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470" tabRatio="344"/>
  </bookViews>
  <sheets>
    <sheet name="Resistors SM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2" i="1"/>
  <c r="L182" i="1" l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181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L178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3" i="1"/>
  <c r="L4" i="1"/>
  <c r="L5" i="1"/>
  <c r="L6" i="1"/>
  <c r="L7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<sst xmlns="http://schemas.openxmlformats.org/spreadsheetml/2006/main" count="4811" uniqueCount="564">
  <si>
    <t>Case</t>
  </si>
  <si>
    <t>Value</t>
  </si>
  <si>
    <t>Tolerance</t>
  </si>
  <si>
    <t>PartNumber</t>
  </si>
  <si>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</si>
  <si>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Yageo</t>
  </si>
  <si>
    <t>Description</t>
  </si>
  <si>
    <t>0.0625W</t>
  </si>
  <si>
    <t>50V</t>
  </si>
  <si>
    <t xml:space="preserve"> Voltage</t>
  </si>
  <si>
    <t>http://www.yageo.com/documents/recent/PYu-RC_Group_51_RoHS_L_10.pdf</t>
  </si>
  <si>
    <t>Library Path</t>
  </si>
  <si>
    <t>Library Ref</t>
  </si>
  <si>
    <t>SMD Resistor Lib.SchLib</t>
  </si>
  <si>
    <t>Footprint Path</t>
  </si>
  <si>
    <t>Footprint Ref</t>
  </si>
  <si>
    <t>SMD Resistor Pad Lib.PcbLib</t>
  </si>
  <si>
    <t>ComponentLink1Description</t>
  </si>
  <si>
    <t>ComponentLink1URL</t>
  </si>
  <si>
    <t>GENERAL PURPOSE CHIP RESISTORS</t>
  </si>
  <si>
    <t>Comment</t>
  </si>
  <si>
    <t>1R0</t>
  </si>
  <si>
    <t>1R1</t>
  </si>
  <si>
    <t>1R2</t>
  </si>
  <si>
    <t>1R3</t>
  </si>
  <si>
    <t>1R5</t>
  </si>
  <si>
    <t>1R6</t>
  </si>
  <si>
    <t>1R8</t>
  </si>
  <si>
    <t>ID</t>
  </si>
  <si>
    <t>Manufacture</t>
  </si>
  <si>
    <t>2R0</t>
  </si>
  <si>
    <t>2R2</t>
  </si>
  <si>
    <t>2R4</t>
  </si>
  <si>
    <t>2R7</t>
  </si>
  <si>
    <t>3R0</t>
  </si>
  <si>
    <t>3R3</t>
  </si>
  <si>
    <t>3R6</t>
  </si>
  <si>
    <t>3R9</t>
  </si>
  <si>
    <t>4R3</t>
  </si>
  <si>
    <t>4R7</t>
  </si>
  <si>
    <t>5R1</t>
  </si>
  <si>
    <t>5R6</t>
  </si>
  <si>
    <t>6R2</t>
  </si>
  <si>
    <t>6R8</t>
  </si>
  <si>
    <t>7R5</t>
  </si>
  <si>
    <t>8R2</t>
  </si>
  <si>
    <t>9R1</t>
  </si>
  <si>
    <t>R0000</t>
  </si>
  <si>
    <t>R0001</t>
  </si>
  <si>
    <t>R0002</t>
  </si>
  <si>
    <t>R0003</t>
  </si>
  <si>
    <t>R0004</t>
  </si>
  <si>
    <t>R0005</t>
  </si>
  <si>
    <t>R0006</t>
  </si>
  <si>
    <t>R0007</t>
  </si>
  <si>
    <t>R0008</t>
  </si>
  <si>
    <t>R0009</t>
  </si>
  <si>
    <t>R0010</t>
  </si>
  <si>
    <t>R0011</t>
  </si>
  <si>
    <t>R0012</t>
  </si>
  <si>
    <t>R0013</t>
  </si>
  <si>
    <t>R0014</t>
  </si>
  <si>
    <t>R0015</t>
  </si>
  <si>
    <t>R0016</t>
  </si>
  <si>
    <t>R0017</t>
  </si>
  <si>
    <t>R0018</t>
  </si>
  <si>
    <t>R0019</t>
  </si>
  <si>
    <t>R0020</t>
  </si>
  <si>
    <t>R0021</t>
  </si>
  <si>
    <t>R0022</t>
  </si>
  <si>
    <t>R0023</t>
  </si>
  <si>
    <t>R0024</t>
  </si>
  <si>
    <t>R0025</t>
  </si>
  <si>
    <t>R0026</t>
  </si>
  <si>
    <t>R0027</t>
  </si>
  <si>
    <t>R0028</t>
  </si>
  <si>
    <t>R0029</t>
  </si>
  <si>
    <t>R0030</t>
  </si>
  <si>
    <t>R0031</t>
  </si>
  <si>
    <t>R0032</t>
  </si>
  <si>
    <t>R0033</t>
  </si>
  <si>
    <t>R0034</t>
  </si>
  <si>
    <t>R0035</t>
  </si>
  <si>
    <t>R0036</t>
  </si>
  <si>
    <t>R0037</t>
  </si>
  <si>
    <t>R0038</t>
  </si>
  <si>
    <t>R0039</t>
  </si>
  <si>
    <t>R0040</t>
  </si>
  <si>
    <t>R0041</t>
  </si>
  <si>
    <t>R0042</t>
  </si>
  <si>
    <t>R0043</t>
  </si>
  <si>
    <t>R0044</t>
  </si>
  <si>
    <t>R0045</t>
  </si>
  <si>
    <t>R0046</t>
  </si>
  <si>
    <t>10R</t>
  </si>
  <si>
    <t>11R</t>
  </si>
  <si>
    <t>12R</t>
  </si>
  <si>
    <t>13R</t>
  </si>
  <si>
    <t>15R</t>
  </si>
  <si>
    <t>16R</t>
  </si>
  <si>
    <t>18R</t>
  </si>
  <si>
    <t>20R</t>
  </si>
  <si>
    <t>22R</t>
  </si>
  <si>
    <t>24R</t>
  </si>
  <si>
    <t>27R</t>
  </si>
  <si>
    <t>30R</t>
  </si>
  <si>
    <t>33R</t>
  </si>
  <si>
    <t>36R</t>
  </si>
  <si>
    <t>39R</t>
  </si>
  <si>
    <t>43R</t>
  </si>
  <si>
    <t>47R</t>
  </si>
  <si>
    <t>51R</t>
  </si>
  <si>
    <t>56R</t>
  </si>
  <si>
    <t>62R</t>
  </si>
  <si>
    <t>68R</t>
  </si>
  <si>
    <t>75R</t>
  </si>
  <si>
    <t>R0047</t>
  </si>
  <si>
    <t>R0048</t>
  </si>
  <si>
    <t>R0049</t>
  </si>
  <si>
    <t>R0050</t>
  </si>
  <si>
    <t>82R</t>
  </si>
  <si>
    <t>91R</t>
  </si>
  <si>
    <t>R0051</t>
  </si>
  <si>
    <t>R0052</t>
  </si>
  <si>
    <t>R0053</t>
  </si>
  <si>
    <t>R0054</t>
  </si>
  <si>
    <t>R0055</t>
  </si>
  <si>
    <t>R0056</t>
  </si>
  <si>
    <t>R0057</t>
  </si>
  <si>
    <t>R0058</t>
  </si>
  <si>
    <t>R0059</t>
  </si>
  <si>
    <t>R0060</t>
  </si>
  <si>
    <t>R0061</t>
  </si>
  <si>
    <t>R0062</t>
  </si>
  <si>
    <t>R0063</t>
  </si>
  <si>
    <t>R0064</t>
  </si>
  <si>
    <t>R0065</t>
  </si>
  <si>
    <t>R0066</t>
  </si>
  <si>
    <t>R0067</t>
  </si>
  <si>
    <t>R0068</t>
  </si>
  <si>
    <t>R0069</t>
  </si>
  <si>
    <t>R0070</t>
  </si>
  <si>
    <t>R0071</t>
  </si>
  <si>
    <t>R0072</t>
  </si>
  <si>
    <t>R0073</t>
  </si>
  <si>
    <t>R0074</t>
  </si>
  <si>
    <t>R0075</t>
  </si>
  <si>
    <t>R0076</t>
  </si>
  <si>
    <t>R0077</t>
  </si>
  <si>
    <t>R0078</t>
  </si>
  <si>
    <t>R0079</t>
  </si>
  <si>
    <t>R0080</t>
  </si>
  <si>
    <t>R0081</t>
  </si>
  <si>
    <t>R0082</t>
  </si>
  <si>
    <t>R0083</t>
  </si>
  <si>
    <t>R0084</t>
  </si>
  <si>
    <t>R0085</t>
  </si>
  <si>
    <t>R0086</t>
  </si>
  <si>
    <t>R0087</t>
  </si>
  <si>
    <t>R0088</t>
  </si>
  <si>
    <t>R0089</t>
  </si>
  <si>
    <t>R0090</t>
  </si>
  <si>
    <t>R0091</t>
  </si>
  <si>
    <t>R0092</t>
  </si>
  <si>
    <t>R0093</t>
  </si>
  <si>
    <t>R0094</t>
  </si>
  <si>
    <t>R0095</t>
  </si>
  <si>
    <t>R0096</t>
  </si>
  <si>
    <t>100R</t>
  </si>
  <si>
    <t>110R</t>
  </si>
  <si>
    <t>120R</t>
  </si>
  <si>
    <t>130R</t>
  </si>
  <si>
    <t>150R</t>
  </si>
  <si>
    <t>160R</t>
  </si>
  <si>
    <t>180R</t>
  </si>
  <si>
    <t>200R</t>
  </si>
  <si>
    <t>220R</t>
  </si>
  <si>
    <t>240R</t>
  </si>
  <si>
    <t>270R</t>
  </si>
  <si>
    <t>300R</t>
  </si>
  <si>
    <t>330R</t>
  </si>
  <si>
    <t>360R</t>
  </si>
  <si>
    <t>390R</t>
  </si>
  <si>
    <t>430R</t>
  </si>
  <si>
    <t>510R</t>
  </si>
  <si>
    <t>560R</t>
  </si>
  <si>
    <t>620R</t>
  </si>
  <si>
    <t>680R</t>
  </si>
  <si>
    <t>750R</t>
  </si>
  <si>
    <t>820R</t>
  </si>
  <si>
    <t>910R</t>
  </si>
  <si>
    <t>1K0</t>
  </si>
  <si>
    <t>1K1</t>
  </si>
  <si>
    <t>1K2</t>
  </si>
  <si>
    <t>1K3</t>
  </si>
  <si>
    <t>1K5</t>
  </si>
  <si>
    <t>1K6</t>
  </si>
  <si>
    <t>1K8</t>
  </si>
  <si>
    <t>2K0</t>
  </si>
  <si>
    <t>2K2</t>
  </si>
  <si>
    <t>2K4</t>
  </si>
  <si>
    <t>2K7</t>
  </si>
  <si>
    <t>3K0</t>
  </si>
  <si>
    <t>3K3</t>
  </si>
  <si>
    <t>3K6</t>
  </si>
  <si>
    <t>3K9</t>
  </si>
  <si>
    <t>4K3</t>
  </si>
  <si>
    <t>4K7</t>
  </si>
  <si>
    <t>5K1</t>
  </si>
  <si>
    <t>5K6</t>
  </si>
  <si>
    <t>6K2</t>
  </si>
  <si>
    <t>6K8</t>
  </si>
  <si>
    <t>7K5</t>
  </si>
  <si>
    <t>8K2</t>
  </si>
  <si>
    <t>9K1</t>
  </si>
  <si>
    <t>10K</t>
  </si>
  <si>
    <t>R0097</t>
  </si>
  <si>
    <t>R0098</t>
  </si>
  <si>
    <t>R0099</t>
  </si>
  <si>
    <t>R0100</t>
  </si>
  <si>
    <t>R0101</t>
  </si>
  <si>
    <t>R0102</t>
  </si>
  <si>
    <t>R0103</t>
  </si>
  <si>
    <t>R0104</t>
  </si>
  <si>
    <t>R0105</t>
  </si>
  <si>
    <t>R0106</t>
  </si>
  <si>
    <t>R0107</t>
  </si>
  <si>
    <t>R0108</t>
  </si>
  <si>
    <t>R0109</t>
  </si>
  <si>
    <t>R0110</t>
  </si>
  <si>
    <t>R0111</t>
  </si>
  <si>
    <t>R0112</t>
  </si>
  <si>
    <t>R0113</t>
  </si>
  <si>
    <t>R0114</t>
  </si>
  <si>
    <t>R0115</t>
  </si>
  <si>
    <t>R0116</t>
  </si>
  <si>
    <t>11K</t>
  </si>
  <si>
    <t>12K</t>
  </si>
  <si>
    <t>13K</t>
  </si>
  <si>
    <t>15K</t>
  </si>
  <si>
    <t>16K</t>
  </si>
  <si>
    <t>18K</t>
  </si>
  <si>
    <t>20K</t>
  </si>
  <si>
    <t>22K</t>
  </si>
  <si>
    <t>24K</t>
  </si>
  <si>
    <t>27K</t>
  </si>
  <si>
    <t>30K</t>
  </si>
  <si>
    <t>33K</t>
  </si>
  <si>
    <t>39K</t>
  </si>
  <si>
    <t>36K</t>
  </si>
  <si>
    <t>43K</t>
  </si>
  <si>
    <t>47K</t>
  </si>
  <si>
    <t>51K</t>
  </si>
  <si>
    <t>56K</t>
  </si>
  <si>
    <t>62K</t>
  </si>
  <si>
    <t>68K</t>
  </si>
  <si>
    <t>R0117</t>
  </si>
  <si>
    <t>R0118</t>
  </si>
  <si>
    <t>R0119</t>
  </si>
  <si>
    <t>75K</t>
  </si>
  <si>
    <t>82K</t>
  </si>
  <si>
    <t>91K</t>
  </si>
  <si>
    <t>R0120</t>
  </si>
  <si>
    <t>R0121</t>
  </si>
  <si>
    <t>R0122</t>
  </si>
  <si>
    <t>R0123</t>
  </si>
  <si>
    <t>R0124</t>
  </si>
  <si>
    <t>R0125</t>
  </si>
  <si>
    <t>R0126</t>
  </si>
  <si>
    <t>R0127</t>
  </si>
  <si>
    <t>R0128</t>
  </si>
  <si>
    <t>R0129</t>
  </si>
  <si>
    <t>R0130</t>
  </si>
  <si>
    <t>R0131</t>
  </si>
  <si>
    <t>R0132</t>
  </si>
  <si>
    <t>R0133</t>
  </si>
  <si>
    <t>R0134</t>
  </si>
  <si>
    <t>R0135</t>
  </si>
  <si>
    <t>R0136</t>
  </si>
  <si>
    <t>R0137</t>
  </si>
  <si>
    <t>R0138</t>
  </si>
  <si>
    <t>R0139</t>
  </si>
  <si>
    <t>R0140</t>
  </si>
  <si>
    <t>R0141</t>
  </si>
  <si>
    <t>R0142</t>
  </si>
  <si>
    <t>R0143</t>
  </si>
  <si>
    <t>R0144</t>
  </si>
  <si>
    <t>R0145</t>
  </si>
  <si>
    <t>100K</t>
  </si>
  <si>
    <t>110K</t>
  </si>
  <si>
    <t>120K</t>
  </si>
  <si>
    <t>130K</t>
  </si>
  <si>
    <t>150K</t>
  </si>
  <si>
    <t>160K</t>
  </si>
  <si>
    <t>180K</t>
  </si>
  <si>
    <t>200K</t>
  </si>
  <si>
    <t>220K</t>
  </si>
  <si>
    <t>240K</t>
  </si>
  <si>
    <t>300K</t>
  </si>
  <si>
    <t>270K</t>
  </si>
  <si>
    <t>330K</t>
  </si>
  <si>
    <t>360K</t>
  </si>
  <si>
    <t>390K</t>
  </si>
  <si>
    <t>430K</t>
  </si>
  <si>
    <t>470K</t>
  </si>
  <si>
    <t>510K</t>
  </si>
  <si>
    <t>560K</t>
  </si>
  <si>
    <t>620K</t>
  </si>
  <si>
    <t>680K</t>
  </si>
  <si>
    <t>750K</t>
  </si>
  <si>
    <t>820K</t>
  </si>
  <si>
    <t>910K</t>
  </si>
  <si>
    <t>1M1</t>
  </si>
  <si>
    <t>R0146</t>
  </si>
  <si>
    <t>R0147</t>
  </si>
  <si>
    <t>1M2</t>
  </si>
  <si>
    <t>R0148</t>
  </si>
  <si>
    <t>R0149</t>
  </si>
  <si>
    <t>1M3</t>
  </si>
  <si>
    <t>R0150</t>
  </si>
  <si>
    <t>R0151</t>
  </si>
  <si>
    <t>R0152</t>
  </si>
  <si>
    <t>R0153</t>
  </si>
  <si>
    <t>1M5</t>
  </si>
  <si>
    <t>R0154</t>
  </si>
  <si>
    <t>R0155</t>
  </si>
  <si>
    <t>1M6</t>
  </si>
  <si>
    <t>R0156</t>
  </si>
  <si>
    <t>R0157</t>
  </si>
  <si>
    <t>1M7</t>
  </si>
  <si>
    <t>R0158</t>
  </si>
  <si>
    <t>R0159</t>
  </si>
  <si>
    <t>1M8</t>
  </si>
  <si>
    <t>R0160</t>
  </si>
  <si>
    <t>R0161</t>
  </si>
  <si>
    <t>R0162</t>
  </si>
  <si>
    <t>R0163</t>
  </si>
  <si>
    <t>R0164</t>
  </si>
  <si>
    <t>R0165</t>
  </si>
  <si>
    <t>R0166</t>
  </si>
  <si>
    <t>R0167</t>
  </si>
  <si>
    <t>1M0</t>
  </si>
  <si>
    <t>2M0</t>
  </si>
  <si>
    <t>2M2</t>
  </si>
  <si>
    <t>2M7</t>
  </si>
  <si>
    <t>3M0</t>
  </si>
  <si>
    <t>3M3</t>
  </si>
  <si>
    <t>3M6</t>
  </si>
  <si>
    <t>3M9</t>
  </si>
  <si>
    <t>4M3</t>
  </si>
  <si>
    <t>4M7</t>
  </si>
  <si>
    <t>5M1</t>
  </si>
  <si>
    <t>5M6</t>
  </si>
  <si>
    <t>6M2</t>
  </si>
  <si>
    <t>6M8</t>
  </si>
  <si>
    <t>7M5</t>
  </si>
  <si>
    <t>8M2</t>
  </si>
  <si>
    <t>9M1</t>
  </si>
  <si>
    <t>R0168</t>
  </si>
  <si>
    <t>R0169</t>
  </si>
  <si>
    <t>R0170</t>
  </si>
  <si>
    <t>R0171</t>
  </si>
  <si>
    <t>R0172</t>
  </si>
  <si>
    <t>R0173</t>
  </si>
  <si>
    <t>R0174</t>
  </si>
  <si>
    <t>R0175</t>
  </si>
  <si>
    <t>R0176</t>
  </si>
  <si>
    <t>10M</t>
  </si>
  <si>
    <t>11M</t>
  </si>
  <si>
    <t>13M</t>
  </si>
  <si>
    <t>15M</t>
  </si>
  <si>
    <t>16M</t>
  </si>
  <si>
    <t>17M</t>
  </si>
  <si>
    <t>18M</t>
  </si>
  <si>
    <t>20M</t>
  </si>
  <si>
    <t>22M</t>
  </si>
  <si>
    <t>Power</t>
  </si>
  <si>
    <t>0R</t>
  </si>
  <si>
    <t>R0177</t>
  </si>
  <si>
    <t>R0178</t>
  </si>
  <si>
    <t>R0179</t>
  </si>
  <si>
    <t>R0180</t>
  </si>
  <si>
    <t>R0181</t>
  </si>
  <si>
    <t>R0182</t>
  </si>
  <si>
    <t>R0183</t>
  </si>
  <si>
    <t>R0184</t>
  </si>
  <si>
    <t>R0185</t>
  </si>
  <si>
    <t>R0186</t>
  </si>
  <si>
    <t>R0187</t>
  </si>
  <si>
    <t>R0188</t>
  </si>
  <si>
    <t>R0189</t>
  </si>
  <si>
    <t>R0190</t>
  </si>
  <si>
    <t>R0191</t>
  </si>
  <si>
    <t>R0192</t>
  </si>
  <si>
    <t>R0193</t>
  </si>
  <si>
    <t>R0194</t>
  </si>
  <si>
    <t>R0195</t>
  </si>
  <si>
    <t>R0196</t>
  </si>
  <si>
    <t>R0197</t>
  </si>
  <si>
    <t>R0198</t>
  </si>
  <si>
    <t>R0199</t>
  </si>
  <si>
    <t>R0200</t>
  </si>
  <si>
    <t>R0201</t>
  </si>
  <si>
    <t>R0202</t>
  </si>
  <si>
    <t>R0203</t>
  </si>
  <si>
    <t>R0204</t>
  </si>
  <si>
    <t>R0205</t>
  </si>
  <si>
    <t>R0206</t>
  </si>
  <si>
    <t>R0207</t>
  </si>
  <si>
    <t>R0208</t>
  </si>
  <si>
    <t>R0209</t>
  </si>
  <si>
    <t>R0210</t>
  </si>
  <si>
    <t>R0211</t>
  </si>
  <si>
    <t>R0212</t>
  </si>
  <si>
    <t>R0213</t>
  </si>
  <si>
    <t>R0214</t>
  </si>
  <si>
    <t>R0215</t>
  </si>
  <si>
    <t>R0216</t>
  </si>
  <si>
    <t>R0217</t>
  </si>
  <si>
    <t>R0218</t>
  </si>
  <si>
    <t>R0219</t>
  </si>
  <si>
    <t>R0220</t>
  </si>
  <si>
    <t>R0221</t>
  </si>
  <si>
    <t>R0222</t>
  </si>
  <si>
    <t>R0223</t>
  </si>
  <si>
    <t>R0224</t>
  </si>
  <si>
    <t>R0225</t>
  </si>
  <si>
    <t>R0226</t>
  </si>
  <si>
    <t>R0227</t>
  </si>
  <si>
    <t>R0228</t>
  </si>
  <si>
    <t>R0229</t>
  </si>
  <si>
    <t>R0230</t>
  </si>
  <si>
    <t>R0231</t>
  </si>
  <si>
    <t>R0232</t>
  </si>
  <si>
    <t>R0233</t>
  </si>
  <si>
    <t>R0234</t>
  </si>
  <si>
    <t>R0235</t>
  </si>
  <si>
    <t>R0236</t>
  </si>
  <si>
    <t>R0237</t>
  </si>
  <si>
    <t>R0238</t>
  </si>
  <si>
    <t>R0239</t>
  </si>
  <si>
    <t>R0240</t>
  </si>
  <si>
    <t>R0241</t>
  </si>
  <si>
    <t>R0242</t>
  </si>
  <si>
    <t>R0243</t>
  </si>
  <si>
    <t>R0244</t>
  </si>
  <si>
    <t>R0245</t>
  </si>
  <si>
    <t>R0246</t>
  </si>
  <si>
    <t>R0247</t>
  </si>
  <si>
    <t>R0248</t>
  </si>
  <si>
    <t>R0249</t>
  </si>
  <si>
    <t>R0250</t>
  </si>
  <si>
    <t>R0251</t>
  </si>
  <si>
    <t>R0252</t>
  </si>
  <si>
    <t>R0253</t>
  </si>
  <si>
    <t>R0254</t>
  </si>
  <si>
    <t>R0255</t>
  </si>
  <si>
    <t>R0256</t>
  </si>
  <si>
    <t>R0257</t>
  </si>
  <si>
    <t>R0258</t>
  </si>
  <si>
    <t>R0259</t>
  </si>
  <si>
    <t>R0260</t>
  </si>
  <si>
    <t>R0261</t>
  </si>
  <si>
    <t>R0262</t>
  </si>
  <si>
    <t>R0263</t>
  </si>
  <si>
    <t>R0264</t>
  </si>
  <si>
    <t>R0265</t>
  </si>
  <si>
    <t>R0266</t>
  </si>
  <si>
    <t>R0267</t>
  </si>
  <si>
    <t>R0268</t>
  </si>
  <si>
    <t>R0269</t>
  </si>
  <si>
    <t>R0270</t>
  </si>
  <si>
    <t>R0271</t>
  </si>
  <si>
    <t>R0272</t>
  </si>
  <si>
    <t>R0273</t>
  </si>
  <si>
    <t>R0274</t>
  </si>
  <si>
    <t>R0275</t>
  </si>
  <si>
    <t>R0276</t>
  </si>
  <si>
    <t>R0277</t>
  </si>
  <si>
    <t>R0278</t>
  </si>
  <si>
    <t>R0279</t>
  </si>
  <si>
    <t>R0280</t>
  </si>
  <si>
    <t>R0281</t>
  </si>
  <si>
    <t>R0282</t>
  </si>
  <si>
    <t>R0283</t>
  </si>
  <si>
    <t>R0284</t>
  </si>
  <si>
    <t>R0285</t>
  </si>
  <si>
    <t>R0286</t>
  </si>
  <si>
    <t>R0287</t>
  </si>
  <si>
    <t>R0288</t>
  </si>
  <si>
    <t>R0289</t>
  </si>
  <si>
    <t>R0290</t>
  </si>
  <si>
    <t>R0291</t>
  </si>
  <si>
    <t>R0292</t>
  </si>
  <si>
    <t>R0293</t>
  </si>
  <si>
    <t>R0294</t>
  </si>
  <si>
    <t>R0295</t>
  </si>
  <si>
    <t>R0296</t>
  </si>
  <si>
    <t>R0297</t>
  </si>
  <si>
    <t>R0298</t>
  </si>
  <si>
    <t>R0299</t>
  </si>
  <si>
    <t>R0300</t>
  </si>
  <si>
    <t>R0301</t>
  </si>
  <si>
    <t>R0302</t>
  </si>
  <si>
    <t>R0303</t>
  </si>
  <si>
    <t>R0304</t>
  </si>
  <si>
    <t>R0305</t>
  </si>
  <si>
    <t>R0306</t>
  </si>
  <si>
    <t>R0307</t>
  </si>
  <si>
    <t>R0308</t>
  </si>
  <si>
    <t>R0309</t>
  </si>
  <si>
    <t>R0310</t>
  </si>
  <si>
    <t>R0311</t>
  </si>
  <si>
    <t>R0312</t>
  </si>
  <si>
    <t>R0313</t>
  </si>
  <si>
    <t>R0314</t>
  </si>
  <si>
    <t>R0315</t>
  </si>
  <si>
    <t>R0316</t>
  </si>
  <si>
    <t>R0317</t>
  </si>
  <si>
    <t>R0318</t>
  </si>
  <si>
    <t>R0319</t>
  </si>
  <si>
    <t>R0320</t>
  </si>
  <si>
    <t>R0321</t>
  </si>
  <si>
    <t>R0322</t>
  </si>
  <si>
    <t>R0323</t>
  </si>
  <si>
    <t>R0324</t>
  </si>
  <si>
    <t>R0325</t>
  </si>
  <si>
    <t>R0326</t>
  </si>
  <si>
    <t>R0327</t>
  </si>
  <si>
    <t>R0328</t>
  </si>
  <si>
    <t>R0329</t>
  </si>
  <si>
    <t>R0330</t>
  </si>
  <si>
    <t>R0331</t>
  </si>
  <si>
    <t>R0332</t>
  </si>
  <si>
    <t>R0333</t>
  </si>
  <si>
    <t>R0334</t>
  </si>
  <si>
    <t>R0335</t>
  </si>
  <si>
    <t>R0336</t>
  </si>
  <si>
    <t>R0337</t>
  </si>
  <si>
    <t>R0338</t>
  </si>
  <si>
    <t>R0339</t>
  </si>
  <si>
    <t>R0340</t>
  </si>
  <si>
    <t>R0341</t>
  </si>
  <si>
    <t>R0342</t>
  </si>
  <si>
    <t>R0343</t>
  </si>
  <si>
    <t>R0344</t>
  </si>
  <si>
    <t>R0345</t>
  </si>
  <si>
    <t>R0346</t>
  </si>
  <si>
    <t>R0347</t>
  </si>
  <si>
    <t>R0348</t>
  </si>
  <si>
    <t>R0349</t>
  </si>
  <si>
    <t>R0350</t>
  </si>
  <si>
    <t>R0351</t>
  </si>
  <si>
    <t>R0352</t>
  </si>
  <si>
    <t>R0353</t>
  </si>
  <si>
    <t>SMD 0805</t>
  </si>
  <si>
    <t>0805</t>
  </si>
  <si>
    <t>150V</t>
  </si>
  <si>
    <t>0.125W</t>
  </si>
  <si>
    <t>Surface Mount Resistor size 0805 (2.0*1.25mm) 0.125W</t>
  </si>
  <si>
    <t>SMD_RES0805</t>
  </si>
  <si>
    <t xml:space="preserve">0402 (1*0.5mm) </t>
  </si>
  <si>
    <t>RES0402</t>
  </si>
  <si>
    <t>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</si>
</sst>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3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yageo.com/documents/recent/PYu-RC_Group_51_RoHS_L_10.pdf" TargetMode="External"/><Relationship Id="rId299" Type="http://schemas.openxmlformats.org/officeDocument/2006/relationships/hyperlink" Target="http://www.yageo.com/documents/recent/PYu-RC_Group_51_RoHS_L_10.pdf" TargetMode="External"/><Relationship Id="rId21" Type="http://schemas.openxmlformats.org/officeDocument/2006/relationships/hyperlink" Target="http://www.yageo.com/documents/recent/PYu-RC_Group_51_RoHS_L_10.pdf" TargetMode="External"/><Relationship Id="rId63" Type="http://schemas.openxmlformats.org/officeDocument/2006/relationships/hyperlink" Target="http://www.yageo.com/documents/recent/PYu-RC_Group_51_RoHS_L_10.pdf" TargetMode="External"/><Relationship Id="rId159" Type="http://schemas.openxmlformats.org/officeDocument/2006/relationships/hyperlink" Target="http://www.yageo.com/documents/recent/PYu-RC_Group_51_RoHS_L_10.pdf" TargetMode="External"/><Relationship Id="rId324" Type="http://schemas.openxmlformats.org/officeDocument/2006/relationships/hyperlink" Target="http://www.yageo.com/documents/recent/PYu-RC_Group_51_RoHS_L_10.pdf" TargetMode="External"/><Relationship Id="rId170" Type="http://schemas.openxmlformats.org/officeDocument/2006/relationships/hyperlink" Target="http://www.yageo.com/documents/recent/PYu-RC_Group_51_RoHS_L_10.pdf" TargetMode="External"/><Relationship Id="rId226" Type="http://schemas.openxmlformats.org/officeDocument/2006/relationships/hyperlink" Target="http://www.yageo.com/documents/recent/PYu-RC_Group_51_RoHS_L_10.pdf" TargetMode="External"/><Relationship Id="rId268" Type="http://schemas.openxmlformats.org/officeDocument/2006/relationships/hyperlink" Target="http://www.yageo.com/documents/recent/PYu-RC_Group_51_RoHS_L_10.pdf" TargetMode="External"/><Relationship Id="rId32" Type="http://schemas.openxmlformats.org/officeDocument/2006/relationships/hyperlink" Target="http://www.yageo.com/documents/recent/PYu-RC_Group_51_RoHS_L_10.pdf" TargetMode="External"/><Relationship Id="rId74" Type="http://schemas.openxmlformats.org/officeDocument/2006/relationships/hyperlink" Target="http://www.yageo.com/documents/recent/PYu-RC_Group_51_RoHS_L_10.pdf" TargetMode="External"/><Relationship Id="rId128" Type="http://schemas.openxmlformats.org/officeDocument/2006/relationships/hyperlink" Target="http://www.yageo.com/documents/recent/PYu-RC_Group_51_RoHS_L_10.pdf" TargetMode="External"/><Relationship Id="rId335" Type="http://schemas.openxmlformats.org/officeDocument/2006/relationships/hyperlink" Target="http://www.yageo.com/documents/recent/PYu-RC_Group_51_RoHS_L_10.pdf" TargetMode="External"/><Relationship Id="rId5" Type="http://schemas.openxmlformats.org/officeDocument/2006/relationships/hyperlink" Target="http://www.yageo.com/documents/recent/PYu-RC_Group_51_RoHS_L_10.pdf" TargetMode="External"/><Relationship Id="rId181" Type="http://schemas.openxmlformats.org/officeDocument/2006/relationships/hyperlink" Target="http://www.yageo.com/documents/recent/PYu-RC_Group_51_RoHS_L_10.pdf" TargetMode="External"/><Relationship Id="rId237" Type="http://schemas.openxmlformats.org/officeDocument/2006/relationships/hyperlink" Target="http://www.yageo.com/documents/recent/PYu-RC_Group_51_RoHS_L_10.pdf" TargetMode="External"/><Relationship Id="rId279" Type="http://schemas.openxmlformats.org/officeDocument/2006/relationships/hyperlink" Target="http://www.yageo.com/documents/recent/PYu-RC_Group_51_RoHS_L_10.pdf" TargetMode="External"/><Relationship Id="rId43" Type="http://schemas.openxmlformats.org/officeDocument/2006/relationships/hyperlink" Target="http://www.yageo.com/documents/recent/PYu-RC_Group_51_RoHS_L_10.pdf" TargetMode="External"/><Relationship Id="rId139" Type="http://schemas.openxmlformats.org/officeDocument/2006/relationships/hyperlink" Target="http://www.yageo.com/documents/recent/PYu-RC_Group_51_RoHS_L_10.pdf" TargetMode="External"/><Relationship Id="rId290" Type="http://schemas.openxmlformats.org/officeDocument/2006/relationships/hyperlink" Target="http://www.yageo.com/documents/recent/PYu-RC_Group_51_RoHS_L_10.pdf" TargetMode="External"/><Relationship Id="rId304" Type="http://schemas.openxmlformats.org/officeDocument/2006/relationships/hyperlink" Target="http://www.yageo.com/documents/recent/PYu-RC_Group_51_RoHS_L_10.pdf" TargetMode="External"/><Relationship Id="rId346" Type="http://schemas.openxmlformats.org/officeDocument/2006/relationships/hyperlink" Target="http://www.yageo.com/documents/recent/PYu-RC_Group_51_RoHS_L_10.pdf" TargetMode="External"/><Relationship Id="rId85" Type="http://schemas.openxmlformats.org/officeDocument/2006/relationships/hyperlink" Target="http://www.yageo.com/documents/recent/PYu-RC_Group_51_RoHS_L_10.pdf" TargetMode="External"/><Relationship Id="rId150" Type="http://schemas.openxmlformats.org/officeDocument/2006/relationships/hyperlink" Target="http://www.yageo.com/documents/recent/PYu-RC_Group_51_RoHS_L_10.pdf" TargetMode="External"/><Relationship Id="rId192" Type="http://schemas.openxmlformats.org/officeDocument/2006/relationships/hyperlink" Target="http://www.yageo.com/documents/recent/PYu-RC_Group_51_RoHS_L_10.pdf" TargetMode="External"/><Relationship Id="rId206" Type="http://schemas.openxmlformats.org/officeDocument/2006/relationships/hyperlink" Target="http://www.yageo.com/documents/recent/PYu-RC_Group_51_RoHS_L_10.pdf" TargetMode="External"/><Relationship Id="rId248" Type="http://schemas.openxmlformats.org/officeDocument/2006/relationships/hyperlink" Target="http://www.yageo.com/documents/recent/PYu-RC_Group_51_RoHS_L_10.pdf" TargetMode="External"/><Relationship Id="rId12" Type="http://schemas.openxmlformats.org/officeDocument/2006/relationships/hyperlink" Target="http://www.yageo.com/documents/recent/PYu-RC_Group_51_RoHS_L_10.pdf" TargetMode="External"/><Relationship Id="rId108" Type="http://schemas.openxmlformats.org/officeDocument/2006/relationships/hyperlink" Target="http://www.yageo.com/documents/recent/PYu-RC_Group_51_RoHS_L_10.pdf" TargetMode="External"/><Relationship Id="rId315" Type="http://schemas.openxmlformats.org/officeDocument/2006/relationships/hyperlink" Target="http://www.yageo.com/documents/recent/PYu-RC_Group_51_RoHS_L_10.pdf" TargetMode="External"/><Relationship Id="rId357" Type="http://schemas.openxmlformats.org/officeDocument/2006/relationships/hyperlink" Target="http://www.yageo.com/documents/recent/PYu-RC_Group_51_RoHS_L_10.pdf" TargetMode="External"/><Relationship Id="rId54" Type="http://schemas.openxmlformats.org/officeDocument/2006/relationships/hyperlink" Target="http://www.yageo.com/documents/recent/PYu-RC_Group_51_RoHS_L_10.pdf" TargetMode="External"/><Relationship Id="rId96" Type="http://schemas.openxmlformats.org/officeDocument/2006/relationships/hyperlink" Target="http://www.yageo.com/documents/recent/PYu-RC_Group_51_RoHS_L_10.pdf" TargetMode="External"/><Relationship Id="rId161" Type="http://schemas.openxmlformats.org/officeDocument/2006/relationships/hyperlink" Target="http://www.yageo.com/documents/recent/PYu-RC_Group_51_RoHS_L_10.pdf" TargetMode="External"/><Relationship Id="rId217" Type="http://schemas.openxmlformats.org/officeDocument/2006/relationships/hyperlink" Target="http://www.yageo.com/documents/recent/PYu-RC_Group_51_RoHS_L_10.pdf" TargetMode="External"/><Relationship Id="rId259" Type="http://schemas.openxmlformats.org/officeDocument/2006/relationships/hyperlink" Target="http://www.yageo.com/documents/recent/PYu-RC_Group_51_RoHS_L_10.pdf" TargetMode="External"/><Relationship Id="rId23" Type="http://schemas.openxmlformats.org/officeDocument/2006/relationships/hyperlink" Target="http://www.yageo.com/documents/recent/PYu-RC_Group_51_RoHS_L_10.pdf" TargetMode="External"/><Relationship Id="rId119" Type="http://schemas.openxmlformats.org/officeDocument/2006/relationships/hyperlink" Target="http://www.yageo.com/documents/recent/PYu-RC_Group_51_RoHS_L_10.pdf" TargetMode="External"/><Relationship Id="rId270" Type="http://schemas.openxmlformats.org/officeDocument/2006/relationships/hyperlink" Target="http://www.yageo.com/documents/recent/PYu-RC_Group_51_RoHS_L_10.pdf" TargetMode="External"/><Relationship Id="rId326" Type="http://schemas.openxmlformats.org/officeDocument/2006/relationships/hyperlink" Target="http://www.yageo.com/documents/recent/PYu-RC_Group_51_RoHS_L_10.pdf" TargetMode="External"/><Relationship Id="rId65" Type="http://schemas.openxmlformats.org/officeDocument/2006/relationships/hyperlink" Target="http://www.yageo.com/documents/recent/PYu-RC_Group_51_RoHS_L_10.pdf" TargetMode="External"/><Relationship Id="rId130" Type="http://schemas.openxmlformats.org/officeDocument/2006/relationships/hyperlink" Target="http://www.yageo.com/documents/recent/PYu-RC_Group_51_RoHS_L_10.pdf" TargetMode="External"/><Relationship Id="rId172" Type="http://schemas.openxmlformats.org/officeDocument/2006/relationships/hyperlink" Target="http://www.yageo.com/documents/recent/PYu-RC_Group_51_RoHS_L_10.pdf" TargetMode="External"/><Relationship Id="rId228" Type="http://schemas.openxmlformats.org/officeDocument/2006/relationships/hyperlink" Target="http://www.yageo.com/documents/recent/PYu-RC_Group_51_RoHS_L_10.pdf" TargetMode="External"/><Relationship Id="rId281" Type="http://schemas.openxmlformats.org/officeDocument/2006/relationships/hyperlink" Target="http://www.yageo.com/documents/recent/PYu-RC_Group_51_RoHS_L_10.pdf" TargetMode="External"/><Relationship Id="rId337" Type="http://schemas.openxmlformats.org/officeDocument/2006/relationships/hyperlink" Target="http://www.yageo.com/documents/recent/PYu-RC_Group_51_RoHS_L_10.pdf" TargetMode="External"/><Relationship Id="rId34" Type="http://schemas.openxmlformats.org/officeDocument/2006/relationships/hyperlink" Target="http://www.yageo.com/documents/recent/PYu-RC_Group_51_RoHS_L_10.pdf" TargetMode="External"/><Relationship Id="rId76" Type="http://schemas.openxmlformats.org/officeDocument/2006/relationships/hyperlink" Target="http://www.yageo.com/documents/recent/PYu-RC_Group_51_RoHS_L_10.pdf" TargetMode="External"/><Relationship Id="rId141" Type="http://schemas.openxmlformats.org/officeDocument/2006/relationships/hyperlink" Target="http://www.yageo.com/documents/recent/PYu-RC_Group_51_RoHS_L_10.pdf" TargetMode="External"/><Relationship Id="rId7" Type="http://schemas.openxmlformats.org/officeDocument/2006/relationships/hyperlink" Target="http://www.yageo.com/documents/recent/PYu-RC_Group_51_RoHS_L_10.pdf" TargetMode="External"/><Relationship Id="rId183" Type="http://schemas.openxmlformats.org/officeDocument/2006/relationships/hyperlink" Target="http://www.yageo.com/documents/recent/PYu-RC_Group_51_RoHS_L_10.pdf" TargetMode="External"/><Relationship Id="rId239" Type="http://schemas.openxmlformats.org/officeDocument/2006/relationships/hyperlink" Target="http://www.yageo.com/documents/recent/PYu-RC_Group_51_RoHS_L_10.pdf" TargetMode="External"/><Relationship Id="rId250" Type="http://schemas.openxmlformats.org/officeDocument/2006/relationships/hyperlink" Target="http://www.yageo.com/documents/recent/PYu-RC_Group_51_RoHS_L_10.pdf" TargetMode="External"/><Relationship Id="rId292" Type="http://schemas.openxmlformats.org/officeDocument/2006/relationships/hyperlink" Target="http://www.yageo.com/documents/recent/PYu-RC_Group_51_RoHS_L_10.pdf" TargetMode="External"/><Relationship Id="rId306" Type="http://schemas.openxmlformats.org/officeDocument/2006/relationships/hyperlink" Target="http://www.yageo.com/documents/recent/PYu-RC_Group_51_RoHS_L_10.pdf" TargetMode="External"/><Relationship Id="rId45" Type="http://schemas.openxmlformats.org/officeDocument/2006/relationships/hyperlink" Target="http://www.yageo.com/documents/recent/PYu-RC_Group_51_RoHS_L_10.pdf" TargetMode="External"/><Relationship Id="rId87" Type="http://schemas.openxmlformats.org/officeDocument/2006/relationships/hyperlink" Target="http://www.yageo.com/documents/recent/PYu-RC_Group_51_RoHS_L_10.pdf" TargetMode="External"/><Relationship Id="rId110" Type="http://schemas.openxmlformats.org/officeDocument/2006/relationships/hyperlink" Target="http://www.yageo.com/documents/recent/PYu-RC_Group_51_RoHS_L_10.pdf" TargetMode="External"/><Relationship Id="rId348" Type="http://schemas.openxmlformats.org/officeDocument/2006/relationships/hyperlink" Target="http://www.yageo.com/documents/recent/PYu-RC_Group_51_RoHS_L_10.pdf" TargetMode="External"/><Relationship Id="rId152" Type="http://schemas.openxmlformats.org/officeDocument/2006/relationships/hyperlink" Target="http://www.yageo.com/documents/recent/PYu-RC_Group_51_RoHS_L_10.pdf" TargetMode="External"/><Relationship Id="rId194" Type="http://schemas.openxmlformats.org/officeDocument/2006/relationships/hyperlink" Target="http://www.yageo.com/documents/recent/PYu-RC_Group_51_RoHS_L_10.pdf" TargetMode="External"/><Relationship Id="rId208" Type="http://schemas.openxmlformats.org/officeDocument/2006/relationships/hyperlink" Target="http://www.yageo.com/documents/recent/PYu-RC_Group_51_RoHS_L_10.pdf" TargetMode="External"/><Relationship Id="rId261" Type="http://schemas.openxmlformats.org/officeDocument/2006/relationships/hyperlink" Target="http://www.yageo.com/documents/recent/PYu-RC_Group_51_RoHS_L_10.pdf" TargetMode="External"/><Relationship Id="rId14" Type="http://schemas.openxmlformats.org/officeDocument/2006/relationships/hyperlink" Target="http://www.yageo.com/documents/recent/PYu-RC_Group_51_RoHS_L_10.pdf" TargetMode="External"/><Relationship Id="rId56" Type="http://schemas.openxmlformats.org/officeDocument/2006/relationships/hyperlink" Target="http://www.yageo.com/documents/recent/PYu-RC_Group_51_RoHS_L_10.pdf" TargetMode="External"/><Relationship Id="rId317" Type="http://schemas.openxmlformats.org/officeDocument/2006/relationships/hyperlink" Target="http://www.yageo.com/documents/recent/PYu-RC_Group_51_RoHS_L_10.pdf" TargetMode="External"/><Relationship Id="rId98" Type="http://schemas.openxmlformats.org/officeDocument/2006/relationships/hyperlink" Target="http://www.yageo.com/documents/recent/PYu-RC_Group_51_RoHS_L_10.pdf" TargetMode="External"/><Relationship Id="rId121" Type="http://schemas.openxmlformats.org/officeDocument/2006/relationships/hyperlink" Target="http://www.yageo.com/documents/recent/PYu-RC_Group_51_RoHS_L_10.pdf" TargetMode="External"/><Relationship Id="rId163" Type="http://schemas.openxmlformats.org/officeDocument/2006/relationships/hyperlink" Target="http://www.yageo.com/documents/recent/PYu-RC_Group_51_RoHS_L_10.pdf" TargetMode="External"/><Relationship Id="rId219" Type="http://schemas.openxmlformats.org/officeDocument/2006/relationships/hyperlink" Target="http://www.yageo.com/documents/recent/PYu-RC_Group_51_RoHS_L_10.pdf" TargetMode="External"/><Relationship Id="rId230" Type="http://schemas.openxmlformats.org/officeDocument/2006/relationships/hyperlink" Target="http://www.yageo.com/documents/recent/PYu-RC_Group_51_RoHS_L_10.pdf" TargetMode="External"/><Relationship Id="rId25" Type="http://schemas.openxmlformats.org/officeDocument/2006/relationships/hyperlink" Target="http://www.yageo.com/documents/recent/PYu-RC_Group_51_RoHS_L_10.pdf" TargetMode="External"/><Relationship Id="rId46" Type="http://schemas.openxmlformats.org/officeDocument/2006/relationships/hyperlink" Target="http://www.yageo.com/documents/recent/PYu-RC_Group_51_RoHS_L_10.pdf" TargetMode="External"/><Relationship Id="rId67" Type="http://schemas.openxmlformats.org/officeDocument/2006/relationships/hyperlink" Target="http://www.yageo.com/documents/recent/PYu-RC_Group_51_RoHS_L_10.pdf" TargetMode="External"/><Relationship Id="rId272" Type="http://schemas.openxmlformats.org/officeDocument/2006/relationships/hyperlink" Target="http://www.yageo.com/documents/recent/PYu-RC_Group_51_RoHS_L_10.pdf" TargetMode="External"/><Relationship Id="rId293" Type="http://schemas.openxmlformats.org/officeDocument/2006/relationships/hyperlink" Target="http://www.yageo.com/documents/recent/PYu-RC_Group_51_RoHS_L_10.pdf" TargetMode="External"/><Relationship Id="rId307" Type="http://schemas.openxmlformats.org/officeDocument/2006/relationships/hyperlink" Target="http://www.yageo.com/documents/recent/PYu-RC_Group_51_RoHS_L_10.pdf" TargetMode="External"/><Relationship Id="rId328" Type="http://schemas.openxmlformats.org/officeDocument/2006/relationships/hyperlink" Target="http://www.yageo.com/documents/recent/PYu-RC_Group_51_RoHS_L_10.pdf" TargetMode="External"/><Relationship Id="rId349" Type="http://schemas.openxmlformats.org/officeDocument/2006/relationships/hyperlink" Target="http://www.yageo.com/documents/recent/PYu-RC_Group_51_RoHS_L_10.pdf" TargetMode="External"/><Relationship Id="rId88" Type="http://schemas.openxmlformats.org/officeDocument/2006/relationships/hyperlink" Target="http://www.yageo.com/documents/recent/PYu-RC_Group_51_RoHS_L_10.pdf" TargetMode="External"/><Relationship Id="rId111" Type="http://schemas.openxmlformats.org/officeDocument/2006/relationships/hyperlink" Target="http://www.yageo.com/documents/recent/PYu-RC_Group_51_RoHS_L_10.pdf" TargetMode="External"/><Relationship Id="rId132" Type="http://schemas.openxmlformats.org/officeDocument/2006/relationships/hyperlink" Target="http://www.yageo.com/documents/recent/PYu-RC_Group_51_RoHS_L_10.pdf" TargetMode="External"/><Relationship Id="rId153" Type="http://schemas.openxmlformats.org/officeDocument/2006/relationships/hyperlink" Target="http://www.yageo.com/documents/recent/PYu-RC_Group_51_RoHS_L_10.pdf" TargetMode="External"/><Relationship Id="rId174" Type="http://schemas.openxmlformats.org/officeDocument/2006/relationships/hyperlink" Target="http://www.yageo.com/documents/recent/PYu-RC_Group_51_RoHS_L_10.pdf" TargetMode="External"/><Relationship Id="rId195" Type="http://schemas.openxmlformats.org/officeDocument/2006/relationships/hyperlink" Target="http://www.yageo.com/documents/recent/PYu-RC_Group_51_RoHS_L_10.pdf" TargetMode="External"/><Relationship Id="rId209" Type="http://schemas.openxmlformats.org/officeDocument/2006/relationships/hyperlink" Target="http://www.yageo.com/documents/recent/PYu-RC_Group_51_RoHS_L_10.pdf" TargetMode="External"/><Relationship Id="rId220" Type="http://schemas.openxmlformats.org/officeDocument/2006/relationships/hyperlink" Target="http://www.yageo.com/documents/recent/PYu-RC_Group_51_RoHS_L_10.pdf" TargetMode="External"/><Relationship Id="rId241" Type="http://schemas.openxmlformats.org/officeDocument/2006/relationships/hyperlink" Target="http://www.yageo.com/documents/recent/PYu-RC_Group_51_RoHS_L_10.pdf" TargetMode="External"/><Relationship Id="rId15" Type="http://schemas.openxmlformats.org/officeDocument/2006/relationships/hyperlink" Target="http://www.yageo.com/documents/recent/PYu-RC_Group_51_RoHS_L_10.pdf" TargetMode="External"/><Relationship Id="rId36" Type="http://schemas.openxmlformats.org/officeDocument/2006/relationships/hyperlink" Target="http://www.yageo.com/documents/recent/PYu-RC_Group_51_RoHS_L_10.pdf" TargetMode="External"/><Relationship Id="rId57" Type="http://schemas.openxmlformats.org/officeDocument/2006/relationships/hyperlink" Target="http://www.yageo.com/documents/recent/PYu-RC_Group_51_RoHS_L_10.pdf" TargetMode="External"/><Relationship Id="rId262" Type="http://schemas.openxmlformats.org/officeDocument/2006/relationships/hyperlink" Target="http://www.yageo.com/documents/recent/PYu-RC_Group_51_RoHS_L_10.pdf" TargetMode="External"/><Relationship Id="rId283" Type="http://schemas.openxmlformats.org/officeDocument/2006/relationships/hyperlink" Target="http://www.yageo.com/documents/recent/PYu-RC_Group_51_RoHS_L_10.pdf" TargetMode="External"/><Relationship Id="rId318" Type="http://schemas.openxmlformats.org/officeDocument/2006/relationships/hyperlink" Target="http://www.yageo.com/documents/recent/PYu-RC_Group_51_RoHS_L_10.pdf" TargetMode="External"/><Relationship Id="rId339" Type="http://schemas.openxmlformats.org/officeDocument/2006/relationships/hyperlink" Target="http://www.yageo.com/documents/recent/PYu-RC_Group_51_RoHS_L_10.pdf" TargetMode="External"/><Relationship Id="rId78" Type="http://schemas.openxmlformats.org/officeDocument/2006/relationships/hyperlink" Target="http://www.yageo.com/documents/recent/PYu-RC_Group_51_RoHS_L_10.pdf" TargetMode="External"/><Relationship Id="rId99" Type="http://schemas.openxmlformats.org/officeDocument/2006/relationships/hyperlink" Target="http://www.yageo.com/documents/recent/PYu-RC_Group_51_RoHS_L_10.pdf" TargetMode="External"/><Relationship Id="rId101" Type="http://schemas.openxmlformats.org/officeDocument/2006/relationships/hyperlink" Target="http://www.yageo.com/documents/recent/PYu-RC_Group_51_RoHS_L_10.pdf" TargetMode="External"/><Relationship Id="rId122" Type="http://schemas.openxmlformats.org/officeDocument/2006/relationships/hyperlink" Target="http://www.yageo.com/documents/recent/PYu-RC_Group_51_RoHS_L_10.pdf" TargetMode="External"/><Relationship Id="rId143" Type="http://schemas.openxmlformats.org/officeDocument/2006/relationships/hyperlink" Target="http://www.yageo.com/documents/recent/PYu-RC_Group_51_RoHS_L_10.pdf" TargetMode="External"/><Relationship Id="rId164" Type="http://schemas.openxmlformats.org/officeDocument/2006/relationships/hyperlink" Target="http://www.yageo.com/documents/recent/PYu-RC_Group_51_RoHS_L_10.pdf" TargetMode="External"/><Relationship Id="rId185" Type="http://schemas.openxmlformats.org/officeDocument/2006/relationships/hyperlink" Target="http://www.yageo.com/documents/recent/PYu-RC_Group_51_RoHS_L_10.pdf" TargetMode="External"/><Relationship Id="rId350" Type="http://schemas.openxmlformats.org/officeDocument/2006/relationships/hyperlink" Target="http://www.yageo.com/documents/recent/PYu-RC_Group_51_RoHS_L_10.pdf" TargetMode="External"/><Relationship Id="rId9" Type="http://schemas.openxmlformats.org/officeDocument/2006/relationships/hyperlink" Target="http://www.yageo.com/documents/recent/PYu-RC_Group_51_RoHS_L_10.pdf" TargetMode="External"/><Relationship Id="rId210" Type="http://schemas.openxmlformats.org/officeDocument/2006/relationships/hyperlink" Target="http://www.yageo.com/documents/recent/PYu-RC_Group_51_RoHS_L_10.pdf" TargetMode="External"/><Relationship Id="rId26" Type="http://schemas.openxmlformats.org/officeDocument/2006/relationships/hyperlink" Target="http://www.yageo.com/documents/recent/PYu-RC_Group_51_RoHS_L_10.pdf" TargetMode="External"/><Relationship Id="rId231" Type="http://schemas.openxmlformats.org/officeDocument/2006/relationships/hyperlink" Target="http://www.yageo.com/documents/recent/PYu-RC_Group_51_RoHS_L_10.pdf" TargetMode="External"/><Relationship Id="rId252" Type="http://schemas.openxmlformats.org/officeDocument/2006/relationships/hyperlink" Target="http://www.yageo.com/documents/recent/PYu-RC_Group_51_RoHS_L_10.pdf" TargetMode="External"/><Relationship Id="rId273" Type="http://schemas.openxmlformats.org/officeDocument/2006/relationships/hyperlink" Target="http://www.yageo.com/documents/recent/PYu-RC_Group_51_RoHS_L_10.pdf" TargetMode="External"/><Relationship Id="rId294" Type="http://schemas.openxmlformats.org/officeDocument/2006/relationships/hyperlink" Target="http://www.yageo.com/documents/recent/PYu-RC_Group_51_RoHS_L_10.pdf" TargetMode="External"/><Relationship Id="rId308" Type="http://schemas.openxmlformats.org/officeDocument/2006/relationships/hyperlink" Target="http://www.yageo.com/documents/recent/PYu-RC_Group_51_RoHS_L_10.pdf" TargetMode="External"/><Relationship Id="rId329" Type="http://schemas.openxmlformats.org/officeDocument/2006/relationships/hyperlink" Target="http://www.yageo.com/documents/recent/PYu-RC_Group_51_RoHS_L_10.pdf" TargetMode="External"/><Relationship Id="rId47" Type="http://schemas.openxmlformats.org/officeDocument/2006/relationships/hyperlink" Target="http://www.yageo.com/documents/recent/PYu-RC_Group_51_RoHS_L_10.pdf" TargetMode="External"/><Relationship Id="rId68" Type="http://schemas.openxmlformats.org/officeDocument/2006/relationships/hyperlink" Target="http://www.yageo.com/documents/recent/PYu-RC_Group_51_RoHS_L_10.pdf" TargetMode="External"/><Relationship Id="rId89" Type="http://schemas.openxmlformats.org/officeDocument/2006/relationships/hyperlink" Target="http://www.yageo.com/documents/recent/PYu-RC_Group_51_RoHS_L_10.pdf" TargetMode="External"/><Relationship Id="rId112" Type="http://schemas.openxmlformats.org/officeDocument/2006/relationships/hyperlink" Target="http://www.yageo.com/documents/recent/PYu-RC_Group_51_RoHS_L_10.pdf" TargetMode="External"/><Relationship Id="rId133" Type="http://schemas.openxmlformats.org/officeDocument/2006/relationships/hyperlink" Target="http://www.yageo.com/documents/recent/PYu-RC_Group_51_RoHS_L_10.pdf" TargetMode="External"/><Relationship Id="rId154" Type="http://schemas.openxmlformats.org/officeDocument/2006/relationships/hyperlink" Target="http://www.yageo.com/documents/recent/PYu-RC_Group_51_RoHS_L_10.pdf" TargetMode="External"/><Relationship Id="rId175" Type="http://schemas.openxmlformats.org/officeDocument/2006/relationships/hyperlink" Target="http://www.yageo.com/documents/recent/PYu-RC_Group_51_RoHS_L_10.pdf" TargetMode="External"/><Relationship Id="rId340" Type="http://schemas.openxmlformats.org/officeDocument/2006/relationships/hyperlink" Target="http://www.yageo.com/documents/recent/PYu-RC_Group_51_RoHS_L_10.pdf" TargetMode="External"/><Relationship Id="rId196" Type="http://schemas.openxmlformats.org/officeDocument/2006/relationships/hyperlink" Target="http://www.yageo.com/documents/recent/PYu-RC_Group_51_RoHS_L_10.pdf" TargetMode="External"/><Relationship Id="rId200" Type="http://schemas.openxmlformats.org/officeDocument/2006/relationships/hyperlink" Target="http://www.yageo.com/documents/recent/PYu-RC_Group_51_RoHS_L_10.pdf" TargetMode="External"/><Relationship Id="rId16" Type="http://schemas.openxmlformats.org/officeDocument/2006/relationships/hyperlink" Target="http://www.yageo.com/documents/recent/PYu-RC_Group_51_RoHS_L_10.pdf" TargetMode="External"/><Relationship Id="rId221" Type="http://schemas.openxmlformats.org/officeDocument/2006/relationships/hyperlink" Target="http://www.yageo.com/documents/recent/PYu-RC_Group_51_RoHS_L_10.pdf" TargetMode="External"/><Relationship Id="rId242" Type="http://schemas.openxmlformats.org/officeDocument/2006/relationships/hyperlink" Target="http://www.yageo.com/documents/recent/PYu-RC_Group_51_RoHS_L_10.pdf" TargetMode="External"/><Relationship Id="rId263" Type="http://schemas.openxmlformats.org/officeDocument/2006/relationships/hyperlink" Target="http://www.yageo.com/documents/recent/PYu-RC_Group_51_RoHS_L_10.pdf" TargetMode="External"/><Relationship Id="rId284" Type="http://schemas.openxmlformats.org/officeDocument/2006/relationships/hyperlink" Target="http://www.yageo.com/documents/recent/PYu-RC_Group_51_RoHS_L_10.pdf" TargetMode="External"/><Relationship Id="rId319" Type="http://schemas.openxmlformats.org/officeDocument/2006/relationships/hyperlink" Target="http://www.yageo.com/documents/recent/PYu-RC_Group_51_RoHS_L_10.pdf" TargetMode="External"/><Relationship Id="rId37" Type="http://schemas.openxmlformats.org/officeDocument/2006/relationships/hyperlink" Target="http://www.yageo.com/documents/recent/PYu-RC_Group_51_RoHS_L_10.pdf" TargetMode="External"/><Relationship Id="rId58" Type="http://schemas.openxmlformats.org/officeDocument/2006/relationships/hyperlink" Target="http://www.yageo.com/documents/recent/PYu-RC_Group_51_RoHS_L_10.pdf" TargetMode="External"/><Relationship Id="rId79" Type="http://schemas.openxmlformats.org/officeDocument/2006/relationships/hyperlink" Target="http://www.yageo.com/documents/recent/PYu-RC_Group_51_RoHS_L_10.pdf" TargetMode="External"/><Relationship Id="rId102" Type="http://schemas.openxmlformats.org/officeDocument/2006/relationships/hyperlink" Target="http://www.yageo.com/documents/recent/PYu-RC_Group_51_RoHS_L_10.pdf" TargetMode="External"/><Relationship Id="rId123" Type="http://schemas.openxmlformats.org/officeDocument/2006/relationships/hyperlink" Target="http://www.yageo.com/documents/recent/PYu-RC_Group_51_RoHS_L_10.pdf" TargetMode="External"/><Relationship Id="rId144" Type="http://schemas.openxmlformats.org/officeDocument/2006/relationships/hyperlink" Target="http://www.yageo.com/documents/recent/PYu-RC_Group_51_RoHS_L_10.pdf" TargetMode="External"/><Relationship Id="rId330" Type="http://schemas.openxmlformats.org/officeDocument/2006/relationships/hyperlink" Target="http://www.yageo.com/documents/recent/PYu-RC_Group_51_RoHS_L_10.pdf" TargetMode="External"/><Relationship Id="rId90" Type="http://schemas.openxmlformats.org/officeDocument/2006/relationships/hyperlink" Target="http://www.yageo.com/documents/recent/PYu-RC_Group_51_RoHS_L_10.pdf" TargetMode="External"/><Relationship Id="rId165" Type="http://schemas.openxmlformats.org/officeDocument/2006/relationships/hyperlink" Target="http://www.yageo.com/documents/recent/PYu-RC_Group_51_RoHS_L_10.pdf" TargetMode="External"/><Relationship Id="rId186" Type="http://schemas.openxmlformats.org/officeDocument/2006/relationships/hyperlink" Target="http://www.yageo.com/documents/recent/PYu-RC_Group_51_RoHS_L_10.pdf" TargetMode="External"/><Relationship Id="rId351" Type="http://schemas.openxmlformats.org/officeDocument/2006/relationships/hyperlink" Target="http://www.yageo.com/documents/recent/PYu-RC_Group_51_RoHS_L_10.pdf" TargetMode="External"/><Relationship Id="rId211" Type="http://schemas.openxmlformats.org/officeDocument/2006/relationships/hyperlink" Target="http://www.yageo.com/documents/recent/PYu-RC_Group_51_RoHS_L_10.pdf" TargetMode="External"/><Relationship Id="rId232" Type="http://schemas.openxmlformats.org/officeDocument/2006/relationships/hyperlink" Target="http://www.yageo.com/documents/recent/PYu-RC_Group_51_RoHS_L_10.pdf" TargetMode="External"/><Relationship Id="rId253" Type="http://schemas.openxmlformats.org/officeDocument/2006/relationships/hyperlink" Target="http://www.yageo.com/documents/recent/PYu-RC_Group_51_RoHS_L_10.pdf" TargetMode="External"/><Relationship Id="rId274" Type="http://schemas.openxmlformats.org/officeDocument/2006/relationships/hyperlink" Target="http://www.yageo.com/documents/recent/PYu-RC_Group_51_RoHS_L_10.pdf" TargetMode="External"/><Relationship Id="rId295" Type="http://schemas.openxmlformats.org/officeDocument/2006/relationships/hyperlink" Target="http://www.yageo.com/documents/recent/PYu-RC_Group_51_RoHS_L_10.pdf" TargetMode="External"/><Relationship Id="rId309" Type="http://schemas.openxmlformats.org/officeDocument/2006/relationships/hyperlink" Target="http://www.yageo.com/documents/recent/PYu-RC_Group_51_RoHS_L_10.pdf" TargetMode="External"/><Relationship Id="rId27" Type="http://schemas.openxmlformats.org/officeDocument/2006/relationships/hyperlink" Target="http://www.yageo.com/documents/recent/PYu-RC_Group_51_RoHS_L_10.pdf" TargetMode="External"/><Relationship Id="rId48" Type="http://schemas.openxmlformats.org/officeDocument/2006/relationships/hyperlink" Target="http://www.yageo.com/documents/recent/PYu-RC_Group_51_RoHS_L_10.pdf" TargetMode="External"/><Relationship Id="rId69" Type="http://schemas.openxmlformats.org/officeDocument/2006/relationships/hyperlink" Target="http://www.yageo.com/documents/recent/PYu-RC_Group_51_RoHS_L_10.pdf" TargetMode="External"/><Relationship Id="rId113" Type="http://schemas.openxmlformats.org/officeDocument/2006/relationships/hyperlink" Target="http://www.yageo.com/documents/recent/PYu-RC_Group_51_RoHS_L_10.pdf" TargetMode="External"/><Relationship Id="rId134" Type="http://schemas.openxmlformats.org/officeDocument/2006/relationships/hyperlink" Target="http://www.yageo.com/documents/recent/PYu-RC_Group_51_RoHS_L_10.pdf" TargetMode="External"/><Relationship Id="rId320" Type="http://schemas.openxmlformats.org/officeDocument/2006/relationships/hyperlink" Target="http://www.yageo.com/documents/recent/PYu-RC_Group_51_RoHS_L_10.pdf" TargetMode="External"/><Relationship Id="rId80" Type="http://schemas.openxmlformats.org/officeDocument/2006/relationships/hyperlink" Target="http://www.yageo.com/documents/recent/PYu-RC_Group_51_RoHS_L_10.pdf" TargetMode="External"/><Relationship Id="rId155" Type="http://schemas.openxmlformats.org/officeDocument/2006/relationships/hyperlink" Target="http://www.yageo.com/documents/recent/PYu-RC_Group_51_RoHS_L_10.pdf" TargetMode="External"/><Relationship Id="rId176" Type="http://schemas.openxmlformats.org/officeDocument/2006/relationships/hyperlink" Target="http://www.yageo.com/documents/recent/PYu-RC_Group_51_RoHS_L_10.pdf" TargetMode="External"/><Relationship Id="rId197" Type="http://schemas.openxmlformats.org/officeDocument/2006/relationships/hyperlink" Target="http://www.yageo.com/documents/recent/PYu-RC_Group_51_RoHS_L_10.pdf" TargetMode="External"/><Relationship Id="rId341" Type="http://schemas.openxmlformats.org/officeDocument/2006/relationships/hyperlink" Target="http://www.yageo.com/documents/recent/PYu-RC_Group_51_RoHS_L_10.pdf" TargetMode="External"/><Relationship Id="rId201" Type="http://schemas.openxmlformats.org/officeDocument/2006/relationships/hyperlink" Target="http://www.yageo.com/documents/recent/PYu-RC_Group_51_RoHS_L_10.pdf" TargetMode="External"/><Relationship Id="rId222" Type="http://schemas.openxmlformats.org/officeDocument/2006/relationships/hyperlink" Target="http://www.yageo.com/documents/recent/PYu-RC_Group_51_RoHS_L_10.pdf" TargetMode="External"/><Relationship Id="rId243" Type="http://schemas.openxmlformats.org/officeDocument/2006/relationships/hyperlink" Target="http://www.yageo.com/documents/recent/PYu-RC_Group_51_RoHS_L_10.pdf" TargetMode="External"/><Relationship Id="rId264" Type="http://schemas.openxmlformats.org/officeDocument/2006/relationships/hyperlink" Target="http://www.yageo.com/documents/recent/PYu-RC_Group_51_RoHS_L_10.pdf" TargetMode="External"/><Relationship Id="rId285" Type="http://schemas.openxmlformats.org/officeDocument/2006/relationships/hyperlink" Target="http://www.yageo.com/documents/recent/PYu-RC_Group_51_RoHS_L_10.pdf" TargetMode="External"/><Relationship Id="rId17" Type="http://schemas.openxmlformats.org/officeDocument/2006/relationships/hyperlink" Target="http://www.yageo.com/documents/recent/PYu-RC_Group_51_RoHS_L_10.pdf" TargetMode="External"/><Relationship Id="rId38" Type="http://schemas.openxmlformats.org/officeDocument/2006/relationships/hyperlink" Target="http://www.yageo.com/documents/recent/PYu-RC_Group_51_RoHS_L_10.pdf" TargetMode="External"/><Relationship Id="rId59" Type="http://schemas.openxmlformats.org/officeDocument/2006/relationships/hyperlink" Target="http://www.yageo.com/documents/recent/PYu-RC_Group_51_RoHS_L_10.pdf" TargetMode="External"/><Relationship Id="rId103" Type="http://schemas.openxmlformats.org/officeDocument/2006/relationships/hyperlink" Target="http://www.yageo.com/documents/recent/PYu-RC_Group_51_RoHS_L_10.pdf" TargetMode="External"/><Relationship Id="rId124" Type="http://schemas.openxmlformats.org/officeDocument/2006/relationships/hyperlink" Target="http://www.yageo.com/documents/recent/PYu-RC_Group_51_RoHS_L_10.pdf" TargetMode="External"/><Relationship Id="rId310" Type="http://schemas.openxmlformats.org/officeDocument/2006/relationships/hyperlink" Target="http://www.yageo.com/documents/recent/PYu-RC_Group_51_RoHS_L_10.pdf" TargetMode="External"/><Relationship Id="rId70" Type="http://schemas.openxmlformats.org/officeDocument/2006/relationships/hyperlink" Target="http://www.yageo.com/documents/recent/PYu-RC_Group_51_RoHS_L_10.pdf" TargetMode="External"/><Relationship Id="rId91" Type="http://schemas.openxmlformats.org/officeDocument/2006/relationships/hyperlink" Target="http://www.yageo.com/documents/recent/PYu-RC_Group_51_RoHS_L_10.pdf" TargetMode="External"/><Relationship Id="rId145" Type="http://schemas.openxmlformats.org/officeDocument/2006/relationships/hyperlink" Target="http://www.yageo.com/documents/recent/PYu-RC_Group_51_RoHS_L_10.pdf" TargetMode="External"/><Relationship Id="rId166" Type="http://schemas.openxmlformats.org/officeDocument/2006/relationships/hyperlink" Target="http://www.yageo.com/documents/recent/PYu-RC_Group_51_RoHS_L_10.pdf" TargetMode="External"/><Relationship Id="rId187" Type="http://schemas.openxmlformats.org/officeDocument/2006/relationships/hyperlink" Target="http://www.yageo.com/documents/recent/PYu-RC_Group_51_RoHS_L_10.pdf" TargetMode="External"/><Relationship Id="rId331" Type="http://schemas.openxmlformats.org/officeDocument/2006/relationships/hyperlink" Target="http://www.yageo.com/documents/recent/PYu-RC_Group_51_RoHS_L_10.pdf" TargetMode="External"/><Relationship Id="rId352" Type="http://schemas.openxmlformats.org/officeDocument/2006/relationships/hyperlink" Target="http://www.yageo.com/documents/recent/PYu-RC_Group_51_RoHS_L_10.pdf" TargetMode="External"/><Relationship Id="rId1" Type="http://schemas.openxmlformats.org/officeDocument/2006/relationships/hyperlink" Target="http://www.yageo.com/documents/recent/PYu-RC_Group_51_RoHS_L_10.pdf" TargetMode="External"/><Relationship Id="rId212" Type="http://schemas.openxmlformats.org/officeDocument/2006/relationships/hyperlink" Target="http://www.yageo.com/documents/recent/PYu-RC_Group_51_RoHS_L_10.pdf" TargetMode="External"/><Relationship Id="rId233" Type="http://schemas.openxmlformats.org/officeDocument/2006/relationships/hyperlink" Target="http://www.yageo.com/documents/recent/PYu-RC_Group_51_RoHS_L_10.pdf" TargetMode="External"/><Relationship Id="rId254" Type="http://schemas.openxmlformats.org/officeDocument/2006/relationships/hyperlink" Target="http://www.yageo.com/documents/recent/PYu-RC_Group_51_RoHS_L_10.pdf" TargetMode="External"/><Relationship Id="rId28" Type="http://schemas.openxmlformats.org/officeDocument/2006/relationships/hyperlink" Target="http://www.yageo.com/documents/recent/PYu-RC_Group_51_RoHS_L_10.pdf" TargetMode="External"/><Relationship Id="rId49" Type="http://schemas.openxmlformats.org/officeDocument/2006/relationships/hyperlink" Target="http://www.yageo.com/documents/recent/PYu-RC_Group_51_RoHS_L_10.pdf" TargetMode="External"/><Relationship Id="rId114" Type="http://schemas.openxmlformats.org/officeDocument/2006/relationships/hyperlink" Target="http://www.yageo.com/documents/recent/PYu-RC_Group_51_RoHS_L_10.pdf" TargetMode="External"/><Relationship Id="rId275" Type="http://schemas.openxmlformats.org/officeDocument/2006/relationships/hyperlink" Target="http://www.yageo.com/documents/recent/PYu-RC_Group_51_RoHS_L_10.pdf" TargetMode="External"/><Relationship Id="rId296" Type="http://schemas.openxmlformats.org/officeDocument/2006/relationships/hyperlink" Target="http://www.yageo.com/documents/recent/PYu-RC_Group_51_RoHS_L_10.pdf" TargetMode="External"/><Relationship Id="rId300" Type="http://schemas.openxmlformats.org/officeDocument/2006/relationships/hyperlink" Target="http://www.yageo.com/documents/recent/PYu-RC_Group_51_RoHS_L_10.pdf" TargetMode="External"/><Relationship Id="rId60" Type="http://schemas.openxmlformats.org/officeDocument/2006/relationships/hyperlink" Target="http://www.yageo.com/documents/recent/PYu-RC_Group_51_RoHS_L_10.pdf" TargetMode="External"/><Relationship Id="rId81" Type="http://schemas.openxmlformats.org/officeDocument/2006/relationships/hyperlink" Target="http://www.yageo.com/documents/recent/PYu-RC_Group_51_RoHS_L_10.pdf" TargetMode="External"/><Relationship Id="rId135" Type="http://schemas.openxmlformats.org/officeDocument/2006/relationships/hyperlink" Target="http://www.yageo.com/documents/recent/PYu-RC_Group_51_RoHS_L_10.pdf" TargetMode="External"/><Relationship Id="rId156" Type="http://schemas.openxmlformats.org/officeDocument/2006/relationships/hyperlink" Target="http://www.yageo.com/documents/recent/PYu-RC_Group_51_RoHS_L_10.pdf" TargetMode="External"/><Relationship Id="rId177" Type="http://schemas.openxmlformats.org/officeDocument/2006/relationships/hyperlink" Target="http://www.yageo.com/documents/recent/PYu-RC_Group_51_RoHS_L_10.pdf" TargetMode="External"/><Relationship Id="rId198" Type="http://schemas.openxmlformats.org/officeDocument/2006/relationships/hyperlink" Target="http://www.yageo.com/documents/recent/PYu-RC_Group_51_RoHS_L_10.pdf" TargetMode="External"/><Relationship Id="rId321" Type="http://schemas.openxmlformats.org/officeDocument/2006/relationships/hyperlink" Target="http://www.yageo.com/documents/recent/PYu-RC_Group_51_RoHS_L_10.pdf" TargetMode="External"/><Relationship Id="rId342" Type="http://schemas.openxmlformats.org/officeDocument/2006/relationships/hyperlink" Target="http://www.yageo.com/documents/recent/PYu-RC_Group_51_RoHS_L_10.pdf" TargetMode="External"/><Relationship Id="rId202" Type="http://schemas.openxmlformats.org/officeDocument/2006/relationships/hyperlink" Target="http://www.yageo.com/documents/recent/PYu-RC_Group_51_RoHS_L_10.pdf" TargetMode="External"/><Relationship Id="rId223" Type="http://schemas.openxmlformats.org/officeDocument/2006/relationships/hyperlink" Target="http://www.yageo.com/documents/recent/PYu-RC_Group_51_RoHS_L_10.pdf" TargetMode="External"/><Relationship Id="rId244" Type="http://schemas.openxmlformats.org/officeDocument/2006/relationships/hyperlink" Target="http://www.yageo.com/documents/recent/PYu-RC_Group_51_RoHS_L_10.pdf" TargetMode="External"/><Relationship Id="rId18" Type="http://schemas.openxmlformats.org/officeDocument/2006/relationships/hyperlink" Target="http://www.yageo.com/documents/recent/PYu-RC_Group_51_RoHS_L_10.pdf" TargetMode="External"/><Relationship Id="rId39" Type="http://schemas.openxmlformats.org/officeDocument/2006/relationships/hyperlink" Target="http://www.yageo.com/documents/recent/PYu-RC_Group_51_RoHS_L_10.pdf" TargetMode="External"/><Relationship Id="rId265" Type="http://schemas.openxmlformats.org/officeDocument/2006/relationships/hyperlink" Target="http://www.yageo.com/documents/recent/PYu-RC_Group_51_RoHS_L_10.pdf" TargetMode="External"/><Relationship Id="rId286" Type="http://schemas.openxmlformats.org/officeDocument/2006/relationships/hyperlink" Target="http://www.yageo.com/documents/recent/PYu-RC_Group_51_RoHS_L_10.pdf" TargetMode="External"/><Relationship Id="rId50" Type="http://schemas.openxmlformats.org/officeDocument/2006/relationships/hyperlink" Target="http://www.yageo.com/documents/recent/PYu-RC_Group_51_RoHS_L_10.pdf" TargetMode="External"/><Relationship Id="rId104" Type="http://schemas.openxmlformats.org/officeDocument/2006/relationships/hyperlink" Target="http://www.yageo.com/documents/recent/PYu-RC_Group_51_RoHS_L_10.pdf" TargetMode="External"/><Relationship Id="rId125" Type="http://schemas.openxmlformats.org/officeDocument/2006/relationships/hyperlink" Target="http://www.yageo.com/documents/recent/PYu-RC_Group_51_RoHS_L_10.pdf" TargetMode="External"/><Relationship Id="rId146" Type="http://schemas.openxmlformats.org/officeDocument/2006/relationships/hyperlink" Target="http://www.yageo.com/documents/recent/PYu-RC_Group_51_RoHS_L_10.pdf" TargetMode="External"/><Relationship Id="rId167" Type="http://schemas.openxmlformats.org/officeDocument/2006/relationships/hyperlink" Target="http://www.yageo.com/documents/recent/PYu-RC_Group_51_RoHS_L_10.pdf" TargetMode="External"/><Relationship Id="rId188" Type="http://schemas.openxmlformats.org/officeDocument/2006/relationships/hyperlink" Target="http://www.yageo.com/documents/recent/PYu-RC_Group_51_RoHS_L_10.pdf" TargetMode="External"/><Relationship Id="rId311" Type="http://schemas.openxmlformats.org/officeDocument/2006/relationships/hyperlink" Target="http://www.yageo.com/documents/recent/PYu-RC_Group_51_RoHS_L_10.pdf" TargetMode="External"/><Relationship Id="rId332" Type="http://schemas.openxmlformats.org/officeDocument/2006/relationships/hyperlink" Target="http://www.yageo.com/documents/recent/PYu-RC_Group_51_RoHS_L_10.pdf" TargetMode="External"/><Relationship Id="rId353" Type="http://schemas.openxmlformats.org/officeDocument/2006/relationships/hyperlink" Target="http://www.yageo.com/documents/recent/PYu-RC_Group_51_RoHS_L_10.pdf" TargetMode="External"/><Relationship Id="rId71" Type="http://schemas.openxmlformats.org/officeDocument/2006/relationships/hyperlink" Target="http://www.yageo.com/documents/recent/PYu-RC_Group_51_RoHS_L_10.pdf" TargetMode="External"/><Relationship Id="rId92" Type="http://schemas.openxmlformats.org/officeDocument/2006/relationships/hyperlink" Target="http://www.yageo.com/documents/recent/PYu-RC_Group_51_RoHS_L_10.pdf" TargetMode="External"/><Relationship Id="rId213" Type="http://schemas.openxmlformats.org/officeDocument/2006/relationships/hyperlink" Target="http://www.yageo.com/documents/recent/PYu-RC_Group_51_RoHS_L_10.pdf" TargetMode="External"/><Relationship Id="rId234" Type="http://schemas.openxmlformats.org/officeDocument/2006/relationships/hyperlink" Target="http://www.yageo.com/documents/recent/PYu-RC_Group_51_RoHS_L_10.pdf" TargetMode="External"/><Relationship Id="rId2" Type="http://schemas.openxmlformats.org/officeDocument/2006/relationships/hyperlink" Target="http://www.yageo.com/documents/recent/PYu-RC_Group_51_RoHS_L_10.pdf" TargetMode="External"/><Relationship Id="rId29" Type="http://schemas.openxmlformats.org/officeDocument/2006/relationships/hyperlink" Target="http://www.yageo.com/documents/recent/PYu-RC_Group_51_RoHS_L_10.pdf" TargetMode="External"/><Relationship Id="rId255" Type="http://schemas.openxmlformats.org/officeDocument/2006/relationships/hyperlink" Target="http://www.yageo.com/documents/recent/PYu-RC_Group_51_RoHS_L_10.pdf" TargetMode="External"/><Relationship Id="rId276" Type="http://schemas.openxmlformats.org/officeDocument/2006/relationships/hyperlink" Target="http://www.yageo.com/documents/recent/PYu-RC_Group_51_RoHS_L_10.pdf" TargetMode="External"/><Relationship Id="rId297" Type="http://schemas.openxmlformats.org/officeDocument/2006/relationships/hyperlink" Target="http://www.yageo.com/documents/recent/PYu-RC_Group_51_RoHS_L_10.pdf" TargetMode="External"/><Relationship Id="rId40" Type="http://schemas.openxmlformats.org/officeDocument/2006/relationships/hyperlink" Target="http://www.yageo.com/documents/recent/PYu-RC_Group_51_RoHS_L_10.pdf" TargetMode="External"/><Relationship Id="rId115" Type="http://schemas.openxmlformats.org/officeDocument/2006/relationships/hyperlink" Target="http://www.yageo.com/documents/recent/PYu-RC_Group_51_RoHS_L_10.pdf" TargetMode="External"/><Relationship Id="rId136" Type="http://schemas.openxmlformats.org/officeDocument/2006/relationships/hyperlink" Target="http://www.yageo.com/documents/recent/PYu-RC_Group_51_RoHS_L_10.pdf" TargetMode="External"/><Relationship Id="rId157" Type="http://schemas.openxmlformats.org/officeDocument/2006/relationships/hyperlink" Target="http://www.yageo.com/documents/recent/PYu-RC_Group_51_RoHS_L_10.pdf" TargetMode="External"/><Relationship Id="rId178" Type="http://schemas.openxmlformats.org/officeDocument/2006/relationships/hyperlink" Target="http://www.yageo.com/documents/recent/PYu-RC_Group_51_RoHS_L_10.pdf" TargetMode="External"/><Relationship Id="rId301" Type="http://schemas.openxmlformats.org/officeDocument/2006/relationships/hyperlink" Target="http://www.yageo.com/documents/recent/PYu-RC_Group_51_RoHS_L_10.pdf" TargetMode="External"/><Relationship Id="rId322" Type="http://schemas.openxmlformats.org/officeDocument/2006/relationships/hyperlink" Target="http://www.yageo.com/documents/recent/PYu-RC_Group_51_RoHS_L_10.pdf" TargetMode="External"/><Relationship Id="rId343" Type="http://schemas.openxmlformats.org/officeDocument/2006/relationships/hyperlink" Target="http://www.yageo.com/documents/recent/PYu-RC_Group_51_RoHS_L_10.pdf" TargetMode="External"/><Relationship Id="rId61" Type="http://schemas.openxmlformats.org/officeDocument/2006/relationships/hyperlink" Target="http://www.yageo.com/documents/recent/PYu-RC_Group_51_RoHS_L_10.pdf" TargetMode="External"/><Relationship Id="rId82" Type="http://schemas.openxmlformats.org/officeDocument/2006/relationships/hyperlink" Target="http://www.yageo.com/documents/recent/PYu-RC_Group_51_RoHS_L_10.pdf" TargetMode="External"/><Relationship Id="rId199" Type="http://schemas.openxmlformats.org/officeDocument/2006/relationships/hyperlink" Target="http://www.yageo.com/documents/recent/PYu-RC_Group_51_RoHS_L_10.pdf" TargetMode="External"/><Relationship Id="rId203" Type="http://schemas.openxmlformats.org/officeDocument/2006/relationships/hyperlink" Target="http://www.yageo.com/documents/recent/PYu-RC_Group_51_RoHS_L_10.pdf" TargetMode="External"/><Relationship Id="rId19" Type="http://schemas.openxmlformats.org/officeDocument/2006/relationships/hyperlink" Target="http://www.yageo.com/documents/recent/PYu-RC_Group_51_RoHS_L_10.pdf" TargetMode="External"/><Relationship Id="rId224" Type="http://schemas.openxmlformats.org/officeDocument/2006/relationships/hyperlink" Target="http://www.yageo.com/documents/recent/PYu-RC_Group_51_RoHS_L_10.pdf" TargetMode="External"/><Relationship Id="rId245" Type="http://schemas.openxmlformats.org/officeDocument/2006/relationships/hyperlink" Target="http://www.yageo.com/documents/recent/PYu-RC_Group_51_RoHS_L_10.pdf" TargetMode="External"/><Relationship Id="rId266" Type="http://schemas.openxmlformats.org/officeDocument/2006/relationships/hyperlink" Target="http://www.yageo.com/documents/recent/PYu-RC_Group_51_RoHS_L_10.pdf" TargetMode="External"/><Relationship Id="rId287" Type="http://schemas.openxmlformats.org/officeDocument/2006/relationships/hyperlink" Target="http://www.yageo.com/documents/recent/PYu-RC_Group_51_RoHS_L_10.pdf" TargetMode="External"/><Relationship Id="rId30" Type="http://schemas.openxmlformats.org/officeDocument/2006/relationships/hyperlink" Target="http://www.yageo.com/documents/recent/PYu-RC_Group_51_RoHS_L_10.pdf" TargetMode="External"/><Relationship Id="rId105" Type="http://schemas.openxmlformats.org/officeDocument/2006/relationships/hyperlink" Target="http://www.yageo.com/documents/recent/PYu-RC_Group_51_RoHS_L_10.pdf" TargetMode="External"/><Relationship Id="rId126" Type="http://schemas.openxmlformats.org/officeDocument/2006/relationships/hyperlink" Target="http://www.yageo.com/documents/recent/PYu-RC_Group_51_RoHS_L_10.pdf" TargetMode="External"/><Relationship Id="rId147" Type="http://schemas.openxmlformats.org/officeDocument/2006/relationships/hyperlink" Target="http://www.yageo.com/documents/recent/PYu-RC_Group_51_RoHS_L_10.pdf" TargetMode="External"/><Relationship Id="rId168" Type="http://schemas.openxmlformats.org/officeDocument/2006/relationships/hyperlink" Target="http://www.yageo.com/documents/recent/PYu-RC_Group_51_RoHS_L_10.pdf" TargetMode="External"/><Relationship Id="rId312" Type="http://schemas.openxmlformats.org/officeDocument/2006/relationships/hyperlink" Target="http://www.yageo.com/documents/recent/PYu-RC_Group_51_RoHS_L_10.pdf" TargetMode="External"/><Relationship Id="rId333" Type="http://schemas.openxmlformats.org/officeDocument/2006/relationships/hyperlink" Target="http://www.yageo.com/documents/recent/PYu-RC_Group_51_RoHS_L_10.pdf" TargetMode="External"/><Relationship Id="rId354" Type="http://schemas.openxmlformats.org/officeDocument/2006/relationships/hyperlink" Target="http://www.yageo.com/documents/recent/PYu-RC_Group_51_RoHS_L_10.pdf" TargetMode="External"/><Relationship Id="rId51" Type="http://schemas.openxmlformats.org/officeDocument/2006/relationships/hyperlink" Target="http://www.yageo.com/documents/recent/PYu-RC_Group_51_RoHS_L_10.pdf" TargetMode="External"/><Relationship Id="rId72" Type="http://schemas.openxmlformats.org/officeDocument/2006/relationships/hyperlink" Target="http://www.yageo.com/documents/recent/PYu-RC_Group_51_RoHS_L_10.pdf" TargetMode="External"/><Relationship Id="rId93" Type="http://schemas.openxmlformats.org/officeDocument/2006/relationships/hyperlink" Target="http://www.yageo.com/documents/recent/PYu-RC_Group_51_RoHS_L_10.pdf" TargetMode="External"/><Relationship Id="rId189" Type="http://schemas.openxmlformats.org/officeDocument/2006/relationships/hyperlink" Target="http://www.yageo.com/documents/recent/PYu-RC_Group_51_RoHS_L_10.pdf" TargetMode="External"/><Relationship Id="rId3" Type="http://schemas.openxmlformats.org/officeDocument/2006/relationships/hyperlink" Target="http://www.yageo.com/documents/recent/PYu-RC_Group_51_RoHS_L_10.pdf" TargetMode="External"/><Relationship Id="rId214" Type="http://schemas.openxmlformats.org/officeDocument/2006/relationships/hyperlink" Target="http://www.yageo.com/documents/recent/PYu-RC_Group_51_RoHS_L_10.pdf" TargetMode="External"/><Relationship Id="rId235" Type="http://schemas.openxmlformats.org/officeDocument/2006/relationships/hyperlink" Target="http://www.yageo.com/documents/recent/PYu-RC_Group_51_RoHS_L_10.pdf" TargetMode="External"/><Relationship Id="rId256" Type="http://schemas.openxmlformats.org/officeDocument/2006/relationships/hyperlink" Target="http://www.yageo.com/documents/recent/PYu-RC_Group_51_RoHS_L_10.pdf" TargetMode="External"/><Relationship Id="rId277" Type="http://schemas.openxmlformats.org/officeDocument/2006/relationships/hyperlink" Target="http://www.yageo.com/documents/recent/PYu-RC_Group_51_RoHS_L_10.pdf" TargetMode="External"/><Relationship Id="rId298" Type="http://schemas.openxmlformats.org/officeDocument/2006/relationships/hyperlink" Target="http://www.yageo.com/documents/recent/PYu-RC_Group_51_RoHS_L_10.pdf" TargetMode="External"/><Relationship Id="rId116" Type="http://schemas.openxmlformats.org/officeDocument/2006/relationships/hyperlink" Target="http://www.yageo.com/documents/recent/PYu-RC_Group_51_RoHS_L_10.pdf" TargetMode="External"/><Relationship Id="rId137" Type="http://schemas.openxmlformats.org/officeDocument/2006/relationships/hyperlink" Target="http://www.yageo.com/documents/recent/PYu-RC_Group_51_RoHS_L_10.pdf" TargetMode="External"/><Relationship Id="rId158" Type="http://schemas.openxmlformats.org/officeDocument/2006/relationships/hyperlink" Target="http://www.yageo.com/documents/recent/PYu-RC_Group_51_RoHS_L_10.pdf" TargetMode="External"/><Relationship Id="rId302" Type="http://schemas.openxmlformats.org/officeDocument/2006/relationships/hyperlink" Target="http://www.yageo.com/documents/recent/PYu-RC_Group_51_RoHS_L_10.pdf" TargetMode="External"/><Relationship Id="rId323" Type="http://schemas.openxmlformats.org/officeDocument/2006/relationships/hyperlink" Target="http://www.yageo.com/documents/recent/PYu-RC_Group_51_RoHS_L_10.pdf" TargetMode="External"/><Relationship Id="rId344" Type="http://schemas.openxmlformats.org/officeDocument/2006/relationships/hyperlink" Target="http://www.yageo.com/documents/recent/PYu-RC_Group_51_RoHS_L_10.pdf" TargetMode="External"/><Relationship Id="rId20" Type="http://schemas.openxmlformats.org/officeDocument/2006/relationships/hyperlink" Target="http://www.yageo.com/documents/recent/PYu-RC_Group_51_RoHS_L_10.pdf" TargetMode="External"/><Relationship Id="rId41" Type="http://schemas.openxmlformats.org/officeDocument/2006/relationships/hyperlink" Target="http://www.yageo.com/documents/recent/PYu-RC_Group_51_RoHS_L_10.pdf" TargetMode="External"/><Relationship Id="rId62" Type="http://schemas.openxmlformats.org/officeDocument/2006/relationships/hyperlink" Target="http://www.yageo.com/documents/recent/PYu-RC_Group_51_RoHS_L_10.pdf" TargetMode="External"/><Relationship Id="rId83" Type="http://schemas.openxmlformats.org/officeDocument/2006/relationships/hyperlink" Target="http://www.yageo.com/documents/recent/PYu-RC_Group_51_RoHS_L_10.pdf" TargetMode="External"/><Relationship Id="rId179" Type="http://schemas.openxmlformats.org/officeDocument/2006/relationships/hyperlink" Target="http://www.yageo.com/documents/recent/PYu-RC_Group_51_RoHS_L_10.pdf" TargetMode="External"/><Relationship Id="rId190" Type="http://schemas.openxmlformats.org/officeDocument/2006/relationships/hyperlink" Target="http://www.yageo.com/documents/recent/PYu-RC_Group_51_RoHS_L_10.pdf" TargetMode="External"/><Relationship Id="rId204" Type="http://schemas.openxmlformats.org/officeDocument/2006/relationships/hyperlink" Target="http://www.yageo.com/documents/recent/PYu-RC_Group_51_RoHS_L_10.pdf" TargetMode="External"/><Relationship Id="rId225" Type="http://schemas.openxmlformats.org/officeDocument/2006/relationships/hyperlink" Target="http://www.yageo.com/documents/recent/PYu-RC_Group_51_RoHS_L_10.pdf" TargetMode="External"/><Relationship Id="rId246" Type="http://schemas.openxmlformats.org/officeDocument/2006/relationships/hyperlink" Target="http://www.yageo.com/documents/recent/PYu-RC_Group_51_RoHS_L_10.pdf" TargetMode="External"/><Relationship Id="rId267" Type="http://schemas.openxmlformats.org/officeDocument/2006/relationships/hyperlink" Target="http://www.yageo.com/documents/recent/PYu-RC_Group_51_RoHS_L_10.pdf" TargetMode="External"/><Relationship Id="rId288" Type="http://schemas.openxmlformats.org/officeDocument/2006/relationships/hyperlink" Target="http://www.yageo.com/documents/recent/PYu-RC_Group_51_RoHS_L_10.pdf" TargetMode="External"/><Relationship Id="rId106" Type="http://schemas.openxmlformats.org/officeDocument/2006/relationships/hyperlink" Target="http://www.yageo.com/documents/recent/PYu-RC_Group_51_RoHS_L_10.pdf" TargetMode="External"/><Relationship Id="rId127" Type="http://schemas.openxmlformats.org/officeDocument/2006/relationships/hyperlink" Target="http://www.yageo.com/documents/recent/PYu-RC_Group_51_RoHS_L_10.pdf" TargetMode="External"/><Relationship Id="rId313" Type="http://schemas.openxmlformats.org/officeDocument/2006/relationships/hyperlink" Target="http://www.yageo.com/documents/recent/PYu-RC_Group_51_RoHS_L_10.pdf" TargetMode="External"/><Relationship Id="rId10" Type="http://schemas.openxmlformats.org/officeDocument/2006/relationships/hyperlink" Target="http://www.yageo.com/documents/recent/PYu-RC_Group_51_RoHS_L_10.pdf" TargetMode="External"/><Relationship Id="rId31" Type="http://schemas.openxmlformats.org/officeDocument/2006/relationships/hyperlink" Target="http://www.yageo.com/documents/recent/PYu-RC_Group_51_RoHS_L_10.pdf" TargetMode="External"/><Relationship Id="rId52" Type="http://schemas.openxmlformats.org/officeDocument/2006/relationships/hyperlink" Target="http://www.yageo.com/documents/recent/PYu-RC_Group_51_RoHS_L_10.pdf" TargetMode="External"/><Relationship Id="rId73" Type="http://schemas.openxmlformats.org/officeDocument/2006/relationships/hyperlink" Target="http://www.yageo.com/documents/recent/PYu-RC_Group_51_RoHS_L_10.pdf" TargetMode="External"/><Relationship Id="rId94" Type="http://schemas.openxmlformats.org/officeDocument/2006/relationships/hyperlink" Target="http://www.yageo.com/documents/recent/PYu-RC_Group_51_RoHS_L_10.pdf" TargetMode="External"/><Relationship Id="rId148" Type="http://schemas.openxmlformats.org/officeDocument/2006/relationships/hyperlink" Target="http://www.yageo.com/documents/recent/PYu-RC_Group_51_RoHS_L_10.pdf" TargetMode="External"/><Relationship Id="rId169" Type="http://schemas.openxmlformats.org/officeDocument/2006/relationships/hyperlink" Target="http://www.yageo.com/documents/recent/PYu-RC_Group_51_RoHS_L_10.pdf" TargetMode="External"/><Relationship Id="rId334" Type="http://schemas.openxmlformats.org/officeDocument/2006/relationships/hyperlink" Target="http://www.yageo.com/documents/recent/PYu-RC_Group_51_RoHS_L_10.pdf" TargetMode="External"/><Relationship Id="rId355" Type="http://schemas.openxmlformats.org/officeDocument/2006/relationships/hyperlink" Target="http://www.yageo.com/documents/recent/PYu-RC_Group_51_RoHS_L_10.pdf" TargetMode="External"/><Relationship Id="rId4" Type="http://schemas.openxmlformats.org/officeDocument/2006/relationships/hyperlink" Target="http://www.yageo.com/documents/recent/PYu-RC_Group_51_RoHS_L_10.pdf" TargetMode="External"/><Relationship Id="rId180" Type="http://schemas.openxmlformats.org/officeDocument/2006/relationships/hyperlink" Target="http://www.yageo.com/documents/recent/PYu-RC_Group_51_RoHS_L_10.pdf" TargetMode="External"/><Relationship Id="rId215" Type="http://schemas.openxmlformats.org/officeDocument/2006/relationships/hyperlink" Target="http://www.yageo.com/documents/recent/PYu-RC_Group_51_RoHS_L_10.pdf" TargetMode="External"/><Relationship Id="rId236" Type="http://schemas.openxmlformats.org/officeDocument/2006/relationships/hyperlink" Target="http://www.yageo.com/documents/recent/PYu-RC_Group_51_RoHS_L_10.pdf" TargetMode="External"/><Relationship Id="rId257" Type="http://schemas.openxmlformats.org/officeDocument/2006/relationships/hyperlink" Target="http://www.yageo.com/documents/recent/PYu-RC_Group_51_RoHS_L_10.pdf" TargetMode="External"/><Relationship Id="rId278" Type="http://schemas.openxmlformats.org/officeDocument/2006/relationships/hyperlink" Target="http://www.yageo.com/documents/recent/PYu-RC_Group_51_RoHS_L_10.pdf" TargetMode="External"/><Relationship Id="rId303" Type="http://schemas.openxmlformats.org/officeDocument/2006/relationships/hyperlink" Target="http://www.yageo.com/documents/recent/PYu-RC_Group_51_RoHS_L_10.pdf" TargetMode="External"/><Relationship Id="rId42" Type="http://schemas.openxmlformats.org/officeDocument/2006/relationships/hyperlink" Target="http://www.yageo.com/documents/recent/PYu-RC_Group_51_RoHS_L_10.pdf" TargetMode="External"/><Relationship Id="rId84" Type="http://schemas.openxmlformats.org/officeDocument/2006/relationships/hyperlink" Target="http://www.yageo.com/documents/recent/PYu-RC_Group_51_RoHS_L_10.pdf" TargetMode="External"/><Relationship Id="rId138" Type="http://schemas.openxmlformats.org/officeDocument/2006/relationships/hyperlink" Target="http://www.yageo.com/documents/recent/PYu-RC_Group_51_RoHS_L_10.pdf" TargetMode="External"/><Relationship Id="rId345" Type="http://schemas.openxmlformats.org/officeDocument/2006/relationships/hyperlink" Target="http://www.yageo.com/documents/recent/PYu-RC_Group_51_RoHS_L_10.pdf" TargetMode="External"/><Relationship Id="rId191" Type="http://schemas.openxmlformats.org/officeDocument/2006/relationships/hyperlink" Target="http://www.yageo.com/documents/recent/PYu-RC_Group_51_RoHS_L_10.pdf" TargetMode="External"/><Relationship Id="rId205" Type="http://schemas.openxmlformats.org/officeDocument/2006/relationships/hyperlink" Target="http://www.yageo.com/documents/recent/PYu-RC_Group_51_RoHS_L_10.pdf" TargetMode="External"/><Relationship Id="rId247" Type="http://schemas.openxmlformats.org/officeDocument/2006/relationships/hyperlink" Target="http://www.yageo.com/documents/recent/PYu-RC_Group_51_RoHS_L_10.pdf" TargetMode="External"/><Relationship Id="rId107" Type="http://schemas.openxmlformats.org/officeDocument/2006/relationships/hyperlink" Target="http://www.yageo.com/documents/recent/PYu-RC_Group_51_RoHS_L_10.pdf" TargetMode="External"/><Relationship Id="rId289" Type="http://schemas.openxmlformats.org/officeDocument/2006/relationships/hyperlink" Target="http://www.yageo.com/documents/recent/PYu-RC_Group_51_RoHS_L_10.pdf" TargetMode="External"/><Relationship Id="rId11" Type="http://schemas.openxmlformats.org/officeDocument/2006/relationships/hyperlink" Target="http://www.yageo.com/documents/recent/PYu-RC_Group_51_RoHS_L_10.pdf" TargetMode="External"/><Relationship Id="rId53" Type="http://schemas.openxmlformats.org/officeDocument/2006/relationships/hyperlink" Target="http://www.yageo.com/documents/recent/PYu-RC_Group_51_RoHS_L_10.pdf" TargetMode="External"/><Relationship Id="rId149" Type="http://schemas.openxmlformats.org/officeDocument/2006/relationships/hyperlink" Target="http://www.yageo.com/documents/recent/PYu-RC_Group_51_RoHS_L_10.pdf" TargetMode="External"/><Relationship Id="rId314" Type="http://schemas.openxmlformats.org/officeDocument/2006/relationships/hyperlink" Target="http://www.yageo.com/documents/recent/PYu-RC_Group_51_RoHS_L_10.pdf" TargetMode="External"/><Relationship Id="rId356" Type="http://schemas.openxmlformats.org/officeDocument/2006/relationships/hyperlink" Target="http://www.yageo.com/documents/recent/PYu-RC_Group_51_RoHS_L_10.pdf" TargetMode="External"/><Relationship Id="rId95" Type="http://schemas.openxmlformats.org/officeDocument/2006/relationships/hyperlink" Target="http://www.yageo.com/documents/recent/PYu-RC_Group_51_RoHS_L_10.pdf" TargetMode="External"/><Relationship Id="rId160" Type="http://schemas.openxmlformats.org/officeDocument/2006/relationships/hyperlink" Target="http://www.yageo.com/documents/recent/PYu-RC_Group_51_RoHS_L_10.pdf" TargetMode="External"/><Relationship Id="rId216" Type="http://schemas.openxmlformats.org/officeDocument/2006/relationships/hyperlink" Target="http://www.yageo.com/documents/recent/PYu-RC_Group_51_RoHS_L_10.pdf" TargetMode="External"/><Relationship Id="rId258" Type="http://schemas.openxmlformats.org/officeDocument/2006/relationships/hyperlink" Target="http://www.yageo.com/documents/recent/PYu-RC_Group_51_RoHS_L_10.pdf" TargetMode="External"/><Relationship Id="rId22" Type="http://schemas.openxmlformats.org/officeDocument/2006/relationships/hyperlink" Target="http://www.yageo.com/documents/recent/PYu-RC_Group_51_RoHS_L_10.pdf" TargetMode="External"/><Relationship Id="rId64" Type="http://schemas.openxmlformats.org/officeDocument/2006/relationships/hyperlink" Target="http://www.yageo.com/documents/recent/PYu-RC_Group_51_RoHS_L_10.pdf" TargetMode="External"/><Relationship Id="rId118" Type="http://schemas.openxmlformats.org/officeDocument/2006/relationships/hyperlink" Target="http://www.yageo.com/documents/recent/PYu-RC_Group_51_RoHS_L_10.pdf" TargetMode="External"/><Relationship Id="rId325" Type="http://schemas.openxmlformats.org/officeDocument/2006/relationships/hyperlink" Target="http://www.yageo.com/documents/recent/PYu-RC_Group_51_RoHS_L_10.pdf" TargetMode="External"/><Relationship Id="rId171" Type="http://schemas.openxmlformats.org/officeDocument/2006/relationships/hyperlink" Target="http://www.yageo.com/documents/recent/PYu-RC_Group_51_RoHS_L_10.pdf" TargetMode="External"/><Relationship Id="rId227" Type="http://schemas.openxmlformats.org/officeDocument/2006/relationships/hyperlink" Target="http://www.yageo.com/documents/recent/PYu-RC_Group_51_RoHS_L_10.pdf" TargetMode="External"/><Relationship Id="rId269" Type="http://schemas.openxmlformats.org/officeDocument/2006/relationships/hyperlink" Target="http://www.yageo.com/documents/recent/PYu-RC_Group_51_RoHS_L_10.pdf" TargetMode="External"/><Relationship Id="rId33" Type="http://schemas.openxmlformats.org/officeDocument/2006/relationships/hyperlink" Target="http://www.yageo.com/documents/recent/PYu-RC_Group_51_RoHS_L_10.pdf" TargetMode="External"/><Relationship Id="rId129" Type="http://schemas.openxmlformats.org/officeDocument/2006/relationships/hyperlink" Target="http://www.yageo.com/documents/recent/PYu-RC_Group_51_RoHS_L_10.pdf" TargetMode="External"/><Relationship Id="rId280" Type="http://schemas.openxmlformats.org/officeDocument/2006/relationships/hyperlink" Target="http://www.yageo.com/documents/recent/PYu-RC_Group_51_RoHS_L_10.pdf" TargetMode="External"/><Relationship Id="rId336" Type="http://schemas.openxmlformats.org/officeDocument/2006/relationships/hyperlink" Target="http://www.yageo.com/documents/recent/PYu-RC_Group_51_RoHS_L_10.pdf" TargetMode="External"/><Relationship Id="rId75" Type="http://schemas.openxmlformats.org/officeDocument/2006/relationships/hyperlink" Target="http://www.yageo.com/documents/recent/PYu-RC_Group_51_RoHS_L_10.pdf" TargetMode="External"/><Relationship Id="rId140" Type="http://schemas.openxmlformats.org/officeDocument/2006/relationships/hyperlink" Target="http://www.yageo.com/documents/recent/PYu-RC_Group_51_RoHS_L_10.pdf" TargetMode="External"/><Relationship Id="rId182" Type="http://schemas.openxmlformats.org/officeDocument/2006/relationships/hyperlink" Target="http://www.yageo.com/documents/recent/PYu-RC_Group_51_RoHS_L_10.pdf" TargetMode="External"/><Relationship Id="rId6" Type="http://schemas.openxmlformats.org/officeDocument/2006/relationships/hyperlink" Target="http://www.yageo.com/documents/recent/PYu-RC_Group_51_RoHS_L_10.pdf" TargetMode="External"/><Relationship Id="rId238" Type="http://schemas.openxmlformats.org/officeDocument/2006/relationships/hyperlink" Target="http://www.yageo.com/documents/recent/PYu-RC_Group_51_RoHS_L_10.pdf" TargetMode="External"/><Relationship Id="rId291" Type="http://schemas.openxmlformats.org/officeDocument/2006/relationships/hyperlink" Target="http://www.yageo.com/documents/recent/PYu-RC_Group_51_RoHS_L_10.pdf" TargetMode="External"/><Relationship Id="rId305" Type="http://schemas.openxmlformats.org/officeDocument/2006/relationships/hyperlink" Target="http://www.yageo.com/documents/recent/PYu-RC_Group_51_RoHS_L_10.pdf" TargetMode="External"/><Relationship Id="rId347" Type="http://schemas.openxmlformats.org/officeDocument/2006/relationships/hyperlink" Target="http://www.yageo.com/documents/recent/PYu-RC_Group_51_RoHS_L_10.pdf" TargetMode="External"/><Relationship Id="rId44" Type="http://schemas.openxmlformats.org/officeDocument/2006/relationships/hyperlink" Target="http://www.yageo.com/documents/recent/PYu-RC_Group_51_RoHS_L_10.pdf" TargetMode="External"/><Relationship Id="rId86" Type="http://schemas.openxmlformats.org/officeDocument/2006/relationships/hyperlink" Target="http://www.yageo.com/documents/recent/PYu-RC_Group_51_RoHS_L_10.pdf" TargetMode="External"/><Relationship Id="rId151" Type="http://schemas.openxmlformats.org/officeDocument/2006/relationships/hyperlink" Target="http://www.yageo.com/documents/recent/PYu-RC_Group_51_RoHS_L_10.pdf" TargetMode="External"/><Relationship Id="rId193" Type="http://schemas.openxmlformats.org/officeDocument/2006/relationships/hyperlink" Target="http://www.yageo.com/documents/recent/PYu-RC_Group_51_RoHS_L_10.pdf" TargetMode="External"/><Relationship Id="rId207" Type="http://schemas.openxmlformats.org/officeDocument/2006/relationships/hyperlink" Target="http://www.yageo.com/documents/recent/PYu-RC_Group_51_RoHS_L_10.pdf" TargetMode="External"/><Relationship Id="rId249" Type="http://schemas.openxmlformats.org/officeDocument/2006/relationships/hyperlink" Target="http://www.yageo.com/documents/recent/PYu-RC_Group_51_RoHS_L_10.pdf" TargetMode="External"/><Relationship Id="rId13" Type="http://schemas.openxmlformats.org/officeDocument/2006/relationships/hyperlink" Target="http://www.yageo.com/documents/recent/PYu-RC_Group_51_RoHS_L_10.pdf" TargetMode="External"/><Relationship Id="rId109" Type="http://schemas.openxmlformats.org/officeDocument/2006/relationships/hyperlink" Target="http://www.yageo.com/documents/recent/PYu-RC_Group_51_RoHS_L_10.pdf" TargetMode="External"/><Relationship Id="rId260" Type="http://schemas.openxmlformats.org/officeDocument/2006/relationships/hyperlink" Target="http://www.yageo.com/documents/recent/PYu-RC_Group_51_RoHS_L_10.pdf" TargetMode="External"/><Relationship Id="rId316" Type="http://schemas.openxmlformats.org/officeDocument/2006/relationships/hyperlink" Target="http://www.yageo.com/documents/recent/PYu-RC_Group_51_RoHS_L_10.pdf" TargetMode="External"/><Relationship Id="rId55" Type="http://schemas.openxmlformats.org/officeDocument/2006/relationships/hyperlink" Target="http://www.yageo.com/documents/recent/PYu-RC_Group_51_RoHS_L_10.pdf" TargetMode="External"/><Relationship Id="rId97" Type="http://schemas.openxmlformats.org/officeDocument/2006/relationships/hyperlink" Target="http://www.yageo.com/documents/recent/PYu-RC_Group_51_RoHS_L_10.pdf" TargetMode="External"/><Relationship Id="rId120" Type="http://schemas.openxmlformats.org/officeDocument/2006/relationships/hyperlink" Target="http://www.yageo.com/documents/recent/PYu-RC_Group_51_RoHS_L_10.pdf" TargetMode="External"/><Relationship Id="rId358" Type="http://schemas.openxmlformats.org/officeDocument/2006/relationships/printerSettings" Target="../printerSettings/printerSettings1.bin"/><Relationship Id="rId162" Type="http://schemas.openxmlformats.org/officeDocument/2006/relationships/hyperlink" Target="http://www.yageo.com/documents/recent/PYu-RC_Group_51_RoHS_L_10.pdf" TargetMode="External"/><Relationship Id="rId218" Type="http://schemas.openxmlformats.org/officeDocument/2006/relationships/hyperlink" Target="http://www.yageo.com/documents/recent/PYu-RC_Group_51_RoHS_L_10.pdf" TargetMode="External"/><Relationship Id="rId271" Type="http://schemas.openxmlformats.org/officeDocument/2006/relationships/hyperlink" Target="http://www.yageo.com/documents/recent/PYu-RC_Group_51_RoHS_L_10.pdf" TargetMode="External"/><Relationship Id="rId24" Type="http://schemas.openxmlformats.org/officeDocument/2006/relationships/hyperlink" Target="http://www.yageo.com/documents/recent/PYu-RC_Group_51_RoHS_L_10.pdf" TargetMode="External"/><Relationship Id="rId66" Type="http://schemas.openxmlformats.org/officeDocument/2006/relationships/hyperlink" Target="http://www.yageo.com/documents/recent/PYu-RC_Group_51_RoHS_L_10.pdf" TargetMode="External"/><Relationship Id="rId131" Type="http://schemas.openxmlformats.org/officeDocument/2006/relationships/hyperlink" Target="http://www.yageo.com/documents/recent/PYu-RC_Group_51_RoHS_L_10.pdf" TargetMode="External"/><Relationship Id="rId327" Type="http://schemas.openxmlformats.org/officeDocument/2006/relationships/hyperlink" Target="http://www.yageo.com/documents/recent/PYu-RC_Group_51_RoHS_L_10.pdf" TargetMode="External"/><Relationship Id="rId173" Type="http://schemas.openxmlformats.org/officeDocument/2006/relationships/hyperlink" Target="http://www.yageo.com/documents/recent/PYu-RC_Group_51_RoHS_L_10.pdf" TargetMode="External"/><Relationship Id="rId229" Type="http://schemas.openxmlformats.org/officeDocument/2006/relationships/hyperlink" Target="http://www.yageo.com/documents/recent/PYu-RC_Group_51_RoHS_L_10.pdf" TargetMode="External"/><Relationship Id="rId240" Type="http://schemas.openxmlformats.org/officeDocument/2006/relationships/hyperlink" Target="http://www.yageo.com/documents/recent/PYu-RC_Group_51_RoHS_L_10.pdf" TargetMode="External"/><Relationship Id="rId35" Type="http://schemas.openxmlformats.org/officeDocument/2006/relationships/hyperlink" Target="http://www.yageo.com/documents/recent/PYu-RC_Group_51_RoHS_L_10.pdf" TargetMode="External"/><Relationship Id="rId77" Type="http://schemas.openxmlformats.org/officeDocument/2006/relationships/hyperlink" Target="http://www.yageo.com/documents/recent/PYu-RC_Group_51_RoHS_L_10.pdf" TargetMode="External"/><Relationship Id="rId100" Type="http://schemas.openxmlformats.org/officeDocument/2006/relationships/hyperlink" Target="http://www.yageo.com/documents/recent/PYu-RC_Group_51_RoHS_L_10.pdf" TargetMode="External"/><Relationship Id="rId282" Type="http://schemas.openxmlformats.org/officeDocument/2006/relationships/hyperlink" Target="http://www.yageo.com/documents/recent/PYu-RC_Group_51_RoHS_L_10.pdf" TargetMode="External"/><Relationship Id="rId338" Type="http://schemas.openxmlformats.org/officeDocument/2006/relationships/hyperlink" Target="http://www.yageo.com/documents/recent/PYu-RC_Group_51_RoHS_L_10.pdf" TargetMode="External"/><Relationship Id="rId8" Type="http://schemas.openxmlformats.org/officeDocument/2006/relationships/hyperlink" Target="http://www.yageo.com/documents/recent/PYu-RC_Group_51_RoHS_L_10.pdf" TargetMode="External"/><Relationship Id="rId142" Type="http://schemas.openxmlformats.org/officeDocument/2006/relationships/hyperlink" Target="http://www.yageo.com/documents/recent/PYu-RC_Group_51_RoHS_L_10.pdf" TargetMode="External"/><Relationship Id="rId184" Type="http://schemas.openxmlformats.org/officeDocument/2006/relationships/hyperlink" Target="http://www.yageo.com/documents/recent/PYu-RC_Group_51_RoHS_L_10.pdf" TargetMode="External"/><Relationship Id="rId251" Type="http://schemas.openxmlformats.org/officeDocument/2006/relationships/hyperlink" Target="http://www.yageo.com/documents/recent/PYu-RC_Group_51_RoHS_L_1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7"/>
  <sheetViews>
    <sheetView tabSelected="1" topLeftCell="A118" zoomScale="85" zoomScaleNormal="85" workbookViewId="0">
      <selection activeCell="R125" sqref="R125"/>
    </sheetView>
  </sheetViews>
  <sheetFormatPr defaultColWidth="9.1796875" defaultRowHeight="14.5" x14ac:dyDescent="0.35"/>
  <cols>
    <col min="1" max="1" width="8.7265625" style="6" customWidth="1"/>
    <col min="2" max="2" width="15.36328125" style="3" bestFit="1" customWidth="1"/>
    <col min="3" max="3" width="6.1796875" style="3" bestFit="1" customWidth="1"/>
    <col min="4" max="4" width="9.7265625" style="3" bestFit="1" customWidth="1"/>
    <col min="5" max="5" width="8.26953125" style="3" bestFit="1" customWidth="1"/>
    <col min="6" max="6" width="8.6328125" style="3" bestFit="1" customWidth="1"/>
    <col min="7" max="7" width="17.90625" style="6" bestFit="1" customWidth="1"/>
    <col min="8" max="8" width="22.1796875" style="3" customWidth="1"/>
    <col min="9" max="9" width="13.1796875" style="1" bestFit="1" customWidth="1"/>
    <col min="10" max="10" width="26.1796875" bestFit="1" customWidth="1"/>
    <col min="11" max="11" width="12.7265625" bestFit="1" customWidth="1"/>
    <col min="12" max="12" width="16.81640625" style="8" bestFit="1" customWidth="1"/>
    <col min="13" max="13" width="11.453125" style="3" bestFit="1" customWidth="1"/>
    <col min="14" max="14" width="32.54296875" bestFit="1" customWidth="1"/>
    <col min="15" max="15" width="71.81640625" style="3" bestFit="1" customWidth="1"/>
    <col min="16" max="16" width="59.6328125" style="3" bestFit="1" customWidth="1"/>
    <col min="17" max="16384" width="9.1796875" style="3"/>
  </cols>
  <sheetData>
    <row r="1" spans="1:16" s="2" customFormat="1" x14ac:dyDescent="0.35">
      <c r="A1" s="2" t="s">
        <v>28</v>
      </c>
      <c r="B1" s="2" t="s">
        <v>0</v>
      </c>
      <c r="C1" s="2" t="s">
        <v>1</v>
      </c>
      <c r="D1" s="2" t="s">
        <v>2</v>
      </c>
      <c r="E1" s="2" t="s">
        <v>9</v>
      </c>
      <c r="F1" s="2" t="s">
        <v>376</v>
      </c>
      <c r="G1" s="2" t="s">
        <v>20</v>
      </c>
      <c r="H1" s="2" t="s">
        <v>11</v>
      </c>
      <c r="I1" s="2" t="s">
        <v>12</v>
      </c>
      <c r="J1" s="2" t="s">
        <v>14</v>
      </c>
      <c r="K1" s="2" t="s">
        <v>15</v>
      </c>
      <c r="L1" s="7" t="s">
        <v>3</v>
      </c>
      <c r="M1" s="2" t="s">
        <v>29</v>
      </c>
      <c r="N1" s="2" t="s">
        <v>17</v>
      </c>
      <c r="O1" s="2" t="s">
        <v>18</v>
      </c>
      <c r="P1" s="2" t="s">
        <v>6</v>
      </c>
    </row>
    <row r="2" spans="1:16" x14ac:dyDescent="0.35">
      <c r="A2" s="6" t="s">
        <v>47</v>
      </c>
      <c r="B2" s="3" t="s">
        <v>561</v>
      </c>
      <c r="C2" s="3" t="s">
        <v>377</v>
      </c>
      <c r="D2" s="4" t="s">
        <v>4</v>
      </c>
      <c r="E2" s="3" t="s">
        <v>8</v>
      </c>
      <c r="F2" s="3" t="s">
        <v>7</v>
      </c>
      <c r="G2" s="6" t="str">
        <f>CONCATENATE(K2," ",C2,D2)</f>
        <v>RES0402 0R±5%</v>
      </c>
      <c r="H2" s="3" t="s">
        <v>13</v>
      </c>
      <c r="I2" s="3" t="s">
        <v>563</v>
      </c>
      <c r="J2" s="3" t="s">
        <v>16</v>
      </c>
      <c r="K2" s="3" t="s">
        <v>562</v>
      </c>
      <c r="L2" s="8" t="str">
        <f>CONCATENATE("RC0402JR-07",C2,"L")</f>
        <v>RC0402JR-070RL</v>
      </c>
      <c r="M2" s="3" t="s">
        <v>5</v>
      </c>
      <c r="N2" t="s">
        <v>19</v>
      </c>
      <c r="O2" s="5" t="s">
        <v>10</v>
      </c>
      <c r="P2" s="8" t="str">
        <f>CONCATENATE(N2," ",K2," ",C2,D2," ",E2," ",F2)</f>
        <v>GENERAL PURPOSE CHIP RESISTORS RES0402 0R±5% 50V 0.0625W</v>
      </c>
    </row>
    <row r="3" spans="1:16" x14ac:dyDescent="0.35">
      <c r="A3" s="6" t="s">
        <v>48</v>
      </c>
      <c r="B3" s="3" t="s">
        <v>561</v>
      </c>
      <c r="C3" s="3" t="s">
        <v>21</v>
      </c>
      <c r="D3" s="4" t="s">
        <v>4</v>
      </c>
      <c r="E3" s="3" t="s">
        <v>8</v>
      </c>
      <c r="F3" s="3" t="s">
        <v>7</v>
      </c>
      <c r="G3" s="6" t="str">
        <f t="shared" ref="G3:G66" si="0">CONCATENATE(K3," ",C3,D3)</f>
        <v>RES0402 1R0±5%</v>
      </c>
      <c r="H3" s="3" t="s">
        <v>13</v>
      </c>
      <c r="I3" s="3" t="s">
        <v>563</v>
      </c>
      <c r="J3" s="3" t="s">
        <v>16</v>
      </c>
      <c r="K3" s="3" t="s">
        <v>562</v>
      </c>
      <c r="L3" s="8" t="str">
        <f t="shared" ref="L3:L66" si="1">CONCATENATE("RC0402JR-07",C3,"L")</f>
        <v>RC0402JR-071R0L</v>
      </c>
      <c r="M3" s="3" t="s">
        <v>5</v>
      </c>
      <c r="N3" t="s">
        <v>19</v>
      </c>
      <c r="O3" s="5" t="s">
        <v>10</v>
      </c>
      <c r="P3" s="8" t="str">
        <f t="shared" ref="P3:P66" si="2">CONCATENATE(N3," ",K3," ",C3,D3," ",E3," ",F3)</f>
        <v>GENERAL PURPOSE CHIP RESISTORS RES0402 1R0±5% 50V 0.0625W</v>
      </c>
    </row>
    <row r="4" spans="1:16" x14ac:dyDescent="0.35">
      <c r="A4" s="6" t="s">
        <v>49</v>
      </c>
      <c r="B4" s="3" t="s">
        <v>561</v>
      </c>
      <c r="C4" s="3" t="s">
        <v>22</v>
      </c>
      <c r="D4" s="4" t="s">
        <v>4</v>
      </c>
      <c r="E4" s="3" t="s">
        <v>8</v>
      </c>
      <c r="F4" s="3" t="s">
        <v>7</v>
      </c>
      <c r="G4" s="6" t="str">
        <f t="shared" si="0"/>
        <v>RES0402 1R1±5%</v>
      </c>
      <c r="H4" s="3" t="s">
        <v>13</v>
      </c>
      <c r="I4" s="3" t="s">
        <v>563</v>
      </c>
      <c r="J4" s="3" t="s">
        <v>16</v>
      </c>
      <c r="K4" s="3" t="s">
        <v>562</v>
      </c>
      <c r="L4" s="8" t="str">
        <f t="shared" si="1"/>
        <v>RC0402JR-071R1L</v>
      </c>
      <c r="M4" s="3" t="s">
        <v>5</v>
      </c>
      <c r="N4" t="s">
        <v>19</v>
      </c>
      <c r="O4" s="5" t="s">
        <v>10</v>
      </c>
      <c r="P4" s="8" t="str">
        <f t="shared" si="2"/>
        <v>GENERAL PURPOSE CHIP RESISTORS RES0402 1R1±5% 50V 0.0625W</v>
      </c>
    </row>
    <row r="5" spans="1:16" x14ac:dyDescent="0.35">
      <c r="A5" s="6" t="s">
        <v>50</v>
      </c>
      <c r="B5" s="3" t="s">
        <v>561</v>
      </c>
      <c r="C5" s="3" t="s">
        <v>23</v>
      </c>
      <c r="D5" s="4" t="s">
        <v>4</v>
      </c>
      <c r="E5" s="3" t="s">
        <v>8</v>
      </c>
      <c r="F5" s="3" t="s">
        <v>7</v>
      </c>
      <c r="G5" s="6" t="str">
        <f t="shared" si="0"/>
        <v>RES0402 1R2±5%</v>
      </c>
      <c r="H5" s="3" t="s">
        <v>13</v>
      </c>
      <c r="I5" s="3" t="s">
        <v>563</v>
      </c>
      <c r="J5" s="3" t="s">
        <v>16</v>
      </c>
      <c r="K5" s="3" t="s">
        <v>562</v>
      </c>
      <c r="L5" s="8" t="str">
        <f t="shared" si="1"/>
        <v>RC0402JR-071R2L</v>
      </c>
      <c r="M5" s="3" t="s">
        <v>5</v>
      </c>
      <c r="N5" t="s">
        <v>19</v>
      </c>
      <c r="O5" s="5" t="s">
        <v>10</v>
      </c>
      <c r="P5" s="8" t="str">
        <f t="shared" si="2"/>
        <v>GENERAL PURPOSE CHIP RESISTORS RES0402 1R2±5% 50V 0.0625W</v>
      </c>
    </row>
    <row r="6" spans="1:16" x14ac:dyDescent="0.35">
      <c r="A6" s="6" t="s">
        <v>51</v>
      </c>
      <c r="B6" s="3" t="s">
        <v>561</v>
      </c>
      <c r="C6" s="3" t="s">
        <v>24</v>
      </c>
      <c r="D6" s="4" t="s">
        <v>4</v>
      </c>
      <c r="E6" s="3" t="s">
        <v>8</v>
      </c>
      <c r="F6" s="3" t="s">
        <v>7</v>
      </c>
      <c r="G6" s="6" t="str">
        <f t="shared" si="0"/>
        <v>RES0402 1R3±5%</v>
      </c>
      <c r="H6" s="3" t="s">
        <v>13</v>
      </c>
      <c r="I6" s="3" t="s">
        <v>563</v>
      </c>
      <c r="J6" s="3" t="s">
        <v>16</v>
      </c>
      <c r="K6" s="3" t="s">
        <v>562</v>
      </c>
      <c r="L6" s="8" t="str">
        <f t="shared" si="1"/>
        <v>RC0402JR-071R3L</v>
      </c>
      <c r="M6" s="3" t="s">
        <v>5</v>
      </c>
      <c r="N6" t="s">
        <v>19</v>
      </c>
      <c r="O6" s="5" t="s">
        <v>10</v>
      </c>
      <c r="P6" s="8" t="str">
        <f t="shared" si="2"/>
        <v>GENERAL PURPOSE CHIP RESISTORS RES0402 1R3±5% 50V 0.0625W</v>
      </c>
    </row>
    <row r="7" spans="1:16" x14ac:dyDescent="0.35">
      <c r="A7" s="6" t="s">
        <v>52</v>
      </c>
      <c r="B7" s="3" t="s">
        <v>561</v>
      </c>
      <c r="C7" s="3" t="s">
        <v>25</v>
      </c>
      <c r="D7" s="4" t="s">
        <v>4</v>
      </c>
      <c r="E7" s="3" t="s">
        <v>8</v>
      </c>
      <c r="F7" s="3" t="s">
        <v>7</v>
      </c>
      <c r="G7" s="6" t="str">
        <f t="shared" si="0"/>
        <v>RES0402 1R5±5%</v>
      </c>
      <c r="H7" s="3" t="s">
        <v>13</v>
      </c>
      <c r="I7" s="3" t="s">
        <v>563</v>
      </c>
      <c r="J7" s="3" t="s">
        <v>16</v>
      </c>
      <c r="K7" s="3" t="s">
        <v>562</v>
      </c>
      <c r="L7" s="8" t="str">
        <f t="shared" si="1"/>
        <v>RC0402JR-071R5L</v>
      </c>
      <c r="M7" s="3" t="s">
        <v>5</v>
      </c>
      <c r="N7" t="s">
        <v>19</v>
      </c>
      <c r="O7" s="5" t="s">
        <v>10</v>
      </c>
      <c r="P7" s="8" t="str">
        <f t="shared" si="2"/>
        <v>GENERAL PURPOSE CHIP RESISTORS RES0402 1R5±5% 50V 0.0625W</v>
      </c>
    </row>
    <row r="8" spans="1:16" x14ac:dyDescent="0.35">
      <c r="A8" s="6" t="s">
        <v>53</v>
      </c>
      <c r="B8" s="3" t="s">
        <v>561</v>
      </c>
      <c r="C8" s="3" t="s">
        <v>26</v>
      </c>
      <c r="D8" s="4" t="s">
        <v>4</v>
      </c>
      <c r="E8" s="3" t="s">
        <v>8</v>
      </c>
      <c r="F8" s="3" t="s">
        <v>7</v>
      </c>
      <c r="G8" s="6" t="str">
        <f t="shared" si="0"/>
        <v>RES0402 1R6±5%</v>
      </c>
      <c r="H8" s="3" t="s">
        <v>13</v>
      </c>
      <c r="I8" s="3" t="s">
        <v>563</v>
      </c>
      <c r="J8" s="3" t="s">
        <v>16</v>
      </c>
      <c r="K8" s="3" t="s">
        <v>562</v>
      </c>
      <c r="L8" s="8" t="str">
        <f t="shared" si="1"/>
        <v>RC0402JR-071R6L</v>
      </c>
      <c r="M8" s="3" t="s">
        <v>5</v>
      </c>
      <c r="N8" t="s">
        <v>19</v>
      </c>
      <c r="O8" s="5" t="s">
        <v>10</v>
      </c>
      <c r="P8" s="8" t="str">
        <f t="shared" si="2"/>
        <v>GENERAL PURPOSE CHIP RESISTORS RES0402 1R6±5% 50V 0.0625W</v>
      </c>
    </row>
    <row r="9" spans="1:16" x14ac:dyDescent="0.35">
      <c r="A9" s="6" t="s">
        <v>54</v>
      </c>
      <c r="B9" s="3" t="s">
        <v>561</v>
      </c>
      <c r="C9" s="3" t="s">
        <v>27</v>
      </c>
      <c r="D9" s="4" t="s">
        <v>4</v>
      </c>
      <c r="E9" s="3" t="s">
        <v>8</v>
      </c>
      <c r="F9" s="3" t="s">
        <v>7</v>
      </c>
      <c r="G9" s="6" t="str">
        <f t="shared" si="0"/>
        <v>RES0402 1R8±5%</v>
      </c>
      <c r="H9" s="3" t="s">
        <v>13</v>
      </c>
      <c r="I9" s="3" t="s">
        <v>563</v>
      </c>
      <c r="J9" s="3" t="s">
        <v>16</v>
      </c>
      <c r="K9" s="3" t="s">
        <v>562</v>
      </c>
      <c r="L9" s="8" t="str">
        <f t="shared" si="1"/>
        <v>RC0402JR-071R8L</v>
      </c>
      <c r="M9" s="3" t="s">
        <v>5</v>
      </c>
      <c r="N9" t="s">
        <v>19</v>
      </c>
      <c r="O9" s="5" t="s">
        <v>10</v>
      </c>
      <c r="P9" s="8" t="str">
        <f t="shared" si="2"/>
        <v>GENERAL PURPOSE CHIP RESISTORS RES0402 1R8±5% 50V 0.0625W</v>
      </c>
    </row>
    <row r="10" spans="1:16" x14ac:dyDescent="0.35">
      <c r="A10" s="6" t="s">
        <v>55</v>
      </c>
      <c r="B10" s="3" t="s">
        <v>561</v>
      </c>
      <c r="C10" s="3" t="s">
        <v>30</v>
      </c>
      <c r="D10" s="4" t="s">
        <v>4</v>
      </c>
      <c r="E10" s="3" t="s">
        <v>8</v>
      </c>
      <c r="F10" s="3" t="s">
        <v>7</v>
      </c>
      <c r="G10" s="6" t="str">
        <f t="shared" si="0"/>
        <v>RES0402 2R0±5%</v>
      </c>
      <c r="H10" s="3" t="s">
        <v>13</v>
      </c>
      <c r="I10" s="3" t="s">
        <v>563</v>
      </c>
      <c r="J10" s="3" t="s">
        <v>16</v>
      </c>
      <c r="K10" s="3" t="s">
        <v>562</v>
      </c>
      <c r="L10" s="8" t="str">
        <f t="shared" si="1"/>
        <v>RC0402JR-072R0L</v>
      </c>
      <c r="M10" s="3" t="s">
        <v>5</v>
      </c>
      <c r="N10" t="s">
        <v>19</v>
      </c>
      <c r="O10" s="5" t="s">
        <v>10</v>
      </c>
      <c r="P10" s="8" t="str">
        <f t="shared" si="2"/>
        <v>GENERAL PURPOSE CHIP RESISTORS RES0402 2R0±5% 50V 0.0625W</v>
      </c>
    </row>
    <row r="11" spans="1:16" x14ac:dyDescent="0.35">
      <c r="A11" s="6" t="s">
        <v>56</v>
      </c>
      <c r="B11" s="3" t="s">
        <v>561</v>
      </c>
      <c r="C11" s="3" t="s">
        <v>31</v>
      </c>
      <c r="D11" s="4" t="s">
        <v>4</v>
      </c>
      <c r="E11" s="3" t="s">
        <v>8</v>
      </c>
      <c r="F11" s="3" t="s">
        <v>7</v>
      </c>
      <c r="G11" s="6" t="str">
        <f t="shared" si="0"/>
        <v>RES0402 2R2±5%</v>
      </c>
      <c r="H11" s="3" t="s">
        <v>13</v>
      </c>
      <c r="I11" s="3" t="s">
        <v>563</v>
      </c>
      <c r="J11" s="3" t="s">
        <v>16</v>
      </c>
      <c r="K11" s="3" t="s">
        <v>562</v>
      </c>
      <c r="L11" s="8" t="str">
        <f t="shared" si="1"/>
        <v>RC0402JR-072R2L</v>
      </c>
      <c r="M11" s="3" t="s">
        <v>5</v>
      </c>
      <c r="N11" t="s">
        <v>19</v>
      </c>
      <c r="O11" s="5" t="s">
        <v>10</v>
      </c>
      <c r="P11" s="8" t="str">
        <f t="shared" si="2"/>
        <v>GENERAL PURPOSE CHIP RESISTORS RES0402 2R2±5% 50V 0.0625W</v>
      </c>
    </row>
    <row r="12" spans="1:16" x14ac:dyDescent="0.35">
      <c r="A12" s="6" t="s">
        <v>57</v>
      </c>
      <c r="B12" s="3" t="s">
        <v>561</v>
      </c>
      <c r="C12" s="3" t="s">
        <v>32</v>
      </c>
      <c r="D12" s="4" t="s">
        <v>4</v>
      </c>
      <c r="E12" s="3" t="s">
        <v>8</v>
      </c>
      <c r="F12" s="3" t="s">
        <v>7</v>
      </c>
      <c r="G12" s="6" t="str">
        <f t="shared" si="0"/>
        <v>RES0402 2R4±5%</v>
      </c>
      <c r="H12" s="3" t="s">
        <v>13</v>
      </c>
      <c r="I12" s="3" t="s">
        <v>563</v>
      </c>
      <c r="J12" s="3" t="s">
        <v>16</v>
      </c>
      <c r="K12" s="3" t="s">
        <v>562</v>
      </c>
      <c r="L12" s="8" t="str">
        <f t="shared" si="1"/>
        <v>RC0402JR-072R4L</v>
      </c>
      <c r="M12" s="3" t="s">
        <v>5</v>
      </c>
      <c r="N12" t="s">
        <v>19</v>
      </c>
      <c r="O12" s="5" t="s">
        <v>10</v>
      </c>
      <c r="P12" s="8" t="str">
        <f t="shared" si="2"/>
        <v>GENERAL PURPOSE CHIP RESISTORS RES0402 2R4±5% 50V 0.0625W</v>
      </c>
    </row>
    <row r="13" spans="1:16" x14ac:dyDescent="0.35">
      <c r="A13" s="6" t="s">
        <v>58</v>
      </c>
      <c r="B13" s="3" t="s">
        <v>561</v>
      </c>
      <c r="C13" s="3" t="s">
        <v>33</v>
      </c>
      <c r="D13" s="4" t="s">
        <v>4</v>
      </c>
      <c r="E13" s="3" t="s">
        <v>8</v>
      </c>
      <c r="F13" s="3" t="s">
        <v>7</v>
      </c>
      <c r="G13" s="6" t="str">
        <f t="shared" si="0"/>
        <v>RES0402 2R7±5%</v>
      </c>
      <c r="H13" s="3" t="s">
        <v>13</v>
      </c>
      <c r="I13" s="3" t="s">
        <v>563</v>
      </c>
      <c r="J13" s="3" t="s">
        <v>16</v>
      </c>
      <c r="K13" s="3" t="s">
        <v>562</v>
      </c>
      <c r="L13" s="8" t="str">
        <f t="shared" si="1"/>
        <v>RC0402JR-072R7L</v>
      </c>
      <c r="M13" s="3" t="s">
        <v>5</v>
      </c>
      <c r="N13" t="s">
        <v>19</v>
      </c>
      <c r="O13" s="5" t="s">
        <v>10</v>
      </c>
      <c r="P13" s="8" t="str">
        <f t="shared" si="2"/>
        <v>GENERAL PURPOSE CHIP RESISTORS RES0402 2R7±5% 50V 0.0625W</v>
      </c>
    </row>
    <row r="14" spans="1:16" x14ac:dyDescent="0.35">
      <c r="A14" s="6" t="s">
        <v>59</v>
      </c>
      <c r="B14" s="3" t="s">
        <v>561</v>
      </c>
      <c r="C14" s="3" t="s">
        <v>34</v>
      </c>
      <c r="D14" s="4" t="s">
        <v>4</v>
      </c>
      <c r="E14" s="3" t="s">
        <v>8</v>
      </c>
      <c r="F14" s="3" t="s">
        <v>7</v>
      </c>
      <c r="G14" s="6" t="str">
        <f t="shared" si="0"/>
        <v>RES0402 3R0±5%</v>
      </c>
      <c r="H14" s="3" t="s">
        <v>13</v>
      </c>
      <c r="I14" s="3" t="s">
        <v>563</v>
      </c>
      <c r="J14" s="3" t="s">
        <v>16</v>
      </c>
      <c r="K14" s="3" t="s">
        <v>562</v>
      </c>
      <c r="L14" s="8" t="str">
        <f t="shared" si="1"/>
        <v>RC0402JR-073R0L</v>
      </c>
      <c r="M14" s="3" t="s">
        <v>5</v>
      </c>
      <c r="N14" t="s">
        <v>19</v>
      </c>
      <c r="O14" s="5" t="s">
        <v>10</v>
      </c>
      <c r="P14" s="8" t="str">
        <f t="shared" si="2"/>
        <v>GENERAL PURPOSE CHIP RESISTORS RES0402 3R0±5% 50V 0.0625W</v>
      </c>
    </row>
    <row r="15" spans="1:16" x14ac:dyDescent="0.35">
      <c r="A15" s="6" t="s">
        <v>60</v>
      </c>
      <c r="B15" s="3" t="s">
        <v>561</v>
      </c>
      <c r="C15" s="3" t="s">
        <v>35</v>
      </c>
      <c r="D15" s="4" t="s">
        <v>4</v>
      </c>
      <c r="E15" s="3" t="s">
        <v>8</v>
      </c>
      <c r="F15" s="3" t="s">
        <v>7</v>
      </c>
      <c r="G15" s="6" t="str">
        <f t="shared" si="0"/>
        <v>RES0402 3R3±5%</v>
      </c>
      <c r="H15" s="3" t="s">
        <v>13</v>
      </c>
      <c r="I15" s="3" t="s">
        <v>563</v>
      </c>
      <c r="J15" s="3" t="s">
        <v>16</v>
      </c>
      <c r="K15" s="3" t="s">
        <v>562</v>
      </c>
      <c r="L15" s="8" t="str">
        <f t="shared" si="1"/>
        <v>RC0402JR-073R3L</v>
      </c>
      <c r="M15" s="3" t="s">
        <v>5</v>
      </c>
      <c r="N15" t="s">
        <v>19</v>
      </c>
      <c r="O15" s="5" t="s">
        <v>10</v>
      </c>
      <c r="P15" s="8" t="str">
        <f t="shared" si="2"/>
        <v>GENERAL PURPOSE CHIP RESISTORS RES0402 3R3±5% 50V 0.0625W</v>
      </c>
    </row>
    <row r="16" spans="1:16" x14ac:dyDescent="0.35">
      <c r="A16" s="6" t="s">
        <v>61</v>
      </c>
      <c r="B16" s="3" t="s">
        <v>561</v>
      </c>
      <c r="C16" s="3" t="s">
        <v>36</v>
      </c>
      <c r="D16" s="4" t="s">
        <v>4</v>
      </c>
      <c r="E16" s="3" t="s">
        <v>8</v>
      </c>
      <c r="F16" s="3" t="s">
        <v>7</v>
      </c>
      <c r="G16" s="6" t="str">
        <f t="shared" si="0"/>
        <v>RES0402 3R6±5%</v>
      </c>
      <c r="H16" s="3" t="s">
        <v>13</v>
      </c>
      <c r="I16" s="3" t="s">
        <v>563</v>
      </c>
      <c r="J16" s="3" t="s">
        <v>16</v>
      </c>
      <c r="K16" s="3" t="s">
        <v>562</v>
      </c>
      <c r="L16" s="8" t="str">
        <f t="shared" si="1"/>
        <v>RC0402JR-073R6L</v>
      </c>
      <c r="M16" s="3" t="s">
        <v>5</v>
      </c>
      <c r="N16" t="s">
        <v>19</v>
      </c>
      <c r="O16" s="5" t="s">
        <v>10</v>
      </c>
      <c r="P16" s="8" t="str">
        <f t="shared" si="2"/>
        <v>GENERAL PURPOSE CHIP RESISTORS RES0402 3R6±5% 50V 0.0625W</v>
      </c>
    </row>
    <row r="17" spans="1:16" x14ac:dyDescent="0.35">
      <c r="A17" s="6" t="s">
        <v>62</v>
      </c>
      <c r="B17" s="3" t="s">
        <v>561</v>
      </c>
      <c r="C17" s="3" t="s">
        <v>37</v>
      </c>
      <c r="D17" s="4" t="s">
        <v>4</v>
      </c>
      <c r="E17" s="3" t="s">
        <v>8</v>
      </c>
      <c r="F17" s="3" t="s">
        <v>7</v>
      </c>
      <c r="G17" s="6" t="str">
        <f t="shared" si="0"/>
        <v>RES0402 3R9±5%</v>
      </c>
      <c r="H17" s="3" t="s">
        <v>13</v>
      </c>
      <c r="I17" s="3" t="s">
        <v>563</v>
      </c>
      <c r="J17" s="3" t="s">
        <v>16</v>
      </c>
      <c r="K17" s="3" t="s">
        <v>562</v>
      </c>
      <c r="L17" s="8" t="str">
        <f t="shared" si="1"/>
        <v>RC0402JR-073R9L</v>
      </c>
      <c r="M17" s="3" t="s">
        <v>5</v>
      </c>
      <c r="N17" t="s">
        <v>19</v>
      </c>
      <c r="O17" s="5" t="s">
        <v>10</v>
      </c>
      <c r="P17" s="8" t="str">
        <f t="shared" si="2"/>
        <v>GENERAL PURPOSE CHIP RESISTORS RES0402 3R9±5% 50V 0.0625W</v>
      </c>
    </row>
    <row r="18" spans="1:16" x14ac:dyDescent="0.35">
      <c r="A18" s="6" t="s">
        <v>63</v>
      </c>
      <c r="B18" s="3" t="s">
        <v>561</v>
      </c>
      <c r="C18" s="3" t="s">
        <v>38</v>
      </c>
      <c r="D18" s="4" t="s">
        <v>4</v>
      </c>
      <c r="E18" s="3" t="s">
        <v>8</v>
      </c>
      <c r="F18" s="3" t="s">
        <v>7</v>
      </c>
      <c r="G18" s="6" t="str">
        <f t="shared" si="0"/>
        <v>RES0402 4R3±5%</v>
      </c>
      <c r="H18" s="3" t="s">
        <v>13</v>
      </c>
      <c r="I18" s="3" t="s">
        <v>563</v>
      </c>
      <c r="J18" s="3" t="s">
        <v>16</v>
      </c>
      <c r="K18" s="3" t="s">
        <v>562</v>
      </c>
      <c r="L18" s="8" t="str">
        <f t="shared" si="1"/>
        <v>RC0402JR-074R3L</v>
      </c>
      <c r="M18" s="3" t="s">
        <v>5</v>
      </c>
      <c r="N18" t="s">
        <v>19</v>
      </c>
      <c r="O18" s="5" t="s">
        <v>10</v>
      </c>
      <c r="P18" s="8" t="str">
        <f t="shared" si="2"/>
        <v>GENERAL PURPOSE CHIP RESISTORS RES0402 4R3±5% 50V 0.0625W</v>
      </c>
    </row>
    <row r="19" spans="1:16" x14ac:dyDescent="0.35">
      <c r="A19" s="6" t="s">
        <v>64</v>
      </c>
      <c r="B19" s="3" t="s">
        <v>561</v>
      </c>
      <c r="C19" s="3" t="s">
        <v>39</v>
      </c>
      <c r="D19" s="4" t="s">
        <v>4</v>
      </c>
      <c r="E19" s="3" t="s">
        <v>8</v>
      </c>
      <c r="F19" s="3" t="s">
        <v>7</v>
      </c>
      <c r="G19" s="6" t="str">
        <f t="shared" si="0"/>
        <v>RES0402 4R7±5%</v>
      </c>
      <c r="H19" s="3" t="s">
        <v>13</v>
      </c>
      <c r="I19" s="3" t="s">
        <v>563</v>
      </c>
      <c r="J19" s="3" t="s">
        <v>16</v>
      </c>
      <c r="K19" s="3" t="s">
        <v>562</v>
      </c>
      <c r="L19" s="8" t="str">
        <f t="shared" si="1"/>
        <v>RC0402JR-074R7L</v>
      </c>
      <c r="M19" s="3" t="s">
        <v>5</v>
      </c>
      <c r="N19" t="s">
        <v>19</v>
      </c>
      <c r="O19" s="5" t="s">
        <v>10</v>
      </c>
      <c r="P19" s="8" t="str">
        <f t="shared" si="2"/>
        <v>GENERAL PURPOSE CHIP RESISTORS RES0402 4R7±5% 50V 0.0625W</v>
      </c>
    </row>
    <row r="20" spans="1:16" x14ac:dyDescent="0.35">
      <c r="A20" s="6" t="s">
        <v>65</v>
      </c>
      <c r="B20" s="3" t="s">
        <v>561</v>
      </c>
      <c r="C20" s="3" t="s">
        <v>40</v>
      </c>
      <c r="D20" s="4" t="s">
        <v>4</v>
      </c>
      <c r="E20" s="3" t="s">
        <v>8</v>
      </c>
      <c r="F20" s="3" t="s">
        <v>7</v>
      </c>
      <c r="G20" s="6" t="str">
        <f t="shared" si="0"/>
        <v>RES0402 5R1±5%</v>
      </c>
      <c r="H20" s="3" t="s">
        <v>13</v>
      </c>
      <c r="I20" s="3" t="s">
        <v>563</v>
      </c>
      <c r="J20" s="3" t="s">
        <v>16</v>
      </c>
      <c r="K20" s="3" t="s">
        <v>562</v>
      </c>
      <c r="L20" s="8" t="str">
        <f t="shared" si="1"/>
        <v>RC0402JR-075R1L</v>
      </c>
      <c r="M20" s="3" t="s">
        <v>5</v>
      </c>
      <c r="N20" t="s">
        <v>19</v>
      </c>
      <c r="O20" s="5" t="s">
        <v>10</v>
      </c>
      <c r="P20" s="8" t="str">
        <f t="shared" si="2"/>
        <v>GENERAL PURPOSE CHIP RESISTORS RES0402 5R1±5% 50V 0.0625W</v>
      </c>
    </row>
    <row r="21" spans="1:16" x14ac:dyDescent="0.35">
      <c r="A21" s="6" t="s">
        <v>66</v>
      </c>
      <c r="B21" s="3" t="s">
        <v>561</v>
      </c>
      <c r="C21" s="3" t="s">
        <v>41</v>
      </c>
      <c r="D21" s="4" t="s">
        <v>4</v>
      </c>
      <c r="E21" s="3" t="s">
        <v>8</v>
      </c>
      <c r="F21" s="3" t="s">
        <v>7</v>
      </c>
      <c r="G21" s="6" t="str">
        <f t="shared" si="0"/>
        <v>RES0402 5R6±5%</v>
      </c>
      <c r="H21" s="3" t="s">
        <v>13</v>
      </c>
      <c r="I21" s="3" t="s">
        <v>563</v>
      </c>
      <c r="J21" s="3" t="s">
        <v>16</v>
      </c>
      <c r="K21" s="3" t="s">
        <v>562</v>
      </c>
      <c r="L21" s="8" t="str">
        <f t="shared" si="1"/>
        <v>RC0402JR-075R6L</v>
      </c>
      <c r="M21" s="3" t="s">
        <v>5</v>
      </c>
      <c r="N21" t="s">
        <v>19</v>
      </c>
      <c r="O21" s="5" t="s">
        <v>10</v>
      </c>
      <c r="P21" s="8" t="str">
        <f t="shared" si="2"/>
        <v>GENERAL PURPOSE CHIP RESISTORS RES0402 5R6±5% 50V 0.0625W</v>
      </c>
    </row>
    <row r="22" spans="1:16" x14ac:dyDescent="0.35">
      <c r="A22" s="6" t="s">
        <v>67</v>
      </c>
      <c r="B22" s="3" t="s">
        <v>561</v>
      </c>
      <c r="C22" s="3" t="s">
        <v>42</v>
      </c>
      <c r="D22" s="4" t="s">
        <v>4</v>
      </c>
      <c r="E22" s="3" t="s">
        <v>8</v>
      </c>
      <c r="F22" s="3" t="s">
        <v>7</v>
      </c>
      <c r="G22" s="6" t="str">
        <f t="shared" si="0"/>
        <v>RES0402 6R2±5%</v>
      </c>
      <c r="H22" s="3" t="s">
        <v>13</v>
      </c>
      <c r="I22" s="3" t="s">
        <v>563</v>
      </c>
      <c r="J22" s="3" t="s">
        <v>16</v>
      </c>
      <c r="K22" s="3" t="s">
        <v>562</v>
      </c>
      <c r="L22" s="8" t="str">
        <f t="shared" si="1"/>
        <v>RC0402JR-076R2L</v>
      </c>
      <c r="M22" s="3" t="s">
        <v>5</v>
      </c>
      <c r="N22" t="s">
        <v>19</v>
      </c>
      <c r="O22" s="5" t="s">
        <v>10</v>
      </c>
      <c r="P22" s="8" t="str">
        <f t="shared" si="2"/>
        <v>GENERAL PURPOSE CHIP RESISTORS RES0402 6R2±5% 50V 0.0625W</v>
      </c>
    </row>
    <row r="23" spans="1:16" x14ac:dyDescent="0.35">
      <c r="A23" s="6" t="s">
        <v>68</v>
      </c>
      <c r="B23" s="3" t="s">
        <v>561</v>
      </c>
      <c r="C23" s="3" t="s">
        <v>43</v>
      </c>
      <c r="D23" s="4" t="s">
        <v>4</v>
      </c>
      <c r="E23" s="3" t="s">
        <v>8</v>
      </c>
      <c r="F23" s="3" t="s">
        <v>7</v>
      </c>
      <c r="G23" s="6" t="str">
        <f t="shared" si="0"/>
        <v>RES0402 6R8±5%</v>
      </c>
      <c r="H23" s="3" t="s">
        <v>13</v>
      </c>
      <c r="I23" s="3" t="s">
        <v>563</v>
      </c>
      <c r="J23" s="3" t="s">
        <v>16</v>
      </c>
      <c r="K23" s="3" t="s">
        <v>562</v>
      </c>
      <c r="L23" s="8" t="str">
        <f t="shared" si="1"/>
        <v>RC0402JR-076R8L</v>
      </c>
      <c r="M23" s="3" t="s">
        <v>5</v>
      </c>
      <c r="N23" t="s">
        <v>19</v>
      </c>
      <c r="O23" s="5" t="s">
        <v>10</v>
      </c>
      <c r="P23" s="8" t="str">
        <f t="shared" si="2"/>
        <v>GENERAL PURPOSE CHIP RESISTORS RES0402 6R8±5% 50V 0.0625W</v>
      </c>
    </row>
    <row r="24" spans="1:16" x14ac:dyDescent="0.35">
      <c r="A24" s="6" t="s">
        <v>69</v>
      </c>
      <c r="B24" s="3" t="s">
        <v>561</v>
      </c>
      <c r="C24" s="3" t="s">
        <v>44</v>
      </c>
      <c r="D24" s="4" t="s">
        <v>4</v>
      </c>
      <c r="E24" s="3" t="s">
        <v>8</v>
      </c>
      <c r="F24" s="3" t="s">
        <v>7</v>
      </c>
      <c r="G24" s="6" t="str">
        <f t="shared" si="0"/>
        <v>RES0402 7R5±5%</v>
      </c>
      <c r="H24" s="3" t="s">
        <v>13</v>
      </c>
      <c r="I24" s="3" t="s">
        <v>563</v>
      </c>
      <c r="J24" s="3" t="s">
        <v>16</v>
      </c>
      <c r="K24" s="3" t="s">
        <v>562</v>
      </c>
      <c r="L24" s="8" t="str">
        <f t="shared" si="1"/>
        <v>RC0402JR-077R5L</v>
      </c>
      <c r="M24" s="3" t="s">
        <v>5</v>
      </c>
      <c r="N24" t="s">
        <v>19</v>
      </c>
      <c r="O24" s="5" t="s">
        <v>10</v>
      </c>
      <c r="P24" s="8" t="str">
        <f t="shared" si="2"/>
        <v>GENERAL PURPOSE CHIP RESISTORS RES0402 7R5±5% 50V 0.0625W</v>
      </c>
    </row>
    <row r="25" spans="1:16" x14ac:dyDescent="0.35">
      <c r="A25" s="6" t="s">
        <v>70</v>
      </c>
      <c r="B25" s="3" t="s">
        <v>561</v>
      </c>
      <c r="C25" s="3" t="s">
        <v>45</v>
      </c>
      <c r="D25" s="4" t="s">
        <v>4</v>
      </c>
      <c r="E25" s="3" t="s">
        <v>8</v>
      </c>
      <c r="F25" s="3" t="s">
        <v>7</v>
      </c>
      <c r="G25" s="6" t="str">
        <f t="shared" si="0"/>
        <v>RES0402 8R2±5%</v>
      </c>
      <c r="H25" s="3" t="s">
        <v>13</v>
      </c>
      <c r="I25" s="3" t="s">
        <v>563</v>
      </c>
      <c r="J25" s="3" t="s">
        <v>16</v>
      </c>
      <c r="K25" s="3" t="s">
        <v>562</v>
      </c>
      <c r="L25" s="8" t="str">
        <f t="shared" si="1"/>
        <v>RC0402JR-078R2L</v>
      </c>
      <c r="M25" s="3" t="s">
        <v>5</v>
      </c>
      <c r="N25" t="s">
        <v>19</v>
      </c>
      <c r="O25" s="5" t="s">
        <v>10</v>
      </c>
      <c r="P25" s="8" t="str">
        <f t="shared" si="2"/>
        <v>GENERAL PURPOSE CHIP RESISTORS RES0402 8R2±5% 50V 0.0625W</v>
      </c>
    </row>
    <row r="26" spans="1:16" x14ac:dyDescent="0.35">
      <c r="A26" s="6" t="s">
        <v>71</v>
      </c>
      <c r="B26" s="3" t="s">
        <v>561</v>
      </c>
      <c r="C26" s="3" t="s">
        <v>46</v>
      </c>
      <c r="D26" s="4" t="s">
        <v>4</v>
      </c>
      <c r="E26" s="3" t="s">
        <v>8</v>
      </c>
      <c r="F26" s="3" t="s">
        <v>7</v>
      </c>
      <c r="G26" s="6" t="str">
        <f t="shared" si="0"/>
        <v>RES0402 9R1±5%</v>
      </c>
      <c r="H26" s="3" t="s">
        <v>13</v>
      </c>
      <c r="I26" s="3" t="s">
        <v>563</v>
      </c>
      <c r="J26" s="3" t="s">
        <v>16</v>
      </c>
      <c r="K26" s="3" t="s">
        <v>562</v>
      </c>
      <c r="L26" s="8" t="str">
        <f t="shared" si="1"/>
        <v>RC0402JR-079R1L</v>
      </c>
      <c r="M26" s="3" t="s">
        <v>5</v>
      </c>
      <c r="N26" t="s">
        <v>19</v>
      </c>
      <c r="O26" s="5" t="s">
        <v>10</v>
      </c>
      <c r="P26" s="8" t="str">
        <f t="shared" si="2"/>
        <v>GENERAL PURPOSE CHIP RESISTORS RES0402 9R1±5% 50V 0.0625W</v>
      </c>
    </row>
    <row r="27" spans="1:16" x14ac:dyDescent="0.35">
      <c r="A27" s="6" t="s">
        <v>72</v>
      </c>
      <c r="B27" s="3" t="s">
        <v>561</v>
      </c>
      <c r="C27" s="3" t="s">
        <v>94</v>
      </c>
      <c r="D27" s="4" t="s">
        <v>4</v>
      </c>
      <c r="E27" s="3" t="s">
        <v>8</v>
      </c>
      <c r="F27" s="3" t="s">
        <v>7</v>
      </c>
      <c r="G27" s="6" t="str">
        <f t="shared" si="0"/>
        <v>RES0402 10R±5%</v>
      </c>
      <c r="H27" s="3" t="s">
        <v>13</v>
      </c>
      <c r="I27" s="3" t="s">
        <v>563</v>
      </c>
      <c r="J27" s="3" t="s">
        <v>16</v>
      </c>
      <c r="K27" s="3" t="s">
        <v>562</v>
      </c>
      <c r="L27" s="8" t="str">
        <f t="shared" si="1"/>
        <v>RC0402JR-0710RL</v>
      </c>
      <c r="M27" s="3" t="s">
        <v>5</v>
      </c>
      <c r="N27" t="s">
        <v>19</v>
      </c>
      <c r="O27" s="5" t="s">
        <v>10</v>
      </c>
      <c r="P27" s="8" t="str">
        <f t="shared" si="2"/>
        <v>GENERAL PURPOSE CHIP RESISTORS RES0402 10R±5% 50V 0.0625W</v>
      </c>
    </row>
    <row r="28" spans="1:16" x14ac:dyDescent="0.35">
      <c r="A28" s="6" t="s">
        <v>73</v>
      </c>
      <c r="B28" s="3" t="s">
        <v>561</v>
      </c>
      <c r="C28" s="3" t="s">
        <v>95</v>
      </c>
      <c r="D28" s="4" t="s">
        <v>4</v>
      </c>
      <c r="E28" s="3" t="s">
        <v>8</v>
      </c>
      <c r="F28" s="3" t="s">
        <v>7</v>
      </c>
      <c r="G28" s="6" t="str">
        <f t="shared" si="0"/>
        <v>RES0402 11R±5%</v>
      </c>
      <c r="H28" s="3" t="s">
        <v>13</v>
      </c>
      <c r="I28" s="3" t="s">
        <v>563</v>
      </c>
      <c r="J28" s="3" t="s">
        <v>16</v>
      </c>
      <c r="K28" s="3" t="s">
        <v>562</v>
      </c>
      <c r="L28" s="8" t="str">
        <f t="shared" si="1"/>
        <v>RC0402JR-0711RL</v>
      </c>
      <c r="M28" s="3" t="s">
        <v>5</v>
      </c>
      <c r="N28" t="s">
        <v>19</v>
      </c>
      <c r="O28" s="5" t="s">
        <v>10</v>
      </c>
      <c r="P28" s="8" t="str">
        <f t="shared" si="2"/>
        <v>GENERAL PURPOSE CHIP RESISTORS RES0402 11R±5% 50V 0.0625W</v>
      </c>
    </row>
    <row r="29" spans="1:16" x14ac:dyDescent="0.35">
      <c r="A29" s="6" t="s">
        <v>74</v>
      </c>
      <c r="B29" s="3" t="s">
        <v>561</v>
      </c>
      <c r="C29" s="3" t="s">
        <v>96</v>
      </c>
      <c r="D29" s="4" t="s">
        <v>4</v>
      </c>
      <c r="E29" s="3" t="s">
        <v>8</v>
      </c>
      <c r="F29" s="3" t="s">
        <v>7</v>
      </c>
      <c r="G29" s="6" t="str">
        <f t="shared" si="0"/>
        <v>RES0402 12R±5%</v>
      </c>
      <c r="H29" s="3" t="s">
        <v>13</v>
      </c>
      <c r="I29" s="3" t="s">
        <v>563</v>
      </c>
      <c r="J29" s="3" t="s">
        <v>16</v>
      </c>
      <c r="K29" s="3" t="s">
        <v>562</v>
      </c>
      <c r="L29" s="8" t="str">
        <f t="shared" si="1"/>
        <v>RC0402JR-0712RL</v>
      </c>
      <c r="M29" s="3" t="s">
        <v>5</v>
      </c>
      <c r="N29" t="s">
        <v>19</v>
      </c>
      <c r="O29" s="5" t="s">
        <v>10</v>
      </c>
      <c r="P29" s="8" t="str">
        <f t="shared" si="2"/>
        <v>GENERAL PURPOSE CHIP RESISTORS RES0402 12R±5% 50V 0.0625W</v>
      </c>
    </row>
    <row r="30" spans="1:16" x14ac:dyDescent="0.35">
      <c r="A30" s="6" t="s">
        <v>75</v>
      </c>
      <c r="B30" s="3" t="s">
        <v>561</v>
      </c>
      <c r="C30" s="3" t="s">
        <v>97</v>
      </c>
      <c r="D30" s="4" t="s">
        <v>4</v>
      </c>
      <c r="E30" s="3" t="s">
        <v>8</v>
      </c>
      <c r="F30" s="3" t="s">
        <v>7</v>
      </c>
      <c r="G30" s="6" t="str">
        <f t="shared" si="0"/>
        <v>RES0402 13R±5%</v>
      </c>
      <c r="H30" s="3" t="s">
        <v>13</v>
      </c>
      <c r="I30" s="3" t="s">
        <v>563</v>
      </c>
      <c r="J30" s="3" t="s">
        <v>16</v>
      </c>
      <c r="K30" s="3" t="s">
        <v>562</v>
      </c>
      <c r="L30" s="8" t="str">
        <f t="shared" si="1"/>
        <v>RC0402JR-0713RL</v>
      </c>
      <c r="M30" s="3" t="s">
        <v>5</v>
      </c>
      <c r="N30" t="s">
        <v>19</v>
      </c>
      <c r="O30" s="5" t="s">
        <v>10</v>
      </c>
      <c r="P30" s="8" t="str">
        <f t="shared" si="2"/>
        <v>GENERAL PURPOSE CHIP RESISTORS RES0402 13R±5% 50V 0.0625W</v>
      </c>
    </row>
    <row r="31" spans="1:16" x14ac:dyDescent="0.35">
      <c r="A31" s="6" t="s">
        <v>76</v>
      </c>
      <c r="B31" s="3" t="s">
        <v>561</v>
      </c>
      <c r="C31" s="3" t="s">
        <v>98</v>
      </c>
      <c r="D31" s="4" t="s">
        <v>4</v>
      </c>
      <c r="E31" s="3" t="s">
        <v>8</v>
      </c>
      <c r="F31" s="3" t="s">
        <v>7</v>
      </c>
      <c r="G31" s="6" t="str">
        <f t="shared" si="0"/>
        <v>RES0402 15R±5%</v>
      </c>
      <c r="H31" s="3" t="s">
        <v>13</v>
      </c>
      <c r="I31" s="3" t="s">
        <v>563</v>
      </c>
      <c r="J31" s="3" t="s">
        <v>16</v>
      </c>
      <c r="K31" s="3" t="s">
        <v>562</v>
      </c>
      <c r="L31" s="8" t="str">
        <f t="shared" si="1"/>
        <v>RC0402JR-0715RL</v>
      </c>
      <c r="M31" s="3" t="s">
        <v>5</v>
      </c>
      <c r="N31" t="s">
        <v>19</v>
      </c>
      <c r="O31" s="5" t="s">
        <v>10</v>
      </c>
      <c r="P31" s="8" t="str">
        <f t="shared" si="2"/>
        <v>GENERAL PURPOSE CHIP RESISTORS RES0402 15R±5% 50V 0.0625W</v>
      </c>
    </row>
    <row r="32" spans="1:16" x14ac:dyDescent="0.35">
      <c r="A32" s="6" t="s">
        <v>77</v>
      </c>
      <c r="B32" s="3" t="s">
        <v>561</v>
      </c>
      <c r="C32" s="3" t="s">
        <v>99</v>
      </c>
      <c r="D32" s="4" t="s">
        <v>4</v>
      </c>
      <c r="E32" s="3" t="s">
        <v>8</v>
      </c>
      <c r="F32" s="3" t="s">
        <v>7</v>
      </c>
      <c r="G32" s="6" t="str">
        <f t="shared" si="0"/>
        <v>RES0402 16R±5%</v>
      </c>
      <c r="H32" s="3" t="s">
        <v>13</v>
      </c>
      <c r="I32" s="3" t="s">
        <v>563</v>
      </c>
      <c r="J32" s="3" t="s">
        <v>16</v>
      </c>
      <c r="K32" s="3" t="s">
        <v>562</v>
      </c>
      <c r="L32" s="8" t="str">
        <f t="shared" si="1"/>
        <v>RC0402JR-0716RL</v>
      </c>
      <c r="M32" s="3" t="s">
        <v>5</v>
      </c>
      <c r="N32" t="s">
        <v>19</v>
      </c>
      <c r="O32" s="5" t="s">
        <v>10</v>
      </c>
      <c r="P32" s="8" t="str">
        <f t="shared" si="2"/>
        <v>GENERAL PURPOSE CHIP RESISTORS RES0402 16R±5% 50V 0.0625W</v>
      </c>
    </row>
    <row r="33" spans="1:16" x14ac:dyDescent="0.35">
      <c r="A33" s="6" t="s">
        <v>78</v>
      </c>
      <c r="B33" s="3" t="s">
        <v>561</v>
      </c>
      <c r="C33" s="3" t="s">
        <v>100</v>
      </c>
      <c r="D33" s="4" t="s">
        <v>4</v>
      </c>
      <c r="E33" s="3" t="s">
        <v>8</v>
      </c>
      <c r="F33" s="3" t="s">
        <v>7</v>
      </c>
      <c r="G33" s="6" t="str">
        <f t="shared" si="0"/>
        <v>RES0402 18R±5%</v>
      </c>
      <c r="H33" s="3" t="s">
        <v>13</v>
      </c>
      <c r="I33" s="3" t="s">
        <v>563</v>
      </c>
      <c r="J33" s="3" t="s">
        <v>16</v>
      </c>
      <c r="K33" s="3" t="s">
        <v>562</v>
      </c>
      <c r="L33" s="8" t="str">
        <f t="shared" si="1"/>
        <v>RC0402JR-0718RL</v>
      </c>
      <c r="M33" s="3" t="s">
        <v>5</v>
      </c>
      <c r="N33" t="s">
        <v>19</v>
      </c>
      <c r="O33" s="5" t="s">
        <v>10</v>
      </c>
      <c r="P33" s="8" t="str">
        <f t="shared" si="2"/>
        <v>GENERAL PURPOSE CHIP RESISTORS RES0402 18R±5% 50V 0.0625W</v>
      </c>
    </row>
    <row r="34" spans="1:16" x14ac:dyDescent="0.35">
      <c r="A34" s="6" t="s">
        <v>79</v>
      </c>
      <c r="B34" s="3" t="s">
        <v>561</v>
      </c>
      <c r="C34" s="3" t="s">
        <v>101</v>
      </c>
      <c r="D34" s="4" t="s">
        <v>4</v>
      </c>
      <c r="E34" s="3" t="s">
        <v>8</v>
      </c>
      <c r="F34" s="3" t="s">
        <v>7</v>
      </c>
      <c r="G34" s="6" t="str">
        <f t="shared" si="0"/>
        <v>RES0402 20R±5%</v>
      </c>
      <c r="H34" s="3" t="s">
        <v>13</v>
      </c>
      <c r="I34" s="3" t="s">
        <v>563</v>
      </c>
      <c r="J34" s="3" t="s">
        <v>16</v>
      </c>
      <c r="K34" s="3" t="s">
        <v>562</v>
      </c>
      <c r="L34" s="8" t="str">
        <f t="shared" si="1"/>
        <v>RC0402JR-0720RL</v>
      </c>
      <c r="M34" s="3" t="s">
        <v>5</v>
      </c>
      <c r="N34" t="s">
        <v>19</v>
      </c>
      <c r="O34" s="5" t="s">
        <v>10</v>
      </c>
      <c r="P34" s="8" t="str">
        <f t="shared" si="2"/>
        <v>GENERAL PURPOSE CHIP RESISTORS RES0402 20R±5% 50V 0.0625W</v>
      </c>
    </row>
    <row r="35" spans="1:16" x14ac:dyDescent="0.35">
      <c r="A35" s="6" t="s">
        <v>80</v>
      </c>
      <c r="B35" s="3" t="s">
        <v>561</v>
      </c>
      <c r="C35" s="3" t="s">
        <v>102</v>
      </c>
      <c r="D35" s="4" t="s">
        <v>4</v>
      </c>
      <c r="E35" s="3" t="s">
        <v>8</v>
      </c>
      <c r="F35" s="3" t="s">
        <v>7</v>
      </c>
      <c r="G35" s="6" t="str">
        <f t="shared" si="0"/>
        <v>RES0402 22R±5%</v>
      </c>
      <c r="H35" s="3" t="s">
        <v>13</v>
      </c>
      <c r="I35" s="3" t="s">
        <v>563</v>
      </c>
      <c r="J35" s="3" t="s">
        <v>16</v>
      </c>
      <c r="K35" s="3" t="s">
        <v>562</v>
      </c>
      <c r="L35" s="8" t="str">
        <f t="shared" si="1"/>
        <v>RC0402JR-0722RL</v>
      </c>
      <c r="M35" s="3" t="s">
        <v>5</v>
      </c>
      <c r="N35" t="s">
        <v>19</v>
      </c>
      <c r="O35" s="5" t="s">
        <v>10</v>
      </c>
      <c r="P35" s="8" t="str">
        <f t="shared" si="2"/>
        <v>GENERAL PURPOSE CHIP RESISTORS RES0402 22R±5% 50V 0.0625W</v>
      </c>
    </row>
    <row r="36" spans="1:16" x14ac:dyDescent="0.35">
      <c r="A36" s="6" t="s">
        <v>81</v>
      </c>
      <c r="B36" s="3" t="s">
        <v>561</v>
      </c>
      <c r="C36" s="3" t="s">
        <v>103</v>
      </c>
      <c r="D36" s="4" t="s">
        <v>4</v>
      </c>
      <c r="E36" s="3" t="s">
        <v>8</v>
      </c>
      <c r="F36" s="3" t="s">
        <v>7</v>
      </c>
      <c r="G36" s="6" t="str">
        <f t="shared" si="0"/>
        <v>RES0402 24R±5%</v>
      </c>
      <c r="H36" s="3" t="s">
        <v>13</v>
      </c>
      <c r="I36" s="3" t="s">
        <v>563</v>
      </c>
      <c r="J36" s="3" t="s">
        <v>16</v>
      </c>
      <c r="K36" s="3" t="s">
        <v>562</v>
      </c>
      <c r="L36" s="8" t="str">
        <f t="shared" si="1"/>
        <v>RC0402JR-0724RL</v>
      </c>
      <c r="M36" s="3" t="s">
        <v>5</v>
      </c>
      <c r="N36" t="s">
        <v>19</v>
      </c>
      <c r="O36" s="5" t="s">
        <v>10</v>
      </c>
      <c r="P36" s="8" t="str">
        <f t="shared" si="2"/>
        <v>GENERAL PURPOSE CHIP RESISTORS RES0402 24R±5% 50V 0.0625W</v>
      </c>
    </row>
    <row r="37" spans="1:16" x14ac:dyDescent="0.35">
      <c r="A37" s="6" t="s">
        <v>82</v>
      </c>
      <c r="B37" s="3" t="s">
        <v>561</v>
      </c>
      <c r="C37" s="3" t="s">
        <v>104</v>
      </c>
      <c r="D37" s="4" t="s">
        <v>4</v>
      </c>
      <c r="E37" s="3" t="s">
        <v>8</v>
      </c>
      <c r="F37" s="3" t="s">
        <v>7</v>
      </c>
      <c r="G37" s="6" t="str">
        <f t="shared" si="0"/>
        <v>RES0402 27R±5%</v>
      </c>
      <c r="H37" s="3" t="s">
        <v>13</v>
      </c>
      <c r="I37" s="3" t="s">
        <v>563</v>
      </c>
      <c r="J37" s="3" t="s">
        <v>16</v>
      </c>
      <c r="K37" s="3" t="s">
        <v>562</v>
      </c>
      <c r="L37" s="8" t="str">
        <f t="shared" si="1"/>
        <v>RC0402JR-0727RL</v>
      </c>
      <c r="M37" s="3" t="s">
        <v>5</v>
      </c>
      <c r="N37" t="s">
        <v>19</v>
      </c>
      <c r="O37" s="5" t="s">
        <v>10</v>
      </c>
      <c r="P37" s="8" t="str">
        <f t="shared" si="2"/>
        <v>GENERAL PURPOSE CHIP RESISTORS RES0402 27R±5% 50V 0.0625W</v>
      </c>
    </row>
    <row r="38" spans="1:16" x14ac:dyDescent="0.35">
      <c r="A38" s="6" t="s">
        <v>83</v>
      </c>
      <c r="B38" s="3" t="s">
        <v>561</v>
      </c>
      <c r="C38" s="3" t="s">
        <v>105</v>
      </c>
      <c r="D38" s="4" t="s">
        <v>4</v>
      </c>
      <c r="E38" s="3" t="s">
        <v>8</v>
      </c>
      <c r="F38" s="3" t="s">
        <v>7</v>
      </c>
      <c r="G38" s="6" t="str">
        <f t="shared" si="0"/>
        <v>RES0402 30R±5%</v>
      </c>
      <c r="H38" s="3" t="s">
        <v>13</v>
      </c>
      <c r="I38" s="3" t="s">
        <v>563</v>
      </c>
      <c r="J38" s="3" t="s">
        <v>16</v>
      </c>
      <c r="K38" s="3" t="s">
        <v>562</v>
      </c>
      <c r="L38" s="8" t="str">
        <f t="shared" si="1"/>
        <v>RC0402JR-0730RL</v>
      </c>
      <c r="M38" s="3" t="s">
        <v>5</v>
      </c>
      <c r="N38" t="s">
        <v>19</v>
      </c>
      <c r="O38" s="5" t="s">
        <v>10</v>
      </c>
      <c r="P38" s="8" t="str">
        <f t="shared" si="2"/>
        <v>GENERAL PURPOSE CHIP RESISTORS RES0402 30R±5% 50V 0.0625W</v>
      </c>
    </row>
    <row r="39" spans="1:16" x14ac:dyDescent="0.35">
      <c r="A39" s="6" t="s">
        <v>84</v>
      </c>
      <c r="B39" s="3" t="s">
        <v>561</v>
      </c>
      <c r="C39" s="3" t="s">
        <v>106</v>
      </c>
      <c r="D39" s="4" t="s">
        <v>4</v>
      </c>
      <c r="E39" s="3" t="s">
        <v>8</v>
      </c>
      <c r="F39" s="3" t="s">
        <v>7</v>
      </c>
      <c r="G39" s="6" t="str">
        <f t="shared" si="0"/>
        <v>RES0402 33R±5%</v>
      </c>
      <c r="H39" s="3" t="s">
        <v>13</v>
      </c>
      <c r="I39" s="3" t="s">
        <v>563</v>
      </c>
      <c r="J39" s="3" t="s">
        <v>16</v>
      </c>
      <c r="K39" s="3" t="s">
        <v>562</v>
      </c>
      <c r="L39" s="8" t="str">
        <f t="shared" si="1"/>
        <v>RC0402JR-0733RL</v>
      </c>
      <c r="M39" s="3" t="s">
        <v>5</v>
      </c>
      <c r="N39" t="s">
        <v>19</v>
      </c>
      <c r="O39" s="5" t="s">
        <v>10</v>
      </c>
      <c r="P39" s="8" t="str">
        <f t="shared" si="2"/>
        <v>GENERAL PURPOSE CHIP RESISTORS RES0402 33R±5% 50V 0.0625W</v>
      </c>
    </row>
    <row r="40" spans="1:16" x14ac:dyDescent="0.35">
      <c r="A40" s="6" t="s">
        <v>85</v>
      </c>
      <c r="B40" s="3" t="s">
        <v>561</v>
      </c>
      <c r="C40" s="3" t="s">
        <v>107</v>
      </c>
      <c r="D40" s="4" t="s">
        <v>4</v>
      </c>
      <c r="E40" s="3" t="s">
        <v>8</v>
      </c>
      <c r="F40" s="3" t="s">
        <v>7</v>
      </c>
      <c r="G40" s="6" t="str">
        <f t="shared" si="0"/>
        <v>RES0402 36R±5%</v>
      </c>
      <c r="H40" s="3" t="s">
        <v>13</v>
      </c>
      <c r="I40" s="3" t="s">
        <v>563</v>
      </c>
      <c r="J40" s="3" t="s">
        <v>16</v>
      </c>
      <c r="K40" s="3" t="s">
        <v>562</v>
      </c>
      <c r="L40" s="8" t="str">
        <f t="shared" si="1"/>
        <v>RC0402JR-0736RL</v>
      </c>
      <c r="M40" s="3" t="s">
        <v>5</v>
      </c>
      <c r="N40" t="s">
        <v>19</v>
      </c>
      <c r="O40" s="5" t="s">
        <v>10</v>
      </c>
      <c r="P40" s="8" t="str">
        <f t="shared" si="2"/>
        <v>GENERAL PURPOSE CHIP RESISTORS RES0402 36R±5% 50V 0.0625W</v>
      </c>
    </row>
    <row r="41" spans="1:16" x14ac:dyDescent="0.35">
      <c r="A41" s="6" t="s">
        <v>86</v>
      </c>
      <c r="B41" s="3" t="s">
        <v>561</v>
      </c>
      <c r="C41" s="3" t="s">
        <v>108</v>
      </c>
      <c r="D41" s="4" t="s">
        <v>4</v>
      </c>
      <c r="E41" s="3" t="s">
        <v>8</v>
      </c>
      <c r="F41" s="3" t="s">
        <v>7</v>
      </c>
      <c r="G41" s="6" t="str">
        <f t="shared" si="0"/>
        <v>RES0402 39R±5%</v>
      </c>
      <c r="H41" s="3" t="s">
        <v>13</v>
      </c>
      <c r="I41" s="3" t="s">
        <v>563</v>
      </c>
      <c r="J41" s="3" t="s">
        <v>16</v>
      </c>
      <c r="K41" s="3" t="s">
        <v>562</v>
      </c>
      <c r="L41" s="8" t="str">
        <f t="shared" si="1"/>
        <v>RC0402JR-0739RL</v>
      </c>
      <c r="M41" s="3" t="s">
        <v>5</v>
      </c>
      <c r="N41" t="s">
        <v>19</v>
      </c>
      <c r="O41" s="5" t="s">
        <v>10</v>
      </c>
      <c r="P41" s="8" t="str">
        <f t="shared" si="2"/>
        <v>GENERAL PURPOSE CHIP RESISTORS RES0402 39R±5% 50V 0.0625W</v>
      </c>
    </row>
    <row r="42" spans="1:16" x14ac:dyDescent="0.35">
      <c r="A42" s="6" t="s">
        <v>87</v>
      </c>
      <c r="B42" s="3" t="s">
        <v>561</v>
      </c>
      <c r="C42" s="3" t="s">
        <v>109</v>
      </c>
      <c r="D42" s="4" t="s">
        <v>4</v>
      </c>
      <c r="E42" s="3" t="s">
        <v>8</v>
      </c>
      <c r="F42" s="3" t="s">
        <v>7</v>
      </c>
      <c r="G42" s="6" t="str">
        <f t="shared" si="0"/>
        <v>RES0402 43R±5%</v>
      </c>
      <c r="H42" s="3" t="s">
        <v>13</v>
      </c>
      <c r="I42" s="3" t="s">
        <v>563</v>
      </c>
      <c r="J42" s="3" t="s">
        <v>16</v>
      </c>
      <c r="K42" s="3" t="s">
        <v>562</v>
      </c>
      <c r="L42" s="8" t="str">
        <f t="shared" si="1"/>
        <v>RC0402JR-0743RL</v>
      </c>
      <c r="M42" s="3" t="s">
        <v>5</v>
      </c>
      <c r="N42" t="s">
        <v>19</v>
      </c>
      <c r="O42" s="5" t="s">
        <v>10</v>
      </c>
      <c r="P42" s="8" t="str">
        <f t="shared" si="2"/>
        <v>GENERAL PURPOSE CHIP RESISTORS RES0402 43R±5% 50V 0.0625W</v>
      </c>
    </row>
    <row r="43" spans="1:16" x14ac:dyDescent="0.35">
      <c r="A43" s="6" t="s">
        <v>88</v>
      </c>
      <c r="B43" s="3" t="s">
        <v>561</v>
      </c>
      <c r="C43" s="3" t="s">
        <v>110</v>
      </c>
      <c r="D43" s="4" t="s">
        <v>4</v>
      </c>
      <c r="E43" s="3" t="s">
        <v>8</v>
      </c>
      <c r="F43" s="3" t="s">
        <v>7</v>
      </c>
      <c r="G43" s="6" t="str">
        <f t="shared" si="0"/>
        <v>RES0402 47R±5%</v>
      </c>
      <c r="H43" s="3" t="s">
        <v>13</v>
      </c>
      <c r="I43" s="3" t="s">
        <v>563</v>
      </c>
      <c r="J43" s="3" t="s">
        <v>16</v>
      </c>
      <c r="K43" s="3" t="s">
        <v>562</v>
      </c>
      <c r="L43" s="8" t="str">
        <f t="shared" si="1"/>
        <v>RC0402JR-0747RL</v>
      </c>
      <c r="M43" s="3" t="s">
        <v>5</v>
      </c>
      <c r="N43" t="s">
        <v>19</v>
      </c>
      <c r="O43" s="5" t="s">
        <v>10</v>
      </c>
      <c r="P43" s="8" t="str">
        <f t="shared" si="2"/>
        <v>GENERAL PURPOSE CHIP RESISTORS RES0402 47R±5% 50V 0.0625W</v>
      </c>
    </row>
    <row r="44" spans="1:16" x14ac:dyDescent="0.35">
      <c r="A44" s="6" t="s">
        <v>89</v>
      </c>
      <c r="B44" s="3" t="s">
        <v>561</v>
      </c>
      <c r="C44" s="3" t="s">
        <v>111</v>
      </c>
      <c r="D44" s="4" t="s">
        <v>4</v>
      </c>
      <c r="E44" s="3" t="s">
        <v>8</v>
      </c>
      <c r="F44" s="3" t="s">
        <v>7</v>
      </c>
      <c r="G44" s="6" t="str">
        <f t="shared" si="0"/>
        <v>RES0402 51R±5%</v>
      </c>
      <c r="H44" s="3" t="s">
        <v>13</v>
      </c>
      <c r="I44" s="3" t="s">
        <v>563</v>
      </c>
      <c r="J44" s="3" t="s">
        <v>16</v>
      </c>
      <c r="K44" s="3" t="s">
        <v>562</v>
      </c>
      <c r="L44" s="8" t="str">
        <f t="shared" si="1"/>
        <v>RC0402JR-0751RL</v>
      </c>
      <c r="M44" s="3" t="s">
        <v>5</v>
      </c>
      <c r="N44" t="s">
        <v>19</v>
      </c>
      <c r="O44" s="5" t="s">
        <v>10</v>
      </c>
      <c r="P44" s="8" t="str">
        <f t="shared" si="2"/>
        <v>GENERAL PURPOSE CHIP RESISTORS RES0402 51R±5% 50V 0.0625W</v>
      </c>
    </row>
    <row r="45" spans="1:16" x14ac:dyDescent="0.35">
      <c r="A45" s="6" t="s">
        <v>90</v>
      </c>
      <c r="B45" s="3" t="s">
        <v>561</v>
      </c>
      <c r="C45" s="3" t="s">
        <v>112</v>
      </c>
      <c r="D45" s="4" t="s">
        <v>4</v>
      </c>
      <c r="E45" s="3" t="s">
        <v>8</v>
      </c>
      <c r="F45" s="3" t="s">
        <v>7</v>
      </c>
      <c r="G45" s="6" t="str">
        <f t="shared" si="0"/>
        <v>RES0402 56R±5%</v>
      </c>
      <c r="H45" s="3" t="s">
        <v>13</v>
      </c>
      <c r="I45" s="3" t="s">
        <v>563</v>
      </c>
      <c r="J45" s="3" t="s">
        <v>16</v>
      </c>
      <c r="K45" s="3" t="s">
        <v>562</v>
      </c>
      <c r="L45" s="8" t="str">
        <f t="shared" si="1"/>
        <v>RC0402JR-0756RL</v>
      </c>
      <c r="M45" s="3" t="s">
        <v>5</v>
      </c>
      <c r="N45" t="s">
        <v>19</v>
      </c>
      <c r="O45" s="5" t="s">
        <v>10</v>
      </c>
      <c r="P45" s="8" t="str">
        <f t="shared" si="2"/>
        <v>GENERAL PURPOSE CHIP RESISTORS RES0402 56R±5% 50V 0.0625W</v>
      </c>
    </row>
    <row r="46" spans="1:16" x14ac:dyDescent="0.35">
      <c r="A46" s="6" t="s">
        <v>91</v>
      </c>
      <c r="B46" s="3" t="s">
        <v>561</v>
      </c>
      <c r="C46" s="3" t="s">
        <v>113</v>
      </c>
      <c r="D46" s="4" t="s">
        <v>4</v>
      </c>
      <c r="E46" s="3" t="s">
        <v>8</v>
      </c>
      <c r="F46" s="3" t="s">
        <v>7</v>
      </c>
      <c r="G46" s="6" t="str">
        <f t="shared" si="0"/>
        <v>RES0402 62R±5%</v>
      </c>
      <c r="H46" s="3" t="s">
        <v>13</v>
      </c>
      <c r="I46" s="3" t="s">
        <v>563</v>
      </c>
      <c r="J46" s="3" t="s">
        <v>16</v>
      </c>
      <c r="K46" s="3" t="s">
        <v>562</v>
      </c>
      <c r="L46" s="8" t="str">
        <f t="shared" si="1"/>
        <v>RC0402JR-0762RL</v>
      </c>
      <c r="M46" s="3" t="s">
        <v>5</v>
      </c>
      <c r="N46" t="s">
        <v>19</v>
      </c>
      <c r="O46" s="5" t="s">
        <v>10</v>
      </c>
      <c r="P46" s="8" t="str">
        <f t="shared" si="2"/>
        <v>GENERAL PURPOSE CHIP RESISTORS RES0402 62R±5% 50V 0.0625W</v>
      </c>
    </row>
    <row r="47" spans="1:16" x14ac:dyDescent="0.35">
      <c r="A47" s="6" t="s">
        <v>92</v>
      </c>
      <c r="B47" s="3" t="s">
        <v>561</v>
      </c>
      <c r="C47" s="3" t="s">
        <v>114</v>
      </c>
      <c r="D47" s="4" t="s">
        <v>4</v>
      </c>
      <c r="E47" s="3" t="s">
        <v>8</v>
      </c>
      <c r="F47" s="3" t="s">
        <v>7</v>
      </c>
      <c r="G47" s="6" t="str">
        <f t="shared" si="0"/>
        <v>RES0402 68R±5%</v>
      </c>
      <c r="H47" s="3" t="s">
        <v>13</v>
      </c>
      <c r="I47" s="3" t="s">
        <v>563</v>
      </c>
      <c r="J47" s="3" t="s">
        <v>16</v>
      </c>
      <c r="K47" s="3" t="s">
        <v>562</v>
      </c>
      <c r="L47" s="8" t="str">
        <f t="shared" si="1"/>
        <v>RC0402JR-0768RL</v>
      </c>
      <c r="M47" s="3" t="s">
        <v>5</v>
      </c>
      <c r="N47" t="s">
        <v>19</v>
      </c>
      <c r="O47" s="5" t="s">
        <v>10</v>
      </c>
      <c r="P47" s="8" t="str">
        <f t="shared" si="2"/>
        <v>GENERAL PURPOSE CHIP RESISTORS RES0402 68R±5% 50V 0.0625W</v>
      </c>
    </row>
    <row r="48" spans="1:16" x14ac:dyDescent="0.35">
      <c r="A48" s="6" t="s">
        <v>93</v>
      </c>
      <c r="B48" s="3" t="s">
        <v>561</v>
      </c>
      <c r="C48" s="3" t="s">
        <v>115</v>
      </c>
      <c r="D48" s="4" t="s">
        <v>4</v>
      </c>
      <c r="E48" s="3" t="s">
        <v>8</v>
      </c>
      <c r="F48" s="3" t="s">
        <v>7</v>
      </c>
      <c r="G48" s="6" t="str">
        <f t="shared" si="0"/>
        <v>RES0402 75R±5%</v>
      </c>
      <c r="H48" s="3" t="s">
        <v>13</v>
      </c>
      <c r="I48" s="3" t="s">
        <v>563</v>
      </c>
      <c r="J48" s="3" t="s">
        <v>16</v>
      </c>
      <c r="K48" s="3" t="s">
        <v>562</v>
      </c>
      <c r="L48" s="8" t="str">
        <f t="shared" si="1"/>
        <v>RC0402JR-0775RL</v>
      </c>
      <c r="M48" s="3" t="s">
        <v>5</v>
      </c>
      <c r="N48" t="s">
        <v>19</v>
      </c>
      <c r="O48" s="5" t="s">
        <v>10</v>
      </c>
      <c r="P48" s="8" t="str">
        <f t="shared" si="2"/>
        <v>GENERAL PURPOSE CHIP RESISTORS RES0402 75R±5% 50V 0.0625W</v>
      </c>
    </row>
    <row r="49" spans="1:16" x14ac:dyDescent="0.35">
      <c r="A49" s="6" t="s">
        <v>116</v>
      </c>
      <c r="B49" s="3" t="s">
        <v>561</v>
      </c>
      <c r="C49" s="3" t="s">
        <v>120</v>
      </c>
      <c r="D49" s="4" t="s">
        <v>4</v>
      </c>
      <c r="E49" s="3" t="s">
        <v>8</v>
      </c>
      <c r="F49" s="3" t="s">
        <v>7</v>
      </c>
      <c r="G49" s="6" t="str">
        <f t="shared" si="0"/>
        <v>RES0402 82R±5%</v>
      </c>
      <c r="H49" s="3" t="s">
        <v>13</v>
      </c>
      <c r="I49" s="3" t="s">
        <v>563</v>
      </c>
      <c r="J49" s="3" t="s">
        <v>16</v>
      </c>
      <c r="K49" s="3" t="s">
        <v>562</v>
      </c>
      <c r="L49" s="8" t="str">
        <f t="shared" si="1"/>
        <v>RC0402JR-0782RL</v>
      </c>
      <c r="M49" s="3" t="s">
        <v>5</v>
      </c>
      <c r="N49" t="s">
        <v>19</v>
      </c>
      <c r="O49" s="5" t="s">
        <v>10</v>
      </c>
      <c r="P49" s="8" t="str">
        <f t="shared" si="2"/>
        <v>GENERAL PURPOSE CHIP RESISTORS RES0402 82R±5% 50V 0.0625W</v>
      </c>
    </row>
    <row r="50" spans="1:16" x14ac:dyDescent="0.35">
      <c r="A50" s="6" t="s">
        <v>117</v>
      </c>
      <c r="B50" s="3" t="s">
        <v>561</v>
      </c>
      <c r="C50" s="3" t="s">
        <v>121</v>
      </c>
      <c r="D50" s="4" t="s">
        <v>4</v>
      </c>
      <c r="E50" s="3" t="s">
        <v>8</v>
      </c>
      <c r="F50" s="3" t="s">
        <v>7</v>
      </c>
      <c r="G50" s="6" t="str">
        <f t="shared" si="0"/>
        <v>RES0402 91R±5%</v>
      </c>
      <c r="H50" s="3" t="s">
        <v>13</v>
      </c>
      <c r="I50" s="3" t="s">
        <v>563</v>
      </c>
      <c r="J50" s="3" t="s">
        <v>16</v>
      </c>
      <c r="K50" s="3" t="s">
        <v>562</v>
      </c>
      <c r="L50" s="8" t="str">
        <f t="shared" si="1"/>
        <v>RC0402JR-0791RL</v>
      </c>
      <c r="M50" s="3" t="s">
        <v>5</v>
      </c>
      <c r="N50" t="s">
        <v>19</v>
      </c>
      <c r="O50" s="5" t="s">
        <v>10</v>
      </c>
      <c r="P50" s="8" t="str">
        <f t="shared" si="2"/>
        <v>GENERAL PURPOSE CHIP RESISTORS RES0402 91R±5% 50V 0.0625W</v>
      </c>
    </row>
    <row r="51" spans="1:16" x14ac:dyDescent="0.35">
      <c r="A51" s="6" t="s">
        <v>118</v>
      </c>
      <c r="B51" s="3" t="s">
        <v>561</v>
      </c>
      <c r="C51" s="3" t="s">
        <v>168</v>
      </c>
      <c r="D51" s="4" t="s">
        <v>4</v>
      </c>
      <c r="E51" s="3" t="s">
        <v>8</v>
      </c>
      <c r="F51" s="3" t="s">
        <v>7</v>
      </c>
      <c r="G51" s="6" t="str">
        <f t="shared" si="0"/>
        <v>RES0402 100R±5%</v>
      </c>
      <c r="H51" s="3" t="s">
        <v>13</v>
      </c>
      <c r="I51" s="3" t="s">
        <v>563</v>
      </c>
      <c r="J51" s="3" t="s">
        <v>16</v>
      </c>
      <c r="K51" s="3" t="s">
        <v>562</v>
      </c>
      <c r="L51" s="8" t="str">
        <f t="shared" si="1"/>
        <v>RC0402JR-07100RL</v>
      </c>
      <c r="M51" s="3" t="s">
        <v>5</v>
      </c>
      <c r="N51" t="s">
        <v>19</v>
      </c>
      <c r="O51" s="5" t="s">
        <v>10</v>
      </c>
      <c r="P51" s="8" t="str">
        <f t="shared" si="2"/>
        <v>GENERAL PURPOSE CHIP RESISTORS RES0402 100R±5% 50V 0.0625W</v>
      </c>
    </row>
    <row r="52" spans="1:16" x14ac:dyDescent="0.35">
      <c r="A52" s="6" t="s">
        <v>119</v>
      </c>
      <c r="B52" s="3" t="s">
        <v>561</v>
      </c>
      <c r="C52" s="3" t="s">
        <v>169</v>
      </c>
      <c r="D52" s="4" t="s">
        <v>4</v>
      </c>
      <c r="E52" s="3" t="s">
        <v>8</v>
      </c>
      <c r="F52" s="3" t="s">
        <v>7</v>
      </c>
      <c r="G52" s="6" t="str">
        <f t="shared" si="0"/>
        <v>RES0402 110R±5%</v>
      </c>
      <c r="H52" s="3" t="s">
        <v>13</v>
      </c>
      <c r="I52" s="3" t="s">
        <v>563</v>
      </c>
      <c r="J52" s="3" t="s">
        <v>16</v>
      </c>
      <c r="K52" s="3" t="s">
        <v>562</v>
      </c>
      <c r="L52" s="8" t="str">
        <f t="shared" si="1"/>
        <v>RC0402JR-07110RL</v>
      </c>
      <c r="M52" s="3" t="s">
        <v>5</v>
      </c>
      <c r="N52" t="s">
        <v>19</v>
      </c>
      <c r="O52" s="5" t="s">
        <v>10</v>
      </c>
      <c r="P52" s="8" t="str">
        <f t="shared" si="2"/>
        <v>GENERAL PURPOSE CHIP RESISTORS RES0402 110R±5% 50V 0.0625W</v>
      </c>
    </row>
    <row r="53" spans="1:16" x14ac:dyDescent="0.35">
      <c r="A53" s="6" t="s">
        <v>122</v>
      </c>
      <c r="B53" s="3" t="s">
        <v>561</v>
      </c>
      <c r="C53" s="3" t="s">
        <v>170</v>
      </c>
      <c r="D53" s="4" t="s">
        <v>4</v>
      </c>
      <c r="E53" s="3" t="s">
        <v>8</v>
      </c>
      <c r="F53" s="3" t="s">
        <v>7</v>
      </c>
      <c r="G53" s="6" t="str">
        <f t="shared" si="0"/>
        <v>RES0402 120R±5%</v>
      </c>
      <c r="H53" s="3" t="s">
        <v>13</v>
      </c>
      <c r="I53" s="3" t="s">
        <v>563</v>
      </c>
      <c r="J53" s="3" t="s">
        <v>16</v>
      </c>
      <c r="K53" s="3" t="s">
        <v>562</v>
      </c>
      <c r="L53" s="8" t="str">
        <f t="shared" si="1"/>
        <v>RC0402JR-07120RL</v>
      </c>
      <c r="M53" s="3" t="s">
        <v>5</v>
      </c>
      <c r="N53" t="s">
        <v>19</v>
      </c>
      <c r="O53" s="5" t="s">
        <v>10</v>
      </c>
      <c r="P53" s="8" t="str">
        <f t="shared" si="2"/>
        <v>GENERAL PURPOSE CHIP RESISTORS RES0402 120R±5% 50V 0.0625W</v>
      </c>
    </row>
    <row r="54" spans="1:16" x14ac:dyDescent="0.35">
      <c r="A54" s="6" t="s">
        <v>123</v>
      </c>
      <c r="B54" s="3" t="s">
        <v>561</v>
      </c>
      <c r="C54" s="3" t="s">
        <v>171</v>
      </c>
      <c r="D54" s="4" t="s">
        <v>4</v>
      </c>
      <c r="E54" s="3" t="s">
        <v>8</v>
      </c>
      <c r="F54" s="3" t="s">
        <v>7</v>
      </c>
      <c r="G54" s="6" t="str">
        <f t="shared" si="0"/>
        <v>RES0402 130R±5%</v>
      </c>
      <c r="H54" s="3" t="s">
        <v>13</v>
      </c>
      <c r="I54" s="3" t="s">
        <v>563</v>
      </c>
      <c r="J54" s="3" t="s">
        <v>16</v>
      </c>
      <c r="K54" s="3" t="s">
        <v>562</v>
      </c>
      <c r="L54" s="8" t="str">
        <f t="shared" si="1"/>
        <v>RC0402JR-07130RL</v>
      </c>
      <c r="M54" s="3" t="s">
        <v>5</v>
      </c>
      <c r="N54" t="s">
        <v>19</v>
      </c>
      <c r="O54" s="5" t="s">
        <v>10</v>
      </c>
      <c r="P54" s="8" t="str">
        <f t="shared" si="2"/>
        <v>GENERAL PURPOSE CHIP RESISTORS RES0402 130R±5% 50V 0.0625W</v>
      </c>
    </row>
    <row r="55" spans="1:16" x14ac:dyDescent="0.35">
      <c r="A55" s="6" t="s">
        <v>124</v>
      </c>
      <c r="B55" s="3" t="s">
        <v>561</v>
      </c>
      <c r="C55" s="3" t="s">
        <v>172</v>
      </c>
      <c r="D55" s="4" t="s">
        <v>4</v>
      </c>
      <c r="E55" s="3" t="s">
        <v>8</v>
      </c>
      <c r="F55" s="3" t="s">
        <v>7</v>
      </c>
      <c r="G55" s="6" t="str">
        <f t="shared" si="0"/>
        <v>RES0402 150R±5%</v>
      </c>
      <c r="H55" s="3" t="s">
        <v>13</v>
      </c>
      <c r="I55" s="3" t="s">
        <v>563</v>
      </c>
      <c r="J55" s="3" t="s">
        <v>16</v>
      </c>
      <c r="K55" s="3" t="s">
        <v>562</v>
      </c>
      <c r="L55" s="8" t="str">
        <f t="shared" si="1"/>
        <v>RC0402JR-07150RL</v>
      </c>
      <c r="M55" s="3" t="s">
        <v>5</v>
      </c>
      <c r="N55" t="s">
        <v>19</v>
      </c>
      <c r="O55" s="5" t="s">
        <v>10</v>
      </c>
      <c r="P55" s="8" t="str">
        <f t="shared" si="2"/>
        <v>GENERAL PURPOSE CHIP RESISTORS RES0402 150R±5% 50V 0.0625W</v>
      </c>
    </row>
    <row r="56" spans="1:16" x14ac:dyDescent="0.35">
      <c r="A56" s="6" t="s">
        <v>125</v>
      </c>
      <c r="B56" s="3" t="s">
        <v>561</v>
      </c>
      <c r="C56" s="3" t="s">
        <v>173</v>
      </c>
      <c r="D56" s="4" t="s">
        <v>4</v>
      </c>
      <c r="E56" s="3" t="s">
        <v>8</v>
      </c>
      <c r="F56" s="3" t="s">
        <v>7</v>
      </c>
      <c r="G56" s="6" t="str">
        <f t="shared" si="0"/>
        <v>RES0402 160R±5%</v>
      </c>
      <c r="H56" s="3" t="s">
        <v>13</v>
      </c>
      <c r="I56" s="3" t="s">
        <v>563</v>
      </c>
      <c r="J56" s="3" t="s">
        <v>16</v>
      </c>
      <c r="K56" s="3" t="s">
        <v>562</v>
      </c>
      <c r="L56" s="8" t="str">
        <f t="shared" si="1"/>
        <v>RC0402JR-07160RL</v>
      </c>
      <c r="M56" s="3" t="s">
        <v>5</v>
      </c>
      <c r="N56" t="s">
        <v>19</v>
      </c>
      <c r="O56" s="5" t="s">
        <v>10</v>
      </c>
      <c r="P56" s="8" t="str">
        <f t="shared" si="2"/>
        <v>GENERAL PURPOSE CHIP RESISTORS RES0402 160R±5% 50V 0.0625W</v>
      </c>
    </row>
    <row r="57" spans="1:16" x14ac:dyDescent="0.35">
      <c r="A57" s="6" t="s">
        <v>126</v>
      </c>
      <c r="B57" s="3" t="s">
        <v>561</v>
      </c>
      <c r="C57" s="3" t="s">
        <v>174</v>
      </c>
      <c r="D57" s="4" t="s">
        <v>4</v>
      </c>
      <c r="E57" s="3" t="s">
        <v>8</v>
      </c>
      <c r="F57" s="3" t="s">
        <v>7</v>
      </c>
      <c r="G57" s="6" t="str">
        <f t="shared" si="0"/>
        <v>RES0402 180R±5%</v>
      </c>
      <c r="H57" s="3" t="s">
        <v>13</v>
      </c>
      <c r="I57" s="3" t="s">
        <v>563</v>
      </c>
      <c r="J57" s="3" t="s">
        <v>16</v>
      </c>
      <c r="K57" s="3" t="s">
        <v>562</v>
      </c>
      <c r="L57" s="8" t="str">
        <f t="shared" si="1"/>
        <v>RC0402JR-07180RL</v>
      </c>
      <c r="M57" s="3" t="s">
        <v>5</v>
      </c>
      <c r="N57" t="s">
        <v>19</v>
      </c>
      <c r="O57" s="5" t="s">
        <v>10</v>
      </c>
      <c r="P57" s="8" t="str">
        <f t="shared" si="2"/>
        <v>GENERAL PURPOSE CHIP RESISTORS RES0402 180R±5% 50V 0.0625W</v>
      </c>
    </row>
    <row r="58" spans="1:16" x14ac:dyDescent="0.35">
      <c r="A58" s="6" t="s">
        <v>127</v>
      </c>
      <c r="B58" s="3" t="s">
        <v>561</v>
      </c>
      <c r="C58" s="3" t="s">
        <v>175</v>
      </c>
      <c r="D58" s="4" t="s">
        <v>4</v>
      </c>
      <c r="E58" s="3" t="s">
        <v>8</v>
      </c>
      <c r="F58" s="3" t="s">
        <v>7</v>
      </c>
      <c r="G58" s="6" t="str">
        <f t="shared" si="0"/>
        <v>RES0402 200R±5%</v>
      </c>
      <c r="H58" s="3" t="s">
        <v>13</v>
      </c>
      <c r="I58" s="3" t="s">
        <v>563</v>
      </c>
      <c r="J58" s="3" t="s">
        <v>16</v>
      </c>
      <c r="K58" s="3" t="s">
        <v>562</v>
      </c>
      <c r="L58" s="8" t="str">
        <f t="shared" si="1"/>
        <v>RC0402JR-07200RL</v>
      </c>
      <c r="M58" s="3" t="s">
        <v>5</v>
      </c>
      <c r="N58" t="s">
        <v>19</v>
      </c>
      <c r="O58" s="5" t="s">
        <v>10</v>
      </c>
      <c r="P58" s="8" t="str">
        <f t="shared" si="2"/>
        <v>GENERAL PURPOSE CHIP RESISTORS RES0402 200R±5% 50V 0.0625W</v>
      </c>
    </row>
    <row r="59" spans="1:16" x14ac:dyDescent="0.35">
      <c r="A59" s="6" t="s">
        <v>128</v>
      </c>
      <c r="B59" s="3" t="s">
        <v>561</v>
      </c>
      <c r="C59" s="3" t="s">
        <v>176</v>
      </c>
      <c r="D59" s="4" t="s">
        <v>4</v>
      </c>
      <c r="E59" s="3" t="s">
        <v>8</v>
      </c>
      <c r="F59" s="3" t="s">
        <v>7</v>
      </c>
      <c r="G59" s="6" t="str">
        <f t="shared" si="0"/>
        <v>RES0402 220R±5%</v>
      </c>
      <c r="H59" s="3" t="s">
        <v>13</v>
      </c>
      <c r="I59" s="3" t="s">
        <v>563</v>
      </c>
      <c r="J59" s="3" t="s">
        <v>16</v>
      </c>
      <c r="K59" s="3" t="s">
        <v>562</v>
      </c>
      <c r="L59" s="8" t="str">
        <f t="shared" si="1"/>
        <v>RC0402JR-07220RL</v>
      </c>
      <c r="M59" s="3" t="s">
        <v>5</v>
      </c>
      <c r="N59" t="s">
        <v>19</v>
      </c>
      <c r="O59" s="5" t="s">
        <v>10</v>
      </c>
      <c r="P59" s="8" t="str">
        <f t="shared" si="2"/>
        <v>GENERAL PURPOSE CHIP RESISTORS RES0402 220R±5% 50V 0.0625W</v>
      </c>
    </row>
    <row r="60" spans="1:16" x14ac:dyDescent="0.35">
      <c r="A60" s="6" t="s">
        <v>129</v>
      </c>
      <c r="B60" s="3" t="s">
        <v>561</v>
      </c>
      <c r="C60" s="3" t="s">
        <v>177</v>
      </c>
      <c r="D60" s="4" t="s">
        <v>4</v>
      </c>
      <c r="E60" s="3" t="s">
        <v>8</v>
      </c>
      <c r="F60" s="3" t="s">
        <v>7</v>
      </c>
      <c r="G60" s="6" t="str">
        <f t="shared" si="0"/>
        <v>RES0402 240R±5%</v>
      </c>
      <c r="H60" s="3" t="s">
        <v>13</v>
      </c>
      <c r="I60" s="3" t="s">
        <v>563</v>
      </c>
      <c r="J60" s="3" t="s">
        <v>16</v>
      </c>
      <c r="K60" s="3" t="s">
        <v>562</v>
      </c>
      <c r="L60" s="8" t="str">
        <f t="shared" si="1"/>
        <v>RC0402JR-07240RL</v>
      </c>
      <c r="M60" s="3" t="s">
        <v>5</v>
      </c>
      <c r="N60" t="s">
        <v>19</v>
      </c>
      <c r="O60" s="5" t="s">
        <v>10</v>
      </c>
      <c r="P60" s="8" t="str">
        <f t="shared" si="2"/>
        <v>GENERAL PURPOSE CHIP RESISTORS RES0402 240R±5% 50V 0.0625W</v>
      </c>
    </row>
    <row r="61" spans="1:16" x14ac:dyDescent="0.35">
      <c r="A61" s="6" t="s">
        <v>130</v>
      </c>
      <c r="B61" s="3" t="s">
        <v>561</v>
      </c>
      <c r="C61" s="3" t="s">
        <v>178</v>
      </c>
      <c r="D61" s="4" t="s">
        <v>4</v>
      </c>
      <c r="E61" s="3" t="s">
        <v>8</v>
      </c>
      <c r="F61" s="3" t="s">
        <v>7</v>
      </c>
      <c r="G61" s="6" t="str">
        <f t="shared" si="0"/>
        <v>RES0402 270R±5%</v>
      </c>
      <c r="H61" s="3" t="s">
        <v>13</v>
      </c>
      <c r="I61" s="3" t="s">
        <v>563</v>
      </c>
      <c r="J61" s="3" t="s">
        <v>16</v>
      </c>
      <c r="K61" s="3" t="s">
        <v>562</v>
      </c>
      <c r="L61" s="8" t="str">
        <f t="shared" si="1"/>
        <v>RC0402JR-07270RL</v>
      </c>
      <c r="M61" s="3" t="s">
        <v>5</v>
      </c>
      <c r="N61" t="s">
        <v>19</v>
      </c>
      <c r="O61" s="5" t="s">
        <v>10</v>
      </c>
      <c r="P61" s="8" t="str">
        <f t="shared" si="2"/>
        <v>GENERAL PURPOSE CHIP RESISTORS RES0402 270R±5% 50V 0.0625W</v>
      </c>
    </row>
    <row r="62" spans="1:16" x14ac:dyDescent="0.35">
      <c r="A62" s="6" t="s">
        <v>131</v>
      </c>
      <c r="B62" s="3" t="s">
        <v>561</v>
      </c>
      <c r="C62" s="3" t="s">
        <v>179</v>
      </c>
      <c r="D62" s="4" t="s">
        <v>4</v>
      </c>
      <c r="E62" s="3" t="s">
        <v>8</v>
      </c>
      <c r="F62" s="3" t="s">
        <v>7</v>
      </c>
      <c r="G62" s="6" t="str">
        <f t="shared" si="0"/>
        <v>RES0402 300R±5%</v>
      </c>
      <c r="H62" s="3" t="s">
        <v>13</v>
      </c>
      <c r="I62" s="3" t="s">
        <v>563</v>
      </c>
      <c r="J62" s="3" t="s">
        <v>16</v>
      </c>
      <c r="K62" s="3" t="s">
        <v>562</v>
      </c>
      <c r="L62" s="8" t="str">
        <f t="shared" si="1"/>
        <v>RC0402JR-07300RL</v>
      </c>
      <c r="M62" s="3" t="s">
        <v>5</v>
      </c>
      <c r="N62" t="s">
        <v>19</v>
      </c>
      <c r="O62" s="5" t="s">
        <v>10</v>
      </c>
      <c r="P62" s="8" t="str">
        <f t="shared" si="2"/>
        <v>GENERAL PURPOSE CHIP RESISTORS RES0402 300R±5% 50V 0.0625W</v>
      </c>
    </row>
    <row r="63" spans="1:16" x14ac:dyDescent="0.35">
      <c r="A63" s="6" t="s">
        <v>132</v>
      </c>
      <c r="B63" s="3" t="s">
        <v>561</v>
      </c>
      <c r="C63" s="3" t="s">
        <v>180</v>
      </c>
      <c r="D63" s="4" t="s">
        <v>4</v>
      </c>
      <c r="E63" s="3" t="s">
        <v>8</v>
      </c>
      <c r="F63" s="3" t="s">
        <v>7</v>
      </c>
      <c r="G63" s="6" t="str">
        <f t="shared" si="0"/>
        <v>RES0402 330R±5%</v>
      </c>
      <c r="H63" s="3" t="s">
        <v>13</v>
      </c>
      <c r="I63" s="3" t="s">
        <v>563</v>
      </c>
      <c r="J63" s="3" t="s">
        <v>16</v>
      </c>
      <c r="K63" s="3" t="s">
        <v>562</v>
      </c>
      <c r="L63" s="8" t="str">
        <f t="shared" si="1"/>
        <v>RC0402JR-07330RL</v>
      </c>
      <c r="M63" s="3" t="s">
        <v>5</v>
      </c>
      <c r="N63" t="s">
        <v>19</v>
      </c>
      <c r="O63" s="5" t="s">
        <v>10</v>
      </c>
      <c r="P63" s="8" t="str">
        <f t="shared" si="2"/>
        <v>GENERAL PURPOSE CHIP RESISTORS RES0402 330R±5% 50V 0.0625W</v>
      </c>
    </row>
    <row r="64" spans="1:16" x14ac:dyDescent="0.35">
      <c r="A64" s="6" t="s">
        <v>133</v>
      </c>
      <c r="B64" s="3" t="s">
        <v>561</v>
      </c>
      <c r="C64" s="3" t="s">
        <v>181</v>
      </c>
      <c r="D64" s="4" t="s">
        <v>4</v>
      </c>
      <c r="E64" s="3" t="s">
        <v>8</v>
      </c>
      <c r="F64" s="3" t="s">
        <v>7</v>
      </c>
      <c r="G64" s="6" t="str">
        <f t="shared" si="0"/>
        <v>RES0402 360R±5%</v>
      </c>
      <c r="H64" s="3" t="s">
        <v>13</v>
      </c>
      <c r="I64" s="3" t="s">
        <v>563</v>
      </c>
      <c r="J64" s="3" t="s">
        <v>16</v>
      </c>
      <c r="K64" s="3" t="s">
        <v>562</v>
      </c>
      <c r="L64" s="8" t="str">
        <f t="shared" si="1"/>
        <v>RC0402JR-07360RL</v>
      </c>
      <c r="M64" s="3" t="s">
        <v>5</v>
      </c>
      <c r="N64" t="s">
        <v>19</v>
      </c>
      <c r="O64" s="5" t="s">
        <v>10</v>
      </c>
      <c r="P64" s="8" t="str">
        <f t="shared" si="2"/>
        <v>GENERAL PURPOSE CHIP RESISTORS RES0402 360R±5% 50V 0.0625W</v>
      </c>
    </row>
    <row r="65" spans="1:16" x14ac:dyDescent="0.35">
      <c r="A65" s="6" t="s">
        <v>134</v>
      </c>
      <c r="B65" s="3" t="s">
        <v>561</v>
      </c>
      <c r="C65" s="3" t="s">
        <v>182</v>
      </c>
      <c r="D65" s="4" t="s">
        <v>4</v>
      </c>
      <c r="E65" s="3" t="s">
        <v>8</v>
      </c>
      <c r="F65" s="3" t="s">
        <v>7</v>
      </c>
      <c r="G65" s="6" t="str">
        <f t="shared" si="0"/>
        <v>RES0402 390R±5%</v>
      </c>
      <c r="H65" s="3" t="s">
        <v>13</v>
      </c>
      <c r="I65" s="3" t="s">
        <v>563</v>
      </c>
      <c r="J65" s="3" t="s">
        <v>16</v>
      </c>
      <c r="K65" s="3" t="s">
        <v>562</v>
      </c>
      <c r="L65" s="8" t="str">
        <f t="shared" si="1"/>
        <v>RC0402JR-07390RL</v>
      </c>
      <c r="M65" s="3" t="s">
        <v>5</v>
      </c>
      <c r="N65" t="s">
        <v>19</v>
      </c>
      <c r="O65" s="5" t="s">
        <v>10</v>
      </c>
      <c r="P65" s="8" t="str">
        <f t="shared" si="2"/>
        <v>GENERAL PURPOSE CHIP RESISTORS RES0402 390R±5% 50V 0.0625W</v>
      </c>
    </row>
    <row r="66" spans="1:16" x14ac:dyDescent="0.35">
      <c r="A66" s="6" t="s">
        <v>135</v>
      </c>
      <c r="B66" s="3" t="s">
        <v>561</v>
      </c>
      <c r="C66" s="3" t="s">
        <v>183</v>
      </c>
      <c r="D66" s="4" t="s">
        <v>4</v>
      </c>
      <c r="E66" s="3" t="s">
        <v>8</v>
      </c>
      <c r="F66" s="3" t="s">
        <v>7</v>
      </c>
      <c r="G66" s="6" t="str">
        <f t="shared" si="0"/>
        <v>RES0402 430R±5%</v>
      </c>
      <c r="H66" s="3" t="s">
        <v>13</v>
      </c>
      <c r="I66" s="3" t="s">
        <v>563</v>
      </c>
      <c r="J66" s="3" t="s">
        <v>16</v>
      </c>
      <c r="K66" s="3" t="s">
        <v>562</v>
      </c>
      <c r="L66" s="8" t="str">
        <f t="shared" si="1"/>
        <v>RC0402JR-07430RL</v>
      </c>
      <c r="M66" s="3" t="s">
        <v>5</v>
      </c>
      <c r="N66" t="s">
        <v>19</v>
      </c>
      <c r="O66" s="5" t="s">
        <v>10</v>
      </c>
      <c r="P66" s="8" t="str">
        <f t="shared" si="2"/>
        <v>GENERAL PURPOSE CHIP RESISTORS RES0402 430R±5% 50V 0.0625W</v>
      </c>
    </row>
    <row r="67" spans="1:16" x14ac:dyDescent="0.35">
      <c r="A67" s="6" t="s">
        <v>136</v>
      </c>
      <c r="B67" s="3" t="s">
        <v>561</v>
      </c>
      <c r="C67" s="3" t="s">
        <v>184</v>
      </c>
      <c r="D67" s="4" t="s">
        <v>4</v>
      </c>
      <c r="E67" s="3" t="s">
        <v>8</v>
      </c>
      <c r="F67" s="3" t="s">
        <v>7</v>
      </c>
      <c r="G67" s="6" t="str">
        <f t="shared" ref="G67:G130" si="3">CONCATENATE(K67," ",C67,D67)</f>
        <v>RES0402 510R±5%</v>
      </c>
      <c r="H67" s="3" t="s">
        <v>13</v>
      </c>
      <c r="I67" s="3" t="s">
        <v>563</v>
      </c>
      <c r="J67" s="3" t="s">
        <v>16</v>
      </c>
      <c r="K67" s="3" t="s">
        <v>562</v>
      </c>
      <c r="L67" s="8" t="str">
        <f t="shared" ref="L67:L130" si="4">CONCATENATE("RC0402JR-07",C67,"L")</f>
        <v>RC0402JR-07510RL</v>
      </c>
      <c r="M67" s="3" t="s">
        <v>5</v>
      </c>
      <c r="N67" t="s">
        <v>19</v>
      </c>
      <c r="O67" s="5" t="s">
        <v>10</v>
      </c>
      <c r="P67" s="8" t="str">
        <f t="shared" ref="P67:P130" si="5">CONCATENATE(N67," ",K67," ",C67,D67," ",E67," ",F67)</f>
        <v>GENERAL PURPOSE CHIP RESISTORS RES0402 510R±5% 50V 0.0625W</v>
      </c>
    </row>
    <row r="68" spans="1:16" x14ac:dyDescent="0.35">
      <c r="A68" s="6" t="s">
        <v>137</v>
      </c>
      <c r="B68" s="3" t="s">
        <v>561</v>
      </c>
      <c r="C68" s="3" t="s">
        <v>185</v>
      </c>
      <c r="D68" s="4" t="s">
        <v>4</v>
      </c>
      <c r="E68" s="3" t="s">
        <v>8</v>
      </c>
      <c r="F68" s="3" t="s">
        <v>7</v>
      </c>
      <c r="G68" s="6" t="str">
        <f t="shared" si="3"/>
        <v>RES0402 560R±5%</v>
      </c>
      <c r="H68" s="3" t="s">
        <v>13</v>
      </c>
      <c r="I68" s="3" t="s">
        <v>563</v>
      </c>
      <c r="J68" s="3" t="s">
        <v>16</v>
      </c>
      <c r="K68" s="3" t="s">
        <v>562</v>
      </c>
      <c r="L68" s="8" t="str">
        <f t="shared" si="4"/>
        <v>RC0402JR-07560RL</v>
      </c>
      <c r="M68" s="3" t="s">
        <v>5</v>
      </c>
      <c r="N68" t="s">
        <v>19</v>
      </c>
      <c r="O68" s="5" t="s">
        <v>10</v>
      </c>
      <c r="P68" s="8" t="str">
        <f t="shared" si="5"/>
        <v>GENERAL PURPOSE CHIP RESISTORS RES0402 560R±5% 50V 0.0625W</v>
      </c>
    </row>
    <row r="69" spans="1:16" x14ac:dyDescent="0.35">
      <c r="A69" s="6" t="s">
        <v>138</v>
      </c>
      <c r="B69" s="3" t="s">
        <v>561</v>
      </c>
      <c r="C69" s="3" t="s">
        <v>186</v>
      </c>
      <c r="D69" s="4" t="s">
        <v>4</v>
      </c>
      <c r="E69" s="3" t="s">
        <v>8</v>
      </c>
      <c r="F69" s="3" t="s">
        <v>7</v>
      </c>
      <c r="G69" s="6" t="str">
        <f t="shared" si="3"/>
        <v>RES0402 620R±5%</v>
      </c>
      <c r="H69" s="3" t="s">
        <v>13</v>
      </c>
      <c r="I69" s="3" t="s">
        <v>563</v>
      </c>
      <c r="J69" s="3" t="s">
        <v>16</v>
      </c>
      <c r="K69" s="3" t="s">
        <v>562</v>
      </c>
      <c r="L69" s="8" t="str">
        <f t="shared" si="4"/>
        <v>RC0402JR-07620RL</v>
      </c>
      <c r="M69" s="3" t="s">
        <v>5</v>
      </c>
      <c r="N69" t="s">
        <v>19</v>
      </c>
      <c r="O69" s="5" t="s">
        <v>10</v>
      </c>
      <c r="P69" s="8" t="str">
        <f t="shared" si="5"/>
        <v>GENERAL PURPOSE CHIP RESISTORS RES0402 620R±5% 50V 0.0625W</v>
      </c>
    </row>
    <row r="70" spans="1:16" x14ac:dyDescent="0.35">
      <c r="A70" s="6" t="s">
        <v>139</v>
      </c>
      <c r="B70" s="3" t="s">
        <v>561</v>
      </c>
      <c r="C70" s="3" t="s">
        <v>187</v>
      </c>
      <c r="D70" s="4" t="s">
        <v>4</v>
      </c>
      <c r="E70" s="3" t="s">
        <v>8</v>
      </c>
      <c r="F70" s="3" t="s">
        <v>7</v>
      </c>
      <c r="G70" s="6" t="str">
        <f t="shared" si="3"/>
        <v>RES0402 680R±5%</v>
      </c>
      <c r="H70" s="3" t="s">
        <v>13</v>
      </c>
      <c r="I70" s="3" t="s">
        <v>563</v>
      </c>
      <c r="J70" s="3" t="s">
        <v>16</v>
      </c>
      <c r="K70" s="3" t="s">
        <v>562</v>
      </c>
      <c r="L70" s="8" t="str">
        <f t="shared" si="4"/>
        <v>RC0402JR-07680RL</v>
      </c>
      <c r="M70" s="3" t="s">
        <v>5</v>
      </c>
      <c r="N70" t="s">
        <v>19</v>
      </c>
      <c r="O70" s="5" t="s">
        <v>10</v>
      </c>
      <c r="P70" s="8" t="str">
        <f t="shared" si="5"/>
        <v>GENERAL PURPOSE CHIP RESISTORS RES0402 680R±5% 50V 0.0625W</v>
      </c>
    </row>
    <row r="71" spans="1:16" x14ac:dyDescent="0.35">
      <c r="A71" s="6" t="s">
        <v>140</v>
      </c>
      <c r="B71" s="3" t="s">
        <v>561</v>
      </c>
      <c r="C71" s="3" t="s">
        <v>188</v>
      </c>
      <c r="D71" s="4" t="s">
        <v>4</v>
      </c>
      <c r="E71" s="3" t="s">
        <v>8</v>
      </c>
      <c r="F71" s="3" t="s">
        <v>7</v>
      </c>
      <c r="G71" s="6" t="str">
        <f t="shared" si="3"/>
        <v>RES0402 750R±5%</v>
      </c>
      <c r="H71" s="3" t="s">
        <v>13</v>
      </c>
      <c r="I71" s="3" t="s">
        <v>563</v>
      </c>
      <c r="J71" s="3" t="s">
        <v>16</v>
      </c>
      <c r="K71" s="3" t="s">
        <v>562</v>
      </c>
      <c r="L71" s="8" t="str">
        <f t="shared" si="4"/>
        <v>RC0402JR-07750RL</v>
      </c>
      <c r="M71" s="3" t="s">
        <v>5</v>
      </c>
      <c r="N71" t="s">
        <v>19</v>
      </c>
      <c r="O71" s="5" t="s">
        <v>10</v>
      </c>
      <c r="P71" s="8" t="str">
        <f t="shared" si="5"/>
        <v>GENERAL PURPOSE CHIP RESISTORS RES0402 750R±5% 50V 0.0625W</v>
      </c>
    </row>
    <row r="72" spans="1:16" x14ac:dyDescent="0.35">
      <c r="A72" s="6" t="s">
        <v>141</v>
      </c>
      <c r="B72" s="3" t="s">
        <v>561</v>
      </c>
      <c r="C72" s="3" t="s">
        <v>189</v>
      </c>
      <c r="D72" s="4" t="s">
        <v>4</v>
      </c>
      <c r="E72" s="3" t="s">
        <v>8</v>
      </c>
      <c r="F72" s="3" t="s">
        <v>7</v>
      </c>
      <c r="G72" s="6" t="str">
        <f t="shared" si="3"/>
        <v>RES0402 820R±5%</v>
      </c>
      <c r="H72" s="3" t="s">
        <v>13</v>
      </c>
      <c r="I72" s="3" t="s">
        <v>563</v>
      </c>
      <c r="J72" s="3" t="s">
        <v>16</v>
      </c>
      <c r="K72" s="3" t="s">
        <v>562</v>
      </c>
      <c r="L72" s="8" t="str">
        <f t="shared" si="4"/>
        <v>RC0402JR-07820RL</v>
      </c>
      <c r="M72" s="3" t="s">
        <v>5</v>
      </c>
      <c r="N72" t="s">
        <v>19</v>
      </c>
      <c r="O72" s="5" t="s">
        <v>10</v>
      </c>
      <c r="P72" s="8" t="str">
        <f t="shared" si="5"/>
        <v>GENERAL PURPOSE CHIP RESISTORS RES0402 820R±5% 50V 0.0625W</v>
      </c>
    </row>
    <row r="73" spans="1:16" x14ac:dyDescent="0.35">
      <c r="A73" s="6" t="s">
        <v>142</v>
      </c>
      <c r="B73" s="3" t="s">
        <v>561</v>
      </c>
      <c r="C73" s="3" t="s">
        <v>190</v>
      </c>
      <c r="D73" s="4" t="s">
        <v>4</v>
      </c>
      <c r="E73" s="3" t="s">
        <v>8</v>
      </c>
      <c r="F73" s="3" t="s">
        <v>7</v>
      </c>
      <c r="G73" s="6" t="str">
        <f t="shared" si="3"/>
        <v>RES0402 910R±5%</v>
      </c>
      <c r="H73" s="3" t="s">
        <v>13</v>
      </c>
      <c r="I73" s="3" t="s">
        <v>563</v>
      </c>
      <c r="J73" s="3" t="s">
        <v>16</v>
      </c>
      <c r="K73" s="3" t="s">
        <v>562</v>
      </c>
      <c r="L73" s="8" t="str">
        <f t="shared" si="4"/>
        <v>RC0402JR-07910RL</v>
      </c>
      <c r="M73" s="3" t="s">
        <v>5</v>
      </c>
      <c r="N73" t="s">
        <v>19</v>
      </c>
      <c r="O73" s="5" t="s">
        <v>10</v>
      </c>
      <c r="P73" s="8" t="str">
        <f t="shared" si="5"/>
        <v>GENERAL PURPOSE CHIP RESISTORS RES0402 910R±5% 50V 0.0625W</v>
      </c>
    </row>
    <row r="74" spans="1:16" x14ac:dyDescent="0.35">
      <c r="A74" s="6" t="s">
        <v>143</v>
      </c>
      <c r="B74" s="3" t="s">
        <v>561</v>
      </c>
      <c r="C74" s="3" t="s">
        <v>191</v>
      </c>
      <c r="D74" s="4" t="s">
        <v>4</v>
      </c>
      <c r="E74" s="3" t="s">
        <v>8</v>
      </c>
      <c r="F74" s="3" t="s">
        <v>7</v>
      </c>
      <c r="G74" s="6" t="str">
        <f t="shared" si="3"/>
        <v>RES0402 1K0±5%</v>
      </c>
      <c r="H74" s="3" t="s">
        <v>13</v>
      </c>
      <c r="I74" s="3" t="s">
        <v>563</v>
      </c>
      <c r="J74" s="3" t="s">
        <v>16</v>
      </c>
      <c r="K74" s="3" t="s">
        <v>562</v>
      </c>
      <c r="L74" s="8" t="str">
        <f t="shared" si="4"/>
        <v>RC0402JR-071K0L</v>
      </c>
      <c r="M74" s="3" t="s">
        <v>5</v>
      </c>
      <c r="N74" t="s">
        <v>19</v>
      </c>
      <c r="O74" s="5" t="s">
        <v>10</v>
      </c>
      <c r="P74" s="8" t="str">
        <f t="shared" si="5"/>
        <v>GENERAL PURPOSE CHIP RESISTORS RES0402 1K0±5% 50V 0.0625W</v>
      </c>
    </row>
    <row r="75" spans="1:16" x14ac:dyDescent="0.35">
      <c r="A75" s="6" t="s">
        <v>144</v>
      </c>
      <c r="B75" s="3" t="s">
        <v>561</v>
      </c>
      <c r="C75" s="3" t="s">
        <v>192</v>
      </c>
      <c r="D75" s="4" t="s">
        <v>4</v>
      </c>
      <c r="E75" s="3" t="s">
        <v>8</v>
      </c>
      <c r="F75" s="3" t="s">
        <v>7</v>
      </c>
      <c r="G75" s="6" t="str">
        <f t="shared" si="3"/>
        <v>RES0402 1K1±5%</v>
      </c>
      <c r="H75" s="3" t="s">
        <v>13</v>
      </c>
      <c r="I75" s="3" t="s">
        <v>563</v>
      </c>
      <c r="J75" s="3" t="s">
        <v>16</v>
      </c>
      <c r="K75" s="3" t="s">
        <v>562</v>
      </c>
      <c r="L75" s="8" t="str">
        <f t="shared" si="4"/>
        <v>RC0402JR-071K1L</v>
      </c>
      <c r="M75" s="3" t="s">
        <v>5</v>
      </c>
      <c r="N75" t="s">
        <v>19</v>
      </c>
      <c r="O75" s="5" t="s">
        <v>10</v>
      </c>
      <c r="P75" s="8" t="str">
        <f t="shared" si="5"/>
        <v>GENERAL PURPOSE CHIP RESISTORS RES0402 1K1±5% 50V 0.0625W</v>
      </c>
    </row>
    <row r="76" spans="1:16" x14ac:dyDescent="0.35">
      <c r="A76" s="6" t="s">
        <v>145</v>
      </c>
      <c r="B76" s="3" t="s">
        <v>561</v>
      </c>
      <c r="C76" s="3" t="s">
        <v>193</v>
      </c>
      <c r="D76" s="4" t="s">
        <v>4</v>
      </c>
      <c r="E76" s="3" t="s">
        <v>8</v>
      </c>
      <c r="F76" s="3" t="s">
        <v>7</v>
      </c>
      <c r="G76" s="6" t="str">
        <f t="shared" si="3"/>
        <v>RES0402 1K2±5%</v>
      </c>
      <c r="H76" s="3" t="s">
        <v>13</v>
      </c>
      <c r="I76" s="3" t="s">
        <v>563</v>
      </c>
      <c r="J76" s="3" t="s">
        <v>16</v>
      </c>
      <c r="K76" s="3" t="s">
        <v>562</v>
      </c>
      <c r="L76" s="8" t="str">
        <f t="shared" si="4"/>
        <v>RC0402JR-071K2L</v>
      </c>
      <c r="M76" s="3" t="s">
        <v>5</v>
      </c>
      <c r="N76" t="s">
        <v>19</v>
      </c>
      <c r="O76" s="5" t="s">
        <v>10</v>
      </c>
      <c r="P76" s="8" t="str">
        <f t="shared" si="5"/>
        <v>GENERAL PURPOSE CHIP RESISTORS RES0402 1K2±5% 50V 0.0625W</v>
      </c>
    </row>
    <row r="77" spans="1:16" x14ac:dyDescent="0.35">
      <c r="A77" s="6" t="s">
        <v>146</v>
      </c>
      <c r="B77" s="3" t="s">
        <v>561</v>
      </c>
      <c r="C77" s="3" t="s">
        <v>194</v>
      </c>
      <c r="D77" s="4" t="s">
        <v>4</v>
      </c>
      <c r="E77" s="3" t="s">
        <v>8</v>
      </c>
      <c r="F77" s="3" t="s">
        <v>7</v>
      </c>
      <c r="G77" s="6" t="str">
        <f t="shared" si="3"/>
        <v>RES0402 1K3±5%</v>
      </c>
      <c r="H77" s="3" t="s">
        <v>13</v>
      </c>
      <c r="I77" s="3" t="s">
        <v>563</v>
      </c>
      <c r="J77" s="3" t="s">
        <v>16</v>
      </c>
      <c r="K77" s="3" t="s">
        <v>562</v>
      </c>
      <c r="L77" s="8" t="str">
        <f t="shared" si="4"/>
        <v>RC0402JR-071K3L</v>
      </c>
      <c r="M77" s="3" t="s">
        <v>5</v>
      </c>
      <c r="N77" t="s">
        <v>19</v>
      </c>
      <c r="O77" s="5" t="s">
        <v>10</v>
      </c>
      <c r="P77" s="8" t="str">
        <f t="shared" si="5"/>
        <v>GENERAL PURPOSE CHIP RESISTORS RES0402 1K3±5% 50V 0.0625W</v>
      </c>
    </row>
    <row r="78" spans="1:16" x14ac:dyDescent="0.35">
      <c r="A78" s="6" t="s">
        <v>147</v>
      </c>
      <c r="B78" s="3" t="s">
        <v>561</v>
      </c>
      <c r="C78" s="3" t="s">
        <v>195</v>
      </c>
      <c r="D78" s="4" t="s">
        <v>4</v>
      </c>
      <c r="E78" s="3" t="s">
        <v>8</v>
      </c>
      <c r="F78" s="3" t="s">
        <v>7</v>
      </c>
      <c r="G78" s="6" t="str">
        <f t="shared" si="3"/>
        <v>RES0402 1K5±5%</v>
      </c>
      <c r="H78" s="3" t="s">
        <v>13</v>
      </c>
      <c r="I78" s="3" t="s">
        <v>563</v>
      </c>
      <c r="J78" s="3" t="s">
        <v>16</v>
      </c>
      <c r="K78" s="3" t="s">
        <v>562</v>
      </c>
      <c r="L78" s="8" t="str">
        <f t="shared" si="4"/>
        <v>RC0402JR-071K5L</v>
      </c>
      <c r="M78" s="3" t="s">
        <v>5</v>
      </c>
      <c r="N78" t="s">
        <v>19</v>
      </c>
      <c r="O78" s="5" t="s">
        <v>10</v>
      </c>
      <c r="P78" s="8" t="str">
        <f t="shared" si="5"/>
        <v>GENERAL PURPOSE CHIP RESISTORS RES0402 1K5±5% 50V 0.0625W</v>
      </c>
    </row>
    <row r="79" spans="1:16" x14ac:dyDescent="0.35">
      <c r="A79" s="6" t="s">
        <v>148</v>
      </c>
      <c r="B79" s="3" t="s">
        <v>561</v>
      </c>
      <c r="C79" s="3" t="s">
        <v>196</v>
      </c>
      <c r="D79" s="4" t="s">
        <v>4</v>
      </c>
      <c r="E79" s="3" t="s">
        <v>8</v>
      </c>
      <c r="F79" s="3" t="s">
        <v>7</v>
      </c>
      <c r="G79" s="6" t="str">
        <f t="shared" si="3"/>
        <v>RES0402 1K6±5%</v>
      </c>
      <c r="H79" s="3" t="s">
        <v>13</v>
      </c>
      <c r="I79" s="3" t="s">
        <v>563</v>
      </c>
      <c r="J79" s="3" t="s">
        <v>16</v>
      </c>
      <c r="K79" s="3" t="s">
        <v>562</v>
      </c>
      <c r="L79" s="8" t="str">
        <f t="shared" si="4"/>
        <v>RC0402JR-071K6L</v>
      </c>
      <c r="M79" s="3" t="s">
        <v>5</v>
      </c>
      <c r="N79" t="s">
        <v>19</v>
      </c>
      <c r="O79" s="5" t="s">
        <v>10</v>
      </c>
      <c r="P79" s="8" t="str">
        <f t="shared" si="5"/>
        <v>GENERAL PURPOSE CHIP RESISTORS RES0402 1K6±5% 50V 0.0625W</v>
      </c>
    </row>
    <row r="80" spans="1:16" x14ac:dyDescent="0.35">
      <c r="A80" s="6" t="s">
        <v>149</v>
      </c>
      <c r="B80" s="3" t="s">
        <v>561</v>
      </c>
      <c r="C80" s="3" t="s">
        <v>197</v>
      </c>
      <c r="D80" s="4" t="s">
        <v>4</v>
      </c>
      <c r="E80" s="3" t="s">
        <v>8</v>
      </c>
      <c r="F80" s="3" t="s">
        <v>7</v>
      </c>
      <c r="G80" s="6" t="str">
        <f t="shared" si="3"/>
        <v>RES0402 1K8±5%</v>
      </c>
      <c r="H80" s="3" t="s">
        <v>13</v>
      </c>
      <c r="I80" s="3" t="s">
        <v>563</v>
      </c>
      <c r="J80" s="3" t="s">
        <v>16</v>
      </c>
      <c r="K80" s="3" t="s">
        <v>562</v>
      </c>
      <c r="L80" s="8" t="str">
        <f t="shared" si="4"/>
        <v>RC0402JR-071K8L</v>
      </c>
      <c r="M80" s="3" t="s">
        <v>5</v>
      </c>
      <c r="N80" t="s">
        <v>19</v>
      </c>
      <c r="O80" s="5" t="s">
        <v>10</v>
      </c>
      <c r="P80" s="8" t="str">
        <f t="shared" si="5"/>
        <v>GENERAL PURPOSE CHIP RESISTORS RES0402 1K8±5% 50V 0.0625W</v>
      </c>
    </row>
    <row r="81" spans="1:16" x14ac:dyDescent="0.35">
      <c r="A81" s="6" t="s">
        <v>150</v>
      </c>
      <c r="B81" s="3" t="s">
        <v>561</v>
      </c>
      <c r="C81" s="3" t="s">
        <v>198</v>
      </c>
      <c r="D81" s="4" t="s">
        <v>4</v>
      </c>
      <c r="E81" s="3" t="s">
        <v>8</v>
      </c>
      <c r="F81" s="3" t="s">
        <v>7</v>
      </c>
      <c r="G81" s="6" t="str">
        <f t="shared" si="3"/>
        <v>RES0402 2K0±5%</v>
      </c>
      <c r="H81" s="3" t="s">
        <v>13</v>
      </c>
      <c r="I81" s="3" t="s">
        <v>563</v>
      </c>
      <c r="J81" s="3" t="s">
        <v>16</v>
      </c>
      <c r="K81" s="3" t="s">
        <v>562</v>
      </c>
      <c r="L81" s="8" t="str">
        <f t="shared" si="4"/>
        <v>RC0402JR-072K0L</v>
      </c>
      <c r="M81" s="3" t="s">
        <v>5</v>
      </c>
      <c r="N81" t="s">
        <v>19</v>
      </c>
      <c r="O81" s="5" t="s">
        <v>10</v>
      </c>
      <c r="P81" s="8" t="str">
        <f t="shared" si="5"/>
        <v>GENERAL PURPOSE CHIP RESISTORS RES0402 2K0±5% 50V 0.0625W</v>
      </c>
    </row>
    <row r="82" spans="1:16" x14ac:dyDescent="0.35">
      <c r="A82" s="6" t="s">
        <v>151</v>
      </c>
      <c r="B82" s="3" t="s">
        <v>561</v>
      </c>
      <c r="C82" s="3" t="s">
        <v>199</v>
      </c>
      <c r="D82" s="4" t="s">
        <v>4</v>
      </c>
      <c r="E82" s="3" t="s">
        <v>8</v>
      </c>
      <c r="F82" s="3" t="s">
        <v>7</v>
      </c>
      <c r="G82" s="6" t="str">
        <f t="shared" si="3"/>
        <v>RES0402 2K2±5%</v>
      </c>
      <c r="H82" s="3" t="s">
        <v>13</v>
      </c>
      <c r="I82" s="3" t="s">
        <v>563</v>
      </c>
      <c r="J82" s="3" t="s">
        <v>16</v>
      </c>
      <c r="K82" s="3" t="s">
        <v>562</v>
      </c>
      <c r="L82" s="8" t="str">
        <f t="shared" si="4"/>
        <v>RC0402JR-072K2L</v>
      </c>
      <c r="M82" s="3" t="s">
        <v>5</v>
      </c>
      <c r="N82" t="s">
        <v>19</v>
      </c>
      <c r="O82" s="5" t="s">
        <v>10</v>
      </c>
      <c r="P82" s="8" t="str">
        <f t="shared" si="5"/>
        <v>GENERAL PURPOSE CHIP RESISTORS RES0402 2K2±5% 50V 0.0625W</v>
      </c>
    </row>
    <row r="83" spans="1:16" x14ac:dyDescent="0.35">
      <c r="A83" s="6" t="s">
        <v>152</v>
      </c>
      <c r="B83" s="3" t="s">
        <v>561</v>
      </c>
      <c r="C83" s="3" t="s">
        <v>200</v>
      </c>
      <c r="D83" s="4" t="s">
        <v>4</v>
      </c>
      <c r="E83" s="3" t="s">
        <v>8</v>
      </c>
      <c r="F83" s="3" t="s">
        <v>7</v>
      </c>
      <c r="G83" s="6" t="str">
        <f t="shared" si="3"/>
        <v>RES0402 2K4±5%</v>
      </c>
      <c r="H83" s="3" t="s">
        <v>13</v>
      </c>
      <c r="I83" s="3" t="s">
        <v>563</v>
      </c>
      <c r="J83" s="3" t="s">
        <v>16</v>
      </c>
      <c r="K83" s="3" t="s">
        <v>562</v>
      </c>
      <c r="L83" s="8" t="str">
        <f t="shared" si="4"/>
        <v>RC0402JR-072K4L</v>
      </c>
      <c r="M83" s="3" t="s">
        <v>5</v>
      </c>
      <c r="N83" t="s">
        <v>19</v>
      </c>
      <c r="O83" s="5" t="s">
        <v>10</v>
      </c>
      <c r="P83" s="8" t="str">
        <f t="shared" si="5"/>
        <v>GENERAL PURPOSE CHIP RESISTORS RES0402 2K4±5% 50V 0.0625W</v>
      </c>
    </row>
    <row r="84" spans="1:16" x14ac:dyDescent="0.35">
      <c r="A84" s="6" t="s">
        <v>153</v>
      </c>
      <c r="B84" s="3" t="s">
        <v>561</v>
      </c>
      <c r="C84" s="3" t="s">
        <v>201</v>
      </c>
      <c r="D84" s="4" t="s">
        <v>4</v>
      </c>
      <c r="E84" s="3" t="s">
        <v>8</v>
      </c>
      <c r="F84" s="3" t="s">
        <v>7</v>
      </c>
      <c r="G84" s="6" t="str">
        <f t="shared" si="3"/>
        <v>RES0402 2K7±5%</v>
      </c>
      <c r="H84" s="3" t="s">
        <v>13</v>
      </c>
      <c r="I84" s="3" t="s">
        <v>563</v>
      </c>
      <c r="J84" s="3" t="s">
        <v>16</v>
      </c>
      <c r="K84" s="3" t="s">
        <v>562</v>
      </c>
      <c r="L84" s="8" t="str">
        <f t="shared" si="4"/>
        <v>RC0402JR-072K7L</v>
      </c>
      <c r="M84" s="3" t="s">
        <v>5</v>
      </c>
      <c r="N84" t="s">
        <v>19</v>
      </c>
      <c r="O84" s="5" t="s">
        <v>10</v>
      </c>
      <c r="P84" s="8" t="str">
        <f t="shared" si="5"/>
        <v>GENERAL PURPOSE CHIP RESISTORS RES0402 2K7±5% 50V 0.0625W</v>
      </c>
    </row>
    <row r="85" spans="1:16" x14ac:dyDescent="0.35">
      <c r="A85" s="6" t="s">
        <v>154</v>
      </c>
      <c r="B85" s="3" t="s">
        <v>561</v>
      </c>
      <c r="C85" s="3" t="s">
        <v>202</v>
      </c>
      <c r="D85" s="4" t="s">
        <v>4</v>
      </c>
      <c r="E85" s="3" t="s">
        <v>8</v>
      </c>
      <c r="F85" s="3" t="s">
        <v>7</v>
      </c>
      <c r="G85" s="6" t="str">
        <f t="shared" si="3"/>
        <v>RES0402 3K0±5%</v>
      </c>
      <c r="H85" s="3" t="s">
        <v>13</v>
      </c>
      <c r="I85" s="3" t="s">
        <v>563</v>
      </c>
      <c r="J85" s="3" t="s">
        <v>16</v>
      </c>
      <c r="K85" s="3" t="s">
        <v>562</v>
      </c>
      <c r="L85" s="8" t="str">
        <f t="shared" si="4"/>
        <v>RC0402JR-073K0L</v>
      </c>
      <c r="M85" s="3" t="s">
        <v>5</v>
      </c>
      <c r="N85" t="s">
        <v>19</v>
      </c>
      <c r="O85" s="5" t="s">
        <v>10</v>
      </c>
      <c r="P85" s="8" t="str">
        <f t="shared" si="5"/>
        <v>GENERAL PURPOSE CHIP RESISTORS RES0402 3K0±5% 50V 0.0625W</v>
      </c>
    </row>
    <row r="86" spans="1:16" x14ac:dyDescent="0.35">
      <c r="A86" s="6" t="s">
        <v>155</v>
      </c>
      <c r="B86" s="3" t="s">
        <v>561</v>
      </c>
      <c r="C86" s="3" t="s">
        <v>203</v>
      </c>
      <c r="D86" s="4" t="s">
        <v>4</v>
      </c>
      <c r="E86" s="3" t="s">
        <v>8</v>
      </c>
      <c r="F86" s="3" t="s">
        <v>7</v>
      </c>
      <c r="G86" s="6" t="str">
        <f t="shared" si="3"/>
        <v>RES0402 3K3±5%</v>
      </c>
      <c r="H86" s="3" t="s">
        <v>13</v>
      </c>
      <c r="I86" s="3" t="s">
        <v>563</v>
      </c>
      <c r="J86" s="3" t="s">
        <v>16</v>
      </c>
      <c r="K86" s="3" t="s">
        <v>562</v>
      </c>
      <c r="L86" s="8" t="str">
        <f t="shared" si="4"/>
        <v>RC0402JR-073K3L</v>
      </c>
      <c r="M86" s="3" t="s">
        <v>5</v>
      </c>
      <c r="N86" t="s">
        <v>19</v>
      </c>
      <c r="O86" s="5" t="s">
        <v>10</v>
      </c>
      <c r="P86" s="8" t="str">
        <f t="shared" si="5"/>
        <v>GENERAL PURPOSE CHIP RESISTORS RES0402 3K3±5% 50V 0.0625W</v>
      </c>
    </row>
    <row r="87" spans="1:16" x14ac:dyDescent="0.35">
      <c r="A87" s="6" t="s">
        <v>156</v>
      </c>
      <c r="B87" s="3" t="s">
        <v>561</v>
      </c>
      <c r="C87" s="3" t="s">
        <v>204</v>
      </c>
      <c r="D87" s="4" t="s">
        <v>4</v>
      </c>
      <c r="E87" s="3" t="s">
        <v>8</v>
      </c>
      <c r="F87" s="3" t="s">
        <v>7</v>
      </c>
      <c r="G87" s="6" t="str">
        <f t="shared" si="3"/>
        <v>RES0402 3K6±5%</v>
      </c>
      <c r="H87" s="3" t="s">
        <v>13</v>
      </c>
      <c r="I87" s="3" t="s">
        <v>563</v>
      </c>
      <c r="J87" s="3" t="s">
        <v>16</v>
      </c>
      <c r="K87" s="3" t="s">
        <v>562</v>
      </c>
      <c r="L87" s="8" t="str">
        <f t="shared" si="4"/>
        <v>RC0402JR-073K6L</v>
      </c>
      <c r="M87" s="3" t="s">
        <v>5</v>
      </c>
      <c r="N87" t="s">
        <v>19</v>
      </c>
      <c r="O87" s="5" t="s">
        <v>10</v>
      </c>
      <c r="P87" s="8" t="str">
        <f t="shared" si="5"/>
        <v>GENERAL PURPOSE CHIP RESISTORS RES0402 3K6±5% 50V 0.0625W</v>
      </c>
    </row>
    <row r="88" spans="1:16" x14ac:dyDescent="0.35">
      <c r="A88" s="6" t="s">
        <v>157</v>
      </c>
      <c r="B88" s="3" t="s">
        <v>561</v>
      </c>
      <c r="C88" s="3" t="s">
        <v>205</v>
      </c>
      <c r="D88" s="4" t="s">
        <v>4</v>
      </c>
      <c r="E88" s="3" t="s">
        <v>8</v>
      </c>
      <c r="F88" s="3" t="s">
        <v>7</v>
      </c>
      <c r="G88" s="6" t="str">
        <f t="shared" si="3"/>
        <v>RES0402 3K9±5%</v>
      </c>
      <c r="H88" s="3" t="s">
        <v>13</v>
      </c>
      <c r="I88" s="3" t="s">
        <v>563</v>
      </c>
      <c r="J88" s="3" t="s">
        <v>16</v>
      </c>
      <c r="K88" s="3" t="s">
        <v>562</v>
      </c>
      <c r="L88" s="8" t="str">
        <f t="shared" si="4"/>
        <v>RC0402JR-073K9L</v>
      </c>
      <c r="M88" s="3" t="s">
        <v>5</v>
      </c>
      <c r="N88" t="s">
        <v>19</v>
      </c>
      <c r="O88" s="5" t="s">
        <v>10</v>
      </c>
      <c r="P88" s="8" t="str">
        <f t="shared" si="5"/>
        <v>GENERAL PURPOSE CHIP RESISTORS RES0402 3K9±5% 50V 0.0625W</v>
      </c>
    </row>
    <row r="89" spans="1:16" x14ac:dyDescent="0.35">
      <c r="A89" s="6" t="s">
        <v>158</v>
      </c>
      <c r="B89" s="3" t="s">
        <v>561</v>
      </c>
      <c r="C89" s="3" t="s">
        <v>206</v>
      </c>
      <c r="D89" s="4" t="s">
        <v>4</v>
      </c>
      <c r="E89" s="3" t="s">
        <v>8</v>
      </c>
      <c r="F89" s="3" t="s">
        <v>7</v>
      </c>
      <c r="G89" s="6" t="str">
        <f t="shared" si="3"/>
        <v>RES0402 4K3±5%</v>
      </c>
      <c r="H89" s="3" t="s">
        <v>13</v>
      </c>
      <c r="I89" s="3" t="s">
        <v>563</v>
      </c>
      <c r="J89" s="3" t="s">
        <v>16</v>
      </c>
      <c r="K89" s="3" t="s">
        <v>562</v>
      </c>
      <c r="L89" s="8" t="str">
        <f t="shared" si="4"/>
        <v>RC0402JR-074K3L</v>
      </c>
      <c r="M89" s="3" t="s">
        <v>5</v>
      </c>
      <c r="N89" t="s">
        <v>19</v>
      </c>
      <c r="O89" s="5" t="s">
        <v>10</v>
      </c>
      <c r="P89" s="8" t="str">
        <f t="shared" si="5"/>
        <v>GENERAL PURPOSE CHIP RESISTORS RES0402 4K3±5% 50V 0.0625W</v>
      </c>
    </row>
    <row r="90" spans="1:16" x14ac:dyDescent="0.35">
      <c r="A90" s="6" t="s">
        <v>159</v>
      </c>
      <c r="B90" s="3" t="s">
        <v>561</v>
      </c>
      <c r="C90" s="3" t="s">
        <v>207</v>
      </c>
      <c r="D90" s="4" t="s">
        <v>4</v>
      </c>
      <c r="E90" s="3" t="s">
        <v>8</v>
      </c>
      <c r="F90" s="3" t="s">
        <v>7</v>
      </c>
      <c r="G90" s="6" t="str">
        <f t="shared" si="3"/>
        <v>RES0402 4K7±5%</v>
      </c>
      <c r="H90" s="3" t="s">
        <v>13</v>
      </c>
      <c r="I90" s="3" t="s">
        <v>563</v>
      </c>
      <c r="J90" s="3" t="s">
        <v>16</v>
      </c>
      <c r="K90" s="3" t="s">
        <v>562</v>
      </c>
      <c r="L90" s="8" t="str">
        <f t="shared" si="4"/>
        <v>RC0402JR-074K7L</v>
      </c>
      <c r="M90" s="3" t="s">
        <v>5</v>
      </c>
      <c r="N90" t="s">
        <v>19</v>
      </c>
      <c r="O90" s="5" t="s">
        <v>10</v>
      </c>
      <c r="P90" s="8" t="str">
        <f t="shared" si="5"/>
        <v>GENERAL PURPOSE CHIP RESISTORS RES0402 4K7±5% 50V 0.0625W</v>
      </c>
    </row>
    <row r="91" spans="1:16" x14ac:dyDescent="0.35">
      <c r="A91" s="6" t="s">
        <v>160</v>
      </c>
      <c r="B91" s="3" t="s">
        <v>561</v>
      </c>
      <c r="C91" s="3" t="s">
        <v>208</v>
      </c>
      <c r="D91" s="4" t="s">
        <v>4</v>
      </c>
      <c r="E91" s="3" t="s">
        <v>8</v>
      </c>
      <c r="F91" s="3" t="s">
        <v>7</v>
      </c>
      <c r="G91" s="6" t="str">
        <f t="shared" si="3"/>
        <v>RES0402 5K1±5%</v>
      </c>
      <c r="H91" s="3" t="s">
        <v>13</v>
      </c>
      <c r="I91" s="3" t="s">
        <v>563</v>
      </c>
      <c r="J91" s="3" t="s">
        <v>16</v>
      </c>
      <c r="K91" s="3" t="s">
        <v>562</v>
      </c>
      <c r="L91" s="8" t="str">
        <f t="shared" si="4"/>
        <v>RC0402JR-075K1L</v>
      </c>
      <c r="M91" s="3" t="s">
        <v>5</v>
      </c>
      <c r="N91" t="s">
        <v>19</v>
      </c>
      <c r="O91" s="5" t="s">
        <v>10</v>
      </c>
      <c r="P91" s="8" t="str">
        <f t="shared" si="5"/>
        <v>GENERAL PURPOSE CHIP RESISTORS RES0402 5K1±5% 50V 0.0625W</v>
      </c>
    </row>
    <row r="92" spans="1:16" x14ac:dyDescent="0.35">
      <c r="A92" s="6" t="s">
        <v>161</v>
      </c>
      <c r="B92" s="3" t="s">
        <v>561</v>
      </c>
      <c r="C92" s="3" t="s">
        <v>209</v>
      </c>
      <c r="D92" s="4" t="s">
        <v>4</v>
      </c>
      <c r="E92" s="3" t="s">
        <v>8</v>
      </c>
      <c r="F92" s="3" t="s">
        <v>7</v>
      </c>
      <c r="G92" s="6" t="str">
        <f t="shared" si="3"/>
        <v>RES0402 5K6±5%</v>
      </c>
      <c r="H92" s="3" t="s">
        <v>13</v>
      </c>
      <c r="I92" s="3" t="s">
        <v>563</v>
      </c>
      <c r="J92" s="3" t="s">
        <v>16</v>
      </c>
      <c r="K92" s="3" t="s">
        <v>562</v>
      </c>
      <c r="L92" s="8" t="str">
        <f t="shared" si="4"/>
        <v>RC0402JR-075K6L</v>
      </c>
      <c r="M92" s="3" t="s">
        <v>5</v>
      </c>
      <c r="N92" t="s">
        <v>19</v>
      </c>
      <c r="O92" s="5" t="s">
        <v>10</v>
      </c>
      <c r="P92" s="8" t="str">
        <f t="shared" si="5"/>
        <v>GENERAL PURPOSE CHIP RESISTORS RES0402 5K6±5% 50V 0.0625W</v>
      </c>
    </row>
    <row r="93" spans="1:16" x14ac:dyDescent="0.35">
      <c r="A93" s="6" t="s">
        <v>162</v>
      </c>
      <c r="B93" s="3" t="s">
        <v>561</v>
      </c>
      <c r="C93" s="3" t="s">
        <v>210</v>
      </c>
      <c r="D93" s="4" t="s">
        <v>4</v>
      </c>
      <c r="E93" s="3" t="s">
        <v>8</v>
      </c>
      <c r="F93" s="3" t="s">
        <v>7</v>
      </c>
      <c r="G93" s="6" t="str">
        <f t="shared" si="3"/>
        <v>RES0402 6K2±5%</v>
      </c>
      <c r="H93" s="3" t="s">
        <v>13</v>
      </c>
      <c r="I93" s="3" t="s">
        <v>563</v>
      </c>
      <c r="J93" s="3" t="s">
        <v>16</v>
      </c>
      <c r="K93" s="3" t="s">
        <v>562</v>
      </c>
      <c r="L93" s="8" t="str">
        <f t="shared" si="4"/>
        <v>RC0402JR-076K2L</v>
      </c>
      <c r="M93" s="3" t="s">
        <v>5</v>
      </c>
      <c r="N93" t="s">
        <v>19</v>
      </c>
      <c r="O93" s="5" t="s">
        <v>10</v>
      </c>
      <c r="P93" s="8" t="str">
        <f t="shared" si="5"/>
        <v>GENERAL PURPOSE CHIP RESISTORS RES0402 6K2±5% 50V 0.0625W</v>
      </c>
    </row>
    <row r="94" spans="1:16" x14ac:dyDescent="0.35">
      <c r="A94" s="6" t="s">
        <v>163</v>
      </c>
      <c r="B94" s="3" t="s">
        <v>561</v>
      </c>
      <c r="C94" s="3" t="s">
        <v>211</v>
      </c>
      <c r="D94" s="4" t="s">
        <v>4</v>
      </c>
      <c r="E94" s="3" t="s">
        <v>8</v>
      </c>
      <c r="F94" s="3" t="s">
        <v>7</v>
      </c>
      <c r="G94" s="6" t="str">
        <f t="shared" si="3"/>
        <v>RES0402 6K8±5%</v>
      </c>
      <c r="H94" s="3" t="s">
        <v>13</v>
      </c>
      <c r="I94" s="3" t="s">
        <v>563</v>
      </c>
      <c r="J94" s="3" t="s">
        <v>16</v>
      </c>
      <c r="K94" s="3" t="s">
        <v>562</v>
      </c>
      <c r="L94" s="8" t="str">
        <f t="shared" si="4"/>
        <v>RC0402JR-076K8L</v>
      </c>
      <c r="M94" s="3" t="s">
        <v>5</v>
      </c>
      <c r="N94" t="s">
        <v>19</v>
      </c>
      <c r="O94" s="5" t="s">
        <v>10</v>
      </c>
      <c r="P94" s="8" t="str">
        <f t="shared" si="5"/>
        <v>GENERAL PURPOSE CHIP RESISTORS RES0402 6K8±5% 50V 0.0625W</v>
      </c>
    </row>
    <row r="95" spans="1:16" x14ac:dyDescent="0.35">
      <c r="A95" s="6" t="s">
        <v>164</v>
      </c>
      <c r="B95" s="3" t="s">
        <v>561</v>
      </c>
      <c r="C95" s="3" t="s">
        <v>212</v>
      </c>
      <c r="D95" s="4" t="s">
        <v>4</v>
      </c>
      <c r="E95" s="3" t="s">
        <v>8</v>
      </c>
      <c r="F95" s="3" t="s">
        <v>7</v>
      </c>
      <c r="G95" s="6" t="str">
        <f t="shared" si="3"/>
        <v>RES0402 7K5±5%</v>
      </c>
      <c r="H95" s="3" t="s">
        <v>13</v>
      </c>
      <c r="I95" s="3" t="s">
        <v>563</v>
      </c>
      <c r="J95" s="3" t="s">
        <v>16</v>
      </c>
      <c r="K95" s="3" t="s">
        <v>562</v>
      </c>
      <c r="L95" s="8" t="str">
        <f t="shared" si="4"/>
        <v>RC0402JR-077K5L</v>
      </c>
      <c r="M95" s="3" t="s">
        <v>5</v>
      </c>
      <c r="N95" t="s">
        <v>19</v>
      </c>
      <c r="O95" s="5" t="s">
        <v>10</v>
      </c>
      <c r="P95" s="8" t="str">
        <f t="shared" si="5"/>
        <v>GENERAL PURPOSE CHIP RESISTORS RES0402 7K5±5% 50V 0.0625W</v>
      </c>
    </row>
    <row r="96" spans="1:16" x14ac:dyDescent="0.35">
      <c r="A96" s="6" t="s">
        <v>165</v>
      </c>
      <c r="B96" s="3" t="s">
        <v>561</v>
      </c>
      <c r="C96" s="3" t="s">
        <v>213</v>
      </c>
      <c r="D96" s="4" t="s">
        <v>4</v>
      </c>
      <c r="E96" s="3" t="s">
        <v>8</v>
      </c>
      <c r="F96" s="3" t="s">
        <v>7</v>
      </c>
      <c r="G96" s="6" t="str">
        <f t="shared" si="3"/>
        <v>RES0402 8K2±5%</v>
      </c>
      <c r="H96" s="3" t="s">
        <v>13</v>
      </c>
      <c r="I96" s="3" t="s">
        <v>563</v>
      </c>
      <c r="J96" s="3" t="s">
        <v>16</v>
      </c>
      <c r="K96" s="3" t="s">
        <v>562</v>
      </c>
      <c r="L96" s="8" t="str">
        <f t="shared" si="4"/>
        <v>RC0402JR-078K2L</v>
      </c>
      <c r="M96" s="3" t="s">
        <v>5</v>
      </c>
      <c r="N96" t="s">
        <v>19</v>
      </c>
      <c r="O96" s="5" t="s">
        <v>10</v>
      </c>
      <c r="P96" s="8" t="str">
        <f t="shared" si="5"/>
        <v>GENERAL PURPOSE CHIP RESISTORS RES0402 8K2±5% 50V 0.0625W</v>
      </c>
    </row>
    <row r="97" spans="1:16" x14ac:dyDescent="0.35">
      <c r="A97" s="6" t="s">
        <v>166</v>
      </c>
      <c r="B97" s="3" t="s">
        <v>561</v>
      </c>
      <c r="C97" s="3" t="s">
        <v>214</v>
      </c>
      <c r="D97" s="4" t="s">
        <v>4</v>
      </c>
      <c r="E97" s="3" t="s">
        <v>8</v>
      </c>
      <c r="F97" s="3" t="s">
        <v>7</v>
      </c>
      <c r="G97" s="6" t="str">
        <f t="shared" si="3"/>
        <v>RES0402 9K1±5%</v>
      </c>
      <c r="H97" s="3" t="s">
        <v>13</v>
      </c>
      <c r="I97" s="3" t="s">
        <v>563</v>
      </c>
      <c r="J97" s="3" t="s">
        <v>16</v>
      </c>
      <c r="K97" s="3" t="s">
        <v>562</v>
      </c>
      <c r="L97" s="8" t="str">
        <f t="shared" si="4"/>
        <v>RC0402JR-079K1L</v>
      </c>
      <c r="M97" s="3" t="s">
        <v>5</v>
      </c>
      <c r="N97" t="s">
        <v>19</v>
      </c>
      <c r="O97" s="5" t="s">
        <v>10</v>
      </c>
      <c r="P97" s="8" t="str">
        <f t="shared" si="5"/>
        <v>GENERAL PURPOSE CHIP RESISTORS RES0402 9K1±5% 50V 0.0625W</v>
      </c>
    </row>
    <row r="98" spans="1:16" x14ac:dyDescent="0.35">
      <c r="A98" s="6" t="s">
        <v>167</v>
      </c>
      <c r="B98" s="3" t="s">
        <v>561</v>
      </c>
      <c r="C98" s="3" t="s">
        <v>215</v>
      </c>
      <c r="D98" s="4" t="s">
        <v>4</v>
      </c>
      <c r="E98" s="3" t="s">
        <v>8</v>
      </c>
      <c r="F98" s="3" t="s">
        <v>7</v>
      </c>
      <c r="G98" s="6" t="str">
        <f t="shared" si="3"/>
        <v>RES0402 10K±5%</v>
      </c>
      <c r="H98" s="3" t="s">
        <v>13</v>
      </c>
      <c r="I98" s="3" t="s">
        <v>563</v>
      </c>
      <c r="J98" s="3" t="s">
        <v>16</v>
      </c>
      <c r="K98" s="3" t="s">
        <v>562</v>
      </c>
      <c r="L98" s="8" t="str">
        <f t="shared" si="4"/>
        <v>RC0402JR-0710KL</v>
      </c>
      <c r="M98" s="3" t="s">
        <v>5</v>
      </c>
      <c r="N98" t="s">
        <v>19</v>
      </c>
      <c r="O98" s="5" t="s">
        <v>10</v>
      </c>
      <c r="P98" s="8" t="str">
        <f t="shared" si="5"/>
        <v>GENERAL PURPOSE CHIP RESISTORS RES0402 10K±5% 50V 0.0625W</v>
      </c>
    </row>
    <row r="99" spans="1:16" x14ac:dyDescent="0.35">
      <c r="A99" s="6" t="s">
        <v>216</v>
      </c>
      <c r="B99" s="3" t="s">
        <v>561</v>
      </c>
      <c r="C99" s="3" t="s">
        <v>236</v>
      </c>
      <c r="D99" s="4" t="s">
        <v>4</v>
      </c>
      <c r="E99" s="3" t="s">
        <v>8</v>
      </c>
      <c r="F99" s="3" t="s">
        <v>7</v>
      </c>
      <c r="G99" s="6" t="str">
        <f t="shared" si="3"/>
        <v>RES0402 11K±5%</v>
      </c>
      <c r="H99" s="3" t="s">
        <v>13</v>
      </c>
      <c r="I99" s="3" t="s">
        <v>563</v>
      </c>
      <c r="J99" s="3" t="s">
        <v>16</v>
      </c>
      <c r="K99" s="3" t="s">
        <v>562</v>
      </c>
      <c r="L99" s="8" t="str">
        <f t="shared" si="4"/>
        <v>RC0402JR-0711KL</v>
      </c>
      <c r="M99" s="3" t="s">
        <v>5</v>
      </c>
      <c r="N99" t="s">
        <v>19</v>
      </c>
      <c r="O99" s="5" t="s">
        <v>10</v>
      </c>
      <c r="P99" s="8" t="str">
        <f t="shared" si="5"/>
        <v>GENERAL PURPOSE CHIP RESISTORS RES0402 11K±5% 50V 0.0625W</v>
      </c>
    </row>
    <row r="100" spans="1:16" x14ac:dyDescent="0.35">
      <c r="A100" s="6" t="s">
        <v>217</v>
      </c>
      <c r="B100" s="3" t="s">
        <v>561</v>
      </c>
      <c r="C100" s="3" t="s">
        <v>237</v>
      </c>
      <c r="D100" s="4" t="s">
        <v>4</v>
      </c>
      <c r="E100" s="3" t="s">
        <v>8</v>
      </c>
      <c r="F100" s="3" t="s">
        <v>7</v>
      </c>
      <c r="G100" s="6" t="str">
        <f t="shared" si="3"/>
        <v>RES0402 12K±5%</v>
      </c>
      <c r="H100" s="3" t="s">
        <v>13</v>
      </c>
      <c r="I100" s="3" t="s">
        <v>563</v>
      </c>
      <c r="J100" s="3" t="s">
        <v>16</v>
      </c>
      <c r="K100" s="3" t="s">
        <v>562</v>
      </c>
      <c r="L100" s="8" t="str">
        <f t="shared" si="4"/>
        <v>RC0402JR-0712KL</v>
      </c>
      <c r="M100" s="3" t="s">
        <v>5</v>
      </c>
      <c r="N100" t="s">
        <v>19</v>
      </c>
      <c r="O100" s="5" t="s">
        <v>10</v>
      </c>
      <c r="P100" s="8" t="str">
        <f t="shared" si="5"/>
        <v>GENERAL PURPOSE CHIP RESISTORS RES0402 12K±5% 50V 0.0625W</v>
      </c>
    </row>
    <row r="101" spans="1:16" x14ac:dyDescent="0.35">
      <c r="A101" s="6" t="s">
        <v>218</v>
      </c>
      <c r="B101" s="3" t="s">
        <v>561</v>
      </c>
      <c r="C101" s="3" t="s">
        <v>238</v>
      </c>
      <c r="D101" s="4" t="s">
        <v>4</v>
      </c>
      <c r="E101" s="3" t="s">
        <v>8</v>
      </c>
      <c r="F101" s="3" t="s">
        <v>7</v>
      </c>
      <c r="G101" s="6" t="str">
        <f t="shared" si="3"/>
        <v>RES0402 13K±5%</v>
      </c>
      <c r="H101" s="3" t="s">
        <v>13</v>
      </c>
      <c r="I101" s="3" t="s">
        <v>563</v>
      </c>
      <c r="J101" s="3" t="s">
        <v>16</v>
      </c>
      <c r="K101" s="3" t="s">
        <v>562</v>
      </c>
      <c r="L101" s="8" t="str">
        <f t="shared" si="4"/>
        <v>RC0402JR-0713KL</v>
      </c>
      <c r="M101" s="3" t="s">
        <v>5</v>
      </c>
      <c r="N101" t="s">
        <v>19</v>
      </c>
      <c r="O101" s="5" t="s">
        <v>10</v>
      </c>
      <c r="P101" s="8" t="str">
        <f t="shared" si="5"/>
        <v>GENERAL PURPOSE CHIP RESISTORS RES0402 13K±5% 50V 0.0625W</v>
      </c>
    </row>
    <row r="102" spans="1:16" x14ac:dyDescent="0.35">
      <c r="A102" s="6" t="s">
        <v>219</v>
      </c>
      <c r="B102" s="3" t="s">
        <v>561</v>
      </c>
      <c r="C102" s="3" t="s">
        <v>239</v>
      </c>
      <c r="D102" s="4" t="s">
        <v>4</v>
      </c>
      <c r="E102" s="3" t="s">
        <v>8</v>
      </c>
      <c r="F102" s="3" t="s">
        <v>7</v>
      </c>
      <c r="G102" s="6" t="str">
        <f t="shared" si="3"/>
        <v>RES0402 15K±5%</v>
      </c>
      <c r="H102" s="3" t="s">
        <v>13</v>
      </c>
      <c r="I102" s="3" t="s">
        <v>563</v>
      </c>
      <c r="J102" s="3" t="s">
        <v>16</v>
      </c>
      <c r="K102" s="3" t="s">
        <v>562</v>
      </c>
      <c r="L102" s="8" t="str">
        <f t="shared" si="4"/>
        <v>RC0402JR-0715KL</v>
      </c>
      <c r="M102" s="3" t="s">
        <v>5</v>
      </c>
      <c r="N102" t="s">
        <v>19</v>
      </c>
      <c r="O102" s="5" t="s">
        <v>10</v>
      </c>
      <c r="P102" s="8" t="str">
        <f t="shared" si="5"/>
        <v>GENERAL PURPOSE CHIP RESISTORS RES0402 15K±5% 50V 0.0625W</v>
      </c>
    </row>
    <row r="103" spans="1:16" x14ac:dyDescent="0.35">
      <c r="A103" s="6" t="s">
        <v>220</v>
      </c>
      <c r="B103" s="3" t="s">
        <v>561</v>
      </c>
      <c r="C103" s="3" t="s">
        <v>240</v>
      </c>
      <c r="D103" s="4" t="s">
        <v>4</v>
      </c>
      <c r="E103" s="3" t="s">
        <v>8</v>
      </c>
      <c r="F103" s="3" t="s">
        <v>7</v>
      </c>
      <c r="G103" s="6" t="str">
        <f t="shared" si="3"/>
        <v>RES0402 16K±5%</v>
      </c>
      <c r="H103" s="3" t="s">
        <v>13</v>
      </c>
      <c r="I103" s="3" t="s">
        <v>563</v>
      </c>
      <c r="J103" s="3" t="s">
        <v>16</v>
      </c>
      <c r="K103" s="3" t="s">
        <v>562</v>
      </c>
      <c r="L103" s="8" t="str">
        <f t="shared" si="4"/>
        <v>RC0402JR-0716KL</v>
      </c>
      <c r="M103" s="3" t="s">
        <v>5</v>
      </c>
      <c r="N103" t="s">
        <v>19</v>
      </c>
      <c r="O103" s="5" t="s">
        <v>10</v>
      </c>
      <c r="P103" s="8" t="str">
        <f t="shared" si="5"/>
        <v>GENERAL PURPOSE CHIP RESISTORS RES0402 16K±5% 50V 0.0625W</v>
      </c>
    </row>
    <row r="104" spans="1:16" x14ac:dyDescent="0.35">
      <c r="A104" s="6" t="s">
        <v>221</v>
      </c>
      <c r="B104" s="3" t="s">
        <v>561</v>
      </c>
      <c r="C104" s="3" t="s">
        <v>241</v>
      </c>
      <c r="D104" s="4" t="s">
        <v>4</v>
      </c>
      <c r="E104" s="3" t="s">
        <v>8</v>
      </c>
      <c r="F104" s="3" t="s">
        <v>7</v>
      </c>
      <c r="G104" s="6" t="str">
        <f t="shared" si="3"/>
        <v>RES0402 18K±5%</v>
      </c>
      <c r="H104" s="3" t="s">
        <v>13</v>
      </c>
      <c r="I104" s="3" t="s">
        <v>563</v>
      </c>
      <c r="J104" s="3" t="s">
        <v>16</v>
      </c>
      <c r="K104" s="3" t="s">
        <v>562</v>
      </c>
      <c r="L104" s="8" t="str">
        <f t="shared" si="4"/>
        <v>RC0402JR-0718KL</v>
      </c>
      <c r="M104" s="3" t="s">
        <v>5</v>
      </c>
      <c r="N104" t="s">
        <v>19</v>
      </c>
      <c r="O104" s="5" t="s">
        <v>10</v>
      </c>
      <c r="P104" s="8" t="str">
        <f t="shared" si="5"/>
        <v>GENERAL PURPOSE CHIP RESISTORS RES0402 18K±5% 50V 0.0625W</v>
      </c>
    </row>
    <row r="105" spans="1:16" x14ac:dyDescent="0.35">
      <c r="A105" s="6" t="s">
        <v>222</v>
      </c>
      <c r="B105" s="3" t="s">
        <v>561</v>
      </c>
      <c r="C105" s="3" t="s">
        <v>242</v>
      </c>
      <c r="D105" s="4" t="s">
        <v>4</v>
      </c>
      <c r="E105" s="3" t="s">
        <v>8</v>
      </c>
      <c r="F105" s="3" t="s">
        <v>7</v>
      </c>
      <c r="G105" s="6" t="str">
        <f t="shared" si="3"/>
        <v>RES0402 20K±5%</v>
      </c>
      <c r="H105" s="3" t="s">
        <v>13</v>
      </c>
      <c r="I105" s="3" t="s">
        <v>563</v>
      </c>
      <c r="J105" s="3" t="s">
        <v>16</v>
      </c>
      <c r="K105" s="3" t="s">
        <v>562</v>
      </c>
      <c r="L105" s="8" t="str">
        <f t="shared" si="4"/>
        <v>RC0402JR-0720KL</v>
      </c>
      <c r="M105" s="3" t="s">
        <v>5</v>
      </c>
      <c r="N105" t="s">
        <v>19</v>
      </c>
      <c r="O105" s="5" t="s">
        <v>10</v>
      </c>
      <c r="P105" s="8" t="str">
        <f t="shared" si="5"/>
        <v>GENERAL PURPOSE CHIP RESISTORS RES0402 20K±5% 50V 0.0625W</v>
      </c>
    </row>
    <row r="106" spans="1:16" x14ac:dyDescent="0.35">
      <c r="A106" s="6" t="s">
        <v>223</v>
      </c>
      <c r="B106" s="3" t="s">
        <v>561</v>
      </c>
      <c r="C106" s="3" t="s">
        <v>243</v>
      </c>
      <c r="D106" s="4" t="s">
        <v>4</v>
      </c>
      <c r="E106" s="3" t="s">
        <v>8</v>
      </c>
      <c r="F106" s="3" t="s">
        <v>7</v>
      </c>
      <c r="G106" s="6" t="str">
        <f t="shared" si="3"/>
        <v>RES0402 22K±5%</v>
      </c>
      <c r="H106" s="3" t="s">
        <v>13</v>
      </c>
      <c r="I106" s="3" t="s">
        <v>563</v>
      </c>
      <c r="J106" s="3" t="s">
        <v>16</v>
      </c>
      <c r="K106" s="3" t="s">
        <v>562</v>
      </c>
      <c r="L106" s="8" t="str">
        <f t="shared" si="4"/>
        <v>RC0402JR-0722KL</v>
      </c>
      <c r="M106" s="3" t="s">
        <v>5</v>
      </c>
      <c r="N106" t="s">
        <v>19</v>
      </c>
      <c r="O106" s="5" t="s">
        <v>10</v>
      </c>
      <c r="P106" s="8" t="str">
        <f t="shared" si="5"/>
        <v>GENERAL PURPOSE CHIP RESISTORS RES0402 22K±5% 50V 0.0625W</v>
      </c>
    </row>
    <row r="107" spans="1:16" x14ac:dyDescent="0.35">
      <c r="A107" s="6" t="s">
        <v>224</v>
      </c>
      <c r="B107" s="3" t="s">
        <v>561</v>
      </c>
      <c r="C107" s="3" t="s">
        <v>244</v>
      </c>
      <c r="D107" s="4" t="s">
        <v>4</v>
      </c>
      <c r="E107" s="3" t="s">
        <v>8</v>
      </c>
      <c r="F107" s="3" t="s">
        <v>7</v>
      </c>
      <c r="G107" s="6" t="str">
        <f t="shared" si="3"/>
        <v>RES0402 24K±5%</v>
      </c>
      <c r="H107" s="3" t="s">
        <v>13</v>
      </c>
      <c r="I107" s="3" t="s">
        <v>563</v>
      </c>
      <c r="J107" s="3" t="s">
        <v>16</v>
      </c>
      <c r="K107" s="3" t="s">
        <v>562</v>
      </c>
      <c r="L107" s="8" t="str">
        <f t="shared" si="4"/>
        <v>RC0402JR-0724KL</v>
      </c>
      <c r="M107" s="3" t="s">
        <v>5</v>
      </c>
      <c r="N107" t="s">
        <v>19</v>
      </c>
      <c r="O107" s="5" t="s">
        <v>10</v>
      </c>
      <c r="P107" s="8" t="str">
        <f t="shared" si="5"/>
        <v>GENERAL PURPOSE CHIP RESISTORS RES0402 24K±5% 50V 0.0625W</v>
      </c>
    </row>
    <row r="108" spans="1:16" x14ac:dyDescent="0.35">
      <c r="A108" s="6" t="s">
        <v>225</v>
      </c>
      <c r="B108" s="3" t="s">
        <v>561</v>
      </c>
      <c r="C108" s="3" t="s">
        <v>245</v>
      </c>
      <c r="D108" s="4" t="s">
        <v>4</v>
      </c>
      <c r="E108" s="3" t="s">
        <v>8</v>
      </c>
      <c r="F108" s="3" t="s">
        <v>7</v>
      </c>
      <c r="G108" s="6" t="str">
        <f t="shared" si="3"/>
        <v>RES0402 27K±5%</v>
      </c>
      <c r="H108" s="3" t="s">
        <v>13</v>
      </c>
      <c r="I108" s="3" t="s">
        <v>563</v>
      </c>
      <c r="J108" s="3" t="s">
        <v>16</v>
      </c>
      <c r="K108" s="3" t="s">
        <v>562</v>
      </c>
      <c r="L108" s="8" t="str">
        <f t="shared" si="4"/>
        <v>RC0402JR-0727KL</v>
      </c>
      <c r="M108" s="3" t="s">
        <v>5</v>
      </c>
      <c r="N108" t="s">
        <v>19</v>
      </c>
      <c r="O108" s="5" t="s">
        <v>10</v>
      </c>
      <c r="P108" s="8" t="str">
        <f t="shared" si="5"/>
        <v>GENERAL PURPOSE CHIP RESISTORS RES0402 27K±5% 50V 0.0625W</v>
      </c>
    </row>
    <row r="109" spans="1:16" x14ac:dyDescent="0.35">
      <c r="A109" s="6" t="s">
        <v>226</v>
      </c>
      <c r="B109" s="3" t="s">
        <v>561</v>
      </c>
      <c r="C109" s="3" t="s">
        <v>246</v>
      </c>
      <c r="D109" s="4" t="s">
        <v>4</v>
      </c>
      <c r="E109" s="3" t="s">
        <v>8</v>
      </c>
      <c r="F109" s="3" t="s">
        <v>7</v>
      </c>
      <c r="G109" s="6" t="str">
        <f t="shared" si="3"/>
        <v>RES0402 30K±5%</v>
      </c>
      <c r="H109" s="3" t="s">
        <v>13</v>
      </c>
      <c r="I109" s="3" t="s">
        <v>563</v>
      </c>
      <c r="J109" s="3" t="s">
        <v>16</v>
      </c>
      <c r="K109" s="3" t="s">
        <v>562</v>
      </c>
      <c r="L109" s="8" t="str">
        <f t="shared" si="4"/>
        <v>RC0402JR-0730KL</v>
      </c>
      <c r="M109" s="3" t="s">
        <v>5</v>
      </c>
      <c r="N109" t="s">
        <v>19</v>
      </c>
      <c r="O109" s="5" t="s">
        <v>10</v>
      </c>
      <c r="P109" s="8" t="str">
        <f t="shared" si="5"/>
        <v>GENERAL PURPOSE CHIP RESISTORS RES0402 30K±5% 50V 0.0625W</v>
      </c>
    </row>
    <row r="110" spans="1:16" x14ac:dyDescent="0.35">
      <c r="A110" s="6" t="s">
        <v>227</v>
      </c>
      <c r="B110" s="3" t="s">
        <v>561</v>
      </c>
      <c r="C110" s="3" t="s">
        <v>247</v>
      </c>
      <c r="D110" s="4" t="s">
        <v>4</v>
      </c>
      <c r="E110" s="3" t="s">
        <v>8</v>
      </c>
      <c r="F110" s="3" t="s">
        <v>7</v>
      </c>
      <c r="G110" s="6" t="str">
        <f t="shared" si="3"/>
        <v>RES0402 33K±5%</v>
      </c>
      <c r="H110" s="3" t="s">
        <v>13</v>
      </c>
      <c r="I110" s="3" t="s">
        <v>563</v>
      </c>
      <c r="J110" s="3" t="s">
        <v>16</v>
      </c>
      <c r="K110" s="3" t="s">
        <v>562</v>
      </c>
      <c r="L110" s="8" t="str">
        <f t="shared" si="4"/>
        <v>RC0402JR-0733KL</v>
      </c>
      <c r="M110" s="3" t="s">
        <v>5</v>
      </c>
      <c r="N110" t="s">
        <v>19</v>
      </c>
      <c r="O110" s="5" t="s">
        <v>10</v>
      </c>
      <c r="P110" s="8" t="str">
        <f t="shared" si="5"/>
        <v>GENERAL PURPOSE CHIP RESISTORS RES0402 33K±5% 50V 0.0625W</v>
      </c>
    </row>
    <row r="111" spans="1:16" x14ac:dyDescent="0.35">
      <c r="A111" s="6" t="s">
        <v>228</v>
      </c>
      <c r="B111" s="3" t="s">
        <v>561</v>
      </c>
      <c r="C111" s="3" t="s">
        <v>249</v>
      </c>
      <c r="D111" s="4" t="s">
        <v>4</v>
      </c>
      <c r="E111" s="3" t="s">
        <v>8</v>
      </c>
      <c r="F111" s="3" t="s">
        <v>7</v>
      </c>
      <c r="G111" s="6" t="str">
        <f t="shared" si="3"/>
        <v>RES0402 36K±5%</v>
      </c>
      <c r="H111" s="3" t="s">
        <v>13</v>
      </c>
      <c r="I111" s="3" t="s">
        <v>563</v>
      </c>
      <c r="J111" s="3" t="s">
        <v>16</v>
      </c>
      <c r="K111" s="3" t="s">
        <v>562</v>
      </c>
      <c r="L111" s="8" t="str">
        <f t="shared" si="4"/>
        <v>RC0402JR-0736KL</v>
      </c>
      <c r="M111" s="3" t="s">
        <v>5</v>
      </c>
      <c r="N111" t="s">
        <v>19</v>
      </c>
      <c r="O111" s="5" t="s">
        <v>10</v>
      </c>
      <c r="P111" s="8" t="str">
        <f t="shared" si="5"/>
        <v>GENERAL PURPOSE CHIP RESISTORS RES0402 36K±5% 50V 0.0625W</v>
      </c>
    </row>
    <row r="112" spans="1:16" x14ac:dyDescent="0.35">
      <c r="A112" s="6" t="s">
        <v>229</v>
      </c>
      <c r="B112" s="3" t="s">
        <v>561</v>
      </c>
      <c r="C112" s="3" t="s">
        <v>248</v>
      </c>
      <c r="D112" s="4" t="s">
        <v>4</v>
      </c>
      <c r="E112" s="3" t="s">
        <v>8</v>
      </c>
      <c r="F112" s="3" t="s">
        <v>7</v>
      </c>
      <c r="G112" s="6" t="str">
        <f t="shared" si="3"/>
        <v>RES0402 39K±5%</v>
      </c>
      <c r="H112" s="3" t="s">
        <v>13</v>
      </c>
      <c r="I112" s="3" t="s">
        <v>563</v>
      </c>
      <c r="J112" s="3" t="s">
        <v>16</v>
      </c>
      <c r="K112" s="3" t="s">
        <v>562</v>
      </c>
      <c r="L112" s="8" t="str">
        <f t="shared" si="4"/>
        <v>RC0402JR-0739KL</v>
      </c>
      <c r="M112" s="3" t="s">
        <v>5</v>
      </c>
      <c r="N112" t="s">
        <v>19</v>
      </c>
      <c r="O112" s="5" t="s">
        <v>10</v>
      </c>
      <c r="P112" s="8" t="str">
        <f t="shared" si="5"/>
        <v>GENERAL PURPOSE CHIP RESISTORS RES0402 39K±5% 50V 0.0625W</v>
      </c>
    </row>
    <row r="113" spans="1:16" x14ac:dyDescent="0.35">
      <c r="A113" s="6" t="s">
        <v>230</v>
      </c>
      <c r="B113" s="3" t="s">
        <v>561</v>
      </c>
      <c r="C113" s="3" t="s">
        <v>250</v>
      </c>
      <c r="D113" s="4" t="s">
        <v>4</v>
      </c>
      <c r="E113" s="3" t="s">
        <v>8</v>
      </c>
      <c r="F113" s="3" t="s">
        <v>7</v>
      </c>
      <c r="G113" s="6" t="str">
        <f t="shared" si="3"/>
        <v>RES0402 43K±5%</v>
      </c>
      <c r="H113" s="3" t="s">
        <v>13</v>
      </c>
      <c r="I113" s="3" t="s">
        <v>563</v>
      </c>
      <c r="J113" s="3" t="s">
        <v>16</v>
      </c>
      <c r="K113" s="3" t="s">
        <v>562</v>
      </c>
      <c r="L113" s="8" t="str">
        <f t="shared" si="4"/>
        <v>RC0402JR-0743KL</v>
      </c>
      <c r="M113" s="3" t="s">
        <v>5</v>
      </c>
      <c r="N113" t="s">
        <v>19</v>
      </c>
      <c r="O113" s="5" t="s">
        <v>10</v>
      </c>
      <c r="P113" s="8" t="str">
        <f t="shared" si="5"/>
        <v>GENERAL PURPOSE CHIP RESISTORS RES0402 43K±5% 50V 0.0625W</v>
      </c>
    </row>
    <row r="114" spans="1:16" x14ac:dyDescent="0.35">
      <c r="A114" s="6" t="s">
        <v>231</v>
      </c>
      <c r="B114" s="3" t="s">
        <v>561</v>
      </c>
      <c r="C114" s="3" t="s">
        <v>251</v>
      </c>
      <c r="D114" s="4" t="s">
        <v>4</v>
      </c>
      <c r="E114" s="3" t="s">
        <v>8</v>
      </c>
      <c r="F114" s="3" t="s">
        <v>7</v>
      </c>
      <c r="G114" s="6" t="str">
        <f t="shared" si="3"/>
        <v>RES0402 47K±5%</v>
      </c>
      <c r="H114" s="3" t="s">
        <v>13</v>
      </c>
      <c r="I114" s="3" t="s">
        <v>563</v>
      </c>
      <c r="J114" s="3" t="s">
        <v>16</v>
      </c>
      <c r="K114" s="3" t="s">
        <v>562</v>
      </c>
      <c r="L114" s="8" t="str">
        <f t="shared" si="4"/>
        <v>RC0402JR-0747KL</v>
      </c>
      <c r="M114" s="3" t="s">
        <v>5</v>
      </c>
      <c r="N114" t="s">
        <v>19</v>
      </c>
      <c r="O114" s="5" t="s">
        <v>10</v>
      </c>
      <c r="P114" s="8" t="str">
        <f t="shared" si="5"/>
        <v>GENERAL PURPOSE CHIP RESISTORS RES0402 47K±5% 50V 0.0625W</v>
      </c>
    </row>
    <row r="115" spans="1:16" x14ac:dyDescent="0.35">
      <c r="A115" s="6" t="s">
        <v>232</v>
      </c>
      <c r="B115" s="3" t="s">
        <v>561</v>
      </c>
      <c r="C115" s="3" t="s">
        <v>252</v>
      </c>
      <c r="D115" s="4" t="s">
        <v>4</v>
      </c>
      <c r="E115" s="3" t="s">
        <v>8</v>
      </c>
      <c r="F115" s="3" t="s">
        <v>7</v>
      </c>
      <c r="G115" s="6" t="str">
        <f t="shared" si="3"/>
        <v>RES0402 51K±5%</v>
      </c>
      <c r="H115" s="3" t="s">
        <v>13</v>
      </c>
      <c r="I115" s="3" t="s">
        <v>563</v>
      </c>
      <c r="J115" s="3" t="s">
        <v>16</v>
      </c>
      <c r="K115" s="3" t="s">
        <v>562</v>
      </c>
      <c r="L115" s="8" t="str">
        <f t="shared" si="4"/>
        <v>RC0402JR-0751KL</v>
      </c>
      <c r="M115" s="3" t="s">
        <v>5</v>
      </c>
      <c r="N115" t="s">
        <v>19</v>
      </c>
      <c r="O115" s="5" t="s">
        <v>10</v>
      </c>
      <c r="P115" s="8" t="str">
        <f t="shared" si="5"/>
        <v>GENERAL PURPOSE CHIP RESISTORS RES0402 51K±5% 50V 0.0625W</v>
      </c>
    </row>
    <row r="116" spans="1:16" x14ac:dyDescent="0.35">
      <c r="A116" s="6" t="s">
        <v>233</v>
      </c>
      <c r="B116" s="3" t="s">
        <v>561</v>
      </c>
      <c r="C116" s="3" t="s">
        <v>253</v>
      </c>
      <c r="D116" s="4" t="s">
        <v>4</v>
      </c>
      <c r="E116" s="3" t="s">
        <v>8</v>
      </c>
      <c r="F116" s="3" t="s">
        <v>7</v>
      </c>
      <c r="G116" s="6" t="str">
        <f t="shared" si="3"/>
        <v>RES0402 56K±5%</v>
      </c>
      <c r="H116" s="3" t="s">
        <v>13</v>
      </c>
      <c r="I116" s="3" t="s">
        <v>563</v>
      </c>
      <c r="J116" s="3" t="s">
        <v>16</v>
      </c>
      <c r="K116" s="3" t="s">
        <v>562</v>
      </c>
      <c r="L116" s="8" t="str">
        <f t="shared" si="4"/>
        <v>RC0402JR-0756KL</v>
      </c>
      <c r="M116" s="3" t="s">
        <v>5</v>
      </c>
      <c r="N116" t="s">
        <v>19</v>
      </c>
      <c r="O116" s="5" t="s">
        <v>10</v>
      </c>
      <c r="P116" s="8" t="str">
        <f t="shared" si="5"/>
        <v>GENERAL PURPOSE CHIP RESISTORS RES0402 56K±5% 50V 0.0625W</v>
      </c>
    </row>
    <row r="117" spans="1:16" x14ac:dyDescent="0.35">
      <c r="A117" s="6" t="s">
        <v>234</v>
      </c>
      <c r="B117" s="3" t="s">
        <v>561</v>
      </c>
      <c r="C117" s="3" t="s">
        <v>254</v>
      </c>
      <c r="D117" s="4" t="s">
        <v>4</v>
      </c>
      <c r="E117" s="3" t="s">
        <v>8</v>
      </c>
      <c r="F117" s="3" t="s">
        <v>7</v>
      </c>
      <c r="G117" s="6" t="str">
        <f t="shared" si="3"/>
        <v>RES0402 62K±5%</v>
      </c>
      <c r="H117" s="3" t="s">
        <v>13</v>
      </c>
      <c r="I117" s="3" t="s">
        <v>563</v>
      </c>
      <c r="J117" s="3" t="s">
        <v>16</v>
      </c>
      <c r="K117" s="3" t="s">
        <v>562</v>
      </c>
      <c r="L117" s="8" t="str">
        <f t="shared" si="4"/>
        <v>RC0402JR-0762KL</v>
      </c>
      <c r="M117" s="3" t="s">
        <v>5</v>
      </c>
      <c r="N117" t="s">
        <v>19</v>
      </c>
      <c r="O117" s="5" t="s">
        <v>10</v>
      </c>
      <c r="P117" s="8" t="str">
        <f t="shared" si="5"/>
        <v>GENERAL PURPOSE CHIP RESISTORS RES0402 62K±5% 50V 0.0625W</v>
      </c>
    </row>
    <row r="118" spans="1:16" x14ac:dyDescent="0.35">
      <c r="A118" s="6" t="s">
        <v>235</v>
      </c>
      <c r="B118" s="3" t="s">
        <v>561</v>
      </c>
      <c r="C118" s="3" t="s">
        <v>255</v>
      </c>
      <c r="D118" s="4" t="s">
        <v>4</v>
      </c>
      <c r="E118" s="3" t="s">
        <v>8</v>
      </c>
      <c r="F118" s="3" t="s">
        <v>7</v>
      </c>
      <c r="G118" s="6" t="str">
        <f t="shared" si="3"/>
        <v>RES0402 68K±5%</v>
      </c>
      <c r="H118" s="3" t="s">
        <v>13</v>
      </c>
      <c r="I118" s="3" t="s">
        <v>563</v>
      </c>
      <c r="J118" s="3" t="s">
        <v>16</v>
      </c>
      <c r="K118" s="3" t="s">
        <v>562</v>
      </c>
      <c r="L118" s="8" t="str">
        <f t="shared" si="4"/>
        <v>RC0402JR-0768KL</v>
      </c>
      <c r="M118" s="3" t="s">
        <v>5</v>
      </c>
      <c r="N118" t="s">
        <v>19</v>
      </c>
      <c r="O118" s="5" t="s">
        <v>10</v>
      </c>
      <c r="P118" s="8" t="str">
        <f t="shared" si="5"/>
        <v>GENERAL PURPOSE CHIP RESISTORS RES0402 68K±5% 50V 0.0625W</v>
      </c>
    </row>
    <row r="119" spans="1:16" x14ac:dyDescent="0.35">
      <c r="A119" s="6" t="s">
        <v>256</v>
      </c>
      <c r="B119" s="3" t="s">
        <v>561</v>
      </c>
      <c r="C119" s="3" t="s">
        <v>259</v>
      </c>
      <c r="D119" s="4" t="s">
        <v>4</v>
      </c>
      <c r="E119" s="3" t="s">
        <v>8</v>
      </c>
      <c r="F119" s="3" t="s">
        <v>7</v>
      </c>
      <c r="G119" s="6" t="str">
        <f t="shared" si="3"/>
        <v>RES0402 75K±5%</v>
      </c>
      <c r="H119" s="3" t="s">
        <v>13</v>
      </c>
      <c r="I119" s="3" t="s">
        <v>563</v>
      </c>
      <c r="J119" s="3" t="s">
        <v>16</v>
      </c>
      <c r="K119" s="3" t="s">
        <v>562</v>
      </c>
      <c r="L119" s="8" t="str">
        <f t="shared" si="4"/>
        <v>RC0402JR-0775KL</v>
      </c>
      <c r="M119" s="3" t="s">
        <v>5</v>
      </c>
      <c r="N119" t="s">
        <v>19</v>
      </c>
      <c r="O119" s="5" t="s">
        <v>10</v>
      </c>
      <c r="P119" s="8" t="str">
        <f t="shared" si="5"/>
        <v>GENERAL PURPOSE CHIP RESISTORS RES0402 75K±5% 50V 0.0625W</v>
      </c>
    </row>
    <row r="120" spans="1:16" x14ac:dyDescent="0.35">
      <c r="A120" s="6" t="s">
        <v>257</v>
      </c>
      <c r="B120" s="3" t="s">
        <v>561</v>
      </c>
      <c r="C120" s="3" t="s">
        <v>260</v>
      </c>
      <c r="D120" s="4" t="s">
        <v>4</v>
      </c>
      <c r="E120" s="3" t="s">
        <v>8</v>
      </c>
      <c r="F120" s="3" t="s">
        <v>7</v>
      </c>
      <c r="G120" s="6" t="str">
        <f t="shared" si="3"/>
        <v>RES0402 82K±5%</v>
      </c>
      <c r="H120" s="3" t="s">
        <v>13</v>
      </c>
      <c r="I120" s="3" t="s">
        <v>563</v>
      </c>
      <c r="J120" s="3" t="s">
        <v>16</v>
      </c>
      <c r="K120" s="3" t="s">
        <v>562</v>
      </c>
      <c r="L120" s="8" t="str">
        <f t="shared" si="4"/>
        <v>RC0402JR-0782KL</v>
      </c>
      <c r="M120" s="3" t="s">
        <v>5</v>
      </c>
      <c r="N120" t="s">
        <v>19</v>
      </c>
      <c r="O120" s="5" t="s">
        <v>10</v>
      </c>
      <c r="P120" s="8" t="str">
        <f t="shared" si="5"/>
        <v>GENERAL PURPOSE CHIP RESISTORS RES0402 82K±5% 50V 0.0625W</v>
      </c>
    </row>
    <row r="121" spans="1:16" x14ac:dyDescent="0.35">
      <c r="A121" s="6" t="s">
        <v>258</v>
      </c>
      <c r="B121" s="3" t="s">
        <v>561</v>
      </c>
      <c r="C121" s="3" t="s">
        <v>261</v>
      </c>
      <c r="D121" s="4" t="s">
        <v>4</v>
      </c>
      <c r="E121" s="3" t="s">
        <v>8</v>
      </c>
      <c r="F121" s="3" t="s">
        <v>7</v>
      </c>
      <c r="G121" s="6" t="str">
        <f t="shared" si="3"/>
        <v>RES0402 91K±5%</v>
      </c>
      <c r="H121" s="3" t="s">
        <v>13</v>
      </c>
      <c r="I121" s="3" t="s">
        <v>563</v>
      </c>
      <c r="J121" s="3" t="s">
        <v>16</v>
      </c>
      <c r="K121" s="3" t="s">
        <v>562</v>
      </c>
      <c r="L121" s="8" t="str">
        <f t="shared" si="4"/>
        <v>RC0402JR-0791KL</v>
      </c>
      <c r="M121" s="3" t="s">
        <v>5</v>
      </c>
      <c r="N121" t="s">
        <v>19</v>
      </c>
      <c r="O121" s="5" t="s">
        <v>10</v>
      </c>
      <c r="P121" s="8" t="str">
        <f t="shared" si="5"/>
        <v>GENERAL PURPOSE CHIP RESISTORS RES0402 91K±5% 50V 0.0625W</v>
      </c>
    </row>
    <row r="122" spans="1:16" x14ac:dyDescent="0.35">
      <c r="A122" s="6" t="s">
        <v>262</v>
      </c>
      <c r="B122" s="3" t="s">
        <v>561</v>
      </c>
      <c r="C122" s="3" t="s">
        <v>288</v>
      </c>
      <c r="D122" s="4" t="s">
        <v>4</v>
      </c>
      <c r="E122" s="3" t="s">
        <v>8</v>
      </c>
      <c r="F122" s="3" t="s">
        <v>7</v>
      </c>
      <c r="G122" s="6" t="str">
        <f t="shared" si="3"/>
        <v>RES0402 100K±5%</v>
      </c>
      <c r="H122" s="3" t="s">
        <v>13</v>
      </c>
      <c r="I122" s="3" t="s">
        <v>563</v>
      </c>
      <c r="J122" s="3" t="s">
        <v>16</v>
      </c>
      <c r="K122" s="3" t="s">
        <v>562</v>
      </c>
      <c r="L122" s="8" t="str">
        <f t="shared" si="4"/>
        <v>RC0402JR-07100KL</v>
      </c>
      <c r="M122" s="3" t="s">
        <v>5</v>
      </c>
      <c r="N122" t="s">
        <v>19</v>
      </c>
      <c r="O122" s="5" t="s">
        <v>10</v>
      </c>
      <c r="P122" s="8" t="str">
        <f t="shared" si="5"/>
        <v>GENERAL PURPOSE CHIP RESISTORS RES0402 100K±5% 50V 0.0625W</v>
      </c>
    </row>
    <row r="123" spans="1:16" x14ac:dyDescent="0.35">
      <c r="A123" s="6" t="s">
        <v>263</v>
      </c>
      <c r="B123" s="3" t="s">
        <v>561</v>
      </c>
      <c r="C123" s="3" t="s">
        <v>289</v>
      </c>
      <c r="D123" s="4" t="s">
        <v>4</v>
      </c>
      <c r="E123" s="3" t="s">
        <v>8</v>
      </c>
      <c r="F123" s="3" t="s">
        <v>7</v>
      </c>
      <c r="G123" s="6" t="str">
        <f t="shared" si="3"/>
        <v>RES0402 110K±5%</v>
      </c>
      <c r="H123" s="3" t="s">
        <v>13</v>
      </c>
      <c r="I123" s="3" t="s">
        <v>563</v>
      </c>
      <c r="J123" s="3" t="s">
        <v>16</v>
      </c>
      <c r="K123" s="3" t="s">
        <v>562</v>
      </c>
      <c r="L123" s="8" t="str">
        <f t="shared" si="4"/>
        <v>RC0402JR-07110KL</v>
      </c>
      <c r="M123" s="3" t="s">
        <v>5</v>
      </c>
      <c r="N123" t="s">
        <v>19</v>
      </c>
      <c r="O123" s="5" t="s">
        <v>10</v>
      </c>
      <c r="P123" s="8" t="str">
        <f t="shared" si="5"/>
        <v>GENERAL PURPOSE CHIP RESISTORS RES0402 110K±5% 50V 0.0625W</v>
      </c>
    </row>
    <row r="124" spans="1:16" x14ac:dyDescent="0.35">
      <c r="A124" s="6" t="s">
        <v>264</v>
      </c>
      <c r="B124" s="3" t="s">
        <v>561</v>
      </c>
      <c r="C124" s="3" t="s">
        <v>290</v>
      </c>
      <c r="D124" s="4" t="s">
        <v>4</v>
      </c>
      <c r="E124" s="3" t="s">
        <v>8</v>
      </c>
      <c r="F124" s="3" t="s">
        <v>7</v>
      </c>
      <c r="G124" s="6" t="str">
        <f t="shared" si="3"/>
        <v>RES0402 120K±5%</v>
      </c>
      <c r="H124" s="3" t="s">
        <v>13</v>
      </c>
      <c r="I124" s="3" t="s">
        <v>563</v>
      </c>
      <c r="J124" s="3" t="s">
        <v>16</v>
      </c>
      <c r="K124" s="3" t="s">
        <v>562</v>
      </c>
      <c r="L124" s="8" t="str">
        <f t="shared" si="4"/>
        <v>RC0402JR-07120KL</v>
      </c>
      <c r="M124" s="3" t="s">
        <v>5</v>
      </c>
      <c r="N124" t="s">
        <v>19</v>
      </c>
      <c r="O124" s="5" t="s">
        <v>10</v>
      </c>
      <c r="P124" s="8" t="str">
        <f t="shared" si="5"/>
        <v>GENERAL PURPOSE CHIP RESISTORS RES0402 120K±5% 50V 0.0625W</v>
      </c>
    </row>
    <row r="125" spans="1:16" x14ac:dyDescent="0.35">
      <c r="A125" s="6" t="s">
        <v>265</v>
      </c>
      <c r="B125" s="3" t="s">
        <v>561</v>
      </c>
      <c r="C125" s="3" t="s">
        <v>291</v>
      </c>
      <c r="D125" s="4" t="s">
        <v>4</v>
      </c>
      <c r="E125" s="3" t="s">
        <v>8</v>
      </c>
      <c r="F125" s="3" t="s">
        <v>7</v>
      </c>
      <c r="G125" s="6" t="str">
        <f t="shared" si="3"/>
        <v>RES0402 130K±5%</v>
      </c>
      <c r="H125" s="3" t="s">
        <v>13</v>
      </c>
      <c r="I125" s="3" t="s">
        <v>563</v>
      </c>
      <c r="J125" s="3" t="s">
        <v>16</v>
      </c>
      <c r="K125" s="3" t="s">
        <v>562</v>
      </c>
      <c r="L125" s="8" t="str">
        <f t="shared" si="4"/>
        <v>RC0402JR-07130KL</v>
      </c>
      <c r="M125" s="3" t="s">
        <v>5</v>
      </c>
      <c r="N125" t="s">
        <v>19</v>
      </c>
      <c r="O125" s="5" t="s">
        <v>10</v>
      </c>
      <c r="P125" s="8" t="str">
        <f t="shared" si="5"/>
        <v>GENERAL PURPOSE CHIP RESISTORS RES0402 130K±5% 50V 0.0625W</v>
      </c>
    </row>
    <row r="126" spans="1:16" x14ac:dyDescent="0.35">
      <c r="A126" s="6" t="s">
        <v>266</v>
      </c>
      <c r="B126" s="3" t="s">
        <v>561</v>
      </c>
      <c r="C126" s="3" t="s">
        <v>292</v>
      </c>
      <c r="D126" s="4" t="s">
        <v>4</v>
      </c>
      <c r="E126" s="3" t="s">
        <v>8</v>
      </c>
      <c r="F126" s="3" t="s">
        <v>7</v>
      </c>
      <c r="G126" s="6" t="str">
        <f t="shared" si="3"/>
        <v>RES0402 150K±5%</v>
      </c>
      <c r="H126" s="3" t="s">
        <v>13</v>
      </c>
      <c r="I126" s="3" t="s">
        <v>563</v>
      </c>
      <c r="J126" s="3" t="s">
        <v>16</v>
      </c>
      <c r="K126" s="3" t="s">
        <v>562</v>
      </c>
      <c r="L126" s="8" t="str">
        <f t="shared" si="4"/>
        <v>RC0402JR-07150KL</v>
      </c>
      <c r="M126" s="3" t="s">
        <v>5</v>
      </c>
      <c r="N126" t="s">
        <v>19</v>
      </c>
      <c r="O126" s="5" t="s">
        <v>10</v>
      </c>
      <c r="P126" s="8" t="str">
        <f t="shared" si="5"/>
        <v>GENERAL PURPOSE CHIP RESISTORS RES0402 150K±5% 50V 0.0625W</v>
      </c>
    </row>
    <row r="127" spans="1:16" x14ac:dyDescent="0.35">
      <c r="A127" s="6" t="s">
        <v>267</v>
      </c>
      <c r="B127" s="3" t="s">
        <v>561</v>
      </c>
      <c r="C127" s="3" t="s">
        <v>293</v>
      </c>
      <c r="D127" s="4" t="s">
        <v>4</v>
      </c>
      <c r="E127" s="3" t="s">
        <v>8</v>
      </c>
      <c r="F127" s="3" t="s">
        <v>7</v>
      </c>
      <c r="G127" s="6" t="str">
        <f t="shared" si="3"/>
        <v>RES0402 160K±5%</v>
      </c>
      <c r="H127" s="3" t="s">
        <v>13</v>
      </c>
      <c r="I127" s="3" t="s">
        <v>563</v>
      </c>
      <c r="J127" s="3" t="s">
        <v>16</v>
      </c>
      <c r="K127" s="3" t="s">
        <v>562</v>
      </c>
      <c r="L127" s="8" t="str">
        <f t="shared" si="4"/>
        <v>RC0402JR-07160KL</v>
      </c>
      <c r="M127" s="3" t="s">
        <v>5</v>
      </c>
      <c r="N127" t="s">
        <v>19</v>
      </c>
      <c r="O127" s="5" t="s">
        <v>10</v>
      </c>
      <c r="P127" s="8" t="str">
        <f t="shared" si="5"/>
        <v>GENERAL PURPOSE CHIP RESISTORS RES0402 160K±5% 50V 0.0625W</v>
      </c>
    </row>
    <row r="128" spans="1:16" x14ac:dyDescent="0.35">
      <c r="A128" s="6" t="s">
        <v>268</v>
      </c>
      <c r="B128" s="3" t="s">
        <v>561</v>
      </c>
      <c r="C128" s="3" t="s">
        <v>294</v>
      </c>
      <c r="D128" s="4" t="s">
        <v>4</v>
      </c>
      <c r="E128" s="3" t="s">
        <v>8</v>
      </c>
      <c r="F128" s="3" t="s">
        <v>7</v>
      </c>
      <c r="G128" s="6" t="str">
        <f t="shared" si="3"/>
        <v>RES0402 180K±5%</v>
      </c>
      <c r="H128" s="3" t="s">
        <v>13</v>
      </c>
      <c r="I128" s="3" t="s">
        <v>563</v>
      </c>
      <c r="J128" s="3" t="s">
        <v>16</v>
      </c>
      <c r="K128" s="3" t="s">
        <v>562</v>
      </c>
      <c r="L128" s="8" t="str">
        <f t="shared" si="4"/>
        <v>RC0402JR-07180KL</v>
      </c>
      <c r="M128" s="3" t="s">
        <v>5</v>
      </c>
      <c r="N128" t="s">
        <v>19</v>
      </c>
      <c r="O128" s="5" t="s">
        <v>10</v>
      </c>
      <c r="P128" s="8" t="str">
        <f t="shared" si="5"/>
        <v>GENERAL PURPOSE CHIP RESISTORS RES0402 180K±5% 50V 0.0625W</v>
      </c>
    </row>
    <row r="129" spans="1:16" x14ac:dyDescent="0.35">
      <c r="A129" s="6" t="s">
        <v>269</v>
      </c>
      <c r="B129" s="3" t="s">
        <v>561</v>
      </c>
      <c r="C129" s="3" t="s">
        <v>295</v>
      </c>
      <c r="D129" s="4" t="s">
        <v>4</v>
      </c>
      <c r="E129" s="3" t="s">
        <v>8</v>
      </c>
      <c r="F129" s="3" t="s">
        <v>7</v>
      </c>
      <c r="G129" s="6" t="str">
        <f t="shared" si="3"/>
        <v>RES0402 200K±5%</v>
      </c>
      <c r="H129" s="3" t="s">
        <v>13</v>
      </c>
      <c r="I129" s="3" t="s">
        <v>563</v>
      </c>
      <c r="J129" s="3" t="s">
        <v>16</v>
      </c>
      <c r="K129" s="3" t="s">
        <v>562</v>
      </c>
      <c r="L129" s="8" t="str">
        <f t="shared" si="4"/>
        <v>RC0402JR-07200KL</v>
      </c>
      <c r="M129" s="3" t="s">
        <v>5</v>
      </c>
      <c r="N129" t="s">
        <v>19</v>
      </c>
      <c r="O129" s="5" t="s">
        <v>10</v>
      </c>
      <c r="P129" s="8" t="str">
        <f t="shared" si="5"/>
        <v>GENERAL PURPOSE CHIP RESISTORS RES0402 200K±5% 50V 0.0625W</v>
      </c>
    </row>
    <row r="130" spans="1:16" x14ac:dyDescent="0.35">
      <c r="A130" s="6" t="s">
        <v>270</v>
      </c>
      <c r="B130" s="3" t="s">
        <v>561</v>
      </c>
      <c r="C130" s="3" t="s">
        <v>296</v>
      </c>
      <c r="D130" s="4" t="s">
        <v>4</v>
      </c>
      <c r="E130" s="3" t="s">
        <v>8</v>
      </c>
      <c r="F130" s="3" t="s">
        <v>7</v>
      </c>
      <c r="G130" s="6" t="str">
        <f t="shared" si="3"/>
        <v>RES0402 220K±5%</v>
      </c>
      <c r="H130" s="3" t="s">
        <v>13</v>
      </c>
      <c r="I130" s="3" t="s">
        <v>563</v>
      </c>
      <c r="J130" s="3" t="s">
        <v>16</v>
      </c>
      <c r="K130" s="3" t="s">
        <v>562</v>
      </c>
      <c r="L130" s="8" t="str">
        <f t="shared" si="4"/>
        <v>RC0402JR-07220KL</v>
      </c>
      <c r="M130" s="3" t="s">
        <v>5</v>
      </c>
      <c r="N130" t="s">
        <v>19</v>
      </c>
      <c r="O130" s="5" t="s">
        <v>10</v>
      </c>
      <c r="P130" s="8" t="str">
        <f t="shared" si="5"/>
        <v>GENERAL PURPOSE CHIP RESISTORS RES0402 220K±5% 50V 0.0625W</v>
      </c>
    </row>
    <row r="131" spans="1:16" x14ac:dyDescent="0.35">
      <c r="A131" s="6" t="s">
        <v>271</v>
      </c>
      <c r="B131" s="3" t="s">
        <v>561</v>
      </c>
      <c r="C131" s="3" t="s">
        <v>297</v>
      </c>
      <c r="D131" s="4" t="s">
        <v>4</v>
      </c>
      <c r="E131" s="3" t="s">
        <v>8</v>
      </c>
      <c r="F131" s="3" t="s">
        <v>7</v>
      </c>
      <c r="G131" s="6" t="str">
        <f t="shared" ref="G131:G178" si="6">CONCATENATE(K131," ",C131,D131)</f>
        <v>RES0402 240K±5%</v>
      </c>
      <c r="H131" s="3" t="s">
        <v>13</v>
      </c>
      <c r="I131" s="3" t="s">
        <v>563</v>
      </c>
      <c r="J131" s="3" t="s">
        <v>16</v>
      </c>
      <c r="K131" s="3" t="s">
        <v>562</v>
      </c>
      <c r="L131" s="8" t="str">
        <f t="shared" ref="L131:L178" si="7">CONCATENATE("RC0402JR-07",C131,"L")</f>
        <v>RC0402JR-07240KL</v>
      </c>
      <c r="M131" s="3" t="s">
        <v>5</v>
      </c>
      <c r="N131" t="s">
        <v>19</v>
      </c>
      <c r="O131" s="5" t="s">
        <v>10</v>
      </c>
      <c r="P131" s="8" t="str">
        <f t="shared" ref="P131:P178" si="8">CONCATENATE(N131," ",K131," ",C131,D131," ",E131," ",F131)</f>
        <v>GENERAL PURPOSE CHIP RESISTORS RES0402 240K±5% 50V 0.0625W</v>
      </c>
    </row>
    <row r="132" spans="1:16" x14ac:dyDescent="0.35">
      <c r="A132" s="6" t="s">
        <v>272</v>
      </c>
      <c r="B132" s="3" t="s">
        <v>561</v>
      </c>
      <c r="C132" s="3" t="s">
        <v>299</v>
      </c>
      <c r="D132" s="4" t="s">
        <v>4</v>
      </c>
      <c r="E132" s="3" t="s">
        <v>8</v>
      </c>
      <c r="F132" s="3" t="s">
        <v>7</v>
      </c>
      <c r="G132" s="6" t="str">
        <f t="shared" si="6"/>
        <v>RES0402 270K±5%</v>
      </c>
      <c r="H132" s="3" t="s">
        <v>13</v>
      </c>
      <c r="I132" s="3" t="s">
        <v>563</v>
      </c>
      <c r="J132" s="3" t="s">
        <v>16</v>
      </c>
      <c r="K132" s="3" t="s">
        <v>562</v>
      </c>
      <c r="L132" s="8" t="str">
        <f t="shared" si="7"/>
        <v>RC0402JR-07270KL</v>
      </c>
      <c r="M132" s="3" t="s">
        <v>5</v>
      </c>
      <c r="N132" t="s">
        <v>19</v>
      </c>
      <c r="O132" s="5" t="s">
        <v>10</v>
      </c>
      <c r="P132" s="8" t="str">
        <f t="shared" si="8"/>
        <v>GENERAL PURPOSE CHIP RESISTORS RES0402 270K±5% 50V 0.0625W</v>
      </c>
    </row>
    <row r="133" spans="1:16" x14ac:dyDescent="0.35">
      <c r="A133" s="6" t="s">
        <v>273</v>
      </c>
      <c r="B133" s="3" t="s">
        <v>561</v>
      </c>
      <c r="C133" s="3" t="s">
        <v>298</v>
      </c>
      <c r="D133" s="4" t="s">
        <v>4</v>
      </c>
      <c r="E133" s="3" t="s">
        <v>8</v>
      </c>
      <c r="F133" s="3" t="s">
        <v>7</v>
      </c>
      <c r="G133" s="6" t="str">
        <f t="shared" si="6"/>
        <v>RES0402 300K±5%</v>
      </c>
      <c r="H133" s="3" t="s">
        <v>13</v>
      </c>
      <c r="I133" s="3" t="s">
        <v>563</v>
      </c>
      <c r="J133" s="3" t="s">
        <v>16</v>
      </c>
      <c r="K133" s="3" t="s">
        <v>562</v>
      </c>
      <c r="L133" s="8" t="str">
        <f t="shared" si="7"/>
        <v>RC0402JR-07300KL</v>
      </c>
      <c r="M133" s="3" t="s">
        <v>5</v>
      </c>
      <c r="N133" t="s">
        <v>19</v>
      </c>
      <c r="O133" s="5" t="s">
        <v>10</v>
      </c>
      <c r="P133" s="8" t="str">
        <f t="shared" si="8"/>
        <v>GENERAL PURPOSE CHIP RESISTORS RES0402 300K±5% 50V 0.0625W</v>
      </c>
    </row>
    <row r="134" spans="1:16" x14ac:dyDescent="0.35">
      <c r="A134" s="6" t="s">
        <v>274</v>
      </c>
      <c r="B134" s="3" t="s">
        <v>561</v>
      </c>
      <c r="C134" s="3" t="s">
        <v>300</v>
      </c>
      <c r="D134" s="4" t="s">
        <v>4</v>
      </c>
      <c r="E134" s="3" t="s">
        <v>8</v>
      </c>
      <c r="F134" s="3" t="s">
        <v>7</v>
      </c>
      <c r="G134" s="6" t="str">
        <f t="shared" si="6"/>
        <v>RES0402 330K±5%</v>
      </c>
      <c r="H134" s="3" t="s">
        <v>13</v>
      </c>
      <c r="I134" s="3" t="s">
        <v>563</v>
      </c>
      <c r="J134" s="3" t="s">
        <v>16</v>
      </c>
      <c r="K134" s="3" t="s">
        <v>562</v>
      </c>
      <c r="L134" s="8" t="str">
        <f t="shared" si="7"/>
        <v>RC0402JR-07330KL</v>
      </c>
      <c r="M134" s="3" t="s">
        <v>5</v>
      </c>
      <c r="N134" t="s">
        <v>19</v>
      </c>
      <c r="O134" s="5" t="s">
        <v>10</v>
      </c>
      <c r="P134" s="8" t="str">
        <f t="shared" si="8"/>
        <v>GENERAL PURPOSE CHIP RESISTORS RES0402 330K±5% 50V 0.0625W</v>
      </c>
    </row>
    <row r="135" spans="1:16" x14ac:dyDescent="0.35">
      <c r="A135" s="6" t="s">
        <v>275</v>
      </c>
      <c r="B135" s="3" t="s">
        <v>561</v>
      </c>
      <c r="C135" s="3" t="s">
        <v>301</v>
      </c>
      <c r="D135" s="4" t="s">
        <v>4</v>
      </c>
      <c r="E135" s="3" t="s">
        <v>8</v>
      </c>
      <c r="F135" s="3" t="s">
        <v>7</v>
      </c>
      <c r="G135" s="6" t="str">
        <f t="shared" si="6"/>
        <v>RES0402 360K±5%</v>
      </c>
      <c r="H135" s="3" t="s">
        <v>13</v>
      </c>
      <c r="I135" s="3" t="s">
        <v>563</v>
      </c>
      <c r="J135" s="3" t="s">
        <v>16</v>
      </c>
      <c r="K135" s="3" t="s">
        <v>562</v>
      </c>
      <c r="L135" s="8" t="str">
        <f t="shared" si="7"/>
        <v>RC0402JR-07360KL</v>
      </c>
      <c r="M135" s="3" t="s">
        <v>5</v>
      </c>
      <c r="N135" t="s">
        <v>19</v>
      </c>
      <c r="O135" s="5" t="s">
        <v>10</v>
      </c>
      <c r="P135" s="8" t="str">
        <f t="shared" si="8"/>
        <v>GENERAL PURPOSE CHIP RESISTORS RES0402 360K±5% 50V 0.0625W</v>
      </c>
    </row>
    <row r="136" spans="1:16" x14ac:dyDescent="0.35">
      <c r="A136" s="6" t="s">
        <v>276</v>
      </c>
      <c r="B136" s="3" t="s">
        <v>561</v>
      </c>
      <c r="C136" s="3" t="s">
        <v>302</v>
      </c>
      <c r="D136" s="4" t="s">
        <v>4</v>
      </c>
      <c r="E136" s="3" t="s">
        <v>8</v>
      </c>
      <c r="F136" s="3" t="s">
        <v>7</v>
      </c>
      <c r="G136" s="6" t="str">
        <f t="shared" si="6"/>
        <v>RES0402 390K±5%</v>
      </c>
      <c r="H136" s="3" t="s">
        <v>13</v>
      </c>
      <c r="I136" s="3" t="s">
        <v>563</v>
      </c>
      <c r="J136" s="3" t="s">
        <v>16</v>
      </c>
      <c r="K136" s="3" t="s">
        <v>562</v>
      </c>
      <c r="L136" s="8" t="str">
        <f t="shared" si="7"/>
        <v>RC0402JR-07390KL</v>
      </c>
      <c r="M136" s="3" t="s">
        <v>5</v>
      </c>
      <c r="N136" t="s">
        <v>19</v>
      </c>
      <c r="O136" s="5" t="s">
        <v>10</v>
      </c>
      <c r="P136" s="8" t="str">
        <f t="shared" si="8"/>
        <v>GENERAL PURPOSE CHIP RESISTORS RES0402 390K±5% 50V 0.0625W</v>
      </c>
    </row>
    <row r="137" spans="1:16" x14ac:dyDescent="0.35">
      <c r="A137" s="6" t="s">
        <v>277</v>
      </c>
      <c r="B137" s="3" t="s">
        <v>561</v>
      </c>
      <c r="C137" s="3" t="s">
        <v>303</v>
      </c>
      <c r="D137" s="4" t="s">
        <v>4</v>
      </c>
      <c r="E137" s="3" t="s">
        <v>8</v>
      </c>
      <c r="F137" s="3" t="s">
        <v>7</v>
      </c>
      <c r="G137" s="6" t="str">
        <f t="shared" si="6"/>
        <v>RES0402 430K±5%</v>
      </c>
      <c r="H137" s="3" t="s">
        <v>13</v>
      </c>
      <c r="I137" s="3" t="s">
        <v>563</v>
      </c>
      <c r="J137" s="3" t="s">
        <v>16</v>
      </c>
      <c r="K137" s="3" t="s">
        <v>562</v>
      </c>
      <c r="L137" s="8" t="str">
        <f t="shared" si="7"/>
        <v>RC0402JR-07430KL</v>
      </c>
      <c r="M137" s="3" t="s">
        <v>5</v>
      </c>
      <c r="N137" t="s">
        <v>19</v>
      </c>
      <c r="O137" s="5" t="s">
        <v>10</v>
      </c>
      <c r="P137" s="8" t="str">
        <f t="shared" si="8"/>
        <v>GENERAL PURPOSE CHIP RESISTORS RES0402 430K±5% 50V 0.0625W</v>
      </c>
    </row>
    <row r="138" spans="1:16" x14ac:dyDescent="0.35">
      <c r="A138" s="6" t="s">
        <v>278</v>
      </c>
      <c r="B138" s="3" t="s">
        <v>561</v>
      </c>
      <c r="C138" s="3" t="s">
        <v>304</v>
      </c>
      <c r="D138" s="4" t="s">
        <v>4</v>
      </c>
      <c r="E138" s="3" t="s">
        <v>8</v>
      </c>
      <c r="F138" s="3" t="s">
        <v>7</v>
      </c>
      <c r="G138" s="6" t="str">
        <f t="shared" si="6"/>
        <v>RES0402 470K±5%</v>
      </c>
      <c r="H138" s="3" t="s">
        <v>13</v>
      </c>
      <c r="I138" s="3" t="s">
        <v>563</v>
      </c>
      <c r="J138" s="3" t="s">
        <v>16</v>
      </c>
      <c r="K138" s="3" t="s">
        <v>562</v>
      </c>
      <c r="L138" s="8" t="str">
        <f t="shared" si="7"/>
        <v>RC0402JR-07470KL</v>
      </c>
      <c r="M138" s="3" t="s">
        <v>5</v>
      </c>
      <c r="N138" t="s">
        <v>19</v>
      </c>
      <c r="O138" s="5" t="s">
        <v>10</v>
      </c>
      <c r="P138" s="8" t="str">
        <f t="shared" si="8"/>
        <v>GENERAL PURPOSE CHIP RESISTORS RES0402 470K±5% 50V 0.0625W</v>
      </c>
    </row>
    <row r="139" spans="1:16" x14ac:dyDescent="0.35">
      <c r="A139" s="6" t="s">
        <v>279</v>
      </c>
      <c r="B139" s="3" t="s">
        <v>561</v>
      </c>
      <c r="C139" s="3" t="s">
        <v>305</v>
      </c>
      <c r="D139" s="4" t="s">
        <v>4</v>
      </c>
      <c r="E139" s="3" t="s">
        <v>8</v>
      </c>
      <c r="F139" s="3" t="s">
        <v>7</v>
      </c>
      <c r="G139" s="6" t="str">
        <f t="shared" si="6"/>
        <v>RES0402 510K±5%</v>
      </c>
      <c r="H139" s="3" t="s">
        <v>13</v>
      </c>
      <c r="I139" s="3" t="s">
        <v>563</v>
      </c>
      <c r="J139" s="3" t="s">
        <v>16</v>
      </c>
      <c r="K139" s="3" t="s">
        <v>562</v>
      </c>
      <c r="L139" s="8" t="str">
        <f t="shared" si="7"/>
        <v>RC0402JR-07510KL</v>
      </c>
      <c r="M139" s="3" t="s">
        <v>5</v>
      </c>
      <c r="N139" t="s">
        <v>19</v>
      </c>
      <c r="O139" s="5" t="s">
        <v>10</v>
      </c>
      <c r="P139" s="8" t="str">
        <f t="shared" si="8"/>
        <v>GENERAL PURPOSE CHIP RESISTORS RES0402 510K±5% 50V 0.0625W</v>
      </c>
    </row>
    <row r="140" spans="1:16" x14ac:dyDescent="0.35">
      <c r="A140" s="6" t="s">
        <v>280</v>
      </c>
      <c r="B140" s="3" t="s">
        <v>561</v>
      </c>
      <c r="C140" s="3" t="s">
        <v>306</v>
      </c>
      <c r="D140" s="4" t="s">
        <v>4</v>
      </c>
      <c r="E140" s="3" t="s">
        <v>8</v>
      </c>
      <c r="F140" s="3" t="s">
        <v>7</v>
      </c>
      <c r="G140" s="6" t="str">
        <f t="shared" si="6"/>
        <v>RES0402 560K±5%</v>
      </c>
      <c r="H140" s="3" t="s">
        <v>13</v>
      </c>
      <c r="I140" s="3" t="s">
        <v>563</v>
      </c>
      <c r="J140" s="3" t="s">
        <v>16</v>
      </c>
      <c r="K140" s="3" t="s">
        <v>562</v>
      </c>
      <c r="L140" s="8" t="str">
        <f t="shared" si="7"/>
        <v>RC0402JR-07560KL</v>
      </c>
      <c r="M140" s="3" t="s">
        <v>5</v>
      </c>
      <c r="N140" t="s">
        <v>19</v>
      </c>
      <c r="O140" s="5" t="s">
        <v>10</v>
      </c>
      <c r="P140" s="8" t="str">
        <f t="shared" si="8"/>
        <v>GENERAL PURPOSE CHIP RESISTORS RES0402 560K±5% 50V 0.0625W</v>
      </c>
    </row>
    <row r="141" spans="1:16" x14ac:dyDescent="0.35">
      <c r="A141" s="6" t="s">
        <v>281</v>
      </c>
      <c r="B141" s="3" t="s">
        <v>561</v>
      </c>
      <c r="C141" s="3" t="s">
        <v>307</v>
      </c>
      <c r="D141" s="4" t="s">
        <v>4</v>
      </c>
      <c r="E141" s="3" t="s">
        <v>8</v>
      </c>
      <c r="F141" s="3" t="s">
        <v>7</v>
      </c>
      <c r="G141" s="6" t="str">
        <f t="shared" si="6"/>
        <v>RES0402 620K±5%</v>
      </c>
      <c r="H141" s="3" t="s">
        <v>13</v>
      </c>
      <c r="I141" s="3" t="s">
        <v>563</v>
      </c>
      <c r="J141" s="3" t="s">
        <v>16</v>
      </c>
      <c r="K141" s="3" t="s">
        <v>562</v>
      </c>
      <c r="L141" s="8" t="str">
        <f t="shared" si="7"/>
        <v>RC0402JR-07620KL</v>
      </c>
      <c r="M141" s="3" t="s">
        <v>5</v>
      </c>
      <c r="N141" t="s">
        <v>19</v>
      </c>
      <c r="O141" s="5" t="s">
        <v>10</v>
      </c>
      <c r="P141" s="8" t="str">
        <f t="shared" si="8"/>
        <v>GENERAL PURPOSE CHIP RESISTORS RES0402 620K±5% 50V 0.0625W</v>
      </c>
    </row>
    <row r="142" spans="1:16" x14ac:dyDescent="0.35">
      <c r="A142" s="6" t="s">
        <v>282</v>
      </c>
      <c r="B142" s="3" t="s">
        <v>561</v>
      </c>
      <c r="C142" s="3" t="s">
        <v>308</v>
      </c>
      <c r="D142" s="4" t="s">
        <v>4</v>
      </c>
      <c r="E142" s="3" t="s">
        <v>8</v>
      </c>
      <c r="F142" s="3" t="s">
        <v>7</v>
      </c>
      <c r="G142" s="6" t="str">
        <f t="shared" si="6"/>
        <v>RES0402 680K±5%</v>
      </c>
      <c r="H142" s="3" t="s">
        <v>13</v>
      </c>
      <c r="I142" s="3" t="s">
        <v>563</v>
      </c>
      <c r="J142" s="3" t="s">
        <v>16</v>
      </c>
      <c r="K142" s="3" t="s">
        <v>562</v>
      </c>
      <c r="L142" s="8" t="str">
        <f t="shared" si="7"/>
        <v>RC0402JR-07680KL</v>
      </c>
      <c r="M142" s="3" t="s">
        <v>5</v>
      </c>
      <c r="N142" t="s">
        <v>19</v>
      </c>
      <c r="O142" s="5" t="s">
        <v>10</v>
      </c>
      <c r="P142" s="8" t="str">
        <f t="shared" si="8"/>
        <v>GENERAL PURPOSE CHIP RESISTORS RES0402 680K±5% 50V 0.0625W</v>
      </c>
    </row>
    <row r="143" spans="1:16" x14ac:dyDescent="0.35">
      <c r="A143" s="6" t="s">
        <v>283</v>
      </c>
      <c r="B143" s="3" t="s">
        <v>561</v>
      </c>
      <c r="C143" s="3" t="s">
        <v>309</v>
      </c>
      <c r="D143" s="4" t="s">
        <v>4</v>
      </c>
      <c r="E143" s="3" t="s">
        <v>8</v>
      </c>
      <c r="F143" s="3" t="s">
        <v>7</v>
      </c>
      <c r="G143" s="6" t="str">
        <f t="shared" si="6"/>
        <v>RES0402 750K±5%</v>
      </c>
      <c r="H143" s="3" t="s">
        <v>13</v>
      </c>
      <c r="I143" s="3" t="s">
        <v>563</v>
      </c>
      <c r="J143" s="3" t="s">
        <v>16</v>
      </c>
      <c r="K143" s="3" t="s">
        <v>562</v>
      </c>
      <c r="L143" s="8" t="str">
        <f t="shared" si="7"/>
        <v>RC0402JR-07750KL</v>
      </c>
      <c r="M143" s="3" t="s">
        <v>5</v>
      </c>
      <c r="N143" t="s">
        <v>19</v>
      </c>
      <c r="O143" s="5" t="s">
        <v>10</v>
      </c>
      <c r="P143" s="8" t="str">
        <f t="shared" si="8"/>
        <v>GENERAL PURPOSE CHIP RESISTORS RES0402 750K±5% 50V 0.0625W</v>
      </c>
    </row>
    <row r="144" spans="1:16" x14ac:dyDescent="0.35">
      <c r="A144" s="6" t="s">
        <v>284</v>
      </c>
      <c r="B144" s="3" t="s">
        <v>561</v>
      </c>
      <c r="C144" s="3" t="s">
        <v>310</v>
      </c>
      <c r="D144" s="4" t="s">
        <v>4</v>
      </c>
      <c r="E144" s="3" t="s">
        <v>8</v>
      </c>
      <c r="F144" s="3" t="s">
        <v>7</v>
      </c>
      <c r="G144" s="6" t="str">
        <f t="shared" si="6"/>
        <v>RES0402 820K±5%</v>
      </c>
      <c r="H144" s="3" t="s">
        <v>13</v>
      </c>
      <c r="I144" s="3" t="s">
        <v>563</v>
      </c>
      <c r="J144" s="3" t="s">
        <v>16</v>
      </c>
      <c r="K144" s="3" t="s">
        <v>562</v>
      </c>
      <c r="L144" s="8" t="str">
        <f t="shared" si="7"/>
        <v>RC0402JR-07820KL</v>
      </c>
      <c r="M144" s="3" t="s">
        <v>5</v>
      </c>
      <c r="N144" t="s">
        <v>19</v>
      </c>
      <c r="O144" s="5" t="s">
        <v>10</v>
      </c>
      <c r="P144" s="8" t="str">
        <f t="shared" si="8"/>
        <v>GENERAL PURPOSE CHIP RESISTORS RES0402 820K±5% 50V 0.0625W</v>
      </c>
    </row>
    <row r="145" spans="1:16" x14ac:dyDescent="0.35">
      <c r="A145" s="6" t="s">
        <v>285</v>
      </c>
      <c r="B145" s="3" t="s">
        <v>561</v>
      </c>
      <c r="C145" s="3" t="s">
        <v>311</v>
      </c>
      <c r="D145" s="4" t="s">
        <v>4</v>
      </c>
      <c r="E145" s="3" t="s">
        <v>8</v>
      </c>
      <c r="F145" s="3" t="s">
        <v>7</v>
      </c>
      <c r="G145" s="6" t="str">
        <f t="shared" si="6"/>
        <v>RES0402 910K±5%</v>
      </c>
      <c r="H145" s="3" t="s">
        <v>13</v>
      </c>
      <c r="I145" s="3" t="s">
        <v>563</v>
      </c>
      <c r="J145" s="3" t="s">
        <v>16</v>
      </c>
      <c r="K145" s="3" t="s">
        <v>562</v>
      </c>
      <c r="L145" s="8" t="str">
        <f t="shared" si="7"/>
        <v>RC0402JR-07910KL</v>
      </c>
      <c r="M145" s="3" t="s">
        <v>5</v>
      </c>
      <c r="N145" t="s">
        <v>19</v>
      </c>
      <c r="O145" s="5" t="s">
        <v>10</v>
      </c>
      <c r="P145" s="8" t="str">
        <f t="shared" si="8"/>
        <v>GENERAL PURPOSE CHIP RESISTORS RES0402 910K±5% 50V 0.0625W</v>
      </c>
    </row>
    <row r="146" spans="1:16" x14ac:dyDescent="0.35">
      <c r="A146" s="6" t="s">
        <v>286</v>
      </c>
      <c r="B146" s="3" t="s">
        <v>561</v>
      </c>
      <c r="C146" s="3" t="s">
        <v>341</v>
      </c>
      <c r="D146" s="4" t="s">
        <v>4</v>
      </c>
      <c r="E146" s="3" t="s">
        <v>8</v>
      </c>
      <c r="F146" s="3" t="s">
        <v>7</v>
      </c>
      <c r="G146" s="6" t="str">
        <f t="shared" si="6"/>
        <v>RES0402 1M0±5%</v>
      </c>
      <c r="H146" s="3" t="s">
        <v>13</v>
      </c>
      <c r="I146" s="3" t="s">
        <v>563</v>
      </c>
      <c r="J146" s="3" t="s">
        <v>16</v>
      </c>
      <c r="K146" s="3" t="s">
        <v>562</v>
      </c>
      <c r="L146" s="8" t="str">
        <f t="shared" si="7"/>
        <v>RC0402JR-071M0L</v>
      </c>
      <c r="M146" s="3" t="s">
        <v>5</v>
      </c>
      <c r="N146" t="s">
        <v>19</v>
      </c>
      <c r="O146" s="5" t="s">
        <v>10</v>
      </c>
      <c r="P146" s="8" t="str">
        <f t="shared" si="8"/>
        <v>GENERAL PURPOSE CHIP RESISTORS RES0402 1M0±5% 50V 0.0625W</v>
      </c>
    </row>
    <row r="147" spans="1:16" x14ac:dyDescent="0.35">
      <c r="A147" s="6" t="s">
        <v>287</v>
      </c>
      <c r="B147" s="3" t="s">
        <v>561</v>
      </c>
      <c r="C147" s="3" t="s">
        <v>312</v>
      </c>
      <c r="D147" s="4" t="s">
        <v>4</v>
      </c>
      <c r="E147" s="3" t="s">
        <v>8</v>
      </c>
      <c r="F147" s="3" t="s">
        <v>7</v>
      </c>
      <c r="G147" s="6" t="str">
        <f t="shared" si="6"/>
        <v>RES0402 1M1±5%</v>
      </c>
      <c r="H147" s="3" t="s">
        <v>13</v>
      </c>
      <c r="I147" s="3" t="s">
        <v>563</v>
      </c>
      <c r="J147" s="3" t="s">
        <v>16</v>
      </c>
      <c r="K147" s="3" t="s">
        <v>562</v>
      </c>
      <c r="L147" s="8" t="str">
        <f t="shared" si="7"/>
        <v>RC0402JR-071M1L</v>
      </c>
      <c r="M147" s="3" t="s">
        <v>5</v>
      </c>
      <c r="N147" t="s">
        <v>19</v>
      </c>
      <c r="O147" s="5" t="s">
        <v>10</v>
      </c>
      <c r="P147" s="8" t="str">
        <f t="shared" si="8"/>
        <v>GENERAL PURPOSE CHIP RESISTORS RES0402 1M1±5% 50V 0.0625W</v>
      </c>
    </row>
    <row r="148" spans="1:16" x14ac:dyDescent="0.35">
      <c r="A148" s="6" t="s">
        <v>313</v>
      </c>
      <c r="B148" s="3" t="s">
        <v>561</v>
      </c>
      <c r="C148" s="3" t="s">
        <v>315</v>
      </c>
      <c r="D148" s="4" t="s">
        <v>4</v>
      </c>
      <c r="E148" s="3" t="s">
        <v>8</v>
      </c>
      <c r="F148" s="3" t="s">
        <v>7</v>
      </c>
      <c r="G148" s="6" t="str">
        <f t="shared" si="6"/>
        <v>RES0402 1M2±5%</v>
      </c>
      <c r="H148" s="3" t="s">
        <v>13</v>
      </c>
      <c r="I148" s="3" t="s">
        <v>563</v>
      </c>
      <c r="J148" s="3" t="s">
        <v>16</v>
      </c>
      <c r="K148" s="3" t="s">
        <v>562</v>
      </c>
      <c r="L148" s="8" t="str">
        <f t="shared" si="7"/>
        <v>RC0402JR-071M2L</v>
      </c>
      <c r="M148" s="3" t="s">
        <v>5</v>
      </c>
      <c r="N148" t="s">
        <v>19</v>
      </c>
      <c r="O148" s="5" t="s">
        <v>10</v>
      </c>
      <c r="P148" s="8" t="str">
        <f t="shared" si="8"/>
        <v>GENERAL PURPOSE CHIP RESISTORS RES0402 1M2±5% 50V 0.0625W</v>
      </c>
    </row>
    <row r="149" spans="1:16" x14ac:dyDescent="0.35">
      <c r="A149" s="6" t="s">
        <v>314</v>
      </c>
      <c r="B149" s="3" t="s">
        <v>561</v>
      </c>
      <c r="C149" s="3" t="s">
        <v>318</v>
      </c>
      <c r="D149" s="4" t="s">
        <v>4</v>
      </c>
      <c r="E149" s="3" t="s">
        <v>8</v>
      </c>
      <c r="F149" s="3" t="s">
        <v>7</v>
      </c>
      <c r="G149" s="6" t="str">
        <f t="shared" si="6"/>
        <v>RES0402 1M3±5%</v>
      </c>
      <c r="H149" s="3" t="s">
        <v>13</v>
      </c>
      <c r="I149" s="3" t="s">
        <v>563</v>
      </c>
      <c r="J149" s="3" t="s">
        <v>16</v>
      </c>
      <c r="K149" s="3" t="s">
        <v>562</v>
      </c>
      <c r="L149" s="8" t="str">
        <f t="shared" si="7"/>
        <v>RC0402JR-071M3L</v>
      </c>
      <c r="M149" s="3" t="s">
        <v>5</v>
      </c>
      <c r="N149" t="s">
        <v>19</v>
      </c>
      <c r="O149" s="5" t="s">
        <v>10</v>
      </c>
      <c r="P149" s="8" t="str">
        <f t="shared" si="8"/>
        <v>GENERAL PURPOSE CHIP RESISTORS RES0402 1M3±5% 50V 0.0625W</v>
      </c>
    </row>
    <row r="150" spans="1:16" x14ac:dyDescent="0.35">
      <c r="A150" s="6" t="s">
        <v>316</v>
      </c>
      <c r="B150" s="3" t="s">
        <v>561</v>
      </c>
      <c r="C150" s="3" t="s">
        <v>323</v>
      </c>
      <c r="D150" s="4" t="s">
        <v>4</v>
      </c>
      <c r="E150" s="3" t="s">
        <v>8</v>
      </c>
      <c r="F150" s="3" t="s">
        <v>7</v>
      </c>
      <c r="G150" s="6" t="str">
        <f t="shared" si="6"/>
        <v>RES0402 1M5±5%</v>
      </c>
      <c r="H150" s="3" t="s">
        <v>13</v>
      </c>
      <c r="I150" s="3" t="s">
        <v>563</v>
      </c>
      <c r="J150" s="3" t="s">
        <v>16</v>
      </c>
      <c r="K150" s="3" t="s">
        <v>562</v>
      </c>
      <c r="L150" s="8" t="str">
        <f t="shared" si="7"/>
        <v>RC0402JR-071M5L</v>
      </c>
      <c r="M150" s="3" t="s">
        <v>5</v>
      </c>
      <c r="N150" t="s">
        <v>19</v>
      </c>
      <c r="O150" s="5" t="s">
        <v>10</v>
      </c>
      <c r="P150" s="8" t="str">
        <f t="shared" si="8"/>
        <v>GENERAL PURPOSE CHIP RESISTORS RES0402 1M5±5% 50V 0.0625W</v>
      </c>
    </row>
    <row r="151" spans="1:16" x14ac:dyDescent="0.35">
      <c r="A151" s="6" t="s">
        <v>317</v>
      </c>
      <c r="B151" s="3" t="s">
        <v>561</v>
      </c>
      <c r="C151" s="3" t="s">
        <v>326</v>
      </c>
      <c r="D151" s="4" t="s">
        <v>4</v>
      </c>
      <c r="E151" s="3" t="s">
        <v>8</v>
      </c>
      <c r="F151" s="3" t="s">
        <v>7</v>
      </c>
      <c r="G151" s="6" t="str">
        <f t="shared" si="6"/>
        <v>RES0402 1M6±5%</v>
      </c>
      <c r="H151" s="3" t="s">
        <v>13</v>
      </c>
      <c r="I151" s="3" t="s">
        <v>563</v>
      </c>
      <c r="J151" s="3" t="s">
        <v>16</v>
      </c>
      <c r="K151" s="3" t="s">
        <v>562</v>
      </c>
      <c r="L151" s="8" t="str">
        <f t="shared" si="7"/>
        <v>RC0402JR-071M6L</v>
      </c>
      <c r="M151" s="3" t="s">
        <v>5</v>
      </c>
      <c r="N151" t="s">
        <v>19</v>
      </c>
      <c r="O151" s="5" t="s">
        <v>10</v>
      </c>
      <c r="P151" s="8" t="str">
        <f t="shared" si="8"/>
        <v>GENERAL PURPOSE CHIP RESISTORS RES0402 1M6±5% 50V 0.0625W</v>
      </c>
    </row>
    <row r="152" spans="1:16" x14ac:dyDescent="0.35">
      <c r="A152" s="6" t="s">
        <v>319</v>
      </c>
      <c r="B152" s="3" t="s">
        <v>561</v>
      </c>
      <c r="C152" s="3" t="s">
        <v>329</v>
      </c>
      <c r="D152" s="4" t="s">
        <v>4</v>
      </c>
      <c r="E152" s="3" t="s">
        <v>8</v>
      </c>
      <c r="F152" s="3" t="s">
        <v>7</v>
      </c>
      <c r="G152" s="6" t="str">
        <f t="shared" si="6"/>
        <v>RES0402 1M7±5%</v>
      </c>
      <c r="H152" s="3" t="s">
        <v>13</v>
      </c>
      <c r="I152" s="3" t="s">
        <v>563</v>
      </c>
      <c r="J152" s="3" t="s">
        <v>16</v>
      </c>
      <c r="K152" s="3" t="s">
        <v>562</v>
      </c>
      <c r="L152" s="8" t="str">
        <f t="shared" si="7"/>
        <v>RC0402JR-071M7L</v>
      </c>
      <c r="M152" s="3" t="s">
        <v>5</v>
      </c>
      <c r="N152" t="s">
        <v>19</v>
      </c>
      <c r="O152" s="5" t="s">
        <v>10</v>
      </c>
      <c r="P152" s="8" t="str">
        <f t="shared" si="8"/>
        <v>GENERAL PURPOSE CHIP RESISTORS RES0402 1M7±5% 50V 0.0625W</v>
      </c>
    </row>
    <row r="153" spans="1:16" x14ac:dyDescent="0.35">
      <c r="A153" s="6" t="s">
        <v>320</v>
      </c>
      <c r="B153" s="3" t="s">
        <v>561</v>
      </c>
      <c r="C153" s="3" t="s">
        <v>332</v>
      </c>
      <c r="D153" s="4" t="s">
        <v>4</v>
      </c>
      <c r="E153" s="3" t="s">
        <v>8</v>
      </c>
      <c r="F153" s="3" t="s">
        <v>7</v>
      </c>
      <c r="G153" s="6" t="str">
        <f t="shared" si="6"/>
        <v>RES0402 1M8±5%</v>
      </c>
      <c r="H153" s="3" t="s">
        <v>13</v>
      </c>
      <c r="I153" s="3" t="s">
        <v>563</v>
      </c>
      <c r="J153" s="3" t="s">
        <v>16</v>
      </c>
      <c r="K153" s="3" t="s">
        <v>562</v>
      </c>
      <c r="L153" s="8" t="str">
        <f t="shared" si="7"/>
        <v>RC0402JR-071M8L</v>
      </c>
      <c r="M153" s="3" t="s">
        <v>5</v>
      </c>
      <c r="N153" t="s">
        <v>19</v>
      </c>
      <c r="O153" s="5" t="s">
        <v>10</v>
      </c>
      <c r="P153" s="8" t="str">
        <f t="shared" si="8"/>
        <v>GENERAL PURPOSE CHIP RESISTORS RES0402 1M8±5% 50V 0.0625W</v>
      </c>
    </row>
    <row r="154" spans="1:16" x14ac:dyDescent="0.35">
      <c r="A154" s="6" t="s">
        <v>321</v>
      </c>
      <c r="B154" s="3" t="s">
        <v>561</v>
      </c>
      <c r="C154" s="3" t="s">
        <v>342</v>
      </c>
      <c r="D154" s="4" t="s">
        <v>4</v>
      </c>
      <c r="E154" s="3" t="s">
        <v>8</v>
      </c>
      <c r="F154" s="3" t="s">
        <v>7</v>
      </c>
      <c r="G154" s="6" t="str">
        <f t="shared" si="6"/>
        <v>RES0402 2M0±5%</v>
      </c>
      <c r="H154" s="3" t="s">
        <v>13</v>
      </c>
      <c r="I154" s="3" t="s">
        <v>563</v>
      </c>
      <c r="J154" s="3" t="s">
        <v>16</v>
      </c>
      <c r="K154" s="3" t="s">
        <v>562</v>
      </c>
      <c r="L154" s="8" t="str">
        <f t="shared" si="7"/>
        <v>RC0402JR-072M0L</v>
      </c>
      <c r="M154" s="3" t="s">
        <v>5</v>
      </c>
      <c r="N154" t="s">
        <v>19</v>
      </c>
      <c r="O154" s="5" t="s">
        <v>10</v>
      </c>
      <c r="P154" s="8" t="str">
        <f t="shared" si="8"/>
        <v>GENERAL PURPOSE CHIP RESISTORS RES0402 2M0±5% 50V 0.0625W</v>
      </c>
    </row>
    <row r="155" spans="1:16" x14ac:dyDescent="0.35">
      <c r="A155" s="6" t="s">
        <v>322</v>
      </c>
      <c r="B155" s="3" t="s">
        <v>561</v>
      </c>
      <c r="C155" s="3" t="s">
        <v>343</v>
      </c>
      <c r="D155" s="4" t="s">
        <v>4</v>
      </c>
      <c r="E155" s="3" t="s">
        <v>8</v>
      </c>
      <c r="F155" s="3" t="s">
        <v>7</v>
      </c>
      <c r="G155" s="6" t="str">
        <f t="shared" si="6"/>
        <v>RES0402 2M2±5%</v>
      </c>
      <c r="H155" s="3" t="s">
        <v>13</v>
      </c>
      <c r="I155" s="3" t="s">
        <v>563</v>
      </c>
      <c r="J155" s="3" t="s">
        <v>16</v>
      </c>
      <c r="K155" s="3" t="s">
        <v>562</v>
      </c>
      <c r="L155" s="8" t="str">
        <f t="shared" si="7"/>
        <v>RC0402JR-072M2L</v>
      </c>
      <c r="M155" s="3" t="s">
        <v>5</v>
      </c>
      <c r="N155" t="s">
        <v>19</v>
      </c>
      <c r="O155" s="5" t="s">
        <v>10</v>
      </c>
      <c r="P155" s="8" t="str">
        <f t="shared" si="8"/>
        <v>GENERAL PURPOSE CHIP RESISTORS RES0402 2M2±5% 50V 0.0625W</v>
      </c>
    </row>
    <row r="156" spans="1:16" x14ac:dyDescent="0.35">
      <c r="A156" s="6" t="s">
        <v>324</v>
      </c>
      <c r="B156" s="3" t="s">
        <v>561</v>
      </c>
      <c r="C156" s="3" t="s">
        <v>344</v>
      </c>
      <c r="D156" s="4" t="s">
        <v>4</v>
      </c>
      <c r="E156" s="3" t="s">
        <v>8</v>
      </c>
      <c r="F156" s="3" t="s">
        <v>7</v>
      </c>
      <c r="G156" s="6" t="str">
        <f t="shared" si="6"/>
        <v>RES0402 2M7±5%</v>
      </c>
      <c r="H156" s="3" t="s">
        <v>13</v>
      </c>
      <c r="I156" s="3" t="s">
        <v>563</v>
      </c>
      <c r="J156" s="3" t="s">
        <v>16</v>
      </c>
      <c r="K156" s="3" t="s">
        <v>562</v>
      </c>
      <c r="L156" s="8" t="str">
        <f t="shared" si="7"/>
        <v>RC0402JR-072M7L</v>
      </c>
      <c r="M156" s="3" t="s">
        <v>5</v>
      </c>
      <c r="N156" t="s">
        <v>19</v>
      </c>
      <c r="O156" s="5" t="s">
        <v>10</v>
      </c>
      <c r="P156" s="8" t="str">
        <f t="shared" si="8"/>
        <v>GENERAL PURPOSE CHIP RESISTORS RES0402 2M7±5% 50V 0.0625W</v>
      </c>
    </row>
    <row r="157" spans="1:16" x14ac:dyDescent="0.35">
      <c r="A157" s="6" t="s">
        <v>325</v>
      </c>
      <c r="B157" s="3" t="s">
        <v>561</v>
      </c>
      <c r="C157" s="3" t="s">
        <v>345</v>
      </c>
      <c r="D157" s="4" t="s">
        <v>4</v>
      </c>
      <c r="E157" s="3" t="s">
        <v>8</v>
      </c>
      <c r="F157" s="3" t="s">
        <v>7</v>
      </c>
      <c r="G157" s="6" t="str">
        <f t="shared" si="6"/>
        <v>RES0402 3M0±5%</v>
      </c>
      <c r="H157" s="3" t="s">
        <v>13</v>
      </c>
      <c r="I157" s="3" t="s">
        <v>563</v>
      </c>
      <c r="J157" s="3" t="s">
        <v>16</v>
      </c>
      <c r="K157" s="3" t="s">
        <v>562</v>
      </c>
      <c r="L157" s="8" t="str">
        <f t="shared" si="7"/>
        <v>RC0402JR-073M0L</v>
      </c>
      <c r="M157" s="3" t="s">
        <v>5</v>
      </c>
      <c r="N157" t="s">
        <v>19</v>
      </c>
      <c r="O157" s="5" t="s">
        <v>10</v>
      </c>
      <c r="P157" s="8" t="str">
        <f t="shared" si="8"/>
        <v>GENERAL PURPOSE CHIP RESISTORS RES0402 3M0±5% 50V 0.0625W</v>
      </c>
    </row>
    <row r="158" spans="1:16" x14ac:dyDescent="0.35">
      <c r="A158" s="6" t="s">
        <v>327</v>
      </c>
      <c r="B158" s="3" t="s">
        <v>561</v>
      </c>
      <c r="C158" s="3" t="s">
        <v>346</v>
      </c>
      <c r="D158" s="4" t="s">
        <v>4</v>
      </c>
      <c r="E158" s="3" t="s">
        <v>8</v>
      </c>
      <c r="F158" s="3" t="s">
        <v>7</v>
      </c>
      <c r="G158" s="6" t="str">
        <f t="shared" si="6"/>
        <v>RES0402 3M3±5%</v>
      </c>
      <c r="H158" s="3" t="s">
        <v>13</v>
      </c>
      <c r="I158" s="3" t="s">
        <v>563</v>
      </c>
      <c r="J158" s="3" t="s">
        <v>16</v>
      </c>
      <c r="K158" s="3" t="s">
        <v>562</v>
      </c>
      <c r="L158" s="8" t="str">
        <f t="shared" si="7"/>
        <v>RC0402JR-073M3L</v>
      </c>
      <c r="M158" s="3" t="s">
        <v>5</v>
      </c>
      <c r="N158" t="s">
        <v>19</v>
      </c>
      <c r="O158" s="5" t="s">
        <v>10</v>
      </c>
      <c r="P158" s="8" t="str">
        <f t="shared" si="8"/>
        <v>GENERAL PURPOSE CHIP RESISTORS RES0402 3M3±5% 50V 0.0625W</v>
      </c>
    </row>
    <row r="159" spans="1:16" x14ac:dyDescent="0.35">
      <c r="A159" s="6" t="s">
        <v>328</v>
      </c>
      <c r="B159" s="3" t="s">
        <v>561</v>
      </c>
      <c r="C159" s="3" t="s">
        <v>347</v>
      </c>
      <c r="D159" s="4" t="s">
        <v>4</v>
      </c>
      <c r="E159" s="3" t="s">
        <v>8</v>
      </c>
      <c r="F159" s="3" t="s">
        <v>7</v>
      </c>
      <c r="G159" s="6" t="str">
        <f t="shared" si="6"/>
        <v>RES0402 3M6±5%</v>
      </c>
      <c r="H159" s="3" t="s">
        <v>13</v>
      </c>
      <c r="I159" s="3" t="s">
        <v>563</v>
      </c>
      <c r="J159" s="3" t="s">
        <v>16</v>
      </c>
      <c r="K159" s="3" t="s">
        <v>562</v>
      </c>
      <c r="L159" s="8" t="str">
        <f t="shared" si="7"/>
        <v>RC0402JR-073M6L</v>
      </c>
      <c r="M159" s="3" t="s">
        <v>5</v>
      </c>
      <c r="N159" t="s">
        <v>19</v>
      </c>
      <c r="O159" s="5" t="s">
        <v>10</v>
      </c>
      <c r="P159" s="8" t="str">
        <f t="shared" si="8"/>
        <v>GENERAL PURPOSE CHIP RESISTORS RES0402 3M6±5% 50V 0.0625W</v>
      </c>
    </row>
    <row r="160" spans="1:16" x14ac:dyDescent="0.35">
      <c r="A160" s="6" t="s">
        <v>330</v>
      </c>
      <c r="B160" s="3" t="s">
        <v>561</v>
      </c>
      <c r="C160" s="3" t="s">
        <v>348</v>
      </c>
      <c r="D160" s="4" t="s">
        <v>4</v>
      </c>
      <c r="E160" s="3" t="s">
        <v>8</v>
      </c>
      <c r="F160" s="3" t="s">
        <v>7</v>
      </c>
      <c r="G160" s="6" t="str">
        <f t="shared" si="6"/>
        <v>RES0402 3M9±5%</v>
      </c>
      <c r="H160" s="3" t="s">
        <v>13</v>
      </c>
      <c r="I160" s="3" t="s">
        <v>563</v>
      </c>
      <c r="J160" s="3" t="s">
        <v>16</v>
      </c>
      <c r="K160" s="3" t="s">
        <v>562</v>
      </c>
      <c r="L160" s="8" t="str">
        <f t="shared" si="7"/>
        <v>RC0402JR-073M9L</v>
      </c>
      <c r="M160" s="3" t="s">
        <v>5</v>
      </c>
      <c r="N160" t="s">
        <v>19</v>
      </c>
      <c r="O160" s="5" t="s">
        <v>10</v>
      </c>
      <c r="P160" s="8" t="str">
        <f t="shared" si="8"/>
        <v>GENERAL PURPOSE CHIP RESISTORS RES0402 3M9±5% 50V 0.0625W</v>
      </c>
    </row>
    <row r="161" spans="1:16" x14ac:dyDescent="0.35">
      <c r="A161" s="6" t="s">
        <v>331</v>
      </c>
      <c r="B161" s="3" t="s">
        <v>561</v>
      </c>
      <c r="C161" s="3" t="s">
        <v>349</v>
      </c>
      <c r="D161" s="4" t="s">
        <v>4</v>
      </c>
      <c r="E161" s="3" t="s">
        <v>8</v>
      </c>
      <c r="F161" s="3" t="s">
        <v>7</v>
      </c>
      <c r="G161" s="6" t="str">
        <f t="shared" si="6"/>
        <v>RES0402 4M3±5%</v>
      </c>
      <c r="H161" s="3" t="s">
        <v>13</v>
      </c>
      <c r="I161" s="3" t="s">
        <v>563</v>
      </c>
      <c r="J161" s="3" t="s">
        <v>16</v>
      </c>
      <c r="K161" s="3" t="s">
        <v>562</v>
      </c>
      <c r="L161" s="8" t="str">
        <f t="shared" si="7"/>
        <v>RC0402JR-074M3L</v>
      </c>
      <c r="M161" s="3" t="s">
        <v>5</v>
      </c>
      <c r="N161" t="s">
        <v>19</v>
      </c>
      <c r="O161" s="5" t="s">
        <v>10</v>
      </c>
      <c r="P161" s="8" t="str">
        <f t="shared" si="8"/>
        <v>GENERAL PURPOSE CHIP RESISTORS RES0402 4M3±5% 50V 0.0625W</v>
      </c>
    </row>
    <row r="162" spans="1:16" x14ac:dyDescent="0.35">
      <c r="A162" s="6" t="s">
        <v>333</v>
      </c>
      <c r="B162" s="3" t="s">
        <v>561</v>
      </c>
      <c r="C162" s="3" t="s">
        <v>350</v>
      </c>
      <c r="D162" s="4" t="s">
        <v>4</v>
      </c>
      <c r="E162" s="3" t="s">
        <v>8</v>
      </c>
      <c r="F162" s="3" t="s">
        <v>7</v>
      </c>
      <c r="G162" s="6" t="str">
        <f t="shared" si="6"/>
        <v>RES0402 4M7±5%</v>
      </c>
      <c r="H162" s="3" t="s">
        <v>13</v>
      </c>
      <c r="I162" s="3" t="s">
        <v>563</v>
      </c>
      <c r="J162" s="3" t="s">
        <v>16</v>
      </c>
      <c r="K162" s="3" t="s">
        <v>562</v>
      </c>
      <c r="L162" s="8" t="str">
        <f t="shared" si="7"/>
        <v>RC0402JR-074M7L</v>
      </c>
      <c r="M162" s="3" t="s">
        <v>5</v>
      </c>
      <c r="N162" t="s">
        <v>19</v>
      </c>
      <c r="O162" s="5" t="s">
        <v>10</v>
      </c>
      <c r="P162" s="8" t="str">
        <f t="shared" si="8"/>
        <v>GENERAL PURPOSE CHIP RESISTORS RES0402 4M7±5% 50V 0.0625W</v>
      </c>
    </row>
    <row r="163" spans="1:16" x14ac:dyDescent="0.35">
      <c r="A163" s="6" t="s">
        <v>334</v>
      </c>
      <c r="B163" s="3" t="s">
        <v>561</v>
      </c>
      <c r="C163" s="3" t="s">
        <v>351</v>
      </c>
      <c r="D163" s="4" t="s">
        <v>4</v>
      </c>
      <c r="E163" s="3" t="s">
        <v>8</v>
      </c>
      <c r="F163" s="3" t="s">
        <v>7</v>
      </c>
      <c r="G163" s="6" t="str">
        <f t="shared" si="6"/>
        <v>RES0402 5M1±5%</v>
      </c>
      <c r="H163" s="3" t="s">
        <v>13</v>
      </c>
      <c r="I163" s="3" t="s">
        <v>563</v>
      </c>
      <c r="J163" s="3" t="s">
        <v>16</v>
      </c>
      <c r="K163" s="3" t="s">
        <v>562</v>
      </c>
      <c r="L163" s="8" t="str">
        <f t="shared" si="7"/>
        <v>RC0402JR-075M1L</v>
      </c>
      <c r="M163" s="3" t="s">
        <v>5</v>
      </c>
      <c r="N163" t="s">
        <v>19</v>
      </c>
      <c r="O163" s="5" t="s">
        <v>10</v>
      </c>
      <c r="P163" s="8" t="str">
        <f t="shared" si="8"/>
        <v>GENERAL PURPOSE CHIP RESISTORS RES0402 5M1±5% 50V 0.0625W</v>
      </c>
    </row>
    <row r="164" spans="1:16" x14ac:dyDescent="0.35">
      <c r="A164" s="6" t="s">
        <v>335</v>
      </c>
      <c r="B164" s="3" t="s">
        <v>561</v>
      </c>
      <c r="C164" s="3" t="s">
        <v>352</v>
      </c>
      <c r="D164" s="4" t="s">
        <v>4</v>
      </c>
      <c r="E164" s="3" t="s">
        <v>8</v>
      </c>
      <c r="F164" s="3" t="s">
        <v>7</v>
      </c>
      <c r="G164" s="6" t="str">
        <f t="shared" si="6"/>
        <v>RES0402 5M6±5%</v>
      </c>
      <c r="H164" s="3" t="s">
        <v>13</v>
      </c>
      <c r="I164" s="3" t="s">
        <v>563</v>
      </c>
      <c r="J164" s="3" t="s">
        <v>16</v>
      </c>
      <c r="K164" s="3" t="s">
        <v>562</v>
      </c>
      <c r="L164" s="8" t="str">
        <f t="shared" si="7"/>
        <v>RC0402JR-075M6L</v>
      </c>
      <c r="M164" s="3" t="s">
        <v>5</v>
      </c>
      <c r="N164" t="s">
        <v>19</v>
      </c>
      <c r="O164" s="5" t="s">
        <v>10</v>
      </c>
      <c r="P164" s="8" t="str">
        <f t="shared" si="8"/>
        <v>GENERAL PURPOSE CHIP RESISTORS RES0402 5M6±5% 50V 0.0625W</v>
      </c>
    </row>
    <row r="165" spans="1:16" x14ac:dyDescent="0.35">
      <c r="A165" s="6" t="s">
        <v>336</v>
      </c>
      <c r="B165" s="3" t="s">
        <v>561</v>
      </c>
      <c r="C165" s="3" t="s">
        <v>353</v>
      </c>
      <c r="D165" s="4" t="s">
        <v>4</v>
      </c>
      <c r="E165" s="3" t="s">
        <v>8</v>
      </c>
      <c r="F165" s="3" t="s">
        <v>7</v>
      </c>
      <c r="G165" s="6" t="str">
        <f t="shared" si="6"/>
        <v>RES0402 6M2±5%</v>
      </c>
      <c r="H165" s="3" t="s">
        <v>13</v>
      </c>
      <c r="I165" s="3" t="s">
        <v>563</v>
      </c>
      <c r="J165" s="3" t="s">
        <v>16</v>
      </c>
      <c r="K165" s="3" t="s">
        <v>562</v>
      </c>
      <c r="L165" s="8" t="str">
        <f t="shared" si="7"/>
        <v>RC0402JR-076M2L</v>
      </c>
      <c r="M165" s="3" t="s">
        <v>5</v>
      </c>
      <c r="N165" t="s">
        <v>19</v>
      </c>
      <c r="O165" s="5" t="s">
        <v>10</v>
      </c>
      <c r="P165" s="8" t="str">
        <f t="shared" si="8"/>
        <v>GENERAL PURPOSE CHIP RESISTORS RES0402 6M2±5% 50V 0.0625W</v>
      </c>
    </row>
    <row r="166" spans="1:16" x14ac:dyDescent="0.35">
      <c r="A166" s="6" t="s">
        <v>337</v>
      </c>
      <c r="B166" s="3" t="s">
        <v>561</v>
      </c>
      <c r="C166" s="3" t="s">
        <v>354</v>
      </c>
      <c r="D166" s="4" t="s">
        <v>4</v>
      </c>
      <c r="E166" s="3" t="s">
        <v>8</v>
      </c>
      <c r="F166" s="3" t="s">
        <v>7</v>
      </c>
      <c r="G166" s="6" t="str">
        <f t="shared" si="6"/>
        <v>RES0402 6M8±5%</v>
      </c>
      <c r="H166" s="3" t="s">
        <v>13</v>
      </c>
      <c r="I166" s="3" t="s">
        <v>563</v>
      </c>
      <c r="J166" s="3" t="s">
        <v>16</v>
      </c>
      <c r="K166" s="3" t="s">
        <v>562</v>
      </c>
      <c r="L166" s="8" t="str">
        <f t="shared" si="7"/>
        <v>RC0402JR-076M8L</v>
      </c>
      <c r="M166" s="3" t="s">
        <v>5</v>
      </c>
      <c r="N166" t="s">
        <v>19</v>
      </c>
      <c r="O166" s="5" t="s">
        <v>10</v>
      </c>
      <c r="P166" s="8" t="str">
        <f t="shared" si="8"/>
        <v>GENERAL PURPOSE CHIP RESISTORS RES0402 6M8±5% 50V 0.0625W</v>
      </c>
    </row>
    <row r="167" spans="1:16" x14ac:dyDescent="0.35">
      <c r="A167" s="6" t="s">
        <v>338</v>
      </c>
      <c r="B167" s="3" t="s">
        <v>561</v>
      </c>
      <c r="C167" s="3" t="s">
        <v>355</v>
      </c>
      <c r="D167" s="4" t="s">
        <v>4</v>
      </c>
      <c r="E167" s="3" t="s">
        <v>8</v>
      </c>
      <c r="F167" s="3" t="s">
        <v>7</v>
      </c>
      <c r="G167" s="6" t="str">
        <f t="shared" si="6"/>
        <v>RES0402 7M5±5%</v>
      </c>
      <c r="H167" s="3" t="s">
        <v>13</v>
      </c>
      <c r="I167" s="3" t="s">
        <v>563</v>
      </c>
      <c r="J167" s="3" t="s">
        <v>16</v>
      </c>
      <c r="K167" s="3" t="s">
        <v>562</v>
      </c>
      <c r="L167" s="8" t="str">
        <f t="shared" si="7"/>
        <v>RC0402JR-077M5L</v>
      </c>
      <c r="M167" s="3" t="s">
        <v>5</v>
      </c>
      <c r="N167" t="s">
        <v>19</v>
      </c>
      <c r="O167" s="5" t="s">
        <v>10</v>
      </c>
      <c r="P167" s="8" t="str">
        <f t="shared" si="8"/>
        <v>GENERAL PURPOSE CHIP RESISTORS RES0402 7M5±5% 50V 0.0625W</v>
      </c>
    </row>
    <row r="168" spans="1:16" x14ac:dyDescent="0.35">
      <c r="A168" s="6" t="s">
        <v>339</v>
      </c>
      <c r="B168" s="3" t="s">
        <v>561</v>
      </c>
      <c r="C168" s="3" t="s">
        <v>356</v>
      </c>
      <c r="D168" s="4" t="s">
        <v>4</v>
      </c>
      <c r="E168" s="3" t="s">
        <v>8</v>
      </c>
      <c r="F168" s="3" t="s">
        <v>7</v>
      </c>
      <c r="G168" s="6" t="str">
        <f t="shared" si="6"/>
        <v>RES0402 8M2±5%</v>
      </c>
      <c r="H168" s="3" t="s">
        <v>13</v>
      </c>
      <c r="I168" s="3" t="s">
        <v>563</v>
      </c>
      <c r="J168" s="3" t="s">
        <v>16</v>
      </c>
      <c r="K168" s="3" t="s">
        <v>562</v>
      </c>
      <c r="L168" s="8" t="str">
        <f t="shared" si="7"/>
        <v>RC0402JR-078M2L</v>
      </c>
      <c r="M168" s="3" t="s">
        <v>5</v>
      </c>
      <c r="N168" t="s">
        <v>19</v>
      </c>
      <c r="O168" s="5" t="s">
        <v>10</v>
      </c>
      <c r="P168" s="8" t="str">
        <f t="shared" si="8"/>
        <v>GENERAL PURPOSE CHIP RESISTORS RES0402 8M2±5% 50V 0.0625W</v>
      </c>
    </row>
    <row r="169" spans="1:16" x14ac:dyDescent="0.35">
      <c r="A169" s="6" t="s">
        <v>340</v>
      </c>
      <c r="B169" s="3" t="s">
        <v>561</v>
      </c>
      <c r="C169" s="3" t="s">
        <v>357</v>
      </c>
      <c r="D169" s="4" t="s">
        <v>4</v>
      </c>
      <c r="E169" s="3" t="s">
        <v>8</v>
      </c>
      <c r="F169" s="3" t="s">
        <v>7</v>
      </c>
      <c r="G169" s="6" t="str">
        <f t="shared" si="6"/>
        <v>RES0402 9M1±5%</v>
      </c>
      <c r="H169" s="3" t="s">
        <v>13</v>
      </c>
      <c r="I169" s="3" t="s">
        <v>563</v>
      </c>
      <c r="J169" s="3" t="s">
        <v>16</v>
      </c>
      <c r="K169" s="3" t="s">
        <v>562</v>
      </c>
      <c r="L169" s="8" t="str">
        <f t="shared" si="7"/>
        <v>RC0402JR-079M1L</v>
      </c>
      <c r="M169" s="3" t="s">
        <v>5</v>
      </c>
      <c r="N169" t="s">
        <v>19</v>
      </c>
      <c r="O169" s="5" t="s">
        <v>10</v>
      </c>
      <c r="P169" s="8" t="str">
        <f t="shared" si="8"/>
        <v>GENERAL PURPOSE CHIP RESISTORS RES0402 9M1±5% 50V 0.0625W</v>
      </c>
    </row>
    <row r="170" spans="1:16" x14ac:dyDescent="0.35">
      <c r="A170" s="6" t="s">
        <v>358</v>
      </c>
      <c r="B170" s="3" t="s">
        <v>561</v>
      </c>
      <c r="C170" s="3" t="s">
        <v>367</v>
      </c>
      <c r="D170" s="4" t="s">
        <v>4</v>
      </c>
      <c r="E170" s="3" t="s">
        <v>8</v>
      </c>
      <c r="F170" s="3" t="s">
        <v>7</v>
      </c>
      <c r="G170" s="6" t="str">
        <f t="shared" si="6"/>
        <v>RES0402 10M±5%</v>
      </c>
      <c r="H170" s="3" t="s">
        <v>13</v>
      </c>
      <c r="I170" s="3" t="s">
        <v>563</v>
      </c>
      <c r="J170" s="3" t="s">
        <v>16</v>
      </c>
      <c r="K170" s="3" t="s">
        <v>562</v>
      </c>
      <c r="L170" s="8" t="str">
        <f t="shared" si="7"/>
        <v>RC0402JR-0710ML</v>
      </c>
      <c r="M170" s="3" t="s">
        <v>5</v>
      </c>
      <c r="N170" t="s">
        <v>19</v>
      </c>
      <c r="O170" s="5" t="s">
        <v>10</v>
      </c>
      <c r="P170" s="8" t="str">
        <f t="shared" si="8"/>
        <v>GENERAL PURPOSE CHIP RESISTORS RES0402 10M±5% 50V 0.0625W</v>
      </c>
    </row>
    <row r="171" spans="1:16" x14ac:dyDescent="0.35">
      <c r="A171" s="6" t="s">
        <v>359</v>
      </c>
      <c r="B171" s="3" t="s">
        <v>561</v>
      </c>
      <c r="C171" s="3" t="s">
        <v>368</v>
      </c>
      <c r="D171" s="4" t="s">
        <v>4</v>
      </c>
      <c r="E171" s="3" t="s">
        <v>8</v>
      </c>
      <c r="F171" s="3" t="s">
        <v>7</v>
      </c>
      <c r="G171" s="6" t="str">
        <f t="shared" si="6"/>
        <v>RES0402 11M±5%</v>
      </c>
      <c r="H171" s="3" t="s">
        <v>13</v>
      </c>
      <c r="I171" s="3" t="s">
        <v>563</v>
      </c>
      <c r="J171" s="3" t="s">
        <v>16</v>
      </c>
      <c r="K171" s="3" t="s">
        <v>562</v>
      </c>
      <c r="L171" s="8" t="str">
        <f t="shared" si="7"/>
        <v>RC0402JR-0711ML</v>
      </c>
      <c r="M171" s="3" t="s">
        <v>5</v>
      </c>
      <c r="N171" t="s">
        <v>19</v>
      </c>
      <c r="O171" s="5" t="s">
        <v>10</v>
      </c>
      <c r="P171" s="8" t="str">
        <f t="shared" si="8"/>
        <v>GENERAL PURPOSE CHIP RESISTORS RES0402 11M±5% 50V 0.0625W</v>
      </c>
    </row>
    <row r="172" spans="1:16" x14ac:dyDescent="0.35">
      <c r="A172" s="6" t="s">
        <v>360</v>
      </c>
      <c r="B172" s="3" t="s">
        <v>561</v>
      </c>
      <c r="C172" s="3" t="s">
        <v>369</v>
      </c>
      <c r="D172" s="4" t="s">
        <v>4</v>
      </c>
      <c r="E172" s="3" t="s">
        <v>8</v>
      </c>
      <c r="F172" s="3" t="s">
        <v>7</v>
      </c>
      <c r="G172" s="6" t="str">
        <f t="shared" si="6"/>
        <v>RES0402 13M±5%</v>
      </c>
      <c r="H172" s="3" t="s">
        <v>13</v>
      </c>
      <c r="I172" s="3" t="s">
        <v>563</v>
      </c>
      <c r="J172" s="3" t="s">
        <v>16</v>
      </c>
      <c r="K172" s="3" t="s">
        <v>562</v>
      </c>
      <c r="L172" s="8" t="str">
        <f t="shared" si="7"/>
        <v>RC0402JR-0713ML</v>
      </c>
      <c r="M172" s="3" t="s">
        <v>5</v>
      </c>
      <c r="N172" t="s">
        <v>19</v>
      </c>
      <c r="O172" s="5" t="s">
        <v>10</v>
      </c>
      <c r="P172" s="8" t="str">
        <f t="shared" si="8"/>
        <v>GENERAL PURPOSE CHIP RESISTORS RES0402 13M±5% 50V 0.0625W</v>
      </c>
    </row>
    <row r="173" spans="1:16" x14ac:dyDescent="0.35">
      <c r="A173" s="6" t="s">
        <v>361</v>
      </c>
      <c r="B173" s="3" t="s">
        <v>561</v>
      </c>
      <c r="C173" s="3" t="s">
        <v>370</v>
      </c>
      <c r="D173" s="4" t="s">
        <v>4</v>
      </c>
      <c r="E173" s="3" t="s">
        <v>8</v>
      </c>
      <c r="F173" s="3" t="s">
        <v>7</v>
      </c>
      <c r="G173" s="6" t="str">
        <f t="shared" si="6"/>
        <v>RES0402 15M±5%</v>
      </c>
      <c r="H173" s="3" t="s">
        <v>13</v>
      </c>
      <c r="I173" s="3" t="s">
        <v>563</v>
      </c>
      <c r="J173" s="3" t="s">
        <v>16</v>
      </c>
      <c r="K173" s="3" t="s">
        <v>562</v>
      </c>
      <c r="L173" s="8" t="str">
        <f t="shared" si="7"/>
        <v>RC0402JR-0715ML</v>
      </c>
      <c r="M173" s="3" t="s">
        <v>5</v>
      </c>
      <c r="N173" t="s">
        <v>19</v>
      </c>
      <c r="O173" s="5" t="s">
        <v>10</v>
      </c>
      <c r="P173" s="8" t="str">
        <f t="shared" si="8"/>
        <v>GENERAL PURPOSE CHIP RESISTORS RES0402 15M±5% 50V 0.0625W</v>
      </c>
    </row>
    <row r="174" spans="1:16" x14ac:dyDescent="0.35">
      <c r="A174" s="6" t="s">
        <v>362</v>
      </c>
      <c r="B174" s="3" t="s">
        <v>561</v>
      </c>
      <c r="C174" s="3" t="s">
        <v>371</v>
      </c>
      <c r="D174" s="4" t="s">
        <v>4</v>
      </c>
      <c r="E174" s="3" t="s">
        <v>8</v>
      </c>
      <c r="F174" s="3" t="s">
        <v>7</v>
      </c>
      <c r="G174" s="6" t="str">
        <f t="shared" si="6"/>
        <v>RES0402 16M±5%</v>
      </c>
      <c r="H174" s="3" t="s">
        <v>13</v>
      </c>
      <c r="I174" s="3" t="s">
        <v>563</v>
      </c>
      <c r="J174" s="3" t="s">
        <v>16</v>
      </c>
      <c r="K174" s="3" t="s">
        <v>562</v>
      </c>
      <c r="L174" s="8" t="str">
        <f t="shared" si="7"/>
        <v>RC0402JR-0716ML</v>
      </c>
      <c r="M174" s="3" t="s">
        <v>5</v>
      </c>
      <c r="N174" t="s">
        <v>19</v>
      </c>
      <c r="O174" s="5" t="s">
        <v>10</v>
      </c>
      <c r="P174" s="8" t="str">
        <f t="shared" si="8"/>
        <v>GENERAL PURPOSE CHIP RESISTORS RES0402 16M±5% 50V 0.0625W</v>
      </c>
    </row>
    <row r="175" spans="1:16" x14ac:dyDescent="0.35">
      <c r="A175" s="6" t="s">
        <v>363</v>
      </c>
      <c r="B175" s="3" t="s">
        <v>561</v>
      </c>
      <c r="C175" s="3" t="s">
        <v>372</v>
      </c>
      <c r="D175" s="4" t="s">
        <v>4</v>
      </c>
      <c r="E175" s="3" t="s">
        <v>8</v>
      </c>
      <c r="F175" s="3" t="s">
        <v>7</v>
      </c>
      <c r="G175" s="6" t="str">
        <f t="shared" si="6"/>
        <v>RES0402 17M±5%</v>
      </c>
      <c r="H175" s="3" t="s">
        <v>13</v>
      </c>
      <c r="I175" s="3" t="s">
        <v>563</v>
      </c>
      <c r="J175" s="3" t="s">
        <v>16</v>
      </c>
      <c r="K175" s="3" t="s">
        <v>562</v>
      </c>
      <c r="L175" s="8" t="str">
        <f t="shared" si="7"/>
        <v>RC0402JR-0717ML</v>
      </c>
      <c r="M175" s="3" t="s">
        <v>5</v>
      </c>
      <c r="N175" t="s">
        <v>19</v>
      </c>
      <c r="O175" s="5" t="s">
        <v>10</v>
      </c>
      <c r="P175" s="8" t="str">
        <f t="shared" si="8"/>
        <v>GENERAL PURPOSE CHIP RESISTORS RES0402 17M±5% 50V 0.0625W</v>
      </c>
    </row>
    <row r="176" spans="1:16" x14ac:dyDescent="0.35">
      <c r="A176" s="6" t="s">
        <v>364</v>
      </c>
      <c r="B176" s="3" t="s">
        <v>561</v>
      </c>
      <c r="C176" s="3" t="s">
        <v>373</v>
      </c>
      <c r="D176" s="4" t="s">
        <v>4</v>
      </c>
      <c r="E176" s="3" t="s">
        <v>8</v>
      </c>
      <c r="F176" s="3" t="s">
        <v>7</v>
      </c>
      <c r="G176" s="6" t="str">
        <f t="shared" si="6"/>
        <v>RES0402 18M±5%</v>
      </c>
      <c r="H176" s="3" t="s">
        <v>13</v>
      </c>
      <c r="I176" s="3" t="s">
        <v>563</v>
      </c>
      <c r="J176" s="3" t="s">
        <v>16</v>
      </c>
      <c r="K176" s="3" t="s">
        <v>562</v>
      </c>
      <c r="L176" s="8" t="str">
        <f t="shared" si="7"/>
        <v>RC0402JR-0718ML</v>
      </c>
      <c r="M176" s="3" t="s">
        <v>5</v>
      </c>
      <c r="N176" t="s">
        <v>19</v>
      </c>
      <c r="O176" s="5" t="s">
        <v>10</v>
      </c>
      <c r="P176" s="8" t="str">
        <f t="shared" si="8"/>
        <v>GENERAL PURPOSE CHIP RESISTORS RES0402 18M±5% 50V 0.0625W</v>
      </c>
    </row>
    <row r="177" spans="1:16" x14ac:dyDescent="0.35">
      <c r="A177" s="6" t="s">
        <v>365</v>
      </c>
      <c r="B177" s="3" t="s">
        <v>561</v>
      </c>
      <c r="C177" s="3" t="s">
        <v>374</v>
      </c>
      <c r="D177" s="4" t="s">
        <v>4</v>
      </c>
      <c r="E177" s="3" t="s">
        <v>8</v>
      </c>
      <c r="F177" s="3" t="s">
        <v>7</v>
      </c>
      <c r="G177" s="6" t="str">
        <f t="shared" si="6"/>
        <v>RES0402 20M±5%</v>
      </c>
      <c r="H177" s="3" t="s">
        <v>13</v>
      </c>
      <c r="I177" s="3" t="s">
        <v>563</v>
      </c>
      <c r="J177" s="3" t="s">
        <v>16</v>
      </c>
      <c r="K177" s="3" t="s">
        <v>562</v>
      </c>
      <c r="L177" s="8" t="str">
        <f t="shared" si="7"/>
        <v>RC0402JR-0720ML</v>
      </c>
      <c r="M177" s="3" t="s">
        <v>5</v>
      </c>
      <c r="N177" t="s">
        <v>19</v>
      </c>
      <c r="O177" s="5" t="s">
        <v>10</v>
      </c>
      <c r="P177" s="8" t="str">
        <f t="shared" si="8"/>
        <v>GENERAL PURPOSE CHIP RESISTORS RES0402 20M±5% 50V 0.0625W</v>
      </c>
    </row>
    <row r="178" spans="1:16" x14ac:dyDescent="0.35">
      <c r="A178" s="6" t="s">
        <v>366</v>
      </c>
      <c r="B178" s="3" t="s">
        <v>561</v>
      </c>
      <c r="C178" s="3" t="s">
        <v>375</v>
      </c>
      <c r="D178" s="4" t="s">
        <v>4</v>
      </c>
      <c r="E178" s="3" t="s">
        <v>8</v>
      </c>
      <c r="F178" s="3" t="s">
        <v>7</v>
      </c>
      <c r="G178" s="6" t="str">
        <f t="shared" si="6"/>
        <v>RES0402 22M±5%</v>
      </c>
      <c r="H178" s="3" t="s">
        <v>13</v>
      </c>
      <c r="I178" s="3" t="s">
        <v>563</v>
      </c>
      <c r="J178" s="3" t="s">
        <v>16</v>
      </c>
      <c r="K178" s="3" t="s">
        <v>562</v>
      </c>
      <c r="L178" s="8" t="str">
        <f t="shared" si="7"/>
        <v>RC0402JR-0722ML</v>
      </c>
      <c r="M178" s="3" t="s">
        <v>5</v>
      </c>
      <c r="N178" t="s">
        <v>19</v>
      </c>
      <c r="O178" s="5" t="s">
        <v>10</v>
      </c>
      <c r="P178" s="8" t="str">
        <f t="shared" si="8"/>
        <v>GENERAL PURPOSE CHIP RESISTORS RES0402 22M±5% 50V 0.0625W</v>
      </c>
    </row>
    <row r="179" spans="1:16" x14ac:dyDescent="0.35">
      <c r="D179" s="4"/>
      <c r="I179" s="3"/>
      <c r="J179" s="3"/>
      <c r="K179" s="3"/>
      <c r="O179" s="5"/>
    </row>
    <row r="180" spans="1:16" x14ac:dyDescent="0.35">
      <c r="A180" s="2" t="s">
        <v>28</v>
      </c>
      <c r="B180" s="2" t="s">
        <v>0</v>
      </c>
      <c r="C180" s="2" t="s">
        <v>1</v>
      </c>
      <c r="D180" s="2" t="s">
        <v>2</v>
      </c>
      <c r="E180" s="2" t="s">
        <v>9</v>
      </c>
      <c r="F180" s="2" t="s">
        <v>376</v>
      </c>
      <c r="G180" s="2" t="s">
        <v>20</v>
      </c>
      <c r="H180" s="2" t="s">
        <v>11</v>
      </c>
      <c r="I180" s="2" t="s">
        <v>12</v>
      </c>
      <c r="J180" s="2" t="s">
        <v>14</v>
      </c>
      <c r="K180" s="2" t="s">
        <v>15</v>
      </c>
      <c r="L180" s="7" t="s">
        <v>3</v>
      </c>
      <c r="M180" s="2" t="s">
        <v>29</v>
      </c>
      <c r="N180" s="2" t="s">
        <v>17</v>
      </c>
      <c r="O180" s="2" t="s">
        <v>18</v>
      </c>
      <c r="P180" s="2" t="s">
        <v>6</v>
      </c>
    </row>
    <row r="181" spans="1:16" x14ac:dyDescent="0.35">
      <c r="A181" s="6" t="s">
        <v>378</v>
      </c>
      <c r="B181" s="3" t="s">
        <v>555</v>
      </c>
      <c r="C181" s="3" t="s">
        <v>377</v>
      </c>
      <c r="D181" s="4" t="s">
        <v>4</v>
      </c>
      <c r="E181" s="3" t="s">
        <v>557</v>
      </c>
      <c r="F181" s="3" t="s">
        <v>558</v>
      </c>
      <c r="G181" s="6" t="str">
        <f>CONCATENATE(B181," ",C181,D181)</f>
        <v>SMD 0805 0R±5%</v>
      </c>
      <c r="H181" s="3" t="s">
        <v>13</v>
      </c>
      <c r="I181" s="3" t="s">
        <v>560</v>
      </c>
      <c r="J181" s="3" t="s">
        <v>16</v>
      </c>
      <c r="K181" s="3" t="s">
        <v>556</v>
      </c>
      <c r="L181" s="8" t="str">
        <f>CONCATENATE("RC0805JR-07",C181,"L")</f>
        <v>RC0805JR-070RL</v>
      </c>
      <c r="M181" s="3" t="s">
        <v>5</v>
      </c>
      <c r="N181" t="s">
        <v>19</v>
      </c>
      <c r="O181" s="5" t="s">
        <v>10</v>
      </c>
      <c r="P181" s="3" t="s">
        <v>559</v>
      </c>
    </row>
    <row r="182" spans="1:16" x14ac:dyDescent="0.35">
      <c r="A182" s="6" t="s">
        <v>379</v>
      </c>
      <c r="B182" s="3" t="s">
        <v>555</v>
      </c>
      <c r="C182" s="3" t="s">
        <v>21</v>
      </c>
      <c r="D182" s="4" t="s">
        <v>4</v>
      </c>
      <c r="E182" s="3" t="s">
        <v>557</v>
      </c>
      <c r="F182" s="3" t="s">
        <v>558</v>
      </c>
      <c r="G182" s="6" t="str">
        <f t="shared" ref="G182:G245" si="9">CONCATENATE(B182," ",C182,D182)</f>
        <v>SMD 0805 1R0±5%</v>
      </c>
      <c r="H182" s="3" t="s">
        <v>13</v>
      </c>
      <c r="I182" s="3" t="s">
        <v>560</v>
      </c>
      <c r="J182" s="3" t="s">
        <v>16</v>
      </c>
      <c r="K182" s="3" t="s">
        <v>556</v>
      </c>
      <c r="L182" s="8" t="str">
        <f t="shared" ref="L182:L245" si="10">CONCATENATE("RC0805JR-07",C182,"L")</f>
        <v>RC0805JR-071R0L</v>
      </c>
      <c r="M182" s="3" t="s">
        <v>5</v>
      </c>
      <c r="N182" t="s">
        <v>19</v>
      </c>
      <c r="O182" s="5" t="s">
        <v>10</v>
      </c>
      <c r="P182" s="3" t="s">
        <v>559</v>
      </c>
    </row>
    <row r="183" spans="1:16" x14ac:dyDescent="0.35">
      <c r="A183" s="6" t="s">
        <v>380</v>
      </c>
      <c r="B183" s="3" t="s">
        <v>555</v>
      </c>
      <c r="C183" s="3" t="s">
        <v>22</v>
      </c>
      <c r="D183" s="4" t="s">
        <v>4</v>
      </c>
      <c r="E183" s="3" t="s">
        <v>557</v>
      </c>
      <c r="F183" s="3" t="s">
        <v>558</v>
      </c>
      <c r="G183" s="6" t="str">
        <f t="shared" si="9"/>
        <v>SMD 0805 1R1±5%</v>
      </c>
      <c r="H183" s="3" t="s">
        <v>13</v>
      </c>
      <c r="I183" s="3" t="s">
        <v>560</v>
      </c>
      <c r="J183" s="3" t="s">
        <v>16</v>
      </c>
      <c r="K183" s="3" t="s">
        <v>556</v>
      </c>
      <c r="L183" s="8" t="str">
        <f t="shared" si="10"/>
        <v>RC0805JR-071R1L</v>
      </c>
      <c r="M183" s="3" t="s">
        <v>5</v>
      </c>
      <c r="N183" t="s">
        <v>19</v>
      </c>
      <c r="O183" s="5" t="s">
        <v>10</v>
      </c>
      <c r="P183" s="3" t="s">
        <v>559</v>
      </c>
    </row>
    <row r="184" spans="1:16" x14ac:dyDescent="0.35">
      <c r="A184" s="6" t="s">
        <v>381</v>
      </c>
      <c r="B184" s="3" t="s">
        <v>555</v>
      </c>
      <c r="C184" s="3" t="s">
        <v>23</v>
      </c>
      <c r="D184" s="4" t="s">
        <v>4</v>
      </c>
      <c r="E184" s="3" t="s">
        <v>557</v>
      </c>
      <c r="F184" s="3" t="s">
        <v>558</v>
      </c>
      <c r="G184" s="6" t="str">
        <f t="shared" si="9"/>
        <v>SMD 0805 1R2±5%</v>
      </c>
      <c r="H184" s="3" t="s">
        <v>13</v>
      </c>
      <c r="I184" s="3" t="s">
        <v>560</v>
      </c>
      <c r="J184" s="3" t="s">
        <v>16</v>
      </c>
      <c r="K184" s="3" t="s">
        <v>556</v>
      </c>
      <c r="L184" s="8" t="str">
        <f t="shared" si="10"/>
        <v>RC0805JR-071R2L</v>
      </c>
      <c r="M184" s="3" t="s">
        <v>5</v>
      </c>
      <c r="N184" t="s">
        <v>19</v>
      </c>
      <c r="O184" s="5" t="s">
        <v>10</v>
      </c>
      <c r="P184" s="3" t="s">
        <v>559</v>
      </c>
    </row>
    <row r="185" spans="1:16" x14ac:dyDescent="0.35">
      <c r="A185" s="6" t="s">
        <v>382</v>
      </c>
      <c r="B185" s="3" t="s">
        <v>555</v>
      </c>
      <c r="C185" s="3" t="s">
        <v>24</v>
      </c>
      <c r="D185" s="4" t="s">
        <v>4</v>
      </c>
      <c r="E185" s="3" t="s">
        <v>557</v>
      </c>
      <c r="F185" s="3" t="s">
        <v>558</v>
      </c>
      <c r="G185" s="6" t="str">
        <f t="shared" si="9"/>
        <v>SMD 0805 1R3±5%</v>
      </c>
      <c r="H185" s="3" t="s">
        <v>13</v>
      </c>
      <c r="I185" s="3" t="s">
        <v>560</v>
      </c>
      <c r="J185" s="3" t="s">
        <v>16</v>
      </c>
      <c r="K185" s="3" t="s">
        <v>556</v>
      </c>
      <c r="L185" s="8" t="str">
        <f t="shared" si="10"/>
        <v>RC0805JR-071R3L</v>
      </c>
      <c r="M185" s="3" t="s">
        <v>5</v>
      </c>
      <c r="N185" t="s">
        <v>19</v>
      </c>
      <c r="O185" s="5" t="s">
        <v>10</v>
      </c>
      <c r="P185" s="3" t="s">
        <v>559</v>
      </c>
    </row>
    <row r="186" spans="1:16" x14ac:dyDescent="0.35">
      <c r="A186" s="6" t="s">
        <v>383</v>
      </c>
      <c r="B186" s="3" t="s">
        <v>555</v>
      </c>
      <c r="C186" s="3" t="s">
        <v>25</v>
      </c>
      <c r="D186" s="4" t="s">
        <v>4</v>
      </c>
      <c r="E186" s="3" t="s">
        <v>557</v>
      </c>
      <c r="F186" s="3" t="s">
        <v>558</v>
      </c>
      <c r="G186" s="6" t="str">
        <f t="shared" si="9"/>
        <v>SMD 0805 1R5±5%</v>
      </c>
      <c r="H186" s="3" t="s">
        <v>13</v>
      </c>
      <c r="I186" s="3" t="s">
        <v>560</v>
      </c>
      <c r="J186" s="3" t="s">
        <v>16</v>
      </c>
      <c r="K186" s="3" t="s">
        <v>556</v>
      </c>
      <c r="L186" s="8" t="str">
        <f t="shared" si="10"/>
        <v>RC0805JR-071R5L</v>
      </c>
      <c r="M186" s="3" t="s">
        <v>5</v>
      </c>
      <c r="N186" t="s">
        <v>19</v>
      </c>
      <c r="O186" s="5" t="s">
        <v>10</v>
      </c>
      <c r="P186" s="3" t="s">
        <v>559</v>
      </c>
    </row>
    <row r="187" spans="1:16" x14ac:dyDescent="0.35">
      <c r="A187" s="6" t="s">
        <v>384</v>
      </c>
      <c r="B187" s="3" t="s">
        <v>555</v>
      </c>
      <c r="C187" s="3" t="s">
        <v>26</v>
      </c>
      <c r="D187" s="4" t="s">
        <v>4</v>
      </c>
      <c r="E187" s="3" t="s">
        <v>557</v>
      </c>
      <c r="F187" s="3" t="s">
        <v>558</v>
      </c>
      <c r="G187" s="6" t="str">
        <f t="shared" si="9"/>
        <v>SMD 0805 1R6±5%</v>
      </c>
      <c r="H187" s="3" t="s">
        <v>13</v>
      </c>
      <c r="I187" s="3" t="s">
        <v>560</v>
      </c>
      <c r="J187" s="3" t="s">
        <v>16</v>
      </c>
      <c r="K187" s="3" t="s">
        <v>556</v>
      </c>
      <c r="L187" s="8" t="str">
        <f t="shared" si="10"/>
        <v>RC0805JR-071R6L</v>
      </c>
      <c r="M187" s="3" t="s">
        <v>5</v>
      </c>
      <c r="N187" t="s">
        <v>19</v>
      </c>
      <c r="O187" s="5" t="s">
        <v>10</v>
      </c>
      <c r="P187" s="3" t="s">
        <v>559</v>
      </c>
    </row>
    <row r="188" spans="1:16" x14ac:dyDescent="0.35">
      <c r="A188" s="6" t="s">
        <v>385</v>
      </c>
      <c r="B188" s="3" t="s">
        <v>555</v>
      </c>
      <c r="C188" s="3" t="s">
        <v>27</v>
      </c>
      <c r="D188" s="4" t="s">
        <v>4</v>
      </c>
      <c r="E188" s="3" t="s">
        <v>557</v>
      </c>
      <c r="F188" s="3" t="s">
        <v>558</v>
      </c>
      <c r="G188" s="6" t="str">
        <f t="shared" si="9"/>
        <v>SMD 0805 1R8±5%</v>
      </c>
      <c r="H188" s="3" t="s">
        <v>13</v>
      </c>
      <c r="I188" s="3" t="s">
        <v>560</v>
      </c>
      <c r="J188" s="3" t="s">
        <v>16</v>
      </c>
      <c r="K188" s="3" t="s">
        <v>556</v>
      </c>
      <c r="L188" s="8" t="str">
        <f t="shared" si="10"/>
        <v>RC0805JR-071R8L</v>
      </c>
      <c r="M188" s="3" t="s">
        <v>5</v>
      </c>
      <c r="N188" t="s">
        <v>19</v>
      </c>
      <c r="O188" s="5" t="s">
        <v>10</v>
      </c>
      <c r="P188" s="3" t="s">
        <v>559</v>
      </c>
    </row>
    <row r="189" spans="1:16" x14ac:dyDescent="0.35">
      <c r="A189" s="6" t="s">
        <v>386</v>
      </c>
      <c r="B189" s="3" t="s">
        <v>555</v>
      </c>
      <c r="C189" s="3" t="s">
        <v>30</v>
      </c>
      <c r="D189" s="4" t="s">
        <v>4</v>
      </c>
      <c r="E189" s="3" t="s">
        <v>557</v>
      </c>
      <c r="F189" s="3" t="s">
        <v>558</v>
      </c>
      <c r="G189" s="6" t="str">
        <f t="shared" si="9"/>
        <v>SMD 0805 2R0±5%</v>
      </c>
      <c r="H189" s="3" t="s">
        <v>13</v>
      </c>
      <c r="I189" s="3" t="s">
        <v>560</v>
      </c>
      <c r="J189" s="3" t="s">
        <v>16</v>
      </c>
      <c r="K189" s="3" t="s">
        <v>556</v>
      </c>
      <c r="L189" s="8" t="str">
        <f t="shared" si="10"/>
        <v>RC0805JR-072R0L</v>
      </c>
      <c r="M189" s="3" t="s">
        <v>5</v>
      </c>
      <c r="N189" t="s">
        <v>19</v>
      </c>
      <c r="O189" s="5" t="s">
        <v>10</v>
      </c>
      <c r="P189" s="3" t="s">
        <v>559</v>
      </c>
    </row>
    <row r="190" spans="1:16" x14ac:dyDescent="0.35">
      <c r="A190" s="6" t="s">
        <v>387</v>
      </c>
      <c r="B190" s="3" t="s">
        <v>555</v>
      </c>
      <c r="C190" s="3" t="s">
        <v>31</v>
      </c>
      <c r="D190" s="4" t="s">
        <v>4</v>
      </c>
      <c r="E190" s="3" t="s">
        <v>557</v>
      </c>
      <c r="F190" s="3" t="s">
        <v>558</v>
      </c>
      <c r="G190" s="6" t="str">
        <f t="shared" si="9"/>
        <v>SMD 0805 2R2±5%</v>
      </c>
      <c r="H190" s="3" t="s">
        <v>13</v>
      </c>
      <c r="I190" s="3" t="s">
        <v>560</v>
      </c>
      <c r="J190" s="3" t="s">
        <v>16</v>
      </c>
      <c r="K190" s="3" t="s">
        <v>556</v>
      </c>
      <c r="L190" s="8" t="str">
        <f t="shared" si="10"/>
        <v>RC0805JR-072R2L</v>
      </c>
      <c r="M190" s="3" t="s">
        <v>5</v>
      </c>
      <c r="N190" t="s">
        <v>19</v>
      </c>
      <c r="O190" s="5" t="s">
        <v>10</v>
      </c>
      <c r="P190" s="3" t="s">
        <v>559</v>
      </c>
    </row>
    <row r="191" spans="1:16" x14ac:dyDescent="0.35">
      <c r="A191" s="6" t="s">
        <v>388</v>
      </c>
      <c r="B191" s="3" t="s">
        <v>555</v>
      </c>
      <c r="C191" s="3" t="s">
        <v>32</v>
      </c>
      <c r="D191" s="4" t="s">
        <v>4</v>
      </c>
      <c r="E191" s="3" t="s">
        <v>557</v>
      </c>
      <c r="F191" s="3" t="s">
        <v>558</v>
      </c>
      <c r="G191" s="6" t="str">
        <f t="shared" si="9"/>
        <v>SMD 0805 2R4±5%</v>
      </c>
      <c r="H191" s="3" t="s">
        <v>13</v>
      </c>
      <c r="I191" s="3" t="s">
        <v>560</v>
      </c>
      <c r="J191" s="3" t="s">
        <v>16</v>
      </c>
      <c r="K191" s="3" t="s">
        <v>556</v>
      </c>
      <c r="L191" s="8" t="str">
        <f t="shared" si="10"/>
        <v>RC0805JR-072R4L</v>
      </c>
      <c r="M191" s="3" t="s">
        <v>5</v>
      </c>
      <c r="N191" t="s">
        <v>19</v>
      </c>
      <c r="O191" s="5" t="s">
        <v>10</v>
      </c>
      <c r="P191" s="3" t="s">
        <v>559</v>
      </c>
    </row>
    <row r="192" spans="1:16" x14ac:dyDescent="0.35">
      <c r="A192" s="6" t="s">
        <v>389</v>
      </c>
      <c r="B192" s="3" t="s">
        <v>555</v>
      </c>
      <c r="C192" s="3" t="s">
        <v>33</v>
      </c>
      <c r="D192" s="4" t="s">
        <v>4</v>
      </c>
      <c r="E192" s="3" t="s">
        <v>557</v>
      </c>
      <c r="F192" s="3" t="s">
        <v>558</v>
      </c>
      <c r="G192" s="6" t="str">
        <f t="shared" si="9"/>
        <v>SMD 0805 2R7±5%</v>
      </c>
      <c r="H192" s="3" t="s">
        <v>13</v>
      </c>
      <c r="I192" s="3" t="s">
        <v>560</v>
      </c>
      <c r="J192" s="3" t="s">
        <v>16</v>
      </c>
      <c r="K192" s="3" t="s">
        <v>556</v>
      </c>
      <c r="L192" s="8" t="str">
        <f t="shared" si="10"/>
        <v>RC0805JR-072R7L</v>
      </c>
      <c r="M192" s="3" t="s">
        <v>5</v>
      </c>
      <c r="N192" t="s">
        <v>19</v>
      </c>
      <c r="O192" s="5" t="s">
        <v>10</v>
      </c>
      <c r="P192" s="3" t="s">
        <v>559</v>
      </c>
    </row>
    <row r="193" spans="1:16" x14ac:dyDescent="0.35">
      <c r="A193" s="6" t="s">
        <v>390</v>
      </c>
      <c r="B193" s="3" t="s">
        <v>555</v>
      </c>
      <c r="C193" s="3" t="s">
        <v>34</v>
      </c>
      <c r="D193" s="4" t="s">
        <v>4</v>
      </c>
      <c r="E193" s="3" t="s">
        <v>557</v>
      </c>
      <c r="F193" s="3" t="s">
        <v>558</v>
      </c>
      <c r="G193" s="6" t="str">
        <f t="shared" si="9"/>
        <v>SMD 0805 3R0±5%</v>
      </c>
      <c r="H193" s="3" t="s">
        <v>13</v>
      </c>
      <c r="I193" s="3" t="s">
        <v>560</v>
      </c>
      <c r="J193" s="3" t="s">
        <v>16</v>
      </c>
      <c r="K193" s="3" t="s">
        <v>556</v>
      </c>
      <c r="L193" s="8" t="str">
        <f t="shared" si="10"/>
        <v>RC0805JR-073R0L</v>
      </c>
      <c r="M193" s="3" t="s">
        <v>5</v>
      </c>
      <c r="N193" t="s">
        <v>19</v>
      </c>
      <c r="O193" s="5" t="s">
        <v>10</v>
      </c>
      <c r="P193" s="3" t="s">
        <v>559</v>
      </c>
    </row>
    <row r="194" spans="1:16" x14ac:dyDescent="0.35">
      <c r="A194" s="6" t="s">
        <v>391</v>
      </c>
      <c r="B194" s="3" t="s">
        <v>555</v>
      </c>
      <c r="C194" s="3" t="s">
        <v>35</v>
      </c>
      <c r="D194" s="4" t="s">
        <v>4</v>
      </c>
      <c r="E194" s="3" t="s">
        <v>557</v>
      </c>
      <c r="F194" s="3" t="s">
        <v>558</v>
      </c>
      <c r="G194" s="6" t="str">
        <f t="shared" si="9"/>
        <v>SMD 0805 3R3±5%</v>
      </c>
      <c r="H194" s="3" t="s">
        <v>13</v>
      </c>
      <c r="I194" s="3" t="s">
        <v>560</v>
      </c>
      <c r="J194" s="3" t="s">
        <v>16</v>
      </c>
      <c r="K194" s="3" t="s">
        <v>556</v>
      </c>
      <c r="L194" s="8" t="str">
        <f t="shared" si="10"/>
        <v>RC0805JR-073R3L</v>
      </c>
      <c r="M194" s="3" t="s">
        <v>5</v>
      </c>
      <c r="N194" t="s">
        <v>19</v>
      </c>
      <c r="O194" s="5" t="s">
        <v>10</v>
      </c>
      <c r="P194" s="3" t="s">
        <v>559</v>
      </c>
    </row>
    <row r="195" spans="1:16" x14ac:dyDescent="0.35">
      <c r="A195" s="6" t="s">
        <v>392</v>
      </c>
      <c r="B195" s="3" t="s">
        <v>555</v>
      </c>
      <c r="C195" s="3" t="s">
        <v>36</v>
      </c>
      <c r="D195" s="4" t="s">
        <v>4</v>
      </c>
      <c r="E195" s="3" t="s">
        <v>557</v>
      </c>
      <c r="F195" s="3" t="s">
        <v>558</v>
      </c>
      <c r="G195" s="6" t="str">
        <f t="shared" si="9"/>
        <v>SMD 0805 3R6±5%</v>
      </c>
      <c r="H195" s="3" t="s">
        <v>13</v>
      </c>
      <c r="I195" s="3" t="s">
        <v>560</v>
      </c>
      <c r="J195" s="3" t="s">
        <v>16</v>
      </c>
      <c r="K195" s="3" t="s">
        <v>556</v>
      </c>
      <c r="L195" s="8" t="str">
        <f t="shared" si="10"/>
        <v>RC0805JR-073R6L</v>
      </c>
      <c r="M195" s="3" t="s">
        <v>5</v>
      </c>
      <c r="N195" t="s">
        <v>19</v>
      </c>
      <c r="O195" s="5" t="s">
        <v>10</v>
      </c>
      <c r="P195" s="3" t="s">
        <v>559</v>
      </c>
    </row>
    <row r="196" spans="1:16" x14ac:dyDescent="0.35">
      <c r="A196" s="6" t="s">
        <v>393</v>
      </c>
      <c r="B196" s="3" t="s">
        <v>555</v>
      </c>
      <c r="C196" s="3" t="s">
        <v>37</v>
      </c>
      <c r="D196" s="4" t="s">
        <v>4</v>
      </c>
      <c r="E196" s="3" t="s">
        <v>557</v>
      </c>
      <c r="F196" s="3" t="s">
        <v>558</v>
      </c>
      <c r="G196" s="6" t="str">
        <f t="shared" si="9"/>
        <v>SMD 0805 3R9±5%</v>
      </c>
      <c r="H196" s="3" t="s">
        <v>13</v>
      </c>
      <c r="I196" s="3" t="s">
        <v>560</v>
      </c>
      <c r="J196" s="3" t="s">
        <v>16</v>
      </c>
      <c r="K196" s="3" t="s">
        <v>556</v>
      </c>
      <c r="L196" s="8" t="str">
        <f t="shared" si="10"/>
        <v>RC0805JR-073R9L</v>
      </c>
      <c r="M196" s="3" t="s">
        <v>5</v>
      </c>
      <c r="N196" t="s">
        <v>19</v>
      </c>
      <c r="O196" s="5" t="s">
        <v>10</v>
      </c>
      <c r="P196" s="3" t="s">
        <v>559</v>
      </c>
    </row>
    <row r="197" spans="1:16" x14ac:dyDescent="0.35">
      <c r="A197" s="6" t="s">
        <v>394</v>
      </c>
      <c r="B197" s="3" t="s">
        <v>555</v>
      </c>
      <c r="C197" s="3" t="s">
        <v>38</v>
      </c>
      <c r="D197" s="4" t="s">
        <v>4</v>
      </c>
      <c r="E197" s="3" t="s">
        <v>557</v>
      </c>
      <c r="F197" s="3" t="s">
        <v>558</v>
      </c>
      <c r="G197" s="6" t="str">
        <f t="shared" si="9"/>
        <v>SMD 0805 4R3±5%</v>
      </c>
      <c r="H197" s="3" t="s">
        <v>13</v>
      </c>
      <c r="I197" s="3" t="s">
        <v>560</v>
      </c>
      <c r="J197" s="3" t="s">
        <v>16</v>
      </c>
      <c r="K197" s="3" t="s">
        <v>556</v>
      </c>
      <c r="L197" s="8" t="str">
        <f t="shared" si="10"/>
        <v>RC0805JR-074R3L</v>
      </c>
      <c r="M197" s="3" t="s">
        <v>5</v>
      </c>
      <c r="N197" t="s">
        <v>19</v>
      </c>
      <c r="O197" s="5" t="s">
        <v>10</v>
      </c>
      <c r="P197" s="3" t="s">
        <v>559</v>
      </c>
    </row>
    <row r="198" spans="1:16" x14ac:dyDescent="0.35">
      <c r="A198" s="6" t="s">
        <v>395</v>
      </c>
      <c r="B198" s="3" t="s">
        <v>555</v>
      </c>
      <c r="C198" s="3" t="s">
        <v>39</v>
      </c>
      <c r="D198" s="4" t="s">
        <v>4</v>
      </c>
      <c r="E198" s="3" t="s">
        <v>557</v>
      </c>
      <c r="F198" s="3" t="s">
        <v>558</v>
      </c>
      <c r="G198" s="6" t="str">
        <f t="shared" si="9"/>
        <v>SMD 0805 4R7±5%</v>
      </c>
      <c r="H198" s="3" t="s">
        <v>13</v>
      </c>
      <c r="I198" s="3" t="s">
        <v>560</v>
      </c>
      <c r="J198" s="3" t="s">
        <v>16</v>
      </c>
      <c r="K198" s="3" t="s">
        <v>556</v>
      </c>
      <c r="L198" s="8" t="str">
        <f t="shared" si="10"/>
        <v>RC0805JR-074R7L</v>
      </c>
      <c r="M198" s="3" t="s">
        <v>5</v>
      </c>
      <c r="N198" t="s">
        <v>19</v>
      </c>
      <c r="O198" s="5" t="s">
        <v>10</v>
      </c>
      <c r="P198" s="3" t="s">
        <v>559</v>
      </c>
    </row>
    <row r="199" spans="1:16" x14ac:dyDescent="0.35">
      <c r="A199" s="6" t="s">
        <v>396</v>
      </c>
      <c r="B199" s="3" t="s">
        <v>555</v>
      </c>
      <c r="C199" s="3" t="s">
        <v>40</v>
      </c>
      <c r="D199" s="4" t="s">
        <v>4</v>
      </c>
      <c r="E199" s="3" t="s">
        <v>557</v>
      </c>
      <c r="F199" s="3" t="s">
        <v>558</v>
      </c>
      <c r="G199" s="6" t="str">
        <f t="shared" si="9"/>
        <v>SMD 0805 5R1±5%</v>
      </c>
      <c r="H199" s="3" t="s">
        <v>13</v>
      </c>
      <c r="I199" s="3" t="s">
        <v>560</v>
      </c>
      <c r="J199" s="3" t="s">
        <v>16</v>
      </c>
      <c r="K199" s="3" t="s">
        <v>556</v>
      </c>
      <c r="L199" s="8" t="str">
        <f t="shared" si="10"/>
        <v>RC0805JR-075R1L</v>
      </c>
      <c r="M199" s="3" t="s">
        <v>5</v>
      </c>
      <c r="N199" t="s">
        <v>19</v>
      </c>
      <c r="O199" s="5" t="s">
        <v>10</v>
      </c>
      <c r="P199" s="3" t="s">
        <v>559</v>
      </c>
    </row>
    <row r="200" spans="1:16" x14ac:dyDescent="0.35">
      <c r="A200" s="6" t="s">
        <v>397</v>
      </c>
      <c r="B200" s="3" t="s">
        <v>555</v>
      </c>
      <c r="C200" s="3" t="s">
        <v>41</v>
      </c>
      <c r="D200" s="4" t="s">
        <v>4</v>
      </c>
      <c r="E200" s="3" t="s">
        <v>557</v>
      </c>
      <c r="F200" s="3" t="s">
        <v>558</v>
      </c>
      <c r="G200" s="6" t="str">
        <f t="shared" si="9"/>
        <v>SMD 0805 5R6±5%</v>
      </c>
      <c r="H200" s="3" t="s">
        <v>13</v>
      </c>
      <c r="I200" s="3" t="s">
        <v>560</v>
      </c>
      <c r="J200" s="3" t="s">
        <v>16</v>
      </c>
      <c r="K200" s="3" t="s">
        <v>556</v>
      </c>
      <c r="L200" s="8" t="str">
        <f t="shared" si="10"/>
        <v>RC0805JR-075R6L</v>
      </c>
      <c r="M200" s="3" t="s">
        <v>5</v>
      </c>
      <c r="N200" t="s">
        <v>19</v>
      </c>
      <c r="O200" s="5" t="s">
        <v>10</v>
      </c>
      <c r="P200" s="3" t="s">
        <v>559</v>
      </c>
    </row>
    <row r="201" spans="1:16" x14ac:dyDescent="0.35">
      <c r="A201" s="6" t="s">
        <v>398</v>
      </c>
      <c r="B201" s="3" t="s">
        <v>555</v>
      </c>
      <c r="C201" s="3" t="s">
        <v>42</v>
      </c>
      <c r="D201" s="4" t="s">
        <v>4</v>
      </c>
      <c r="E201" s="3" t="s">
        <v>557</v>
      </c>
      <c r="F201" s="3" t="s">
        <v>558</v>
      </c>
      <c r="G201" s="6" t="str">
        <f t="shared" si="9"/>
        <v>SMD 0805 6R2±5%</v>
      </c>
      <c r="H201" s="3" t="s">
        <v>13</v>
      </c>
      <c r="I201" s="3" t="s">
        <v>560</v>
      </c>
      <c r="J201" s="3" t="s">
        <v>16</v>
      </c>
      <c r="K201" s="3" t="s">
        <v>556</v>
      </c>
      <c r="L201" s="8" t="str">
        <f t="shared" si="10"/>
        <v>RC0805JR-076R2L</v>
      </c>
      <c r="M201" s="3" t="s">
        <v>5</v>
      </c>
      <c r="N201" t="s">
        <v>19</v>
      </c>
      <c r="O201" s="5" t="s">
        <v>10</v>
      </c>
      <c r="P201" s="3" t="s">
        <v>559</v>
      </c>
    </row>
    <row r="202" spans="1:16" x14ac:dyDescent="0.35">
      <c r="A202" s="6" t="s">
        <v>399</v>
      </c>
      <c r="B202" s="3" t="s">
        <v>555</v>
      </c>
      <c r="C202" s="3" t="s">
        <v>43</v>
      </c>
      <c r="D202" s="4" t="s">
        <v>4</v>
      </c>
      <c r="E202" s="3" t="s">
        <v>557</v>
      </c>
      <c r="F202" s="3" t="s">
        <v>558</v>
      </c>
      <c r="G202" s="6" t="str">
        <f t="shared" si="9"/>
        <v>SMD 0805 6R8±5%</v>
      </c>
      <c r="H202" s="3" t="s">
        <v>13</v>
      </c>
      <c r="I202" s="3" t="s">
        <v>560</v>
      </c>
      <c r="J202" s="3" t="s">
        <v>16</v>
      </c>
      <c r="K202" s="3" t="s">
        <v>556</v>
      </c>
      <c r="L202" s="8" t="str">
        <f t="shared" si="10"/>
        <v>RC0805JR-076R8L</v>
      </c>
      <c r="M202" s="3" t="s">
        <v>5</v>
      </c>
      <c r="N202" t="s">
        <v>19</v>
      </c>
      <c r="O202" s="5" t="s">
        <v>10</v>
      </c>
      <c r="P202" s="3" t="s">
        <v>559</v>
      </c>
    </row>
    <row r="203" spans="1:16" x14ac:dyDescent="0.35">
      <c r="A203" s="6" t="s">
        <v>400</v>
      </c>
      <c r="B203" s="3" t="s">
        <v>555</v>
      </c>
      <c r="C203" s="3" t="s">
        <v>44</v>
      </c>
      <c r="D203" s="4" t="s">
        <v>4</v>
      </c>
      <c r="E203" s="3" t="s">
        <v>557</v>
      </c>
      <c r="F203" s="3" t="s">
        <v>558</v>
      </c>
      <c r="G203" s="6" t="str">
        <f t="shared" si="9"/>
        <v>SMD 0805 7R5±5%</v>
      </c>
      <c r="H203" s="3" t="s">
        <v>13</v>
      </c>
      <c r="I203" s="3" t="s">
        <v>560</v>
      </c>
      <c r="J203" s="3" t="s">
        <v>16</v>
      </c>
      <c r="K203" s="3" t="s">
        <v>556</v>
      </c>
      <c r="L203" s="8" t="str">
        <f t="shared" si="10"/>
        <v>RC0805JR-077R5L</v>
      </c>
      <c r="M203" s="3" t="s">
        <v>5</v>
      </c>
      <c r="N203" t="s">
        <v>19</v>
      </c>
      <c r="O203" s="5" t="s">
        <v>10</v>
      </c>
      <c r="P203" s="3" t="s">
        <v>559</v>
      </c>
    </row>
    <row r="204" spans="1:16" x14ac:dyDescent="0.35">
      <c r="A204" s="6" t="s">
        <v>401</v>
      </c>
      <c r="B204" s="3" t="s">
        <v>555</v>
      </c>
      <c r="C204" s="3" t="s">
        <v>45</v>
      </c>
      <c r="D204" s="4" t="s">
        <v>4</v>
      </c>
      <c r="E204" s="3" t="s">
        <v>557</v>
      </c>
      <c r="F204" s="3" t="s">
        <v>558</v>
      </c>
      <c r="G204" s="6" t="str">
        <f t="shared" si="9"/>
        <v>SMD 0805 8R2±5%</v>
      </c>
      <c r="H204" s="3" t="s">
        <v>13</v>
      </c>
      <c r="I204" s="3" t="s">
        <v>560</v>
      </c>
      <c r="J204" s="3" t="s">
        <v>16</v>
      </c>
      <c r="K204" s="3" t="s">
        <v>556</v>
      </c>
      <c r="L204" s="8" t="str">
        <f t="shared" si="10"/>
        <v>RC0805JR-078R2L</v>
      </c>
      <c r="M204" s="3" t="s">
        <v>5</v>
      </c>
      <c r="N204" t="s">
        <v>19</v>
      </c>
      <c r="O204" s="5" t="s">
        <v>10</v>
      </c>
      <c r="P204" s="3" t="s">
        <v>559</v>
      </c>
    </row>
    <row r="205" spans="1:16" x14ac:dyDescent="0.35">
      <c r="A205" s="6" t="s">
        <v>402</v>
      </c>
      <c r="B205" s="3" t="s">
        <v>555</v>
      </c>
      <c r="C205" s="3" t="s">
        <v>46</v>
      </c>
      <c r="D205" s="4" t="s">
        <v>4</v>
      </c>
      <c r="E205" s="3" t="s">
        <v>557</v>
      </c>
      <c r="F205" s="3" t="s">
        <v>558</v>
      </c>
      <c r="G205" s="6" t="str">
        <f t="shared" si="9"/>
        <v>SMD 0805 9R1±5%</v>
      </c>
      <c r="H205" s="3" t="s">
        <v>13</v>
      </c>
      <c r="I205" s="3" t="s">
        <v>560</v>
      </c>
      <c r="J205" s="3" t="s">
        <v>16</v>
      </c>
      <c r="K205" s="3" t="s">
        <v>556</v>
      </c>
      <c r="L205" s="8" t="str">
        <f t="shared" si="10"/>
        <v>RC0805JR-079R1L</v>
      </c>
      <c r="M205" s="3" t="s">
        <v>5</v>
      </c>
      <c r="N205" t="s">
        <v>19</v>
      </c>
      <c r="O205" s="5" t="s">
        <v>10</v>
      </c>
      <c r="P205" s="3" t="s">
        <v>559</v>
      </c>
    </row>
    <row r="206" spans="1:16" x14ac:dyDescent="0.35">
      <c r="A206" s="6" t="s">
        <v>403</v>
      </c>
      <c r="B206" s="3" t="s">
        <v>555</v>
      </c>
      <c r="C206" s="3" t="s">
        <v>94</v>
      </c>
      <c r="D206" s="4" t="s">
        <v>4</v>
      </c>
      <c r="E206" s="3" t="s">
        <v>557</v>
      </c>
      <c r="F206" s="3" t="s">
        <v>558</v>
      </c>
      <c r="G206" s="6" t="str">
        <f t="shared" si="9"/>
        <v>SMD 0805 10R±5%</v>
      </c>
      <c r="H206" s="3" t="s">
        <v>13</v>
      </c>
      <c r="I206" s="3" t="s">
        <v>560</v>
      </c>
      <c r="J206" s="3" t="s">
        <v>16</v>
      </c>
      <c r="K206" s="3" t="s">
        <v>556</v>
      </c>
      <c r="L206" s="8" t="str">
        <f t="shared" si="10"/>
        <v>RC0805JR-0710RL</v>
      </c>
      <c r="M206" s="3" t="s">
        <v>5</v>
      </c>
      <c r="N206" t="s">
        <v>19</v>
      </c>
      <c r="O206" s="5" t="s">
        <v>10</v>
      </c>
      <c r="P206" s="3" t="s">
        <v>559</v>
      </c>
    </row>
    <row r="207" spans="1:16" x14ac:dyDescent="0.35">
      <c r="A207" s="6" t="s">
        <v>404</v>
      </c>
      <c r="B207" s="3" t="s">
        <v>555</v>
      </c>
      <c r="C207" s="3" t="s">
        <v>95</v>
      </c>
      <c r="D207" s="4" t="s">
        <v>4</v>
      </c>
      <c r="E207" s="3" t="s">
        <v>557</v>
      </c>
      <c r="F207" s="3" t="s">
        <v>558</v>
      </c>
      <c r="G207" s="6" t="str">
        <f t="shared" si="9"/>
        <v>SMD 0805 11R±5%</v>
      </c>
      <c r="H207" s="3" t="s">
        <v>13</v>
      </c>
      <c r="I207" s="3" t="s">
        <v>560</v>
      </c>
      <c r="J207" s="3" t="s">
        <v>16</v>
      </c>
      <c r="K207" s="3" t="s">
        <v>556</v>
      </c>
      <c r="L207" s="8" t="str">
        <f t="shared" si="10"/>
        <v>RC0805JR-0711RL</v>
      </c>
      <c r="M207" s="3" t="s">
        <v>5</v>
      </c>
      <c r="N207" t="s">
        <v>19</v>
      </c>
      <c r="O207" s="5" t="s">
        <v>10</v>
      </c>
      <c r="P207" s="3" t="s">
        <v>559</v>
      </c>
    </row>
    <row r="208" spans="1:16" x14ac:dyDescent="0.35">
      <c r="A208" s="6" t="s">
        <v>405</v>
      </c>
      <c r="B208" s="3" t="s">
        <v>555</v>
      </c>
      <c r="C208" s="3" t="s">
        <v>96</v>
      </c>
      <c r="D208" s="4" t="s">
        <v>4</v>
      </c>
      <c r="E208" s="3" t="s">
        <v>557</v>
      </c>
      <c r="F208" s="3" t="s">
        <v>558</v>
      </c>
      <c r="G208" s="6" t="str">
        <f t="shared" si="9"/>
        <v>SMD 0805 12R±5%</v>
      </c>
      <c r="H208" s="3" t="s">
        <v>13</v>
      </c>
      <c r="I208" s="3" t="s">
        <v>560</v>
      </c>
      <c r="J208" s="3" t="s">
        <v>16</v>
      </c>
      <c r="K208" s="3" t="s">
        <v>556</v>
      </c>
      <c r="L208" s="8" t="str">
        <f t="shared" si="10"/>
        <v>RC0805JR-0712RL</v>
      </c>
      <c r="M208" s="3" t="s">
        <v>5</v>
      </c>
      <c r="N208" t="s">
        <v>19</v>
      </c>
      <c r="O208" s="5" t="s">
        <v>10</v>
      </c>
      <c r="P208" s="3" t="s">
        <v>559</v>
      </c>
    </row>
    <row r="209" spans="1:16" x14ac:dyDescent="0.35">
      <c r="A209" s="6" t="s">
        <v>406</v>
      </c>
      <c r="B209" s="3" t="s">
        <v>555</v>
      </c>
      <c r="C209" s="3" t="s">
        <v>97</v>
      </c>
      <c r="D209" s="4" t="s">
        <v>4</v>
      </c>
      <c r="E209" s="3" t="s">
        <v>557</v>
      </c>
      <c r="F209" s="3" t="s">
        <v>558</v>
      </c>
      <c r="G209" s="6" t="str">
        <f t="shared" si="9"/>
        <v>SMD 0805 13R±5%</v>
      </c>
      <c r="H209" s="3" t="s">
        <v>13</v>
      </c>
      <c r="I209" s="3" t="s">
        <v>560</v>
      </c>
      <c r="J209" s="3" t="s">
        <v>16</v>
      </c>
      <c r="K209" s="3" t="s">
        <v>556</v>
      </c>
      <c r="L209" s="8" t="str">
        <f t="shared" si="10"/>
        <v>RC0805JR-0713RL</v>
      </c>
      <c r="M209" s="3" t="s">
        <v>5</v>
      </c>
      <c r="N209" t="s">
        <v>19</v>
      </c>
      <c r="O209" s="5" t="s">
        <v>10</v>
      </c>
      <c r="P209" s="3" t="s">
        <v>559</v>
      </c>
    </row>
    <row r="210" spans="1:16" x14ac:dyDescent="0.35">
      <c r="A210" s="6" t="s">
        <v>407</v>
      </c>
      <c r="B210" s="3" t="s">
        <v>555</v>
      </c>
      <c r="C210" s="3" t="s">
        <v>98</v>
      </c>
      <c r="D210" s="4" t="s">
        <v>4</v>
      </c>
      <c r="E210" s="3" t="s">
        <v>557</v>
      </c>
      <c r="F210" s="3" t="s">
        <v>558</v>
      </c>
      <c r="G210" s="6" t="str">
        <f t="shared" si="9"/>
        <v>SMD 0805 15R±5%</v>
      </c>
      <c r="H210" s="3" t="s">
        <v>13</v>
      </c>
      <c r="I210" s="3" t="s">
        <v>560</v>
      </c>
      <c r="J210" s="3" t="s">
        <v>16</v>
      </c>
      <c r="K210" s="3" t="s">
        <v>556</v>
      </c>
      <c r="L210" s="8" t="str">
        <f t="shared" si="10"/>
        <v>RC0805JR-0715RL</v>
      </c>
      <c r="M210" s="3" t="s">
        <v>5</v>
      </c>
      <c r="N210" t="s">
        <v>19</v>
      </c>
      <c r="O210" s="5" t="s">
        <v>10</v>
      </c>
      <c r="P210" s="3" t="s">
        <v>559</v>
      </c>
    </row>
    <row r="211" spans="1:16" x14ac:dyDescent="0.35">
      <c r="A211" s="6" t="s">
        <v>408</v>
      </c>
      <c r="B211" s="3" t="s">
        <v>555</v>
      </c>
      <c r="C211" s="3" t="s">
        <v>99</v>
      </c>
      <c r="D211" s="4" t="s">
        <v>4</v>
      </c>
      <c r="E211" s="3" t="s">
        <v>557</v>
      </c>
      <c r="F211" s="3" t="s">
        <v>558</v>
      </c>
      <c r="G211" s="6" t="str">
        <f t="shared" si="9"/>
        <v>SMD 0805 16R±5%</v>
      </c>
      <c r="H211" s="3" t="s">
        <v>13</v>
      </c>
      <c r="I211" s="3" t="s">
        <v>560</v>
      </c>
      <c r="J211" s="3" t="s">
        <v>16</v>
      </c>
      <c r="K211" s="3" t="s">
        <v>556</v>
      </c>
      <c r="L211" s="8" t="str">
        <f t="shared" si="10"/>
        <v>RC0805JR-0716RL</v>
      </c>
      <c r="M211" s="3" t="s">
        <v>5</v>
      </c>
      <c r="N211" t="s">
        <v>19</v>
      </c>
      <c r="O211" s="5" t="s">
        <v>10</v>
      </c>
      <c r="P211" s="3" t="s">
        <v>559</v>
      </c>
    </row>
    <row r="212" spans="1:16" x14ac:dyDescent="0.35">
      <c r="A212" s="6" t="s">
        <v>409</v>
      </c>
      <c r="B212" s="3" t="s">
        <v>555</v>
      </c>
      <c r="C212" s="3" t="s">
        <v>100</v>
      </c>
      <c r="D212" s="4" t="s">
        <v>4</v>
      </c>
      <c r="E212" s="3" t="s">
        <v>557</v>
      </c>
      <c r="F212" s="3" t="s">
        <v>558</v>
      </c>
      <c r="G212" s="6" t="str">
        <f t="shared" si="9"/>
        <v>SMD 0805 18R±5%</v>
      </c>
      <c r="H212" s="3" t="s">
        <v>13</v>
      </c>
      <c r="I212" s="3" t="s">
        <v>560</v>
      </c>
      <c r="J212" s="3" t="s">
        <v>16</v>
      </c>
      <c r="K212" s="3" t="s">
        <v>556</v>
      </c>
      <c r="L212" s="8" t="str">
        <f t="shared" si="10"/>
        <v>RC0805JR-0718RL</v>
      </c>
      <c r="M212" s="3" t="s">
        <v>5</v>
      </c>
      <c r="N212" t="s">
        <v>19</v>
      </c>
      <c r="O212" s="5" t="s">
        <v>10</v>
      </c>
      <c r="P212" s="3" t="s">
        <v>559</v>
      </c>
    </row>
    <row r="213" spans="1:16" x14ac:dyDescent="0.35">
      <c r="A213" s="6" t="s">
        <v>410</v>
      </c>
      <c r="B213" s="3" t="s">
        <v>555</v>
      </c>
      <c r="C213" s="3" t="s">
        <v>101</v>
      </c>
      <c r="D213" s="4" t="s">
        <v>4</v>
      </c>
      <c r="E213" s="3" t="s">
        <v>557</v>
      </c>
      <c r="F213" s="3" t="s">
        <v>558</v>
      </c>
      <c r="G213" s="6" t="str">
        <f t="shared" si="9"/>
        <v>SMD 0805 20R±5%</v>
      </c>
      <c r="H213" s="3" t="s">
        <v>13</v>
      </c>
      <c r="I213" s="3" t="s">
        <v>560</v>
      </c>
      <c r="J213" s="3" t="s">
        <v>16</v>
      </c>
      <c r="K213" s="3" t="s">
        <v>556</v>
      </c>
      <c r="L213" s="8" t="str">
        <f t="shared" si="10"/>
        <v>RC0805JR-0720RL</v>
      </c>
      <c r="M213" s="3" t="s">
        <v>5</v>
      </c>
      <c r="N213" t="s">
        <v>19</v>
      </c>
      <c r="O213" s="5" t="s">
        <v>10</v>
      </c>
      <c r="P213" s="3" t="s">
        <v>559</v>
      </c>
    </row>
    <row r="214" spans="1:16" x14ac:dyDescent="0.35">
      <c r="A214" s="6" t="s">
        <v>411</v>
      </c>
      <c r="B214" s="3" t="s">
        <v>555</v>
      </c>
      <c r="C214" s="3" t="s">
        <v>102</v>
      </c>
      <c r="D214" s="4" t="s">
        <v>4</v>
      </c>
      <c r="E214" s="3" t="s">
        <v>557</v>
      </c>
      <c r="F214" s="3" t="s">
        <v>558</v>
      </c>
      <c r="G214" s="6" t="str">
        <f t="shared" si="9"/>
        <v>SMD 0805 22R±5%</v>
      </c>
      <c r="H214" s="3" t="s">
        <v>13</v>
      </c>
      <c r="I214" s="3" t="s">
        <v>560</v>
      </c>
      <c r="J214" s="3" t="s">
        <v>16</v>
      </c>
      <c r="K214" s="3" t="s">
        <v>556</v>
      </c>
      <c r="L214" s="8" t="str">
        <f t="shared" si="10"/>
        <v>RC0805JR-0722RL</v>
      </c>
      <c r="M214" s="3" t="s">
        <v>5</v>
      </c>
      <c r="N214" t="s">
        <v>19</v>
      </c>
      <c r="O214" s="5" t="s">
        <v>10</v>
      </c>
      <c r="P214" s="3" t="s">
        <v>559</v>
      </c>
    </row>
    <row r="215" spans="1:16" x14ac:dyDescent="0.35">
      <c r="A215" s="6" t="s">
        <v>412</v>
      </c>
      <c r="B215" s="3" t="s">
        <v>555</v>
      </c>
      <c r="C215" s="3" t="s">
        <v>103</v>
      </c>
      <c r="D215" s="4" t="s">
        <v>4</v>
      </c>
      <c r="E215" s="3" t="s">
        <v>557</v>
      </c>
      <c r="F215" s="3" t="s">
        <v>558</v>
      </c>
      <c r="G215" s="6" t="str">
        <f t="shared" si="9"/>
        <v>SMD 0805 24R±5%</v>
      </c>
      <c r="H215" s="3" t="s">
        <v>13</v>
      </c>
      <c r="I215" s="3" t="s">
        <v>560</v>
      </c>
      <c r="J215" s="3" t="s">
        <v>16</v>
      </c>
      <c r="K215" s="3" t="s">
        <v>556</v>
      </c>
      <c r="L215" s="8" t="str">
        <f t="shared" si="10"/>
        <v>RC0805JR-0724RL</v>
      </c>
      <c r="M215" s="3" t="s">
        <v>5</v>
      </c>
      <c r="N215" t="s">
        <v>19</v>
      </c>
      <c r="O215" s="5" t="s">
        <v>10</v>
      </c>
      <c r="P215" s="3" t="s">
        <v>559</v>
      </c>
    </row>
    <row r="216" spans="1:16" x14ac:dyDescent="0.35">
      <c r="A216" s="6" t="s">
        <v>413</v>
      </c>
      <c r="B216" s="3" t="s">
        <v>555</v>
      </c>
      <c r="C216" s="3" t="s">
        <v>104</v>
      </c>
      <c r="D216" s="4" t="s">
        <v>4</v>
      </c>
      <c r="E216" s="3" t="s">
        <v>557</v>
      </c>
      <c r="F216" s="3" t="s">
        <v>558</v>
      </c>
      <c r="G216" s="6" t="str">
        <f t="shared" si="9"/>
        <v>SMD 0805 27R±5%</v>
      </c>
      <c r="H216" s="3" t="s">
        <v>13</v>
      </c>
      <c r="I216" s="3" t="s">
        <v>560</v>
      </c>
      <c r="J216" s="3" t="s">
        <v>16</v>
      </c>
      <c r="K216" s="3" t="s">
        <v>556</v>
      </c>
      <c r="L216" s="8" t="str">
        <f t="shared" si="10"/>
        <v>RC0805JR-0727RL</v>
      </c>
      <c r="M216" s="3" t="s">
        <v>5</v>
      </c>
      <c r="N216" t="s">
        <v>19</v>
      </c>
      <c r="O216" s="5" t="s">
        <v>10</v>
      </c>
      <c r="P216" s="3" t="s">
        <v>559</v>
      </c>
    </row>
    <row r="217" spans="1:16" x14ac:dyDescent="0.35">
      <c r="A217" s="6" t="s">
        <v>414</v>
      </c>
      <c r="B217" s="3" t="s">
        <v>555</v>
      </c>
      <c r="C217" s="3" t="s">
        <v>105</v>
      </c>
      <c r="D217" s="4" t="s">
        <v>4</v>
      </c>
      <c r="E217" s="3" t="s">
        <v>557</v>
      </c>
      <c r="F217" s="3" t="s">
        <v>558</v>
      </c>
      <c r="G217" s="6" t="str">
        <f t="shared" si="9"/>
        <v>SMD 0805 30R±5%</v>
      </c>
      <c r="H217" s="3" t="s">
        <v>13</v>
      </c>
      <c r="I217" s="3" t="s">
        <v>560</v>
      </c>
      <c r="J217" s="3" t="s">
        <v>16</v>
      </c>
      <c r="K217" s="3" t="s">
        <v>556</v>
      </c>
      <c r="L217" s="8" t="str">
        <f t="shared" si="10"/>
        <v>RC0805JR-0730RL</v>
      </c>
      <c r="M217" s="3" t="s">
        <v>5</v>
      </c>
      <c r="N217" t="s">
        <v>19</v>
      </c>
      <c r="O217" s="5" t="s">
        <v>10</v>
      </c>
      <c r="P217" s="3" t="s">
        <v>559</v>
      </c>
    </row>
    <row r="218" spans="1:16" x14ac:dyDescent="0.35">
      <c r="A218" s="6" t="s">
        <v>415</v>
      </c>
      <c r="B218" s="3" t="s">
        <v>555</v>
      </c>
      <c r="C218" s="3" t="s">
        <v>106</v>
      </c>
      <c r="D218" s="4" t="s">
        <v>4</v>
      </c>
      <c r="E218" s="3" t="s">
        <v>557</v>
      </c>
      <c r="F218" s="3" t="s">
        <v>558</v>
      </c>
      <c r="G218" s="6" t="str">
        <f t="shared" si="9"/>
        <v>SMD 0805 33R±5%</v>
      </c>
      <c r="H218" s="3" t="s">
        <v>13</v>
      </c>
      <c r="I218" s="3" t="s">
        <v>560</v>
      </c>
      <c r="J218" s="3" t="s">
        <v>16</v>
      </c>
      <c r="K218" s="3" t="s">
        <v>556</v>
      </c>
      <c r="L218" s="8" t="str">
        <f t="shared" si="10"/>
        <v>RC0805JR-0733RL</v>
      </c>
      <c r="M218" s="3" t="s">
        <v>5</v>
      </c>
      <c r="N218" t="s">
        <v>19</v>
      </c>
      <c r="O218" s="5" t="s">
        <v>10</v>
      </c>
      <c r="P218" s="3" t="s">
        <v>559</v>
      </c>
    </row>
    <row r="219" spans="1:16" x14ac:dyDescent="0.35">
      <c r="A219" s="6" t="s">
        <v>416</v>
      </c>
      <c r="B219" s="3" t="s">
        <v>555</v>
      </c>
      <c r="C219" s="3" t="s">
        <v>107</v>
      </c>
      <c r="D219" s="4" t="s">
        <v>4</v>
      </c>
      <c r="E219" s="3" t="s">
        <v>557</v>
      </c>
      <c r="F219" s="3" t="s">
        <v>558</v>
      </c>
      <c r="G219" s="6" t="str">
        <f t="shared" si="9"/>
        <v>SMD 0805 36R±5%</v>
      </c>
      <c r="H219" s="3" t="s">
        <v>13</v>
      </c>
      <c r="I219" s="3" t="s">
        <v>560</v>
      </c>
      <c r="J219" s="3" t="s">
        <v>16</v>
      </c>
      <c r="K219" s="3" t="s">
        <v>556</v>
      </c>
      <c r="L219" s="8" t="str">
        <f t="shared" si="10"/>
        <v>RC0805JR-0736RL</v>
      </c>
      <c r="M219" s="3" t="s">
        <v>5</v>
      </c>
      <c r="N219" t="s">
        <v>19</v>
      </c>
      <c r="O219" s="5" t="s">
        <v>10</v>
      </c>
      <c r="P219" s="3" t="s">
        <v>559</v>
      </c>
    </row>
    <row r="220" spans="1:16" x14ac:dyDescent="0.35">
      <c r="A220" s="6" t="s">
        <v>417</v>
      </c>
      <c r="B220" s="3" t="s">
        <v>555</v>
      </c>
      <c r="C220" s="3" t="s">
        <v>108</v>
      </c>
      <c r="D220" s="4" t="s">
        <v>4</v>
      </c>
      <c r="E220" s="3" t="s">
        <v>557</v>
      </c>
      <c r="F220" s="3" t="s">
        <v>558</v>
      </c>
      <c r="G220" s="6" t="str">
        <f t="shared" si="9"/>
        <v>SMD 0805 39R±5%</v>
      </c>
      <c r="H220" s="3" t="s">
        <v>13</v>
      </c>
      <c r="I220" s="3" t="s">
        <v>560</v>
      </c>
      <c r="J220" s="3" t="s">
        <v>16</v>
      </c>
      <c r="K220" s="3" t="s">
        <v>556</v>
      </c>
      <c r="L220" s="8" t="str">
        <f t="shared" si="10"/>
        <v>RC0805JR-0739RL</v>
      </c>
      <c r="M220" s="3" t="s">
        <v>5</v>
      </c>
      <c r="N220" t="s">
        <v>19</v>
      </c>
      <c r="O220" s="5" t="s">
        <v>10</v>
      </c>
      <c r="P220" s="3" t="s">
        <v>559</v>
      </c>
    </row>
    <row r="221" spans="1:16" x14ac:dyDescent="0.35">
      <c r="A221" s="6" t="s">
        <v>418</v>
      </c>
      <c r="B221" s="3" t="s">
        <v>555</v>
      </c>
      <c r="C221" s="3" t="s">
        <v>109</v>
      </c>
      <c r="D221" s="4" t="s">
        <v>4</v>
      </c>
      <c r="E221" s="3" t="s">
        <v>557</v>
      </c>
      <c r="F221" s="3" t="s">
        <v>558</v>
      </c>
      <c r="G221" s="6" t="str">
        <f t="shared" si="9"/>
        <v>SMD 0805 43R±5%</v>
      </c>
      <c r="H221" s="3" t="s">
        <v>13</v>
      </c>
      <c r="I221" s="3" t="s">
        <v>560</v>
      </c>
      <c r="J221" s="3" t="s">
        <v>16</v>
      </c>
      <c r="K221" s="3" t="s">
        <v>556</v>
      </c>
      <c r="L221" s="8" t="str">
        <f t="shared" si="10"/>
        <v>RC0805JR-0743RL</v>
      </c>
      <c r="M221" s="3" t="s">
        <v>5</v>
      </c>
      <c r="N221" t="s">
        <v>19</v>
      </c>
      <c r="O221" s="5" t="s">
        <v>10</v>
      </c>
      <c r="P221" s="3" t="s">
        <v>559</v>
      </c>
    </row>
    <row r="222" spans="1:16" x14ac:dyDescent="0.35">
      <c r="A222" s="6" t="s">
        <v>419</v>
      </c>
      <c r="B222" s="3" t="s">
        <v>555</v>
      </c>
      <c r="C222" s="3" t="s">
        <v>110</v>
      </c>
      <c r="D222" s="4" t="s">
        <v>4</v>
      </c>
      <c r="E222" s="3" t="s">
        <v>557</v>
      </c>
      <c r="F222" s="3" t="s">
        <v>558</v>
      </c>
      <c r="G222" s="6" t="str">
        <f t="shared" si="9"/>
        <v>SMD 0805 47R±5%</v>
      </c>
      <c r="H222" s="3" t="s">
        <v>13</v>
      </c>
      <c r="I222" s="3" t="s">
        <v>560</v>
      </c>
      <c r="J222" s="3" t="s">
        <v>16</v>
      </c>
      <c r="K222" s="3" t="s">
        <v>556</v>
      </c>
      <c r="L222" s="8" t="str">
        <f t="shared" si="10"/>
        <v>RC0805JR-0747RL</v>
      </c>
      <c r="M222" s="3" t="s">
        <v>5</v>
      </c>
      <c r="N222" t="s">
        <v>19</v>
      </c>
      <c r="O222" s="5" t="s">
        <v>10</v>
      </c>
      <c r="P222" s="3" t="s">
        <v>559</v>
      </c>
    </row>
    <row r="223" spans="1:16" x14ac:dyDescent="0.35">
      <c r="A223" s="6" t="s">
        <v>420</v>
      </c>
      <c r="B223" s="3" t="s">
        <v>555</v>
      </c>
      <c r="C223" s="3" t="s">
        <v>111</v>
      </c>
      <c r="D223" s="4" t="s">
        <v>4</v>
      </c>
      <c r="E223" s="3" t="s">
        <v>557</v>
      </c>
      <c r="F223" s="3" t="s">
        <v>558</v>
      </c>
      <c r="G223" s="6" t="str">
        <f t="shared" si="9"/>
        <v>SMD 0805 51R±5%</v>
      </c>
      <c r="H223" s="3" t="s">
        <v>13</v>
      </c>
      <c r="I223" s="3" t="s">
        <v>560</v>
      </c>
      <c r="J223" s="3" t="s">
        <v>16</v>
      </c>
      <c r="K223" s="3" t="s">
        <v>556</v>
      </c>
      <c r="L223" s="8" t="str">
        <f t="shared" si="10"/>
        <v>RC0805JR-0751RL</v>
      </c>
      <c r="M223" s="3" t="s">
        <v>5</v>
      </c>
      <c r="N223" t="s">
        <v>19</v>
      </c>
      <c r="O223" s="5" t="s">
        <v>10</v>
      </c>
      <c r="P223" s="3" t="s">
        <v>559</v>
      </c>
    </row>
    <row r="224" spans="1:16" x14ac:dyDescent="0.35">
      <c r="A224" s="6" t="s">
        <v>421</v>
      </c>
      <c r="B224" s="3" t="s">
        <v>555</v>
      </c>
      <c r="C224" s="3" t="s">
        <v>112</v>
      </c>
      <c r="D224" s="4" t="s">
        <v>4</v>
      </c>
      <c r="E224" s="3" t="s">
        <v>557</v>
      </c>
      <c r="F224" s="3" t="s">
        <v>558</v>
      </c>
      <c r="G224" s="6" t="str">
        <f t="shared" si="9"/>
        <v>SMD 0805 56R±5%</v>
      </c>
      <c r="H224" s="3" t="s">
        <v>13</v>
      </c>
      <c r="I224" s="3" t="s">
        <v>560</v>
      </c>
      <c r="J224" s="3" t="s">
        <v>16</v>
      </c>
      <c r="K224" s="3" t="s">
        <v>556</v>
      </c>
      <c r="L224" s="8" t="str">
        <f t="shared" si="10"/>
        <v>RC0805JR-0756RL</v>
      </c>
      <c r="M224" s="3" t="s">
        <v>5</v>
      </c>
      <c r="N224" t="s">
        <v>19</v>
      </c>
      <c r="O224" s="5" t="s">
        <v>10</v>
      </c>
      <c r="P224" s="3" t="s">
        <v>559</v>
      </c>
    </row>
    <row r="225" spans="1:16" x14ac:dyDescent="0.35">
      <c r="A225" s="6" t="s">
        <v>422</v>
      </c>
      <c r="B225" s="3" t="s">
        <v>555</v>
      </c>
      <c r="C225" s="3" t="s">
        <v>113</v>
      </c>
      <c r="D225" s="4" t="s">
        <v>4</v>
      </c>
      <c r="E225" s="3" t="s">
        <v>557</v>
      </c>
      <c r="F225" s="3" t="s">
        <v>558</v>
      </c>
      <c r="G225" s="6" t="str">
        <f t="shared" si="9"/>
        <v>SMD 0805 62R±5%</v>
      </c>
      <c r="H225" s="3" t="s">
        <v>13</v>
      </c>
      <c r="I225" s="3" t="s">
        <v>560</v>
      </c>
      <c r="J225" s="3" t="s">
        <v>16</v>
      </c>
      <c r="K225" s="3" t="s">
        <v>556</v>
      </c>
      <c r="L225" s="8" t="str">
        <f t="shared" si="10"/>
        <v>RC0805JR-0762RL</v>
      </c>
      <c r="M225" s="3" t="s">
        <v>5</v>
      </c>
      <c r="N225" t="s">
        <v>19</v>
      </c>
      <c r="O225" s="5" t="s">
        <v>10</v>
      </c>
      <c r="P225" s="3" t="s">
        <v>559</v>
      </c>
    </row>
    <row r="226" spans="1:16" x14ac:dyDescent="0.35">
      <c r="A226" s="6" t="s">
        <v>423</v>
      </c>
      <c r="B226" s="3" t="s">
        <v>555</v>
      </c>
      <c r="C226" s="3" t="s">
        <v>114</v>
      </c>
      <c r="D226" s="4" t="s">
        <v>4</v>
      </c>
      <c r="E226" s="3" t="s">
        <v>557</v>
      </c>
      <c r="F226" s="3" t="s">
        <v>558</v>
      </c>
      <c r="G226" s="6" t="str">
        <f t="shared" si="9"/>
        <v>SMD 0805 68R±5%</v>
      </c>
      <c r="H226" s="3" t="s">
        <v>13</v>
      </c>
      <c r="I226" s="3" t="s">
        <v>560</v>
      </c>
      <c r="J226" s="3" t="s">
        <v>16</v>
      </c>
      <c r="K226" s="3" t="s">
        <v>556</v>
      </c>
      <c r="L226" s="8" t="str">
        <f t="shared" si="10"/>
        <v>RC0805JR-0768RL</v>
      </c>
      <c r="M226" s="3" t="s">
        <v>5</v>
      </c>
      <c r="N226" t="s">
        <v>19</v>
      </c>
      <c r="O226" s="5" t="s">
        <v>10</v>
      </c>
      <c r="P226" s="3" t="s">
        <v>559</v>
      </c>
    </row>
    <row r="227" spans="1:16" x14ac:dyDescent="0.35">
      <c r="A227" s="6" t="s">
        <v>424</v>
      </c>
      <c r="B227" s="3" t="s">
        <v>555</v>
      </c>
      <c r="C227" s="3" t="s">
        <v>115</v>
      </c>
      <c r="D227" s="4" t="s">
        <v>4</v>
      </c>
      <c r="E227" s="3" t="s">
        <v>557</v>
      </c>
      <c r="F227" s="3" t="s">
        <v>558</v>
      </c>
      <c r="G227" s="6" t="str">
        <f t="shared" si="9"/>
        <v>SMD 0805 75R±5%</v>
      </c>
      <c r="H227" s="3" t="s">
        <v>13</v>
      </c>
      <c r="I227" s="3" t="s">
        <v>560</v>
      </c>
      <c r="J227" s="3" t="s">
        <v>16</v>
      </c>
      <c r="K227" s="3" t="s">
        <v>556</v>
      </c>
      <c r="L227" s="8" t="str">
        <f t="shared" si="10"/>
        <v>RC0805JR-0775RL</v>
      </c>
      <c r="M227" s="3" t="s">
        <v>5</v>
      </c>
      <c r="N227" t="s">
        <v>19</v>
      </c>
      <c r="O227" s="5" t="s">
        <v>10</v>
      </c>
      <c r="P227" s="3" t="s">
        <v>559</v>
      </c>
    </row>
    <row r="228" spans="1:16" x14ac:dyDescent="0.35">
      <c r="A228" s="6" t="s">
        <v>425</v>
      </c>
      <c r="B228" s="3" t="s">
        <v>555</v>
      </c>
      <c r="C228" s="3" t="s">
        <v>120</v>
      </c>
      <c r="D228" s="4" t="s">
        <v>4</v>
      </c>
      <c r="E228" s="3" t="s">
        <v>557</v>
      </c>
      <c r="F228" s="3" t="s">
        <v>558</v>
      </c>
      <c r="G228" s="6" t="str">
        <f t="shared" si="9"/>
        <v>SMD 0805 82R±5%</v>
      </c>
      <c r="H228" s="3" t="s">
        <v>13</v>
      </c>
      <c r="I228" s="3" t="s">
        <v>560</v>
      </c>
      <c r="J228" s="3" t="s">
        <v>16</v>
      </c>
      <c r="K228" s="3" t="s">
        <v>556</v>
      </c>
      <c r="L228" s="8" t="str">
        <f t="shared" si="10"/>
        <v>RC0805JR-0782RL</v>
      </c>
      <c r="M228" s="3" t="s">
        <v>5</v>
      </c>
      <c r="N228" t="s">
        <v>19</v>
      </c>
      <c r="O228" s="5" t="s">
        <v>10</v>
      </c>
      <c r="P228" s="3" t="s">
        <v>559</v>
      </c>
    </row>
    <row r="229" spans="1:16" x14ac:dyDescent="0.35">
      <c r="A229" s="6" t="s">
        <v>426</v>
      </c>
      <c r="B229" s="3" t="s">
        <v>555</v>
      </c>
      <c r="C229" s="3" t="s">
        <v>121</v>
      </c>
      <c r="D229" s="4" t="s">
        <v>4</v>
      </c>
      <c r="E229" s="3" t="s">
        <v>557</v>
      </c>
      <c r="F229" s="3" t="s">
        <v>558</v>
      </c>
      <c r="G229" s="6" t="str">
        <f t="shared" si="9"/>
        <v>SMD 0805 91R±5%</v>
      </c>
      <c r="H229" s="3" t="s">
        <v>13</v>
      </c>
      <c r="I229" s="3" t="s">
        <v>560</v>
      </c>
      <c r="J229" s="3" t="s">
        <v>16</v>
      </c>
      <c r="K229" s="3" t="s">
        <v>556</v>
      </c>
      <c r="L229" s="8" t="str">
        <f t="shared" si="10"/>
        <v>RC0805JR-0791RL</v>
      </c>
      <c r="M229" s="3" t="s">
        <v>5</v>
      </c>
      <c r="N229" t="s">
        <v>19</v>
      </c>
      <c r="O229" s="5" t="s">
        <v>10</v>
      </c>
      <c r="P229" s="3" t="s">
        <v>559</v>
      </c>
    </row>
    <row r="230" spans="1:16" x14ac:dyDescent="0.35">
      <c r="A230" s="6" t="s">
        <v>427</v>
      </c>
      <c r="B230" s="3" t="s">
        <v>555</v>
      </c>
      <c r="C230" s="3" t="s">
        <v>168</v>
      </c>
      <c r="D230" s="4" t="s">
        <v>4</v>
      </c>
      <c r="E230" s="3" t="s">
        <v>557</v>
      </c>
      <c r="F230" s="3" t="s">
        <v>558</v>
      </c>
      <c r="G230" s="6" t="str">
        <f t="shared" si="9"/>
        <v>SMD 0805 100R±5%</v>
      </c>
      <c r="H230" s="3" t="s">
        <v>13</v>
      </c>
      <c r="I230" s="3" t="s">
        <v>560</v>
      </c>
      <c r="J230" s="3" t="s">
        <v>16</v>
      </c>
      <c r="K230" s="3" t="s">
        <v>556</v>
      </c>
      <c r="L230" s="8" t="str">
        <f t="shared" si="10"/>
        <v>RC0805JR-07100RL</v>
      </c>
      <c r="M230" s="3" t="s">
        <v>5</v>
      </c>
      <c r="N230" t="s">
        <v>19</v>
      </c>
      <c r="O230" s="5" t="s">
        <v>10</v>
      </c>
      <c r="P230" s="3" t="s">
        <v>559</v>
      </c>
    </row>
    <row r="231" spans="1:16" x14ac:dyDescent="0.35">
      <c r="A231" s="6" t="s">
        <v>428</v>
      </c>
      <c r="B231" s="3" t="s">
        <v>555</v>
      </c>
      <c r="C231" s="3" t="s">
        <v>169</v>
      </c>
      <c r="D231" s="4" t="s">
        <v>4</v>
      </c>
      <c r="E231" s="3" t="s">
        <v>557</v>
      </c>
      <c r="F231" s="3" t="s">
        <v>558</v>
      </c>
      <c r="G231" s="6" t="str">
        <f t="shared" si="9"/>
        <v>SMD 0805 110R±5%</v>
      </c>
      <c r="H231" s="3" t="s">
        <v>13</v>
      </c>
      <c r="I231" s="3" t="s">
        <v>560</v>
      </c>
      <c r="J231" s="3" t="s">
        <v>16</v>
      </c>
      <c r="K231" s="3" t="s">
        <v>556</v>
      </c>
      <c r="L231" s="8" t="str">
        <f t="shared" si="10"/>
        <v>RC0805JR-07110RL</v>
      </c>
      <c r="M231" s="3" t="s">
        <v>5</v>
      </c>
      <c r="N231" t="s">
        <v>19</v>
      </c>
      <c r="O231" s="5" t="s">
        <v>10</v>
      </c>
      <c r="P231" s="3" t="s">
        <v>559</v>
      </c>
    </row>
    <row r="232" spans="1:16" x14ac:dyDescent="0.35">
      <c r="A232" s="6" t="s">
        <v>429</v>
      </c>
      <c r="B232" s="3" t="s">
        <v>555</v>
      </c>
      <c r="C232" s="3" t="s">
        <v>170</v>
      </c>
      <c r="D232" s="4" t="s">
        <v>4</v>
      </c>
      <c r="E232" s="3" t="s">
        <v>557</v>
      </c>
      <c r="F232" s="3" t="s">
        <v>558</v>
      </c>
      <c r="G232" s="6" t="str">
        <f t="shared" si="9"/>
        <v>SMD 0805 120R±5%</v>
      </c>
      <c r="H232" s="3" t="s">
        <v>13</v>
      </c>
      <c r="I232" s="3" t="s">
        <v>560</v>
      </c>
      <c r="J232" s="3" t="s">
        <v>16</v>
      </c>
      <c r="K232" s="3" t="s">
        <v>556</v>
      </c>
      <c r="L232" s="8" t="str">
        <f t="shared" si="10"/>
        <v>RC0805JR-07120RL</v>
      </c>
      <c r="M232" s="3" t="s">
        <v>5</v>
      </c>
      <c r="N232" t="s">
        <v>19</v>
      </c>
      <c r="O232" s="5" t="s">
        <v>10</v>
      </c>
      <c r="P232" s="3" t="s">
        <v>559</v>
      </c>
    </row>
    <row r="233" spans="1:16" x14ac:dyDescent="0.35">
      <c r="A233" s="6" t="s">
        <v>430</v>
      </c>
      <c r="B233" s="3" t="s">
        <v>555</v>
      </c>
      <c r="C233" s="3" t="s">
        <v>171</v>
      </c>
      <c r="D233" s="4" t="s">
        <v>4</v>
      </c>
      <c r="E233" s="3" t="s">
        <v>557</v>
      </c>
      <c r="F233" s="3" t="s">
        <v>558</v>
      </c>
      <c r="G233" s="6" t="str">
        <f t="shared" si="9"/>
        <v>SMD 0805 130R±5%</v>
      </c>
      <c r="H233" s="3" t="s">
        <v>13</v>
      </c>
      <c r="I233" s="3" t="s">
        <v>560</v>
      </c>
      <c r="J233" s="3" t="s">
        <v>16</v>
      </c>
      <c r="K233" s="3" t="s">
        <v>556</v>
      </c>
      <c r="L233" s="8" t="str">
        <f t="shared" si="10"/>
        <v>RC0805JR-07130RL</v>
      </c>
      <c r="M233" s="3" t="s">
        <v>5</v>
      </c>
      <c r="N233" t="s">
        <v>19</v>
      </c>
      <c r="O233" s="5" t="s">
        <v>10</v>
      </c>
      <c r="P233" s="3" t="s">
        <v>559</v>
      </c>
    </row>
    <row r="234" spans="1:16" x14ac:dyDescent="0.35">
      <c r="A234" s="6" t="s">
        <v>431</v>
      </c>
      <c r="B234" s="3" t="s">
        <v>555</v>
      </c>
      <c r="C234" s="3" t="s">
        <v>172</v>
      </c>
      <c r="D234" s="4" t="s">
        <v>4</v>
      </c>
      <c r="E234" s="3" t="s">
        <v>557</v>
      </c>
      <c r="F234" s="3" t="s">
        <v>558</v>
      </c>
      <c r="G234" s="6" t="str">
        <f t="shared" si="9"/>
        <v>SMD 0805 150R±5%</v>
      </c>
      <c r="H234" s="3" t="s">
        <v>13</v>
      </c>
      <c r="I234" s="3" t="s">
        <v>560</v>
      </c>
      <c r="J234" s="3" t="s">
        <v>16</v>
      </c>
      <c r="K234" s="3" t="s">
        <v>556</v>
      </c>
      <c r="L234" s="8" t="str">
        <f t="shared" si="10"/>
        <v>RC0805JR-07150RL</v>
      </c>
      <c r="M234" s="3" t="s">
        <v>5</v>
      </c>
      <c r="N234" t="s">
        <v>19</v>
      </c>
      <c r="O234" s="5" t="s">
        <v>10</v>
      </c>
      <c r="P234" s="3" t="s">
        <v>559</v>
      </c>
    </row>
    <row r="235" spans="1:16" x14ac:dyDescent="0.35">
      <c r="A235" s="6" t="s">
        <v>432</v>
      </c>
      <c r="B235" s="3" t="s">
        <v>555</v>
      </c>
      <c r="C235" s="3" t="s">
        <v>173</v>
      </c>
      <c r="D235" s="4" t="s">
        <v>4</v>
      </c>
      <c r="E235" s="3" t="s">
        <v>557</v>
      </c>
      <c r="F235" s="3" t="s">
        <v>558</v>
      </c>
      <c r="G235" s="6" t="str">
        <f t="shared" si="9"/>
        <v>SMD 0805 160R±5%</v>
      </c>
      <c r="H235" s="3" t="s">
        <v>13</v>
      </c>
      <c r="I235" s="3" t="s">
        <v>560</v>
      </c>
      <c r="J235" s="3" t="s">
        <v>16</v>
      </c>
      <c r="K235" s="3" t="s">
        <v>556</v>
      </c>
      <c r="L235" s="8" t="str">
        <f t="shared" si="10"/>
        <v>RC0805JR-07160RL</v>
      </c>
      <c r="M235" s="3" t="s">
        <v>5</v>
      </c>
      <c r="N235" t="s">
        <v>19</v>
      </c>
      <c r="O235" s="5" t="s">
        <v>10</v>
      </c>
      <c r="P235" s="3" t="s">
        <v>559</v>
      </c>
    </row>
    <row r="236" spans="1:16" x14ac:dyDescent="0.35">
      <c r="A236" s="6" t="s">
        <v>433</v>
      </c>
      <c r="B236" s="3" t="s">
        <v>555</v>
      </c>
      <c r="C236" s="3" t="s">
        <v>174</v>
      </c>
      <c r="D236" s="4" t="s">
        <v>4</v>
      </c>
      <c r="E236" s="3" t="s">
        <v>557</v>
      </c>
      <c r="F236" s="3" t="s">
        <v>558</v>
      </c>
      <c r="G236" s="6" t="str">
        <f t="shared" si="9"/>
        <v>SMD 0805 180R±5%</v>
      </c>
      <c r="H236" s="3" t="s">
        <v>13</v>
      </c>
      <c r="I236" s="3" t="s">
        <v>560</v>
      </c>
      <c r="J236" s="3" t="s">
        <v>16</v>
      </c>
      <c r="K236" s="3" t="s">
        <v>556</v>
      </c>
      <c r="L236" s="8" t="str">
        <f t="shared" si="10"/>
        <v>RC0805JR-07180RL</v>
      </c>
      <c r="M236" s="3" t="s">
        <v>5</v>
      </c>
      <c r="N236" t="s">
        <v>19</v>
      </c>
      <c r="O236" s="5" t="s">
        <v>10</v>
      </c>
      <c r="P236" s="3" t="s">
        <v>559</v>
      </c>
    </row>
    <row r="237" spans="1:16" x14ac:dyDescent="0.35">
      <c r="A237" s="6" t="s">
        <v>434</v>
      </c>
      <c r="B237" s="3" t="s">
        <v>555</v>
      </c>
      <c r="C237" s="3" t="s">
        <v>175</v>
      </c>
      <c r="D237" s="4" t="s">
        <v>4</v>
      </c>
      <c r="E237" s="3" t="s">
        <v>557</v>
      </c>
      <c r="F237" s="3" t="s">
        <v>558</v>
      </c>
      <c r="G237" s="6" t="str">
        <f t="shared" si="9"/>
        <v>SMD 0805 200R±5%</v>
      </c>
      <c r="H237" s="3" t="s">
        <v>13</v>
      </c>
      <c r="I237" s="3" t="s">
        <v>560</v>
      </c>
      <c r="J237" s="3" t="s">
        <v>16</v>
      </c>
      <c r="K237" s="3" t="s">
        <v>556</v>
      </c>
      <c r="L237" s="8" t="str">
        <f t="shared" si="10"/>
        <v>RC0805JR-07200RL</v>
      </c>
      <c r="M237" s="3" t="s">
        <v>5</v>
      </c>
      <c r="N237" t="s">
        <v>19</v>
      </c>
      <c r="O237" s="5" t="s">
        <v>10</v>
      </c>
      <c r="P237" s="3" t="s">
        <v>559</v>
      </c>
    </row>
    <row r="238" spans="1:16" x14ac:dyDescent="0.35">
      <c r="A238" s="6" t="s">
        <v>435</v>
      </c>
      <c r="B238" s="3" t="s">
        <v>555</v>
      </c>
      <c r="C238" s="3" t="s">
        <v>176</v>
      </c>
      <c r="D238" s="4" t="s">
        <v>4</v>
      </c>
      <c r="E238" s="3" t="s">
        <v>557</v>
      </c>
      <c r="F238" s="3" t="s">
        <v>558</v>
      </c>
      <c r="G238" s="6" t="str">
        <f t="shared" si="9"/>
        <v>SMD 0805 220R±5%</v>
      </c>
      <c r="H238" s="3" t="s">
        <v>13</v>
      </c>
      <c r="I238" s="3" t="s">
        <v>560</v>
      </c>
      <c r="J238" s="3" t="s">
        <v>16</v>
      </c>
      <c r="K238" s="3" t="s">
        <v>556</v>
      </c>
      <c r="L238" s="8" t="str">
        <f t="shared" si="10"/>
        <v>RC0805JR-07220RL</v>
      </c>
      <c r="M238" s="3" t="s">
        <v>5</v>
      </c>
      <c r="N238" t="s">
        <v>19</v>
      </c>
      <c r="O238" s="5" t="s">
        <v>10</v>
      </c>
      <c r="P238" s="3" t="s">
        <v>559</v>
      </c>
    </row>
    <row r="239" spans="1:16" x14ac:dyDescent="0.35">
      <c r="A239" s="6" t="s">
        <v>436</v>
      </c>
      <c r="B239" s="3" t="s">
        <v>555</v>
      </c>
      <c r="C239" s="3" t="s">
        <v>177</v>
      </c>
      <c r="D239" s="4" t="s">
        <v>4</v>
      </c>
      <c r="E239" s="3" t="s">
        <v>557</v>
      </c>
      <c r="F239" s="3" t="s">
        <v>558</v>
      </c>
      <c r="G239" s="6" t="str">
        <f t="shared" si="9"/>
        <v>SMD 0805 240R±5%</v>
      </c>
      <c r="H239" s="3" t="s">
        <v>13</v>
      </c>
      <c r="I239" s="3" t="s">
        <v>560</v>
      </c>
      <c r="J239" s="3" t="s">
        <v>16</v>
      </c>
      <c r="K239" s="3" t="s">
        <v>556</v>
      </c>
      <c r="L239" s="8" t="str">
        <f t="shared" si="10"/>
        <v>RC0805JR-07240RL</v>
      </c>
      <c r="M239" s="3" t="s">
        <v>5</v>
      </c>
      <c r="N239" t="s">
        <v>19</v>
      </c>
      <c r="O239" s="5" t="s">
        <v>10</v>
      </c>
      <c r="P239" s="3" t="s">
        <v>559</v>
      </c>
    </row>
    <row r="240" spans="1:16" x14ac:dyDescent="0.35">
      <c r="A240" s="6" t="s">
        <v>437</v>
      </c>
      <c r="B240" s="3" t="s">
        <v>555</v>
      </c>
      <c r="C240" s="3" t="s">
        <v>178</v>
      </c>
      <c r="D240" s="4" t="s">
        <v>4</v>
      </c>
      <c r="E240" s="3" t="s">
        <v>557</v>
      </c>
      <c r="F240" s="3" t="s">
        <v>558</v>
      </c>
      <c r="G240" s="6" t="str">
        <f t="shared" si="9"/>
        <v>SMD 0805 270R±5%</v>
      </c>
      <c r="H240" s="3" t="s">
        <v>13</v>
      </c>
      <c r="I240" s="3" t="s">
        <v>560</v>
      </c>
      <c r="J240" s="3" t="s">
        <v>16</v>
      </c>
      <c r="K240" s="3" t="s">
        <v>556</v>
      </c>
      <c r="L240" s="8" t="str">
        <f t="shared" si="10"/>
        <v>RC0805JR-07270RL</v>
      </c>
      <c r="M240" s="3" t="s">
        <v>5</v>
      </c>
      <c r="N240" t="s">
        <v>19</v>
      </c>
      <c r="O240" s="5" t="s">
        <v>10</v>
      </c>
      <c r="P240" s="3" t="s">
        <v>559</v>
      </c>
    </row>
    <row r="241" spans="1:16" x14ac:dyDescent="0.35">
      <c r="A241" s="6" t="s">
        <v>438</v>
      </c>
      <c r="B241" s="3" t="s">
        <v>555</v>
      </c>
      <c r="C241" s="3" t="s">
        <v>179</v>
      </c>
      <c r="D241" s="4" t="s">
        <v>4</v>
      </c>
      <c r="E241" s="3" t="s">
        <v>557</v>
      </c>
      <c r="F241" s="3" t="s">
        <v>558</v>
      </c>
      <c r="G241" s="6" t="str">
        <f t="shared" si="9"/>
        <v>SMD 0805 300R±5%</v>
      </c>
      <c r="H241" s="3" t="s">
        <v>13</v>
      </c>
      <c r="I241" s="3" t="s">
        <v>560</v>
      </c>
      <c r="J241" s="3" t="s">
        <v>16</v>
      </c>
      <c r="K241" s="3" t="s">
        <v>556</v>
      </c>
      <c r="L241" s="8" t="str">
        <f t="shared" si="10"/>
        <v>RC0805JR-07300RL</v>
      </c>
      <c r="M241" s="3" t="s">
        <v>5</v>
      </c>
      <c r="N241" t="s">
        <v>19</v>
      </c>
      <c r="O241" s="5" t="s">
        <v>10</v>
      </c>
      <c r="P241" s="3" t="s">
        <v>559</v>
      </c>
    </row>
    <row r="242" spans="1:16" x14ac:dyDescent="0.35">
      <c r="A242" s="6" t="s">
        <v>439</v>
      </c>
      <c r="B242" s="3" t="s">
        <v>555</v>
      </c>
      <c r="C242" s="3" t="s">
        <v>180</v>
      </c>
      <c r="D242" s="4" t="s">
        <v>4</v>
      </c>
      <c r="E242" s="3" t="s">
        <v>557</v>
      </c>
      <c r="F242" s="3" t="s">
        <v>558</v>
      </c>
      <c r="G242" s="6" t="str">
        <f t="shared" si="9"/>
        <v>SMD 0805 330R±5%</v>
      </c>
      <c r="H242" s="3" t="s">
        <v>13</v>
      </c>
      <c r="I242" s="3" t="s">
        <v>560</v>
      </c>
      <c r="J242" s="3" t="s">
        <v>16</v>
      </c>
      <c r="K242" s="3" t="s">
        <v>556</v>
      </c>
      <c r="L242" s="8" t="str">
        <f t="shared" si="10"/>
        <v>RC0805JR-07330RL</v>
      </c>
      <c r="M242" s="3" t="s">
        <v>5</v>
      </c>
      <c r="N242" t="s">
        <v>19</v>
      </c>
      <c r="O242" s="5" t="s">
        <v>10</v>
      </c>
      <c r="P242" s="3" t="s">
        <v>559</v>
      </c>
    </row>
    <row r="243" spans="1:16" x14ac:dyDescent="0.35">
      <c r="A243" s="6" t="s">
        <v>440</v>
      </c>
      <c r="B243" s="3" t="s">
        <v>555</v>
      </c>
      <c r="C243" s="3" t="s">
        <v>181</v>
      </c>
      <c r="D243" s="4" t="s">
        <v>4</v>
      </c>
      <c r="E243" s="3" t="s">
        <v>557</v>
      </c>
      <c r="F243" s="3" t="s">
        <v>558</v>
      </c>
      <c r="G243" s="6" t="str">
        <f t="shared" si="9"/>
        <v>SMD 0805 360R±5%</v>
      </c>
      <c r="H243" s="3" t="s">
        <v>13</v>
      </c>
      <c r="I243" s="3" t="s">
        <v>560</v>
      </c>
      <c r="J243" s="3" t="s">
        <v>16</v>
      </c>
      <c r="K243" s="3" t="s">
        <v>556</v>
      </c>
      <c r="L243" s="8" t="str">
        <f t="shared" si="10"/>
        <v>RC0805JR-07360RL</v>
      </c>
      <c r="M243" s="3" t="s">
        <v>5</v>
      </c>
      <c r="N243" t="s">
        <v>19</v>
      </c>
      <c r="O243" s="5" t="s">
        <v>10</v>
      </c>
      <c r="P243" s="3" t="s">
        <v>559</v>
      </c>
    </row>
    <row r="244" spans="1:16" x14ac:dyDescent="0.35">
      <c r="A244" s="6" t="s">
        <v>441</v>
      </c>
      <c r="B244" s="3" t="s">
        <v>555</v>
      </c>
      <c r="C244" s="3" t="s">
        <v>182</v>
      </c>
      <c r="D244" s="4" t="s">
        <v>4</v>
      </c>
      <c r="E244" s="3" t="s">
        <v>557</v>
      </c>
      <c r="F244" s="3" t="s">
        <v>558</v>
      </c>
      <c r="G244" s="6" t="str">
        <f t="shared" si="9"/>
        <v>SMD 0805 390R±5%</v>
      </c>
      <c r="H244" s="3" t="s">
        <v>13</v>
      </c>
      <c r="I244" s="3" t="s">
        <v>560</v>
      </c>
      <c r="J244" s="3" t="s">
        <v>16</v>
      </c>
      <c r="K244" s="3" t="s">
        <v>556</v>
      </c>
      <c r="L244" s="8" t="str">
        <f t="shared" si="10"/>
        <v>RC0805JR-07390RL</v>
      </c>
      <c r="M244" s="3" t="s">
        <v>5</v>
      </c>
      <c r="N244" t="s">
        <v>19</v>
      </c>
      <c r="O244" s="5" t="s">
        <v>10</v>
      </c>
      <c r="P244" s="3" t="s">
        <v>559</v>
      </c>
    </row>
    <row r="245" spans="1:16" x14ac:dyDescent="0.35">
      <c r="A245" s="6" t="s">
        <v>442</v>
      </c>
      <c r="B245" s="3" t="s">
        <v>555</v>
      </c>
      <c r="C245" s="3" t="s">
        <v>183</v>
      </c>
      <c r="D245" s="4" t="s">
        <v>4</v>
      </c>
      <c r="E245" s="3" t="s">
        <v>557</v>
      </c>
      <c r="F245" s="3" t="s">
        <v>558</v>
      </c>
      <c r="G245" s="6" t="str">
        <f t="shared" si="9"/>
        <v>SMD 0805 430R±5%</v>
      </c>
      <c r="H245" s="3" t="s">
        <v>13</v>
      </c>
      <c r="I245" s="3" t="s">
        <v>560</v>
      </c>
      <c r="J245" s="3" t="s">
        <v>16</v>
      </c>
      <c r="K245" s="3" t="s">
        <v>556</v>
      </c>
      <c r="L245" s="8" t="str">
        <f t="shared" si="10"/>
        <v>RC0805JR-07430RL</v>
      </c>
      <c r="M245" s="3" t="s">
        <v>5</v>
      </c>
      <c r="N245" t="s">
        <v>19</v>
      </c>
      <c r="O245" s="5" t="s">
        <v>10</v>
      </c>
      <c r="P245" s="3" t="s">
        <v>559</v>
      </c>
    </row>
    <row r="246" spans="1:16" x14ac:dyDescent="0.35">
      <c r="A246" s="6" t="s">
        <v>443</v>
      </c>
      <c r="B246" s="3" t="s">
        <v>555</v>
      </c>
      <c r="C246" s="3" t="s">
        <v>184</v>
      </c>
      <c r="D246" s="4" t="s">
        <v>4</v>
      </c>
      <c r="E246" s="3" t="s">
        <v>557</v>
      </c>
      <c r="F246" s="3" t="s">
        <v>558</v>
      </c>
      <c r="G246" s="6" t="str">
        <f t="shared" ref="G246:G309" si="11">CONCATENATE(B246," ",C246,D246)</f>
        <v>SMD 0805 510R±5%</v>
      </c>
      <c r="H246" s="3" t="s">
        <v>13</v>
      </c>
      <c r="I246" s="3" t="s">
        <v>560</v>
      </c>
      <c r="J246" s="3" t="s">
        <v>16</v>
      </c>
      <c r="K246" s="3" t="s">
        <v>556</v>
      </c>
      <c r="L246" s="8" t="str">
        <f t="shared" ref="L246:L309" si="12">CONCATENATE("RC0805JR-07",C246,"L")</f>
        <v>RC0805JR-07510RL</v>
      </c>
      <c r="M246" s="3" t="s">
        <v>5</v>
      </c>
      <c r="N246" t="s">
        <v>19</v>
      </c>
      <c r="O246" s="5" t="s">
        <v>10</v>
      </c>
      <c r="P246" s="3" t="s">
        <v>559</v>
      </c>
    </row>
    <row r="247" spans="1:16" x14ac:dyDescent="0.35">
      <c r="A247" s="6" t="s">
        <v>444</v>
      </c>
      <c r="B247" s="3" t="s">
        <v>555</v>
      </c>
      <c r="C247" s="3" t="s">
        <v>185</v>
      </c>
      <c r="D247" s="4" t="s">
        <v>4</v>
      </c>
      <c r="E247" s="3" t="s">
        <v>557</v>
      </c>
      <c r="F247" s="3" t="s">
        <v>558</v>
      </c>
      <c r="G247" s="6" t="str">
        <f t="shared" si="11"/>
        <v>SMD 0805 560R±5%</v>
      </c>
      <c r="H247" s="3" t="s">
        <v>13</v>
      </c>
      <c r="I247" s="3" t="s">
        <v>560</v>
      </c>
      <c r="J247" s="3" t="s">
        <v>16</v>
      </c>
      <c r="K247" s="3" t="s">
        <v>556</v>
      </c>
      <c r="L247" s="8" t="str">
        <f t="shared" si="12"/>
        <v>RC0805JR-07560RL</v>
      </c>
      <c r="M247" s="3" t="s">
        <v>5</v>
      </c>
      <c r="N247" t="s">
        <v>19</v>
      </c>
      <c r="O247" s="5" t="s">
        <v>10</v>
      </c>
      <c r="P247" s="3" t="s">
        <v>559</v>
      </c>
    </row>
    <row r="248" spans="1:16" x14ac:dyDescent="0.35">
      <c r="A248" s="6" t="s">
        <v>445</v>
      </c>
      <c r="B248" s="3" t="s">
        <v>555</v>
      </c>
      <c r="C248" s="3" t="s">
        <v>186</v>
      </c>
      <c r="D248" s="4" t="s">
        <v>4</v>
      </c>
      <c r="E248" s="3" t="s">
        <v>557</v>
      </c>
      <c r="F248" s="3" t="s">
        <v>558</v>
      </c>
      <c r="G248" s="6" t="str">
        <f t="shared" si="11"/>
        <v>SMD 0805 620R±5%</v>
      </c>
      <c r="H248" s="3" t="s">
        <v>13</v>
      </c>
      <c r="I248" s="3" t="s">
        <v>560</v>
      </c>
      <c r="J248" s="3" t="s">
        <v>16</v>
      </c>
      <c r="K248" s="3" t="s">
        <v>556</v>
      </c>
      <c r="L248" s="8" t="str">
        <f t="shared" si="12"/>
        <v>RC0805JR-07620RL</v>
      </c>
      <c r="M248" s="3" t="s">
        <v>5</v>
      </c>
      <c r="N248" t="s">
        <v>19</v>
      </c>
      <c r="O248" s="5" t="s">
        <v>10</v>
      </c>
      <c r="P248" s="3" t="s">
        <v>559</v>
      </c>
    </row>
    <row r="249" spans="1:16" x14ac:dyDescent="0.35">
      <c r="A249" s="6" t="s">
        <v>446</v>
      </c>
      <c r="B249" s="3" t="s">
        <v>555</v>
      </c>
      <c r="C249" s="3" t="s">
        <v>187</v>
      </c>
      <c r="D249" s="4" t="s">
        <v>4</v>
      </c>
      <c r="E249" s="3" t="s">
        <v>557</v>
      </c>
      <c r="F249" s="3" t="s">
        <v>558</v>
      </c>
      <c r="G249" s="6" t="str">
        <f t="shared" si="11"/>
        <v>SMD 0805 680R±5%</v>
      </c>
      <c r="H249" s="3" t="s">
        <v>13</v>
      </c>
      <c r="I249" s="3" t="s">
        <v>560</v>
      </c>
      <c r="J249" s="3" t="s">
        <v>16</v>
      </c>
      <c r="K249" s="3" t="s">
        <v>556</v>
      </c>
      <c r="L249" s="8" t="str">
        <f t="shared" si="12"/>
        <v>RC0805JR-07680RL</v>
      </c>
      <c r="M249" s="3" t="s">
        <v>5</v>
      </c>
      <c r="N249" t="s">
        <v>19</v>
      </c>
      <c r="O249" s="5" t="s">
        <v>10</v>
      </c>
      <c r="P249" s="3" t="s">
        <v>559</v>
      </c>
    </row>
    <row r="250" spans="1:16" x14ac:dyDescent="0.35">
      <c r="A250" s="6" t="s">
        <v>447</v>
      </c>
      <c r="B250" s="3" t="s">
        <v>555</v>
      </c>
      <c r="C250" s="3" t="s">
        <v>188</v>
      </c>
      <c r="D250" s="4" t="s">
        <v>4</v>
      </c>
      <c r="E250" s="3" t="s">
        <v>557</v>
      </c>
      <c r="F250" s="3" t="s">
        <v>558</v>
      </c>
      <c r="G250" s="6" t="str">
        <f t="shared" si="11"/>
        <v>SMD 0805 750R±5%</v>
      </c>
      <c r="H250" s="3" t="s">
        <v>13</v>
      </c>
      <c r="I250" s="3" t="s">
        <v>560</v>
      </c>
      <c r="J250" s="3" t="s">
        <v>16</v>
      </c>
      <c r="K250" s="3" t="s">
        <v>556</v>
      </c>
      <c r="L250" s="8" t="str">
        <f t="shared" si="12"/>
        <v>RC0805JR-07750RL</v>
      </c>
      <c r="M250" s="3" t="s">
        <v>5</v>
      </c>
      <c r="N250" t="s">
        <v>19</v>
      </c>
      <c r="O250" s="5" t="s">
        <v>10</v>
      </c>
      <c r="P250" s="3" t="s">
        <v>559</v>
      </c>
    </row>
    <row r="251" spans="1:16" x14ac:dyDescent="0.35">
      <c r="A251" s="6" t="s">
        <v>448</v>
      </c>
      <c r="B251" s="3" t="s">
        <v>555</v>
      </c>
      <c r="C251" s="3" t="s">
        <v>189</v>
      </c>
      <c r="D251" s="4" t="s">
        <v>4</v>
      </c>
      <c r="E251" s="3" t="s">
        <v>557</v>
      </c>
      <c r="F251" s="3" t="s">
        <v>558</v>
      </c>
      <c r="G251" s="6" t="str">
        <f t="shared" si="11"/>
        <v>SMD 0805 820R±5%</v>
      </c>
      <c r="H251" s="3" t="s">
        <v>13</v>
      </c>
      <c r="I251" s="3" t="s">
        <v>560</v>
      </c>
      <c r="J251" s="3" t="s">
        <v>16</v>
      </c>
      <c r="K251" s="3" t="s">
        <v>556</v>
      </c>
      <c r="L251" s="8" t="str">
        <f t="shared" si="12"/>
        <v>RC0805JR-07820RL</v>
      </c>
      <c r="M251" s="3" t="s">
        <v>5</v>
      </c>
      <c r="N251" t="s">
        <v>19</v>
      </c>
      <c r="O251" s="5" t="s">
        <v>10</v>
      </c>
      <c r="P251" s="3" t="s">
        <v>559</v>
      </c>
    </row>
    <row r="252" spans="1:16" x14ac:dyDescent="0.35">
      <c r="A252" s="6" t="s">
        <v>449</v>
      </c>
      <c r="B252" s="3" t="s">
        <v>555</v>
      </c>
      <c r="C252" s="3" t="s">
        <v>190</v>
      </c>
      <c r="D252" s="4" t="s">
        <v>4</v>
      </c>
      <c r="E252" s="3" t="s">
        <v>557</v>
      </c>
      <c r="F252" s="3" t="s">
        <v>558</v>
      </c>
      <c r="G252" s="6" t="str">
        <f t="shared" si="11"/>
        <v>SMD 0805 910R±5%</v>
      </c>
      <c r="H252" s="3" t="s">
        <v>13</v>
      </c>
      <c r="I252" s="3" t="s">
        <v>560</v>
      </c>
      <c r="J252" s="3" t="s">
        <v>16</v>
      </c>
      <c r="K252" s="3" t="s">
        <v>556</v>
      </c>
      <c r="L252" s="8" t="str">
        <f t="shared" si="12"/>
        <v>RC0805JR-07910RL</v>
      </c>
      <c r="M252" s="3" t="s">
        <v>5</v>
      </c>
      <c r="N252" t="s">
        <v>19</v>
      </c>
      <c r="O252" s="5" t="s">
        <v>10</v>
      </c>
      <c r="P252" s="3" t="s">
        <v>559</v>
      </c>
    </row>
    <row r="253" spans="1:16" x14ac:dyDescent="0.35">
      <c r="A253" s="6" t="s">
        <v>450</v>
      </c>
      <c r="B253" s="3" t="s">
        <v>555</v>
      </c>
      <c r="C253" s="3" t="s">
        <v>191</v>
      </c>
      <c r="D253" s="4" t="s">
        <v>4</v>
      </c>
      <c r="E253" s="3" t="s">
        <v>557</v>
      </c>
      <c r="F253" s="3" t="s">
        <v>558</v>
      </c>
      <c r="G253" s="6" t="str">
        <f t="shared" si="11"/>
        <v>SMD 0805 1K0±5%</v>
      </c>
      <c r="H253" s="3" t="s">
        <v>13</v>
      </c>
      <c r="I253" s="3" t="s">
        <v>560</v>
      </c>
      <c r="J253" s="3" t="s">
        <v>16</v>
      </c>
      <c r="K253" s="3" t="s">
        <v>556</v>
      </c>
      <c r="L253" s="8" t="str">
        <f t="shared" si="12"/>
        <v>RC0805JR-071K0L</v>
      </c>
      <c r="M253" s="3" t="s">
        <v>5</v>
      </c>
      <c r="N253" t="s">
        <v>19</v>
      </c>
      <c r="O253" s="5" t="s">
        <v>10</v>
      </c>
      <c r="P253" s="3" t="s">
        <v>559</v>
      </c>
    </row>
    <row r="254" spans="1:16" x14ac:dyDescent="0.35">
      <c r="A254" s="6" t="s">
        <v>451</v>
      </c>
      <c r="B254" s="3" t="s">
        <v>555</v>
      </c>
      <c r="C254" s="3" t="s">
        <v>192</v>
      </c>
      <c r="D254" s="4" t="s">
        <v>4</v>
      </c>
      <c r="E254" s="3" t="s">
        <v>557</v>
      </c>
      <c r="F254" s="3" t="s">
        <v>558</v>
      </c>
      <c r="G254" s="6" t="str">
        <f t="shared" si="11"/>
        <v>SMD 0805 1K1±5%</v>
      </c>
      <c r="H254" s="3" t="s">
        <v>13</v>
      </c>
      <c r="I254" s="3" t="s">
        <v>560</v>
      </c>
      <c r="J254" s="3" t="s">
        <v>16</v>
      </c>
      <c r="K254" s="3" t="s">
        <v>556</v>
      </c>
      <c r="L254" s="8" t="str">
        <f t="shared" si="12"/>
        <v>RC0805JR-071K1L</v>
      </c>
      <c r="M254" s="3" t="s">
        <v>5</v>
      </c>
      <c r="N254" t="s">
        <v>19</v>
      </c>
      <c r="O254" s="5" t="s">
        <v>10</v>
      </c>
      <c r="P254" s="3" t="s">
        <v>559</v>
      </c>
    </row>
    <row r="255" spans="1:16" x14ac:dyDescent="0.35">
      <c r="A255" s="6" t="s">
        <v>452</v>
      </c>
      <c r="B255" s="3" t="s">
        <v>555</v>
      </c>
      <c r="C255" s="3" t="s">
        <v>193</v>
      </c>
      <c r="D255" s="4" t="s">
        <v>4</v>
      </c>
      <c r="E255" s="3" t="s">
        <v>557</v>
      </c>
      <c r="F255" s="3" t="s">
        <v>558</v>
      </c>
      <c r="G255" s="6" t="str">
        <f t="shared" si="11"/>
        <v>SMD 0805 1K2±5%</v>
      </c>
      <c r="H255" s="3" t="s">
        <v>13</v>
      </c>
      <c r="I255" s="3" t="s">
        <v>560</v>
      </c>
      <c r="J255" s="3" t="s">
        <v>16</v>
      </c>
      <c r="K255" s="3" t="s">
        <v>556</v>
      </c>
      <c r="L255" s="8" t="str">
        <f t="shared" si="12"/>
        <v>RC0805JR-071K2L</v>
      </c>
      <c r="M255" s="3" t="s">
        <v>5</v>
      </c>
      <c r="N255" t="s">
        <v>19</v>
      </c>
      <c r="O255" s="5" t="s">
        <v>10</v>
      </c>
      <c r="P255" s="3" t="s">
        <v>559</v>
      </c>
    </row>
    <row r="256" spans="1:16" x14ac:dyDescent="0.35">
      <c r="A256" s="6" t="s">
        <v>453</v>
      </c>
      <c r="B256" s="3" t="s">
        <v>555</v>
      </c>
      <c r="C256" s="3" t="s">
        <v>194</v>
      </c>
      <c r="D256" s="4" t="s">
        <v>4</v>
      </c>
      <c r="E256" s="3" t="s">
        <v>557</v>
      </c>
      <c r="F256" s="3" t="s">
        <v>558</v>
      </c>
      <c r="G256" s="6" t="str">
        <f t="shared" si="11"/>
        <v>SMD 0805 1K3±5%</v>
      </c>
      <c r="H256" s="3" t="s">
        <v>13</v>
      </c>
      <c r="I256" s="3" t="s">
        <v>560</v>
      </c>
      <c r="J256" s="3" t="s">
        <v>16</v>
      </c>
      <c r="K256" s="3" t="s">
        <v>556</v>
      </c>
      <c r="L256" s="8" t="str">
        <f t="shared" si="12"/>
        <v>RC0805JR-071K3L</v>
      </c>
      <c r="M256" s="3" t="s">
        <v>5</v>
      </c>
      <c r="N256" t="s">
        <v>19</v>
      </c>
      <c r="O256" s="5" t="s">
        <v>10</v>
      </c>
      <c r="P256" s="3" t="s">
        <v>559</v>
      </c>
    </row>
    <row r="257" spans="1:16" x14ac:dyDescent="0.35">
      <c r="A257" s="6" t="s">
        <v>454</v>
      </c>
      <c r="B257" s="3" t="s">
        <v>555</v>
      </c>
      <c r="C257" s="3" t="s">
        <v>195</v>
      </c>
      <c r="D257" s="4" t="s">
        <v>4</v>
      </c>
      <c r="E257" s="3" t="s">
        <v>557</v>
      </c>
      <c r="F257" s="3" t="s">
        <v>558</v>
      </c>
      <c r="G257" s="6" t="str">
        <f t="shared" si="11"/>
        <v>SMD 0805 1K5±5%</v>
      </c>
      <c r="H257" s="3" t="s">
        <v>13</v>
      </c>
      <c r="I257" s="3" t="s">
        <v>560</v>
      </c>
      <c r="J257" s="3" t="s">
        <v>16</v>
      </c>
      <c r="K257" s="3" t="s">
        <v>556</v>
      </c>
      <c r="L257" s="8" t="str">
        <f t="shared" si="12"/>
        <v>RC0805JR-071K5L</v>
      </c>
      <c r="M257" s="3" t="s">
        <v>5</v>
      </c>
      <c r="N257" t="s">
        <v>19</v>
      </c>
      <c r="O257" s="5" t="s">
        <v>10</v>
      </c>
      <c r="P257" s="3" t="s">
        <v>559</v>
      </c>
    </row>
    <row r="258" spans="1:16" x14ac:dyDescent="0.35">
      <c r="A258" s="6" t="s">
        <v>455</v>
      </c>
      <c r="B258" s="3" t="s">
        <v>555</v>
      </c>
      <c r="C258" s="3" t="s">
        <v>196</v>
      </c>
      <c r="D258" s="4" t="s">
        <v>4</v>
      </c>
      <c r="E258" s="3" t="s">
        <v>557</v>
      </c>
      <c r="F258" s="3" t="s">
        <v>558</v>
      </c>
      <c r="G258" s="6" t="str">
        <f t="shared" si="11"/>
        <v>SMD 0805 1K6±5%</v>
      </c>
      <c r="H258" s="3" t="s">
        <v>13</v>
      </c>
      <c r="I258" s="3" t="s">
        <v>560</v>
      </c>
      <c r="J258" s="3" t="s">
        <v>16</v>
      </c>
      <c r="K258" s="3" t="s">
        <v>556</v>
      </c>
      <c r="L258" s="8" t="str">
        <f t="shared" si="12"/>
        <v>RC0805JR-071K6L</v>
      </c>
      <c r="M258" s="3" t="s">
        <v>5</v>
      </c>
      <c r="N258" t="s">
        <v>19</v>
      </c>
      <c r="O258" s="5" t="s">
        <v>10</v>
      </c>
      <c r="P258" s="3" t="s">
        <v>559</v>
      </c>
    </row>
    <row r="259" spans="1:16" x14ac:dyDescent="0.35">
      <c r="A259" s="6" t="s">
        <v>456</v>
      </c>
      <c r="B259" s="3" t="s">
        <v>555</v>
      </c>
      <c r="C259" s="3" t="s">
        <v>197</v>
      </c>
      <c r="D259" s="4" t="s">
        <v>4</v>
      </c>
      <c r="E259" s="3" t="s">
        <v>557</v>
      </c>
      <c r="F259" s="3" t="s">
        <v>558</v>
      </c>
      <c r="G259" s="6" t="str">
        <f t="shared" si="11"/>
        <v>SMD 0805 1K8±5%</v>
      </c>
      <c r="H259" s="3" t="s">
        <v>13</v>
      </c>
      <c r="I259" s="3" t="s">
        <v>560</v>
      </c>
      <c r="J259" s="3" t="s">
        <v>16</v>
      </c>
      <c r="K259" s="3" t="s">
        <v>556</v>
      </c>
      <c r="L259" s="8" t="str">
        <f t="shared" si="12"/>
        <v>RC0805JR-071K8L</v>
      </c>
      <c r="M259" s="3" t="s">
        <v>5</v>
      </c>
      <c r="N259" t="s">
        <v>19</v>
      </c>
      <c r="O259" s="5" t="s">
        <v>10</v>
      </c>
      <c r="P259" s="3" t="s">
        <v>559</v>
      </c>
    </row>
    <row r="260" spans="1:16" x14ac:dyDescent="0.35">
      <c r="A260" s="6" t="s">
        <v>457</v>
      </c>
      <c r="B260" s="3" t="s">
        <v>555</v>
      </c>
      <c r="C260" s="3" t="s">
        <v>198</v>
      </c>
      <c r="D260" s="4" t="s">
        <v>4</v>
      </c>
      <c r="E260" s="3" t="s">
        <v>557</v>
      </c>
      <c r="F260" s="3" t="s">
        <v>558</v>
      </c>
      <c r="G260" s="6" t="str">
        <f t="shared" si="11"/>
        <v>SMD 0805 2K0±5%</v>
      </c>
      <c r="H260" s="3" t="s">
        <v>13</v>
      </c>
      <c r="I260" s="3" t="s">
        <v>560</v>
      </c>
      <c r="J260" s="3" t="s">
        <v>16</v>
      </c>
      <c r="K260" s="3" t="s">
        <v>556</v>
      </c>
      <c r="L260" s="8" t="str">
        <f t="shared" si="12"/>
        <v>RC0805JR-072K0L</v>
      </c>
      <c r="M260" s="3" t="s">
        <v>5</v>
      </c>
      <c r="N260" t="s">
        <v>19</v>
      </c>
      <c r="O260" s="5" t="s">
        <v>10</v>
      </c>
      <c r="P260" s="3" t="s">
        <v>559</v>
      </c>
    </row>
    <row r="261" spans="1:16" x14ac:dyDescent="0.35">
      <c r="A261" s="6" t="s">
        <v>458</v>
      </c>
      <c r="B261" s="3" t="s">
        <v>555</v>
      </c>
      <c r="C261" s="3" t="s">
        <v>199</v>
      </c>
      <c r="D261" s="4" t="s">
        <v>4</v>
      </c>
      <c r="E261" s="3" t="s">
        <v>557</v>
      </c>
      <c r="F261" s="3" t="s">
        <v>558</v>
      </c>
      <c r="G261" s="6" t="str">
        <f t="shared" si="11"/>
        <v>SMD 0805 2K2±5%</v>
      </c>
      <c r="H261" s="3" t="s">
        <v>13</v>
      </c>
      <c r="I261" s="3" t="s">
        <v>560</v>
      </c>
      <c r="J261" s="3" t="s">
        <v>16</v>
      </c>
      <c r="K261" s="3" t="s">
        <v>556</v>
      </c>
      <c r="L261" s="8" t="str">
        <f t="shared" si="12"/>
        <v>RC0805JR-072K2L</v>
      </c>
      <c r="M261" s="3" t="s">
        <v>5</v>
      </c>
      <c r="N261" t="s">
        <v>19</v>
      </c>
      <c r="O261" s="5" t="s">
        <v>10</v>
      </c>
      <c r="P261" s="3" t="s">
        <v>559</v>
      </c>
    </row>
    <row r="262" spans="1:16" x14ac:dyDescent="0.35">
      <c r="A262" s="6" t="s">
        <v>459</v>
      </c>
      <c r="B262" s="3" t="s">
        <v>555</v>
      </c>
      <c r="C262" s="3" t="s">
        <v>200</v>
      </c>
      <c r="D262" s="4" t="s">
        <v>4</v>
      </c>
      <c r="E262" s="3" t="s">
        <v>557</v>
      </c>
      <c r="F262" s="3" t="s">
        <v>558</v>
      </c>
      <c r="G262" s="6" t="str">
        <f t="shared" si="11"/>
        <v>SMD 0805 2K4±5%</v>
      </c>
      <c r="H262" s="3" t="s">
        <v>13</v>
      </c>
      <c r="I262" s="3" t="s">
        <v>560</v>
      </c>
      <c r="J262" s="3" t="s">
        <v>16</v>
      </c>
      <c r="K262" s="3" t="s">
        <v>556</v>
      </c>
      <c r="L262" s="8" t="str">
        <f t="shared" si="12"/>
        <v>RC0805JR-072K4L</v>
      </c>
      <c r="M262" s="3" t="s">
        <v>5</v>
      </c>
      <c r="N262" t="s">
        <v>19</v>
      </c>
      <c r="O262" s="5" t="s">
        <v>10</v>
      </c>
      <c r="P262" s="3" t="s">
        <v>559</v>
      </c>
    </row>
    <row r="263" spans="1:16" x14ac:dyDescent="0.35">
      <c r="A263" s="6" t="s">
        <v>460</v>
      </c>
      <c r="B263" s="3" t="s">
        <v>555</v>
      </c>
      <c r="C263" s="3" t="s">
        <v>201</v>
      </c>
      <c r="D263" s="4" t="s">
        <v>4</v>
      </c>
      <c r="E263" s="3" t="s">
        <v>557</v>
      </c>
      <c r="F263" s="3" t="s">
        <v>558</v>
      </c>
      <c r="G263" s="6" t="str">
        <f t="shared" si="11"/>
        <v>SMD 0805 2K7±5%</v>
      </c>
      <c r="H263" s="3" t="s">
        <v>13</v>
      </c>
      <c r="I263" s="3" t="s">
        <v>560</v>
      </c>
      <c r="J263" s="3" t="s">
        <v>16</v>
      </c>
      <c r="K263" s="3" t="s">
        <v>556</v>
      </c>
      <c r="L263" s="8" t="str">
        <f t="shared" si="12"/>
        <v>RC0805JR-072K7L</v>
      </c>
      <c r="M263" s="3" t="s">
        <v>5</v>
      </c>
      <c r="N263" t="s">
        <v>19</v>
      </c>
      <c r="O263" s="5" t="s">
        <v>10</v>
      </c>
      <c r="P263" s="3" t="s">
        <v>559</v>
      </c>
    </row>
    <row r="264" spans="1:16" x14ac:dyDescent="0.35">
      <c r="A264" s="6" t="s">
        <v>461</v>
      </c>
      <c r="B264" s="3" t="s">
        <v>555</v>
      </c>
      <c r="C264" s="3" t="s">
        <v>202</v>
      </c>
      <c r="D264" s="4" t="s">
        <v>4</v>
      </c>
      <c r="E264" s="3" t="s">
        <v>557</v>
      </c>
      <c r="F264" s="3" t="s">
        <v>558</v>
      </c>
      <c r="G264" s="6" t="str">
        <f t="shared" si="11"/>
        <v>SMD 0805 3K0±5%</v>
      </c>
      <c r="H264" s="3" t="s">
        <v>13</v>
      </c>
      <c r="I264" s="3" t="s">
        <v>560</v>
      </c>
      <c r="J264" s="3" t="s">
        <v>16</v>
      </c>
      <c r="K264" s="3" t="s">
        <v>556</v>
      </c>
      <c r="L264" s="8" t="str">
        <f t="shared" si="12"/>
        <v>RC0805JR-073K0L</v>
      </c>
      <c r="M264" s="3" t="s">
        <v>5</v>
      </c>
      <c r="N264" t="s">
        <v>19</v>
      </c>
      <c r="O264" s="5" t="s">
        <v>10</v>
      </c>
      <c r="P264" s="3" t="s">
        <v>559</v>
      </c>
    </row>
    <row r="265" spans="1:16" x14ac:dyDescent="0.35">
      <c r="A265" s="6" t="s">
        <v>462</v>
      </c>
      <c r="B265" s="3" t="s">
        <v>555</v>
      </c>
      <c r="C265" s="3" t="s">
        <v>203</v>
      </c>
      <c r="D265" s="4" t="s">
        <v>4</v>
      </c>
      <c r="E265" s="3" t="s">
        <v>557</v>
      </c>
      <c r="F265" s="3" t="s">
        <v>558</v>
      </c>
      <c r="G265" s="6" t="str">
        <f t="shared" si="11"/>
        <v>SMD 0805 3K3±5%</v>
      </c>
      <c r="H265" s="3" t="s">
        <v>13</v>
      </c>
      <c r="I265" s="3" t="s">
        <v>560</v>
      </c>
      <c r="J265" s="3" t="s">
        <v>16</v>
      </c>
      <c r="K265" s="3" t="s">
        <v>556</v>
      </c>
      <c r="L265" s="8" t="str">
        <f t="shared" si="12"/>
        <v>RC0805JR-073K3L</v>
      </c>
      <c r="M265" s="3" t="s">
        <v>5</v>
      </c>
      <c r="N265" t="s">
        <v>19</v>
      </c>
      <c r="O265" s="5" t="s">
        <v>10</v>
      </c>
      <c r="P265" s="3" t="s">
        <v>559</v>
      </c>
    </row>
    <row r="266" spans="1:16" x14ac:dyDescent="0.35">
      <c r="A266" s="6" t="s">
        <v>463</v>
      </c>
      <c r="B266" s="3" t="s">
        <v>555</v>
      </c>
      <c r="C266" s="3" t="s">
        <v>204</v>
      </c>
      <c r="D266" s="4" t="s">
        <v>4</v>
      </c>
      <c r="E266" s="3" t="s">
        <v>557</v>
      </c>
      <c r="F266" s="3" t="s">
        <v>558</v>
      </c>
      <c r="G266" s="6" t="str">
        <f t="shared" si="11"/>
        <v>SMD 0805 3K6±5%</v>
      </c>
      <c r="H266" s="3" t="s">
        <v>13</v>
      </c>
      <c r="I266" s="3" t="s">
        <v>560</v>
      </c>
      <c r="J266" s="3" t="s">
        <v>16</v>
      </c>
      <c r="K266" s="3" t="s">
        <v>556</v>
      </c>
      <c r="L266" s="8" t="str">
        <f t="shared" si="12"/>
        <v>RC0805JR-073K6L</v>
      </c>
      <c r="M266" s="3" t="s">
        <v>5</v>
      </c>
      <c r="N266" t="s">
        <v>19</v>
      </c>
      <c r="O266" s="5" t="s">
        <v>10</v>
      </c>
      <c r="P266" s="3" t="s">
        <v>559</v>
      </c>
    </row>
    <row r="267" spans="1:16" x14ac:dyDescent="0.35">
      <c r="A267" s="6" t="s">
        <v>464</v>
      </c>
      <c r="B267" s="3" t="s">
        <v>555</v>
      </c>
      <c r="C267" s="3" t="s">
        <v>205</v>
      </c>
      <c r="D267" s="4" t="s">
        <v>4</v>
      </c>
      <c r="E267" s="3" t="s">
        <v>557</v>
      </c>
      <c r="F267" s="3" t="s">
        <v>558</v>
      </c>
      <c r="G267" s="6" t="str">
        <f t="shared" si="11"/>
        <v>SMD 0805 3K9±5%</v>
      </c>
      <c r="H267" s="3" t="s">
        <v>13</v>
      </c>
      <c r="I267" s="3" t="s">
        <v>560</v>
      </c>
      <c r="J267" s="3" t="s">
        <v>16</v>
      </c>
      <c r="K267" s="3" t="s">
        <v>556</v>
      </c>
      <c r="L267" s="8" t="str">
        <f t="shared" si="12"/>
        <v>RC0805JR-073K9L</v>
      </c>
      <c r="M267" s="3" t="s">
        <v>5</v>
      </c>
      <c r="N267" t="s">
        <v>19</v>
      </c>
      <c r="O267" s="5" t="s">
        <v>10</v>
      </c>
      <c r="P267" s="3" t="s">
        <v>559</v>
      </c>
    </row>
    <row r="268" spans="1:16" x14ac:dyDescent="0.35">
      <c r="A268" s="6" t="s">
        <v>465</v>
      </c>
      <c r="B268" s="3" t="s">
        <v>555</v>
      </c>
      <c r="C268" s="3" t="s">
        <v>206</v>
      </c>
      <c r="D268" s="4" t="s">
        <v>4</v>
      </c>
      <c r="E268" s="3" t="s">
        <v>557</v>
      </c>
      <c r="F268" s="3" t="s">
        <v>558</v>
      </c>
      <c r="G268" s="6" t="str">
        <f t="shared" si="11"/>
        <v>SMD 0805 4K3±5%</v>
      </c>
      <c r="H268" s="3" t="s">
        <v>13</v>
      </c>
      <c r="I268" s="3" t="s">
        <v>560</v>
      </c>
      <c r="J268" s="3" t="s">
        <v>16</v>
      </c>
      <c r="K268" s="3" t="s">
        <v>556</v>
      </c>
      <c r="L268" s="8" t="str">
        <f t="shared" si="12"/>
        <v>RC0805JR-074K3L</v>
      </c>
      <c r="M268" s="3" t="s">
        <v>5</v>
      </c>
      <c r="N268" t="s">
        <v>19</v>
      </c>
      <c r="O268" s="5" t="s">
        <v>10</v>
      </c>
      <c r="P268" s="3" t="s">
        <v>559</v>
      </c>
    </row>
    <row r="269" spans="1:16" x14ac:dyDescent="0.35">
      <c r="A269" s="6" t="s">
        <v>466</v>
      </c>
      <c r="B269" s="3" t="s">
        <v>555</v>
      </c>
      <c r="C269" s="3" t="s">
        <v>207</v>
      </c>
      <c r="D269" s="4" t="s">
        <v>4</v>
      </c>
      <c r="E269" s="3" t="s">
        <v>557</v>
      </c>
      <c r="F269" s="3" t="s">
        <v>558</v>
      </c>
      <c r="G269" s="6" t="str">
        <f t="shared" si="11"/>
        <v>SMD 0805 4K7±5%</v>
      </c>
      <c r="H269" s="3" t="s">
        <v>13</v>
      </c>
      <c r="I269" s="3" t="s">
        <v>560</v>
      </c>
      <c r="J269" s="3" t="s">
        <v>16</v>
      </c>
      <c r="K269" s="3" t="s">
        <v>556</v>
      </c>
      <c r="L269" s="8" t="str">
        <f t="shared" si="12"/>
        <v>RC0805JR-074K7L</v>
      </c>
      <c r="M269" s="3" t="s">
        <v>5</v>
      </c>
      <c r="N269" t="s">
        <v>19</v>
      </c>
      <c r="O269" s="5" t="s">
        <v>10</v>
      </c>
      <c r="P269" s="3" t="s">
        <v>559</v>
      </c>
    </row>
    <row r="270" spans="1:16" x14ac:dyDescent="0.35">
      <c r="A270" s="6" t="s">
        <v>467</v>
      </c>
      <c r="B270" s="3" t="s">
        <v>555</v>
      </c>
      <c r="C270" s="3" t="s">
        <v>208</v>
      </c>
      <c r="D270" s="4" t="s">
        <v>4</v>
      </c>
      <c r="E270" s="3" t="s">
        <v>557</v>
      </c>
      <c r="F270" s="3" t="s">
        <v>558</v>
      </c>
      <c r="G270" s="6" t="str">
        <f t="shared" si="11"/>
        <v>SMD 0805 5K1±5%</v>
      </c>
      <c r="H270" s="3" t="s">
        <v>13</v>
      </c>
      <c r="I270" s="3" t="s">
        <v>560</v>
      </c>
      <c r="J270" s="3" t="s">
        <v>16</v>
      </c>
      <c r="K270" s="3" t="s">
        <v>556</v>
      </c>
      <c r="L270" s="8" t="str">
        <f t="shared" si="12"/>
        <v>RC0805JR-075K1L</v>
      </c>
      <c r="M270" s="3" t="s">
        <v>5</v>
      </c>
      <c r="N270" t="s">
        <v>19</v>
      </c>
      <c r="O270" s="5" t="s">
        <v>10</v>
      </c>
      <c r="P270" s="3" t="s">
        <v>559</v>
      </c>
    </row>
    <row r="271" spans="1:16" x14ac:dyDescent="0.35">
      <c r="A271" s="6" t="s">
        <v>468</v>
      </c>
      <c r="B271" s="3" t="s">
        <v>555</v>
      </c>
      <c r="C271" s="3" t="s">
        <v>209</v>
      </c>
      <c r="D271" s="4" t="s">
        <v>4</v>
      </c>
      <c r="E271" s="3" t="s">
        <v>557</v>
      </c>
      <c r="F271" s="3" t="s">
        <v>558</v>
      </c>
      <c r="G271" s="6" t="str">
        <f t="shared" si="11"/>
        <v>SMD 0805 5K6±5%</v>
      </c>
      <c r="H271" s="3" t="s">
        <v>13</v>
      </c>
      <c r="I271" s="3" t="s">
        <v>560</v>
      </c>
      <c r="J271" s="3" t="s">
        <v>16</v>
      </c>
      <c r="K271" s="3" t="s">
        <v>556</v>
      </c>
      <c r="L271" s="8" t="str">
        <f t="shared" si="12"/>
        <v>RC0805JR-075K6L</v>
      </c>
      <c r="M271" s="3" t="s">
        <v>5</v>
      </c>
      <c r="N271" t="s">
        <v>19</v>
      </c>
      <c r="O271" s="5" t="s">
        <v>10</v>
      </c>
      <c r="P271" s="3" t="s">
        <v>559</v>
      </c>
    </row>
    <row r="272" spans="1:16" x14ac:dyDescent="0.35">
      <c r="A272" s="6" t="s">
        <v>469</v>
      </c>
      <c r="B272" s="3" t="s">
        <v>555</v>
      </c>
      <c r="C272" s="3" t="s">
        <v>210</v>
      </c>
      <c r="D272" s="4" t="s">
        <v>4</v>
      </c>
      <c r="E272" s="3" t="s">
        <v>557</v>
      </c>
      <c r="F272" s="3" t="s">
        <v>558</v>
      </c>
      <c r="G272" s="6" t="str">
        <f t="shared" si="11"/>
        <v>SMD 0805 6K2±5%</v>
      </c>
      <c r="H272" s="3" t="s">
        <v>13</v>
      </c>
      <c r="I272" s="3" t="s">
        <v>560</v>
      </c>
      <c r="J272" s="3" t="s">
        <v>16</v>
      </c>
      <c r="K272" s="3" t="s">
        <v>556</v>
      </c>
      <c r="L272" s="8" t="str">
        <f t="shared" si="12"/>
        <v>RC0805JR-076K2L</v>
      </c>
      <c r="M272" s="3" t="s">
        <v>5</v>
      </c>
      <c r="N272" t="s">
        <v>19</v>
      </c>
      <c r="O272" s="5" t="s">
        <v>10</v>
      </c>
      <c r="P272" s="3" t="s">
        <v>559</v>
      </c>
    </row>
    <row r="273" spans="1:16" x14ac:dyDescent="0.35">
      <c r="A273" s="6" t="s">
        <v>470</v>
      </c>
      <c r="B273" s="3" t="s">
        <v>555</v>
      </c>
      <c r="C273" s="3" t="s">
        <v>211</v>
      </c>
      <c r="D273" s="4" t="s">
        <v>4</v>
      </c>
      <c r="E273" s="3" t="s">
        <v>557</v>
      </c>
      <c r="F273" s="3" t="s">
        <v>558</v>
      </c>
      <c r="G273" s="6" t="str">
        <f t="shared" si="11"/>
        <v>SMD 0805 6K8±5%</v>
      </c>
      <c r="H273" s="3" t="s">
        <v>13</v>
      </c>
      <c r="I273" s="3" t="s">
        <v>560</v>
      </c>
      <c r="J273" s="3" t="s">
        <v>16</v>
      </c>
      <c r="K273" s="3" t="s">
        <v>556</v>
      </c>
      <c r="L273" s="8" t="str">
        <f t="shared" si="12"/>
        <v>RC0805JR-076K8L</v>
      </c>
      <c r="M273" s="3" t="s">
        <v>5</v>
      </c>
      <c r="N273" t="s">
        <v>19</v>
      </c>
      <c r="O273" s="5" t="s">
        <v>10</v>
      </c>
      <c r="P273" s="3" t="s">
        <v>559</v>
      </c>
    </row>
    <row r="274" spans="1:16" x14ac:dyDescent="0.35">
      <c r="A274" s="6" t="s">
        <v>471</v>
      </c>
      <c r="B274" s="3" t="s">
        <v>555</v>
      </c>
      <c r="C274" s="3" t="s">
        <v>212</v>
      </c>
      <c r="D274" s="4" t="s">
        <v>4</v>
      </c>
      <c r="E274" s="3" t="s">
        <v>557</v>
      </c>
      <c r="F274" s="3" t="s">
        <v>558</v>
      </c>
      <c r="G274" s="6" t="str">
        <f t="shared" si="11"/>
        <v>SMD 0805 7K5±5%</v>
      </c>
      <c r="H274" s="3" t="s">
        <v>13</v>
      </c>
      <c r="I274" s="3" t="s">
        <v>560</v>
      </c>
      <c r="J274" s="3" t="s">
        <v>16</v>
      </c>
      <c r="K274" s="3" t="s">
        <v>556</v>
      </c>
      <c r="L274" s="8" t="str">
        <f t="shared" si="12"/>
        <v>RC0805JR-077K5L</v>
      </c>
      <c r="M274" s="3" t="s">
        <v>5</v>
      </c>
      <c r="N274" t="s">
        <v>19</v>
      </c>
      <c r="O274" s="5" t="s">
        <v>10</v>
      </c>
      <c r="P274" s="3" t="s">
        <v>559</v>
      </c>
    </row>
    <row r="275" spans="1:16" x14ac:dyDescent="0.35">
      <c r="A275" s="6" t="s">
        <v>472</v>
      </c>
      <c r="B275" s="3" t="s">
        <v>555</v>
      </c>
      <c r="C275" s="3" t="s">
        <v>213</v>
      </c>
      <c r="D275" s="4" t="s">
        <v>4</v>
      </c>
      <c r="E275" s="3" t="s">
        <v>557</v>
      </c>
      <c r="F275" s="3" t="s">
        <v>558</v>
      </c>
      <c r="G275" s="6" t="str">
        <f t="shared" si="11"/>
        <v>SMD 0805 8K2±5%</v>
      </c>
      <c r="H275" s="3" t="s">
        <v>13</v>
      </c>
      <c r="I275" s="3" t="s">
        <v>560</v>
      </c>
      <c r="J275" s="3" t="s">
        <v>16</v>
      </c>
      <c r="K275" s="3" t="s">
        <v>556</v>
      </c>
      <c r="L275" s="8" t="str">
        <f t="shared" si="12"/>
        <v>RC0805JR-078K2L</v>
      </c>
      <c r="M275" s="3" t="s">
        <v>5</v>
      </c>
      <c r="N275" t="s">
        <v>19</v>
      </c>
      <c r="O275" s="5" t="s">
        <v>10</v>
      </c>
      <c r="P275" s="3" t="s">
        <v>559</v>
      </c>
    </row>
    <row r="276" spans="1:16" x14ac:dyDescent="0.35">
      <c r="A276" s="6" t="s">
        <v>473</v>
      </c>
      <c r="B276" s="3" t="s">
        <v>555</v>
      </c>
      <c r="C276" s="3" t="s">
        <v>214</v>
      </c>
      <c r="D276" s="4" t="s">
        <v>4</v>
      </c>
      <c r="E276" s="3" t="s">
        <v>557</v>
      </c>
      <c r="F276" s="3" t="s">
        <v>558</v>
      </c>
      <c r="G276" s="6" t="str">
        <f t="shared" si="11"/>
        <v>SMD 0805 9K1±5%</v>
      </c>
      <c r="H276" s="3" t="s">
        <v>13</v>
      </c>
      <c r="I276" s="3" t="s">
        <v>560</v>
      </c>
      <c r="J276" s="3" t="s">
        <v>16</v>
      </c>
      <c r="K276" s="3" t="s">
        <v>556</v>
      </c>
      <c r="L276" s="8" t="str">
        <f t="shared" si="12"/>
        <v>RC0805JR-079K1L</v>
      </c>
      <c r="M276" s="3" t="s">
        <v>5</v>
      </c>
      <c r="N276" t="s">
        <v>19</v>
      </c>
      <c r="O276" s="5" t="s">
        <v>10</v>
      </c>
      <c r="P276" s="3" t="s">
        <v>559</v>
      </c>
    </row>
    <row r="277" spans="1:16" x14ac:dyDescent="0.35">
      <c r="A277" s="6" t="s">
        <v>474</v>
      </c>
      <c r="B277" s="3" t="s">
        <v>555</v>
      </c>
      <c r="C277" s="3" t="s">
        <v>215</v>
      </c>
      <c r="D277" s="4" t="s">
        <v>4</v>
      </c>
      <c r="E277" s="3" t="s">
        <v>557</v>
      </c>
      <c r="F277" s="3" t="s">
        <v>558</v>
      </c>
      <c r="G277" s="6" t="str">
        <f t="shared" si="11"/>
        <v>SMD 0805 10K±5%</v>
      </c>
      <c r="H277" s="3" t="s">
        <v>13</v>
      </c>
      <c r="I277" s="3" t="s">
        <v>560</v>
      </c>
      <c r="J277" s="3" t="s">
        <v>16</v>
      </c>
      <c r="K277" s="3" t="s">
        <v>556</v>
      </c>
      <c r="L277" s="8" t="str">
        <f t="shared" si="12"/>
        <v>RC0805JR-0710KL</v>
      </c>
      <c r="M277" s="3" t="s">
        <v>5</v>
      </c>
      <c r="N277" t="s">
        <v>19</v>
      </c>
      <c r="O277" s="5" t="s">
        <v>10</v>
      </c>
      <c r="P277" s="3" t="s">
        <v>559</v>
      </c>
    </row>
    <row r="278" spans="1:16" x14ac:dyDescent="0.35">
      <c r="A278" s="6" t="s">
        <v>475</v>
      </c>
      <c r="B278" s="3" t="s">
        <v>555</v>
      </c>
      <c r="C278" s="3" t="s">
        <v>236</v>
      </c>
      <c r="D278" s="4" t="s">
        <v>4</v>
      </c>
      <c r="E278" s="3" t="s">
        <v>557</v>
      </c>
      <c r="F278" s="3" t="s">
        <v>558</v>
      </c>
      <c r="G278" s="6" t="str">
        <f t="shared" si="11"/>
        <v>SMD 0805 11K±5%</v>
      </c>
      <c r="H278" s="3" t="s">
        <v>13</v>
      </c>
      <c r="I278" s="3" t="s">
        <v>560</v>
      </c>
      <c r="J278" s="3" t="s">
        <v>16</v>
      </c>
      <c r="K278" s="3" t="s">
        <v>556</v>
      </c>
      <c r="L278" s="8" t="str">
        <f t="shared" si="12"/>
        <v>RC0805JR-0711KL</v>
      </c>
      <c r="M278" s="3" t="s">
        <v>5</v>
      </c>
      <c r="N278" t="s">
        <v>19</v>
      </c>
      <c r="O278" s="5" t="s">
        <v>10</v>
      </c>
      <c r="P278" s="3" t="s">
        <v>559</v>
      </c>
    </row>
    <row r="279" spans="1:16" x14ac:dyDescent="0.35">
      <c r="A279" s="6" t="s">
        <v>476</v>
      </c>
      <c r="B279" s="3" t="s">
        <v>555</v>
      </c>
      <c r="C279" s="3" t="s">
        <v>237</v>
      </c>
      <c r="D279" s="4" t="s">
        <v>4</v>
      </c>
      <c r="E279" s="3" t="s">
        <v>557</v>
      </c>
      <c r="F279" s="3" t="s">
        <v>558</v>
      </c>
      <c r="G279" s="6" t="str">
        <f t="shared" si="11"/>
        <v>SMD 0805 12K±5%</v>
      </c>
      <c r="H279" s="3" t="s">
        <v>13</v>
      </c>
      <c r="I279" s="3" t="s">
        <v>560</v>
      </c>
      <c r="J279" s="3" t="s">
        <v>16</v>
      </c>
      <c r="K279" s="3" t="s">
        <v>556</v>
      </c>
      <c r="L279" s="8" t="str">
        <f t="shared" si="12"/>
        <v>RC0805JR-0712KL</v>
      </c>
      <c r="M279" s="3" t="s">
        <v>5</v>
      </c>
      <c r="N279" t="s">
        <v>19</v>
      </c>
      <c r="O279" s="5" t="s">
        <v>10</v>
      </c>
      <c r="P279" s="3" t="s">
        <v>559</v>
      </c>
    </row>
    <row r="280" spans="1:16" x14ac:dyDescent="0.35">
      <c r="A280" s="6" t="s">
        <v>477</v>
      </c>
      <c r="B280" s="3" t="s">
        <v>555</v>
      </c>
      <c r="C280" s="3" t="s">
        <v>238</v>
      </c>
      <c r="D280" s="4" t="s">
        <v>4</v>
      </c>
      <c r="E280" s="3" t="s">
        <v>557</v>
      </c>
      <c r="F280" s="3" t="s">
        <v>558</v>
      </c>
      <c r="G280" s="6" t="str">
        <f t="shared" si="11"/>
        <v>SMD 0805 13K±5%</v>
      </c>
      <c r="H280" s="3" t="s">
        <v>13</v>
      </c>
      <c r="I280" s="3" t="s">
        <v>560</v>
      </c>
      <c r="J280" s="3" t="s">
        <v>16</v>
      </c>
      <c r="K280" s="3" t="s">
        <v>556</v>
      </c>
      <c r="L280" s="8" t="str">
        <f t="shared" si="12"/>
        <v>RC0805JR-0713KL</v>
      </c>
      <c r="M280" s="3" t="s">
        <v>5</v>
      </c>
      <c r="N280" t="s">
        <v>19</v>
      </c>
      <c r="O280" s="5" t="s">
        <v>10</v>
      </c>
      <c r="P280" s="3" t="s">
        <v>559</v>
      </c>
    </row>
    <row r="281" spans="1:16" x14ac:dyDescent="0.35">
      <c r="A281" s="6" t="s">
        <v>478</v>
      </c>
      <c r="B281" s="3" t="s">
        <v>555</v>
      </c>
      <c r="C281" s="3" t="s">
        <v>239</v>
      </c>
      <c r="D281" s="4" t="s">
        <v>4</v>
      </c>
      <c r="E281" s="3" t="s">
        <v>557</v>
      </c>
      <c r="F281" s="3" t="s">
        <v>558</v>
      </c>
      <c r="G281" s="6" t="str">
        <f t="shared" si="11"/>
        <v>SMD 0805 15K±5%</v>
      </c>
      <c r="H281" s="3" t="s">
        <v>13</v>
      </c>
      <c r="I281" s="3" t="s">
        <v>560</v>
      </c>
      <c r="J281" s="3" t="s">
        <v>16</v>
      </c>
      <c r="K281" s="3" t="s">
        <v>556</v>
      </c>
      <c r="L281" s="8" t="str">
        <f t="shared" si="12"/>
        <v>RC0805JR-0715KL</v>
      </c>
      <c r="M281" s="3" t="s">
        <v>5</v>
      </c>
      <c r="N281" t="s">
        <v>19</v>
      </c>
      <c r="O281" s="5" t="s">
        <v>10</v>
      </c>
      <c r="P281" s="3" t="s">
        <v>559</v>
      </c>
    </row>
    <row r="282" spans="1:16" x14ac:dyDescent="0.35">
      <c r="A282" s="6" t="s">
        <v>479</v>
      </c>
      <c r="B282" s="3" t="s">
        <v>555</v>
      </c>
      <c r="C282" s="3" t="s">
        <v>240</v>
      </c>
      <c r="D282" s="4" t="s">
        <v>4</v>
      </c>
      <c r="E282" s="3" t="s">
        <v>557</v>
      </c>
      <c r="F282" s="3" t="s">
        <v>558</v>
      </c>
      <c r="G282" s="6" t="str">
        <f t="shared" si="11"/>
        <v>SMD 0805 16K±5%</v>
      </c>
      <c r="H282" s="3" t="s">
        <v>13</v>
      </c>
      <c r="I282" s="3" t="s">
        <v>560</v>
      </c>
      <c r="J282" s="3" t="s">
        <v>16</v>
      </c>
      <c r="K282" s="3" t="s">
        <v>556</v>
      </c>
      <c r="L282" s="8" t="str">
        <f t="shared" si="12"/>
        <v>RC0805JR-0716KL</v>
      </c>
      <c r="M282" s="3" t="s">
        <v>5</v>
      </c>
      <c r="N282" t="s">
        <v>19</v>
      </c>
      <c r="O282" s="5" t="s">
        <v>10</v>
      </c>
      <c r="P282" s="3" t="s">
        <v>559</v>
      </c>
    </row>
    <row r="283" spans="1:16" x14ac:dyDescent="0.35">
      <c r="A283" s="6" t="s">
        <v>480</v>
      </c>
      <c r="B283" s="3" t="s">
        <v>555</v>
      </c>
      <c r="C283" s="3" t="s">
        <v>241</v>
      </c>
      <c r="D283" s="4" t="s">
        <v>4</v>
      </c>
      <c r="E283" s="3" t="s">
        <v>557</v>
      </c>
      <c r="F283" s="3" t="s">
        <v>558</v>
      </c>
      <c r="G283" s="6" t="str">
        <f t="shared" si="11"/>
        <v>SMD 0805 18K±5%</v>
      </c>
      <c r="H283" s="3" t="s">
        <v>13</v>
      </c>
      <c r="I283" s="3" t="s">
        <v>560</v>
      </c>
      <c r="J283" s="3" t="s">
        <v>16</v>
      </c>
      <c r="K283" s="3" t="s">
        <v>556</v>
      </c>
      <c r="L283" s="8" t="str">
        <f t="shared" si="12"/>
        <v>RC0805JR-0718KL</v>
      </c>
      <c r="M283" s="3" t="s">
        <v>5</v>
      </c>
      <c r="N283" t="s">
        <v>19</v>
      </c>
      <c r="O283" s="5" t="s">
        <v>10</v>
      </c>
      <c r="P283" s="3" t="s">
        <v>559</v>
      </c>
    </row>
    <row r="284" spans="1:16" x14ac:dyDescent="0.35">
      <c r="A284" s="6" t="s">
        <v>481</v>
      </c>
      <c r="B284" s="3" t="s">
        <v>555</v>
      </c>
      <c r="C284" s="3" t="s">
        <v>242</v>
      </c>
      <c r="D284" s="4" t="s">
        <v>4</v>
      </c>
      <c r="E284" s="3" t="s">
        <v>557</v>
      </c>
      <c r="F284" s="3" t="s">
        <v>558</v>
      </c>
      <c r="G284" s="6" t="str">
        <f t="shared" si="11"/>
        <v>SMD 0805 20K±5%</v>
      </c>
      <c r="H284" s="3" t="s">
        <v>13</v>
      </c>
      <c r="I284" s="3" t="s">
        <v>560</v>
      </c>
      <c r="J284" s="3" t="s">
        <v>16</v>
      </c>
      <c r="K284" s="3" t="s">
        <v>556</v>
      </c>
      <c r="L284" s="8" t="str">
        <f t="shared" si="12"/>
        <v>RC0805JR-0720KL</v>
      </c>
      <c r="M284" s="3" t="s">
        <v>5</v>
      </c>
      <c r="N284" t="s">
        <v>19</v>
      </c>
      <c r="O284" s="5" t="s">
        <v>10</v>
      </c>
      <c r="P284" s="3" t="s">
        <v>559</v>
      </c>
    </row>
    <row r="285" spans="1:16" x14ac:dyDescent="0.35">
      <c r="A285" s="6" t="s">
        <v>482</v>
      </c>
      <c r="B285" s="3" t="s">
        <v>555</v>
      </c>
      <c r="C285" s="3" t="s">
        <v>243</v>
      </c>
      <c r="D285" s="4" t="s">
        <v>4</v>
      </c>
      <c r="E285" s="3" t="s">
        <v>557</v>
      </c>
      <c r="F285" s="3" t="s">
        <v>558</v>
      </c>
      <c r="G285" s="6" t="str">
        <f t="shared" si="11"/>
        <v>SMD 0805 22K±5%</v>
      </c>
      <c r="H285" s="3" t="s">
        <v>13</v>
      </c>
      <c r="I285" s="3" t="s">
        <v>560</v>
      </c>
      <c r="J285" s="3" t="s">
        <v>16</v>
      </c>
      <c r="K285" s="3" t="s">
        <v>556</v>
      </c>
      <c r="L285" s="8" t="str">
        <f t="shared" si="12"/>
        <v>RC0805JR-0722KL</v>
      </c>
      <c r="M285" s="3" t="s">
        <v>5</v>
      </c>
      <c r="N285" t="s">
        <v>19</v>
      </c>
      <c r="O285" s="5" t="s">
        <v>10</v>
      </c>
      <c r="P285" s="3" t="s">
        <v>559</v>
      </c>
    </row>
    <row r="286" spans="1:16" x14ac:dyDescent="0.35">
      <c r="A286" s="6" t="s">
        <v>483</v>
      </c>
      <c r="B286" s="3" t="s">
        <v>555</v>
      </c>
      <c r="C286" s="3" t="s">
        <v>244</v>
      </c>
      <c r="D286" s="4" t="s">
        <v>4</v>
      </c>
      <c r="E286" s="3" t="s">
        <v>557</v>
      </c>
      <c r="F286" s="3" t="s">
        <v>558</v>
      </c>
      <c r="G286" s="6" t="str">
        <f t="shared" si="11"/>
        <v>SMD 0805 24K±5%</v>
      </c>
      <c r="H286" s="3" t="s">
        <v>13</v>
      </c>
      <c r="I286" s="3" t="s">
        <v>560</v>
      </c>
      <c r="J286" s="3" t="s">
        <v>16</v>
      </c>
      <c r="K286" s="3" t="s">
        <v>556</v>
      </c>
      <c r="L286" s="8" t="str">
        <f t="shared" si="12"/>
        <v>RC0805JR-0724KL</v>
      </c>
      <c r="M286" s="3" t="s">
        <v>5</v>
      </c>
      <c r="N286" t="s">
        <v>19</v>
      </c>
      <c r="O286" s="5" t="s">
        <v>10</v>
      </c>
      <c r="P286" s="3" t="s">
        <v>559</v>
      </c>
    </row>
    <row r="287" spans="1:16" x14ac:dyDescent="0.35">
      <c r="A287" s="6" t="s">
        <v>484</v>
      </c>
      <c r="B287" s="3" t="s">
        <v>555</v>
      </c>
      <c r="C287" s="3" t="s">
        <v>245</v>
      </c>
      <c r="D287" s="4" t="s">
        <v>4</v>
      </c>
      <c r="E287" s="3" t="s">
        <v>557</v>
      </c>
      <c r="F287" s="3" t="s">
        <v>558</v>
      </c>
      <c r="G287" s="6" t="str">
        <f t="shared" si="11"/>
        <v>SMD 0805 27K±5%</v>
      </c>
      <c r="H287" s="3" t="s">
        <v>13</v>
      </c>
      <c r="I287" s="3" t="s">
        <v>560</v>
      </c>
      <c r="J287" s="3" t="s">
        <v>16</v>
      </c>
      <c r="K287" s="3" t="s">
        <v>556</v>
      </c>
      <c r="L287" s="8" t="str">
        <f t="shared" si="12"/>
        <v>RC0805JR-0727KL</v>
      </c>
      <c r="M287" s="3" t="s">
        <v>5</v>
      </c>
      <c r="N287" t="s">
        <v>19</v>
      </c>
      <c r="O287" s="5" t="s">
        <v>10</v>
      </c>
      <c r="P287" s="3" t="s">
        <v>559</v>
      </c>
    </row>
    <row r="288" spans="1:16" x14ac:dyDescent="0.35">
      <c r="A288" s="6" t="s">
        <v>485</v>
      </c>
      <c r="B288" s="3" t="s">
        <v>555</v>
      </c>
      <c r="C288" s="3" t="s">
        <v>246</v>
      </c>
      <c r="D288" s="4" t="s">
        <v>4</v>
      </c>
      <c r="E288" s="3" t="s">
        <v>557</v>
      </c>
      <c r="F288" s="3" t="s">
        <v>558</v>
      </c>
      <c r="G288" s="6" t="str">
        <f t="shared" si="11"/>
        <v>SMD 0805 30K±5%</v>
      </c>
      <c r="H288" s="3" t="s">
        <v>13</v>
      </c>
      <c r="I288" s="3" t="s">
        <v>560</v>
      </c>
      <c r="J288" s="3" t="s">
        <v>16</v>
      </c>
      <c r="K288" s="3" t="s">
        <v>556</v>
      </c>
      <c r="L288" s="8" t="str">
        <f t="shared" si="12"/>
        <v>RC0805JR-0730KL</v>
      </c>
      <c r="M288" s="3" t="s">
        <v>5</v>
      </c>
      <c r="N288" t="s">
        <v>19</v>
      </c>
      <c r="O288" s="5" t="s">
        <v>10</v>
      </c>
      <c r="P288" s="3" t="s">
        <v>559</v>
      </c>
    </row>
    <row r="289" spans="1:16" x14ac:dyDescent="0.35">
      <c r="A289" s="6" t="s">
        <v>486</v>
      </c>
      <c r="B289" s="3" t="s">
        <v>555</v>
      </c>
      <c r="C289" s="3" t="s">
        <v>247</v>
      </c>
      <c r="D289" s="4" t="s">
        <v>4</v>
      </c>
      <c r="E289" s="3" t="s">
        <v>557</v>
      </c>
      <c r="F289" s="3" t="s">
        <v>558</v>
      </c>
      <c r="G289" s="6" t="str">
        <f t="shared" si="11"/>
        <v>SMD 0805 33K±5%</v>
      </c>
      <c r="H289" s="3" t="s">
        <v>13</v>
      </c>
      <c r="I289" s="3" t="s">
        <v>560</v>
      </c>
      <c r="J289" s="3" t="s">
        <v>16</v>
      </c>
      <c r="K289" s="3" t="s">
        <v>556</v>
      </c>
      <c r="L289" s="8" t="str">
        <f t="shared" si="12"/>
        <v>RC0805JR-0733KL</v>
      </c>
      <c r="M289" s="3" t="s">
        <v>5</v>
      </c>
      <c r="N289" t="s">
        <v>19</v>
      </c>
      <c r="O289" s="5" t="s">
        <v>10</v>
      </c>
      <c r="P289" s="3" t="s">
        <v>559</v>
      </c>
    </row>
    <row r="290" spans="1:16" x14ac:dyDescent="0.35">
      <c r="A290" s="6" t="s">
        <v>487</v>
      </c>
      <c r="B290" s="3" t="s">
        <v>555</v>
      </c>
      <c r="C290" s="3" t="s">
        <v>249</v>
      </c>
      <c r="D290" s="4" t="s">
        <v>4</v>
      </c>
      <c r="E290" s="3" t="s">
        <v>557</v>
      </c>
      <c r="F290" s="3" t="s">
        <v>558</v>
      </c>
      <c r="G290" s="6" t="str">
        <f t="shared" si="11"/>
        <v>SMD 0805 36K±5%</v>
      </c>
      <c r="H290" s="3" t="s">
        <v>13</v>
      </c>
      <c r="I290" s="3" t="s">
        <v>560</v>
      </c>
      <c r="J290" s="3" t="s">
        <v>16</v>
      </c>
      <c r="K290" s="3" t="s">
        <v>556</v>
      </c>
      <c r="L290" s="8" t="str">
        <f t="shared" si="12"/>
        <v>RC0805JR-0736KL</v>
      </c>
      <c r="M290" s="3" t="s">
        <v>5</v>
      </c>
      <c r="N290" t="s">
        <v>19</v>
      </c>
      <c r="O290" s="5" t="s">
        <v>10</v>
      </c>
      <c r="P290" s="3" t="s">
        <v>559</v>
      </c>
    </row>
    <row r="291" spans="1:16" x14ac:dyDescent="0.35">
      <c r="A291" s="6" t="s">
        <v>488</v>
      </c>
      <c r="B291" s="3" t="s">
        <v>555</v>
      </c>
      <c r="C291" s="3" t="s">
        <v>248</v>
      </c>
      <c r="D291" s="4" t="s">
        <v>4</v>
      </c>
      <c r="E291" s="3" t="s">
        <v>557</v>
      </c>
      <c r="F291" s="3" t="s">
        <v>558</v>
      </c>
      <c r="G291" s="6" t="str">
        <f t="shared" si="11"/>
        <v>SMD 0805 39K±5%</v>
      </c>
      <c r="H291" s="3" t="s">
        <v>13</v>
      </c>
      <c r="I291" s="3" t="s">
        <v>560</v>
      </c>
      <c r="J291" s="3" t="s">
        <v>16</v>
      </c>
      <c r="K291" s="3" t="s">
        <v>556</v>
      </c>
      <c r="L291" s="8" t="str">
        <f t="shared" si="12"/>
        <v>RC0805JR-0739KL</v>
      </c>
      <c r="M291" s="3" t="s">
        <v>5</v>
      </c>
      <c r="N291" t="s">
        <v>19</v>
      </c>
      <c r="O291" s="5" t="s">
        <v>10</v>
      </c>
      <c r="P291" s="3" t="s">
        <v>559</v>
      </c>
    </row>
    <row r="292" spans="1:16" x14ac:dyDescent="0.35">
      <c r="A292" s="6" t="s">
        <v>489</v>
      </c>
      <c r="B292" s="3" t="s">
        <v>555</v>
      </c>
      <c r="C292" s="3" t="s">
        <v>250</v>
      </c>
      <c r="D292" s="4" t="s">
        <v>4</v>
      </c>
      <c r="E292" s="3" t="s">
        <v>557</v>
      </c>
      <c r="F292" s="3" t="s">
        <v>558</v>
      </c>
      <c r="G292" s="6" t="str">
        <f t="shared" si="11"/>
        <v>SMD 0805 43K±5%</v>
      </c>
      <c r="H292" s="3" t="s">
        <v>13</v>
      </c>
      <c r="I292" s="3" t="s">
        <v>560</v>
      </c>
      <c r="J292" s="3" t="s">
        <v>16</v>
      </c>
      <c r="K292" s="3" t="s">
        <v>556</v>
      </c>
      <c r="L292" s="8" t="str">
        <f t="shared" si="12"/>
        <v>RC0805JR-0743KL</v>
      </c>
      <c r="M292" s="3" t="s">
        <v>5</v>
      </c>
      <c r="N292" t="s">
        <v>19</v>
      </c>
      <c r="O292" s="5" t="s">
        <v>10</v>
      </c>
      <c r="P292" s="3" t="s">
        <v>559</v>
      </c>
    </row>
    <row r="293" spans="1:16" x14ac:dyDescent="0.35">
      <c r="A293" s="6" t="s">
        <v>490</v>
      </c>
      <c r="B293" s="3" t="s">
        <v>555</v>
      </c>
      <c r="C293" s="3" t="s">
        <v>251</v>
      </c>
      <c r="D293" s="4" t="s">
        <v>4</v>
      </c>
      <c r="E293" s="3" t="s">
        <v>557</v>
      </c>
      <c r="F293" s="3" t="s">
        <v>558</v>
      </c>
      <c r="G293" s="6" t="str">
        <f t="shared" si="11"/>
        <v>SMD 0805 47K±5%</v>
      </c>
      <c r="H293" s="3" t="s">
        <v>13</v>
      </c>
      <c r="I293" s="3" t="s">
        <v>560</v>
      </c>
      <c r="J293" s="3" t="s">
        <v>16</v>
      </c>
      <c r="K293" s="3" t="s">
        <v>556</v>
      </c>
      <c r="L293" s="8" t="str">
        <f t="shared" si="12"/>
        <v>RC0805JR-0747KL</v>
      </c>
      <c r="M293" s="3" t="s">
        <v>5</v>
      </c>
      <c r="N293" t="s">
        <v>19</v>
      </c>
      <c r="O293" s="5" t="s">
        <v>10</v>
      </c>
      <c r="P293" s="3" t="s">
        <v>559</v>
      </c>
    </row>
    <row r="294" spans="1:16" x14ac:dyDescent="0.35">
      <c r="A294" s="6" t="s">
        <v>491</v>
      </c>
      <c r="B294" s="3" t="s">
        <v>555</v>
      </c>
      <c r="C294" s="3" t="s">
        <v>252</v>
      </c>
      <c r="D294" s="4" t="s">
        <v>4</v>
      </c>
      <c r="E294" s="3" t="s">
        <v>557</v>
      </c>
      <c r="F294" s="3" t="s">
        <v>558</v>
      </c>
      <c r="G294" s="6" t="str">
        <f t="shared" si="11"/>
        <v>SMD 0805 51K±5%</v>
      </c>
      <c r="H294" s="3" t="s">
        <v>13</v>
      </c>
      <c r="I294" s="3" t="s">
        <v>560</v>
      </c>
      <c r="J294" s="3" t="s">
        <v>16</v>
      </c>
      <c r="K294" s="3" t="s">
        <v>556</v>
      </c>
      <c r="L294" s="8" t="str">
        <f t="shared" si="12"/>
        <v>RC0805JR-0751KL</v>
      </c>
      <c r="M294" s="3" t="s">
        <v>5</v>
      </c>
      <c r="N294" t="s">
        <v>19</v>
      </c>
      <c r="O294" s="5" t="s">
        <v>10</v>
      </c>
      <c r="P294" s="3" t="s">
        <v>559</v>
      </c>
    </row>
    <row r="295" spans="1:16" x14ac:dyDescent="0.35">
      <c r="A295" s="6" t="s">
        <v>492</v>
      </c>
      <c r="B295" s="3" t="s">
        <v>555</v>
      </c>
      <c r="C295" s="3" t="s">
        <v>253</v>
      </c>
      <c r="D295" s="4" t="s">
        <v>4</v>
      </c>
      <c r="E295" s="3" t="s">
        <v>557</v>
      </c>
      <c r="F295" s="3" t="s">
        <v>558</v>
      </c>
      <c r="G295" s="6" t="str">
        <f t="shared" si="11"/>
        <v>SMD 0805 56K±5%</v>
      </c>
      <c r="H295" s="3" t="s">
        <v>13</v>
      </c>
      <c r="I295" s="3" t="s">
        <v>560</v>
      </c>
      <c r="J295" s="3" t="s">
        <v>16</v>
      </c>
      <c r="K295" s="3" t="s">
        <v>556</v>
      </c>
      <c r="L295" s="8" t="str">
        <f t="shared" si="12"/>
        <v>RC0805JR-0756KL</v>
      </c>
      <c r="M295" s="3" t="s">
        <v>5</v>
      </c>
      <c r="N295" t="s">
        <v>19</v>
      </c>
      <c r="O295" s="5" t="s">
        <v>10</v>
      </c>
      <c r="P295" s="3" t="s">
        <v>559</v>
      </c>
    </row>
    <row r="296" spans="1:16" x14ac:dyDescent="0.35">
      <c r="A296" s="6" t="s">
        <v>493</v>
      </c>
      <c r="B296" s="3" t="s">
        <v>555</v>
      </c>
      <c r="C296" s="3" t="s">
        <v>254</v>
      </c>
      <c r="D296" s="4" t="s">
        <v>4</v>
      </c>
      <c r="E296" s="3" t="s">
        <v>557</v>
      </c>
      <c r="F296" s="3" t="s">
        <v>558</v>
      </c>
      <c r="G296" s="6" t="str">
        <f t="shared" si="11"/>
        <v>SMD 0805 62K±5%</v>
      </c>
      <c r="H296" s="3" t="s">
        <v>13</v>
      </c>
      <c r="I296" s="3" t="s">
        <v>560</v>
      </c>
      <c r="J296" s="3" t="s">
        <v>16</v>
      </c>
      <c r="K296" s="3" t="s">
        <v>556</v>
      </c>
      <c r="L296" s="8" t="str">
        <f t="shared" si="12"/>
        <v>RC0805JR-0762KL</v>
      </c>
      <c r="M296" s="3" t="s">
        <v>5</v>
      </c>
      <c r="N296" t="s">
        <v>19</v>
      </c>
      <c r="O296" s="5" t="s">
        <v>10</v>
      </c>
      <c r="P296" s="3" t="s">
        <v>559</v>
      </c>
    </row>
    <row r="297" spans="1:16" x14ac:dyDescent="0.35">
      <c r="A297" s="6" t="s">
        <v>494</v>
      </c>
      <c r="B297" s="3" t="s">
        <v>555</v>
      </c>
      <c r="C297" s="3" t="s">
        <v>255</v>
      </c>
      <c r="D297" s="4" t="s">
        <v>4</v>
      </c>
      <c r="E297" s="3" t="s">
        <v>557</v>
      </c>
      <c r="F297" s="3" t="s">
        <v>558</v>
      </c>
      <c r="G297" s="6" t="str">
        <f t="shared" si="11"/>
        <v>SMD 0805 68K±5%</v>
      </c>
      <c r="H297" s="3" t="s">
        <v>13</v>
      </c>
      <c r="I297" s="3" t="s">
        <v>560</v>
      </c>
      <c r="J297" s="3" t="s">
        <v>16</v>
      </c>
      <c r="K297" s="3" t="s">
        <v>556</v>
      </c>
      <c r="L297" s="8" t="str">
        <f t="shared" si="12"/>
        <v>RC0805JR-0768KL</v>
      </c>
      <c r="M297" s="3" t="s">
        <v>5</v>
      </c>
      <c r="N297" t="s">
        <v>19</v>
      </c>
      <c r="O297" s="5" t="s">
        <v>10</v>
      </c>
      <c r="P297" s="3" t="s">
        <v>559</v>
      </c>
    </row>
    <row r="298" spans="1:16" x14ac:dyDescent="0.35">
      <c r="A298" s="6" t="s">
        <v>495</v>
      </c>
      <c r="B298" s="3" t="s">
        <v>555</v>
      </c>
      <c r="C298" s="3" t="s">
        <v>259</v>
      </c>
      <c r="D298" s="4" t="s">
        <v>4</v>
      </c>
      <c r="E298" s="3" t="s">
        <v>557</v>
      </c>
      <c r="F298" s="3" t="s">
        <v>558</v>
      </c>
      <c r="G298" s="6" t="str">
        <f t="shared" si="11"/>
        <v>SMD 0805 75K±5%</v>
      </c>
      <c r="H298" s="3" t="s">
        <v>13</v>
      </c>
      <c r="I298" s="3" t="s">
        <v>560</v>
      </c>
      <c r="J298" s="3" t="s">
        <v>16</v>
      </c>
      <c r="K298" s="3" t="s">
        <v>556</v>
      </c>
      <c r="L298" s="8" t="str">
        <f t="shared" si="12"/>
        <v>RC0805JR-0775KL</v>
      </c>
      <c r="M298" s="3" t="s">
        <v>5</v>
      </c>
      <c r="N298" t="s">
        <v>19</v>
      </c>
      <c r="O298" s="5" t="s">
        <v>10</v>
      </c>
      <c r="P298" s="3" t="s">
        <v>559</v>
      </c>
    </row>
    <row r="299" spans="1:16" x14ac:dyDescent="0.35">
      <c r="A299" s="6" t="s">
        <v>496</v>
      </c>
      <c r="B299" s="3" t="s">
        <v>555</v>
      </c>
      <c r="C299" s="3" t="s">
        <v>260</v>
      </c>
      <c r="D299" s="4" t="s">
        <v>4</v>
      </c>
      <c r="E299" s="3" t="s">
        <v>557</v>
      </c>
      <c r="F299" s="3" t="s">
        <v>558</v>
      </c>
      <c r="G299" s="6" t="str">
        <f t="shared" si="11"/>
        <v>SMD 0805 82K±5%</v>
      </c>
      <c r="H299" s="3" t="s">
        <v>13</v>
      </c>
      <c r="I299" s="3" t="s">
        <v>560</v>
      </c>
      <c r="J299" s="3" t="s">
        <v>16</v>
      </c>
      <c r="K299" s="3" t="s">
        <v>556</v>
      </c>
      <c r="L299" s="8" t="str">
        <f t="shared" si="12"/>
        <v>RC0805JR-0782KL</v>
      </c>
      <c r="M299" s="3" t="s">
        <v>5</v>
      </c>
      <c r="N299" t="s">
        <v>19</v>
      </c>
      <c r="O299" s="5" t="s">
        <v>10</v>
      </c>
      <c r="P299" s="3" t="s">
        <v>559</v>
      </c>
    </row>
    <row r="300" spans="1:16" x14ac:dyDescent="0.35">
      <c r="A300" s="6" t="s">
        <v>497</v>
      </c>
      <c r="B300" s="3" t="s">
        <v>555</v>
      </c>
      <c r="C300" s="3" t="s">
        <v>261</v>
      </c>
      <c r="D300" s="4" t="s">
        <v>4</v>
      </c>
      <c r="E300" s="3" t="s">
        <v>557</v>
      </c>
      <c r="F300" s="3" t="s">
        <v>558</v>
      </c>
      <c r="G300" s="6" t="str">
        <f t="shared" si="11"/>
        <v>SMD 0805 91K±5%</v>
      </c>
      <c r="H300" s="3" t="s">
        <v>13</v>
      </c>
      <c r="I300" s="3" t="s">
        <v>560</v>
      </c>
      <c r="J300" s="3" t="s">
        <v>16</v>
      </c>
      <c r="K300" s="3" t="s">
        <v>556</v>
      </c>
      <c r="L300" s="8" t="str">
        <f t="shared" si="12"/>
        <v>RC0805JR-0791KL</v>
      </c>
      <c r="M300" s="3" t="s">
        <v>5</v>
      </c>
      <c r="N300" t="s">
        <v>19</v>
      </c>
      <c r="O300" s="5" t="s">
        <v>10</v>
      </c>
      <c r="P300" s="3" t="s">
        <v>559</v>
      </c>
    </row>
    <row r="301" spans="1:16" x14ac:dyDescent="0.35">
      <c r="A301" s="6" t="s">
        <v>498</v>
      </c>
      <c r="B301" s="3" t="s">
        <v>555</v>
      </c>
      <c r="C301" s="3" t="s">
        <v>288</v>
      </c>
      <c r="D301" s="4" t="s">
        <v>4</v>
      </c>
      <c r="E301" s="3" t="s">
        <v>557</v>
      </c>
      <c r="F301" s="3" t="s">
        <v>558</v>
      </c>
      <c r="G301" s="6" t="str">
        <f t="shared" si="11"/>
        <v>SMD 0805 100K±5%</v>
      </c>
      <c r="H301" s="3" t="s">
        <v>13</v>
      </c>
      <c r="I301" s="3" t="s">
        <v>560</v>
      </c>
      <c r="J301" s="3" t="s">
        <v>16</v>
      </c>
      <c r="K301" s="3" t="s">
        <v>556</v>
      </c>
      <c r="L301" s="8" t="str">
        <f t="shared" si="12"/>
        <v>RC0805JR-07100KL</v>
      </c>
      <c r="M301" s="3" t="s">
        <v>5</v>
      </c>
      <c r="N301" t="s">
        <v>19</v>
      </c>
      <c r="O301" s="5" t="s">
        <v>10</v>
      </c>
      <c r="P301" s="3" t="s">
        <v>559</v>
      </c>
    </row>
    <row r="302" spans="1:16" x14ac:dyDescent="0.35">
      <c r="A302" s="6" t="s">
        <v>499</v>
      </c>
      <c r="B302" s="3" t="s">
        <v>555</v>
      </c>
      <c r="C302" s="3" t="s">
        <v>289</v>
      </c>
      <c r="D302" s="4" t="s">
        <v>4</v>
      </c>
      <c r="E302" s="3" t="s">
        <v>557</v>
      </c>
      <c r="F302" s="3" t="s">
        <v>558</v>
      </c>
      <c r="G302" s="6" t="str">
        <f t="shared" si="11"/>
        <v>SMD 0805 110K±5%</v>
      </c>
      <c r="H302" s="3" t="s">
        <v>13</v>
      </c>
      <c r="I302" s="3" t="s">
        <v>560</v>
      </c>
      <c r="J302" s="3" t="s">
        <v>16</v>
      </c>
      <c r="K302" s="3" t="s">
        <v>556</v>
      </c>
      <c r="L302" s="8" t="str">
        <f t="shared" si="12"/>
        <v>RC0805JR-07110KL</v>
      </c>
      <c r="M302" s="3" t="s">
        <v>5</v>
      </c>
      <c r="N302" t="s">
        <v>19</v>
      </c>
      <c r="O302" s="5" t="s">
        <v>10</v>
      </c>
      <c r="P302" s="3" t="s">
        <v>559</v>
      </c>
    </row>
    <row r="303" spans="1:16" x14ac:dyDescent="0.35">
      <c r="A303" s="6" t="s">
        <v>500</v>
      </c>
      <c r="B303" s="3" t="s">
        <v>555</v>
      </c>
      <c r="C303" s="3" t="s">
        <v>290</v>
      </c>
      <c r="D303" s="4" t="s">
        <v>4</v>
      </c>
      <c r="E303" s="3" t="s">
        <v>557</v>
      </c>
      <c r="F303" s="3" t="s">
        <v>558</v>
      </c>
      <c r="G303" s="6" t="str">
        <f t="shared" si="11"/>
        <v>SMD 0805 120K±5%</v>
      </c>
      <c r="H303" s="3" t="s">
        <v>13</v>
      </c>
      <c r="I303" s="3" t="s">
        <v>560</v>
      </c>
      <c r="J303" s="3" t="s">
        <v>16</v>
      </c>
      <c r="K303" s="3" t="s">
        <v>556</v>
      </c>
      <c r="L303" s="8" t="str">
        <f t="shared" si="12"/>
        <v>RC0805JR-07120KL</v>
      </c>
      <c r="M303" s="3" t="s">
        <v>5</v>
      </c>
      <c r="N303" t="s">
        <v>19</v>
      </c>
      <c r="O303" s="5" t="s">
        <v>10</v>
      </c>
      <c r="P303" s="3" t="s">
        <v>559</v>
      </c>
    </row>
    <row r="304" spans="1:16" x14ac:dyDescent="0.35">
      <c r="A304" s="6" t="s">
        <v>501</v>
      </c>
      <c r="B304" s="3" t="s">
        <v>555</v>
      </c>
      <c r="C304" s="3" t="s">
        <v>291</v>
      </c>
      <c r="D304" s="4" t="s">
        <v>4</v>
      </c>
      <c r="E304" s="3" t="s">
        <v>557</v>
      </c>
      <c r="F304" s="3" t="s">
        <v>558</v>
      </c>
      <c r="G304" s="6" t="str">
        <f t="shared" si="11"/>
        <v>SMD 0805 130K±5%</v>
      </c>
      <c r="H304" s="3" t="s">
        <v>13</v>
      </c>
      <c r="I304" s="3" t="s">
        <v>560</v>
      </c>
      <c r="J304" s="3" t="s">
        <v>16</v>
      </c>
      <c r="K304" s="3" t="s">
        <v>556</v>
      </c>
      <c r="L304" s="8" t="str">
        <f t="shared" si="12"/>
        <v>RC0805JR-07130KL</v>
      </c>
      <c r="M304" s="3" t="s">
        <v>5</v>
      </c>
      <c r="N304" t="s">
        <v>19</v>
      </c>
      <c r="O304" s="5" t="s">
        <v>10</v>
      </c>
      <c r="P304" s="3" t="s">
        <v>559</v>
      </c>
    </row>
    <row r="305" spans="1:16" x14ac:dyDescent="0.35">
      <c r="A305" s="6" t="s">
        <v>502</v>
      </c>
      <c r="B305" s="3" t="s">
        <v>555</v>
      </c>
      <c r="C305" s="3" t="s">
        <v>292</v>
      </c>
      <c r="D305" s="4" t="s">
        <v>4</v>
      </c>
      <c r="E305" s="3" t="s">
        <v>557</v>
      </c>
      <c r="F305" s="3" t="s">
        <v>558</v>
      </c>
      <c r="G305" s="6" t="str">
        <f t="shared" si="11"/>
        <v>SMD 0805 150K±5%</v>
      </c>
      <c r="H305" s="3" t="s">
        <v>13</v>
      </c>
      <c r="I305" s="3" t="s">
        <v>560</v>
      </c>
      <c r="J305" s="3" t="s">
        <v>16</v>
      </c>
      <c r="K305" s="3" t="s">
        <v>556</v>
      </c>
      <c r="L305" s="8" t="str">
        <f t="shared" si="12"/>
        <v>RC0805JR-07150KL</v>
      </c>
      <c r="M305" s="3" t="s">
        <v>5</v>
      </c>
      <c r="N305" t="s">
        <v>19</v>
      </c>
      <c r="O305" s="5" t="s">
        <v>10</v>
      </c>
      <c r="P305" s="3" t="s">
        <v>559</v>
      </c>
    </row>
    <row r="306" spans="1:16" x14ac:dyDescent="0.35">
      <c r="A306" s="6" t="s">
        <v>503</v>
      </c>
      <c r="B306" s="3" t="s">
        <v>555</v>
      </c>
      <c r="C306" s="3" t="s">
        <v>293</v>
      </c>
      <c r="D306" s="4" t="s">
        <v>4</v>
      </c>
      <c r="E306" s="3" t="s">
        <v>557</v>
      </c>
      <c r="F306" s="3" t="s">
        <v>558</v>
      </c>
      <c r="G306" s="6" t="str">
        <f t="shared" si="11"/>
        <v>SMD 0805 160K±5%</v>
      </c>
      <c r="H306" s="3" t="s">
        <v>13</v>
      </c>
      <c r="I306" s="3" t="s">
        <v>560</v>
      </c>
      <c r="J306" s="3" t="s">
        <v>16</v>
      </c>
      <c r="K306" s="3" t="s">
        <v>556</v>
      </c>
      <c r="L306" s="8" t="str">
        <f t="shared" si="12"/>
        <v>RC0805JR-07160KL</v>
      </c>
      <c r="M306" s="3" t="s">
        <v>5</v>
      </c>
      <c r="N306" t="s">
        <v>19</v>
      </c>
      <c r="O306" s="5" t="s">
        <v>10</v>
      </c>
      <c r="P306" s="3" t="s">
        <v>559</v>
      </c>
    </row>
    <row r="307" spans="1:16" x14ac:dyDescent="0.35">
      <c r="A307" s="6" t="s">
        <v>504</v>
      </c>
      <c r="B307" s="3" t="s">
        <v>555</v>
      </c>
      <c r="C307" s="3" t="s">
        <v>294</v>
      </c>
      <c r="D307" s="4" t="s">
        <v>4</v>
      </c>
      <c r="E307" s="3" t="s">
        <v>557</v>
      </c>
      <c r="F307" s="3" t="s">
        <v>558</v>
      </c>
      <c r="G307" s="6" t="str">
        <f t="shared" si="11"/>
        <v>SMD 0805 180K±5%</v>
      </c>
      <c r="H307" s="3" t="s">
        <v>13</v>
      </c>
      <c r="I307" s="3" t="s">
        <v>560</v>
      </c>
      <c r="J307" s="3" t="s">
        <v>16</v>
      </c>
      <c r="K307" s="3" t="s">
        <v>556</v>
      </c>
      <c r="L307" s="8" t="str">
        <f t="shared" si="12"/>
        <v>RC0805JR-07180KL</v>
      </c>
      <c r="M307" s="3" t="s">
        <v>5</v>
      </c>
      <c r="N307" t="s">
        <v>19</v>
      </c>
      <c r="O307" s="5" t="s">
        <v>10</v>
      </c>
      <c r="P307" s="3" t="s">
        <v>559</v>
      </c>
    </row>
    <row r="308" spans="1:16" x14ac:dyDescent="0.35">
      <c r="A308" s="6" t="s">
        <v>505</v>
      </c>
      <c r="B308" s="3" t="s">
        <v>555</v>
      </c>
      <c r="C308" s="3" t="s">
        <v>295</v>
      </c>
      <c r="D308" s="4" t="s">
        <v>4</v>
      </c>
      <c r="E308" s="3" t="s">
        <v>557</v>
      </c>
      <c r="F308" s="3" t="s">
        <v>558</v>
      </c>
      <c r="G308" s="6" t="str">
        <f t="shared" si="11"/>
        <v>SMD 0805 200K±5%</v>
      </c>
      <c r="H308" s="3" t="s">
        <v>13</v>
      </c>
      <c r="I308" s="3" t="s">
        <v>560</v>
      </c>
      <c r="J308" s="3" t="s">
        <v>16</v>
      </c>
      <c r="K308" s="3" t="s">
        <v>556</v>
      </c>
      <c r="L308" s="8" t="str">
        <f t="shared" si="12"/>
        <v>RC0805JR-07200KL</v>
      </c>
      <c r="M308" s="3" t="s">
        <v>5</v>
      </c>
      <c r="N308" t="s">
        <v>19</v>
      </c>
      <c r="O308" s="5" t="s">
        <v>10</v>
      </c>
      <c r="P308" s="3" t="s">
        <v>559</v>
      </c>
    </row>
    <row r="309" spans="1:16" x14ac:dyDescent="0.35">
      <c r="A309" s="6" t="s">
        <v>506</v>
      </c>
      <c r="B309" s="3" t="s">
        <v>555</v>
      </c>
      <c r="C309" s="3" t="s">
        <v>296</v>
      </c>
      <c r="D309" s="4" t="s">
        <v>4</v>
      </c>
      <c r="E309" s="3" t="s">
        <v>557</v>
      </c>
      <c r="F309" s="3" t="s">
        <v>558</v>
      </c>
      <c r="G309" s="6" t="str">
        <f t="shared" si="11"/>
        <v>SMD 0805 220K±5%</v>
      </c>
      <c r="H309" s="3" t="s">
        <v>13</v>
      </c>
      <c r="I309" s="3" t="s">
        <v>560</v>
      </c>
      <c r="J309" s="3" t="s">
        <v>16</v>
      </c>
      <c r="K309" s="3" t="s">
        <v>556</v>
      </c>
      <c r="L309" s="8" t="str">
        <f t="shared" si="12"/>
        <v>RC0805JR-07220KL</v>
      </c>
      <c r="M309" s="3" t="s">
        <v>5</v>
      </c>
      <c r="N309" t="s">
        <v>19</v>
      </c>
      <c r="O309" s="5" t="s">
        <v>10</v>
      </c>
      <c r="P309" s="3" t="s">
        <v>559</v>
      </c>
    </row>
    <row r="310" spans="1:16" x14ac:dyDescent="0.35">
      <c r="A310" s="6" t="s">
        <v>507</v>
      </c>
      <c r="B310" s="3" t="s">
        <v>555</v>
      </c>
      <c r="C310" s="3" t="s">
        <v>297</v>
      </c>
      <c r="D310" s="4" t="s">
        <v>4</v>
      </c>
      <c r="E310" s="3" t="s">
        <v>557</v>
      </c>
      <c r="F310" s="3" t="s">
        <v>558</v>
      </c>
      <c r="G310" s="6" t="str">
        <f t="shared" ref="G310:G357" si="13">CONCATENATE(B310," ",C310,D310)</f>
        <v>SMD 0805 240K±5%</v>
      </c>
      <c r="H310" s="3" t="s">
        <v>13</v>
      </c>
      <c r="I310" s="3" t="s">
        <v>560</v>
      </c>
      <c r="J310" s="3" t="s">
        <v>16</v>
      </c>
      <c r="K310" s="3" t="s">
        <v>556</v>
      </c>
      <c r="L310" s="8" t="str">
        <f t="shared" ref="L310:L357" si="14">CONCATENATE("RC0805JR-07",C310,"L")</f>
        <v>RC0805JR-07240KL</v>
      </c>
      <c r="M310" s="3" t="s">
        <v>5</v>
      </c>
      <c r="N310" t="s">
        <v>19</v>
      </c>
      <c r="O310" s="5" t="s">
        <v>10</v>
      </c>
      <c r="P310" s="3" t="s">
        <v>559</v>
      </c>
    </row>
    <row r="311" spans="1:16" x14ac:dyDescent="0.35">
      <c r="A311" s="6" t="s">
        <v>508</v>
      </c>
      <c r="B311" s="3" t="s">
        <v>555</v>
      </c>
      <c r="C311" s="3" t="s">
        <v>299</v>
      </c>
      <c r="D311" s="4" t="s">
        <v>4</v>
      </c>
      <c r="E311" s="3" t="s">
        <v>557</v>
      </c>
      <c r="F311" s="3" t="s">
        <v>558</v>
      </c>
      <c r="G311" s="6" t="str">
        <f t="shared" si="13"/>
        <v>SMD 0805 270K±5%</v>
      </c>
      <c r="H311" s="3" t="s">
        <v>13</v>
      </c>
      <c r="I311" s="3" t="s">
        <v>560</v>
      </c>
      <c r="J311" s="3" t="s">
        <v>16</v>
      </c>
      <c r="K311" s="3" t="s">
        <v>556</v>
      </c>
      <c r="L311" s="8" t="str">
        <f t="shared" si="14"/>
        <v>RC0805JR-07270KL</v>
      </c>
      <c r="M311" s="3" t="s">
        <v>5</v>
      </c>
      <c r="N311" t="s">
        <v>19</v>
      </c>
      <c r="O311" s="5" t="s">
        <v>10</v>
      </c>
      <c r="P311" s="3" t="s">
        <v>559</v>
      </c>
    </row>
    <row r="312" spans="1:16" x14ac:dyDescent="0.35">
      <c r="A312" s="6" t="s">
        <v>509</v>
      </c>
      <c r="B312" s="3" t="s">
        <v>555</v>
      </c>
      <c r="C312" s="3" t="s">
        <v>298</v>
      </c>
      <c r="D312" s="4" t="s">
        <v>4</v>
      </c>
      <c r="E312" s="3" t="s">
        <v>557</v>
      </c>
      <c r="F312" s="3" t="s">
        <v>558</v>
      </c>
      <c r="G312" s="6" t="str">
        <f t="shared" si="13"/>
        <v>SMD 0805 300K±5%</v>
      </c>
      <c r="H312" s="3" t="s">
        <v>13</v>
      </c>
      <c r="I312" s="3" t="s">
        <v>560</v>
      </c>
      <c r="J312" s="3" t="s">
        <v>16</v>
      </c>
      <c r="K312" s="3" t="s">
        <v>556</v>
      </c>
      <c r="L312" s="8" t="str">
        <f t="shared" si="14"/>
        <v>RC0805JR-07300KL</v>
      </c>
      <c r="M312" s="3" t="s">
        <v>5</v>
      </c>
      <c r="N312" t="s">
        <v>19</v>
      </c>
      <c r="O312" s="5" t="s">
        <v>10</v>
      </c>
      <c r="P312" s="3" t="s">
        <v>559</v>
      </c>
    </row>
    <row r="313" spans="1:16" x14ac:dyDescent="0.35">
      <c r="A313" s="6" t="s">
        <v>510</v>
      </c>
      <c r="B313" s="3" t="s">
        <v>555</v>
      </c>
      <c r="C313" s="3" t="s">
        <v>300</v>
      </c>
      <c r="D313" s="4" t="s">
        <v>4</v>
      </c>
      <c r="E313" s="3" t="s">
        <v>557</v>
      </c>
      <c r="F313" s="3" t="s">
        <v>558</v>
      </c>
      <c r="G313" s="6" t="str">
        <f t="shared" si="13"/>
        <v>SMD 0805 330K±5%</v>
      </c>
      <c r="H313" s="3" t="s">
        <v>13</v>
      </c>
      <c r="I313" s="3" t="s">
        <v>560</v>
      </c>
      <c r="J313" s="3" t="s">
        <v>16</v>
      </c>
      <c r="K313" s="3" t="s">
        <v>556</v>
      </c>
      <c r="L313" s="8" t="str">
        <f t="shared" si="14"/>
        <v>RC0805JR-07330KL</v>
      </c>
      <c r="M313" s="3" t="s">
        <v>5</v>
      </c>
      <c r="N313" t="s">
        <v>19</v>
      </c>
      <c r="O313" s="5" t="s">
        <v>10</v>
      </c>
      <c r="P313" s="3" t="s">
        <v>559</v>
      </c>
    </row>
    <row r="314" spans="1:16" x14ac:dyDescent="0.35">
      <c r="A314" s="6" t="s">
        <v>511</v>
      </c>
      <c r="B314" s="3" t="s">
        <v>555</v>
      </c>
      <c r="C314" s="3" t="s">
        <v>301</v>
      </c>
      <c r="D314" s="4" t="s">
        <v>4</v>
      </c>
      <c r="E314" s="3" t="s">
        <v>557</v>
      </c>
      <c r="F314" s="3" t="s">
        <v>558</v>
      </c>
      <c r="G314" s="6" t="str">
        <f t="shared" si="13"/>
        <v>SMD 0805 360K±5%</v>
      </c>
      <c r="H314" s="3" t="s">
        <v>13</v>
      </c>
      <c r="I314" s="3" t="s">
        <v>560</v>
      </c>
      <c r="J314" s="3" t="s">
        <v>16</v>
      </c>
      <c r="K314" s="3" t="s">
        <v>556</v>
      </c>
      <c r="L314" s="8" t="str">
        <f t="shared" si="14"/>
        <v>RC0805JR-07360KL</v>
      </c>
      <c r="M314" s="3" t="s">
        <v>5</v>
      </c>
      <c r="N314" t="s">
        <v>19</v>
      </c>
      <c r="O314" s="5" t="s">
        <v>10</v>
      </c>
      <c r="P314" s="3" t="s">
        <v>559</v>
      </c>
    </row>
    <row r="315" spans="1:16" x14ac:dyDescent="0.35">
      <c r="A315" s="6" t="s">
        <v>512</v>
      </c>
      <c r="B315" s="3" t="s">
        <v>555</v>
      </c>
      <c r="C315" s="3" t="s">
        <v>302</v>
      </c>
      <c r="D315" s="4" t="s">
        <v>4</v>
      </c>
      <c r="E315" s="3" t="s">
        <v>557</v>
      </c>
      <c r="F315" s="3" t="s">
        <v>558</v>
      </c>
      <c r="G315" s="6" t="str">
        <f t="shared" si="13"/>
        <v>SMD 0805 390K±5%</v>
      </c>
      <c r="H315" s="3" t="s">
        <v>13</v>
      </c>
      <c r="I315" s="3" t="s">
        <v>560</v>
      </c>
      <c r="J315" s="3" t="s">
        <v>16</v>
      </c>
      <c r="K315" s="3" t="s">
        <v>556</v>
      </c>
      <c r="L315" s="8" t="str">
        <f t="shared" si="14"/>
        <v>RC0805JR-07390KL</v>
      </c>
      <c r="M315" s="3" t="s">
        <v>5</v>
      </c>
      <c r="N315" t="s">
        <v>19</v>
      </c>
      <c r="O315" s="5" t="s">
        <v>10</v>
      </c>
      <c r="P315" s="3" t="s">
        <v>559</v>
      </c>
    </row>
    <row r="316" spans="1:16" x14ac:dyDescent="0.35">
      <c r="A316" s="6" t="s">
        <v>513</v>
      </c>
      <c r="B316" s="3" t="s">
        <v>555</v>
      </c>
      <c r="C316" s="3" t="s">
        <v>303</v>
      </c>
      <c r="D316" s="4" t="s">
        <v>4</v>
      </c>
      <c r="E316" s="3" t="s">
        <v>557</v>
      </c>
      <c r="F316" s="3" t="s">
        <v>558</v>
      </c>
      <c r="G316" s="6" t="str">
        <f t="shared" si="13"/>
        <v>SMD 0805 430K±5%</v>
      </c>
      <c r="H316" s="3" t="s">
        <v>13</v>
      </c>
      <c r="I316" s="3" t="s">
        <v>560</v>
      </c>
      <c r="J316" s="3" t="s">
        <v>16</v>
      </c>
      <c r="K316" s="3" t="s">
        <v>556</v>
      </c>
      <c r="L316" s="8" t="str">
        <f t="shared" si="14"/>
        <v>RC0805JR-07430KL</v>
      </c>
      <c r="M316" s="3" t="s">
        <v>5</v>
      </c>
      <c r="N316" t="s">
        <v>19</v>
      </c>
      <c r="O316" s="5" t="s">
        <v>10</v>
      </c>
      <c r="P316" s="3" t="s">
        <v>559</v>
      </c>
    </row>
    <row r="317" spans="1:16" x14ac:dyDescent="0.35">
      <c r="A317" s="6" t="s">
        <v>514</v>
      </c>
      <c r="B317" s="3" t="s">
        <v>555</v>
      </c>
      <c r="C317" s="3" t="s">
        <v>304</v>
      </c>
      <c r="D317" s="4" t="s">
        <v>4</v>
      </c>
      <c r="E317" s="3" t="s">
        <v>557</v>
      </c>
      <c r="F317" s="3" t="s">
        <v>558</v>
      </c>
      <c r="G317" s="6" t="str">
        <f t="shared" si="13"/>
        <v>SMD 0805 470K±5%</v>
      </c>
      <c r="H317" s="3" t="s">
        <v>13</v>
      </c>
      <c r="I317" s="3" t="s">
        <v>560</v>
      </c>
      <c r="J317" s="3" t="s">
        <v>16</v>
      </c>
      <c r="K317" s="3" t="s">
        <v>556</v>
      </c>
      <c r="L317" s="8" t="str">
        <f t="shared" si="14"/>
        <v>RC0805JR-07470KL</v>
      </c>
      <c r="M317" s="3" t="s">
        <v>5</v>
      </c>
      <c r="N317" t="s">
        <v>19</v>
      </c>
      <c r="O317" s="5" t="s">
        <v>10</v>
      </c>
      <c r="P317" s="3" t="s">
        <v>559</v>
      </c>
    </row>
    <row r="318" spans="1:16" x14ac:dyDescent="0.35">
      <c r="A318" s="6" t="s">
        <v>515</v>
      </c>
      <c r="B318" s="3" t="s">
        <v>555</v>
      </c>
      <c r="C318" s="3" t="s">
        <v>305</v>
      </c>
      <c r="D318" s="4" t="s">
        <v>4</v>
      </c>
      <c r="E318" s="3" t="s">
        <v>557</v>
      </c>
      <c r="F318" s="3" t="s">
        <v>558</v>
      </c>
      <c r="G318" s="6" t="str">
        <f t="shared" si="13"/>
        <v>SMD 0805 510K±5%</v>
      </c>
      <c r="H318" s="3" t="s">
        <v>13</v>
      </c>
      <c r="I318" s="3" t="s">
        <v>560</v>
      </c>
      <c r="J318" s="3" t="s">
        <v>16</v>
      </c>
      <c r="K318" s="3" t="s">
        <v>556</v>
      </c>
      <c r="L318" s="8" t="str">
        <f t="shared" si="14"/>
        <v>RC0805JR-07510KL</v>
      </c>
      <c r="M318" s="3" t="s">
        <v>5</v>
      </c>
      <c r="N318" t="s">
        <v>19</v>
      </c>
      <c r="O318" s="5" t="s">
        <v>10</v>
      </c>
      <c r="P318" s="3" t="s">
        <v>559</v>
      </c>
    </row>
    <row r="319" spans="1:16" x14ac:dyDescent="0.35">
      <c r="A319" s="6" t="s">
        <v>516</v>
      </c>
      <c r="B319" s="3" t="s">
        <v>555</v>
      </c>
      <c r="C319" s="3" t="s">
        <v>306</v>
      </c>
      <c r="D319" s="4" t="s">
        <v>4</v>
      </c>
      <c r="E319" s="3" t="s">
        <v>557</v>
      </c>
      <c r="F319" s="3" t="s">
        <v>558</v>
      </c>
      <c r="G319" s="6" t="str">
        <f t="shared" si="13"/>
        <v>SMD 0805 560K±5%</v>
      </c>
      <c r="H319" s="3" t="s">
        <v>13</v>
      </c>
      <c r="I319" s="3" t="s">
        <v>560</v>
      </c>
      <c r="J319" s="3" t="s">
        <v>16</v>
      </c>
      <c r="K319" s="3" t="s">
        <v>556</v>
      </c>
      <c r="L319" s="8" t="str">
        <f t="shared" si="14"/>
        <v>RC0805JR-07560KL</v>
      </c>
      <c r="M319" s="3" t="s">
        <v>5</v>
      </c>
      <c r="N319" t="s">
        <v>19</v>
      </c>
      <c r="O319" s="5" t="s">
        <v>10</v>
      </c>
      <c r="P319" s="3" t="s">
        <v>559</v>
      </c>
    </row>
    <row r="320" spans="1:16" x14ac:dyDescent="0.35">
      <c r="A320" s="6" t="s">
        <v>517</v>
      </c>
      <c r="B320" s="3" t="s">
        <v>555</v>
      </c>
      <c r="C320" s="3" t="s">
        <v>307</v>
      </c>
      <c r="D320" s="4" t="s">
        <v>4</v>
      </c>
      <c r="E320" s="3" t="s">
        <v>557</v>
      </c>
      <c r="F320" s="3" t="s">
        <v>558</v>
      </c>
      <c r="G320" s="6" t="str">
        <f t="shared" si="13"/>
        <v>SMD 0805 620K±5%</v>
      </c>
      <c r="H320" s="3" t="s">
        <v>13</v>
      </c>
      <c r="I320" s="3" t="s">
        <v>560</v>
      </c>
      <c r="J320" s="3" t="s">
        <v>16</v>
      </c>
      <c r="K320" s="3" t="s">
        <v>556</v>
      </c>
      <c r="L320" s="8" t="str">
        <f t="shared" si="14"/>
        <v>RC0805JR-07620KL</v>
      </c>
      <c r="M320" s="3" t="s">
        <v>5</v>
      </c>
      <c r="N320" t="s">
        <v>19</v>
      </c>
      <c r="O320" s="5" t="s">
        <v>10</v>
      </c>
      <c r="P320" s="3" t="s">
        <v>559</v>
      </c>
    </row>
    <row r="321" spans="1:16" x14ac:dyDescent="0.35">
      <c r="A321" s="6" t="s">
        <v>518</v>
      </c>
      <c r="B321" s="3" t="s">
        <v>555</v>
      </c>
      <c r="C321" s="3" t="s">
        <v>308</v>
      </c>
      <c r="D321" s="4" t="s">
        <v>4</v>
      </c>
      <c r="E321" s="3" t="s">
        <v>557</v>
      </c>
      <c r="F321" s="3" t="s">
        <v>558</v>
      </c>
      <c r="G321" s="6" t="str">
        <f t="shared" si="13"/>
        <v>SMD 0805 680K±5%</v>
      </c>
      <c r="H321" s="3" t="s">
        <v>13</v>
      </c>
      <c r="I321" s="3" t="s">
        <v>560</v>
      </c>
      <c r="J321" s="3" t="s">
        <v>16</v>
      </c>
      <c r="K321" s="3" t="s">
        <v>556</v>
      </c>
      <c r="L321" s="8" t="str">
        <f t="shared" si="14"/>
        <v>RC0805JR-07680KL</v>
      </c>
      <c r="M321" s="3" t="s">
        <v>5</v>
      </c>
      <c r="N321" t="s">
        <v>19</v>
      </c>
      <c r="O321" s="5" t="s">
        <v>10</v>
      </c>
      <c r="P321" s="3" t="s">
        <v>559</v>
      </c>
    </row>
    <row r="322" spans="1:16" x14ac:dyDescent="0.35">
      <c r="A322" s="6" t="s">
        <v>519</v>
      </c>
      <c r="B322" s="3" t="s">
        <v>555</v>
      </c>
      <c r="C322" s="3" t="s">
        <v>309</v>
      </c>
      <c r="D322" s="4" t="s">
        <v>4</v>
      </c>
      <c r="E322" s="3" t="s">
        <v>557</v>
      </c>
      <c r="F322" s="3" t="s">
        <v>558</v>
      </c>
      <c r="G322" s="6" t="str">
        <f t="shared" si="13"/>
        <v>SMD 0805 750K±5%</v>
      </c>
      <c r="H322" s="3" t="s">
        <v>13</v>
      </c>
      <c r="I322" s="3" t="s">
        <v>560</v>
      </c>
      <c r="J322" s="3" t="s">
        <v>16</v>
      </c>
      <c r="K322" s="3" t="s">
        <v>556</v>
      </c>
      <c r="L322" s="8" t="str">
        <f t="shared" si="14"/>
        <v>RC0805JR-07750KL</v>
      </c>
      <c r="M322" s="3" t="s">
        <v>5</v>
      </c>
      <c r="N322" t="s">
        <v>19</v>
      </c>
      <c r="O322" s="5" t="s">
        <v>10</v>
      </c>
      <c r="P322" s="3" t="s">
        <v>559</v>
      </c>
    </row>
    <row r="323" spans="1:16" x14ac:dyDescent="0.35">
      <c r="A323" s="6" t="s">
        <v>520</v>
      </c>
      <c r="B323" s="3" t="s">
        <v>555</v>
      </c>
      <c r="C323" s="3" t="s">
        <v>310</v>
      </c>
      <c r="D323" s="4" t="s">
        <v>4</v>
      </c>
      <c r="E323" s="3" t="s">
        <v>557</v>
      </c>
      <c r="F323" s="3" t="s">
        <v>558</v>
      </c>
      <c r="G323" s="6" t="str">
        <f t="shared" si="13"/>
        <v>SMD 0805 820K±5%</v>
      </c>
      <c r="H323" s="3" t="s">
        <v>13</v>
      </c>
      <c r="I323" s="3" t="s">
        <v>560</v>
      </c>
      <c r="J323" s="3" t="s">
        <v>16</v>
      </c>
      <c r="K323" s="3" t="s">
        <v>556</v>
      </c>
      <c r="L323" s="8" t="str">
        <f t="shared" si="14"/>
        <v>RC0805JR-07820KL</v>
      </c>
      <c r="M323" s="3" t="s">
        <v>5</v>
      </c>
      <c r="N323" t="s">
        <v>19</v>
      </c>
      <c r="O323" s="5" t="s">
        <v>10</v>
      </c>
      <c r="P323" s="3" t="s">
        <v>559</v>
      </c>
    </row>
    <row r="324" spans="1:16" x14ac:dyDescent="0.35">
      <c r="A324" s="6" t="s">
        <v>521</v>
      </c>
      <c r="B324" s="3" t="s">
        <v>555</v>
      </c>
      <c r="C324" s="3" t="s">
        <v>311</v>
      </c>
      <c r="D324" s="4" t="s">
        <v>4</v>
      </c>
      <c r="E324" s="3" t="s">
        <v>557</v>
      </c>
      <c r="F324" s="3" t="s">
        <v>558</v>
      </c>
      <c r="G324" s="6" t="str">
        <f t="shared" si="13"/>
        <v>SMD 0805 910K±5%</v>
      </c>
      <c r="H324" s="3" t="s">
        <v>13</v>
      </c>
      <c r="I324" s="3" t="s">
        <v>560</v>
      </c>
      <c r="J324" s="3" t="s">
        <v>16</v>
      </c>
      <c r="K324" s="3" t="s">
        <v>556</v>
      </c>
      <c r="L324" s="8" t="str">
        <f t="shared" si="14"/>
        <v>RC0805JR-07910KL</v>
      </c>
      <c r="M324" s="3" t="s">
        <v>5</v>
      </c>
      <c r="N324" t="s">
        <v>19</v>
      </c>
      <c r="O324" s="5" t="s">
        <v>10</v>
      </c>
      <c r="P324" s="3" t="s">
        <v>559</v>
      </c>
    </row>
    <row r="325" spans="1:16" x14ac:dyDescent="0.35">
      <c r="A325" s="6" t="s">
        <v>522</v>
      </c>
      <c r="B325" s="3" t="s">
        <v>555</v>
      </c>
      <c r="C325" s="3" t="s">
        <v>341</v>
      </c>
      <c r="D325" s="4" t="s">
        <v>4</v>
      </c>
      <c r="E325" s="3" t="s">
        <v>557</v>
      </c>
      <c r="F325" s="3" t="s">
        <v>558</v>
      </c>
      <c r="G325" s="6" t="str">
        <f t="shared" si="13"/>
        <v>SMD 0805 1M0±5%</v>
      </c>
      <c r="H325" s="3" t="s">
        <v>13</v>
      </c>
      <c r="I325" s="3" t="s">
        <v>560</v>
      </c>
      <c r="J325" s="3" t="s">
        <v>16</v>
      </c>
      <c r="K325" s="3" t="s">
        <v>556</v>
      </c>
      <c r="L325" s="8" t="str">
        <f t="shared" si="14"/>
        <v>RC0805JR-071M0L</v>
      </c>
      <c r="M325" s="3" t="s">
        <v>5</v>
      </c>
      <c r="N325" t="s">
        <v>19</v>
      </c>
      <c r="O325" s="5" t="s">
        <v>10</v>
      </c>
      <c r="P325" s="3" t="s">
        <v>559</v>
      </c>
    </row>
    <row r="326" spans="1:16" x14ac:dyDescent="0.35">
      <c r="A326" s="6" t="s">
        <v>523</v>
      </c>
      <c r="B326" s="3" t="s">
        <v>555</v>
      </c>
      <c r="C326" s="3" t="s">
        <v>312</v>
      </c>
      <c r="D326" s="4" t="s">
        <v>4</v>
      </c>
      <c r="E326" s="3" t="s">
        <v>557</v>
      </c>
      <c r="F326" s="3" t="s">
        <v>558</v>
      </c>
      <c r="G326" s="6" t="str">
        <f t="shared" si="13"/>
        <v>SMD 0805 1M1±5%</v>
      </c>
      <c r="H326" s="3" t="s">
        <v>13</v>
      </c>
      <c r="I326" s="3" t="s">
        <v>560</v>
      </c>
      <c r="J326" s="3" t="s">
        <v>16</v>
      </c>
      <c r="K326" s="3" t="s">
        <v>556</v>
      </c>
      <c r="L326" s="8" t="str">
        <f t="shared" si="14"/>
        <v>RC0805JR-071M1L</v>
      </c>
      <c r="M326" s="3" t="s">
        <v>5</v>
      </c>
      <c r="N326" t="s">
        <v>19</v>
      </c>
      <c r="O326" s="5" t="s">
        <v>10</v>
      </c>
      <c r="P326" s="3" t="s">
        <v>559</v>
      </c>
    </row>
    <row r="327" spans="1:16" x14ac:dyDescent="0.35">
      <c r="A327" s="6" t="s">
        <v>524</v>
      </c>
      <c r="B327" s="3" t="s">
        <v>555</v>
      </c>
      <c r="C327" s="3" t="s">
        <v>315</v>
      </c>
      <c r="D327" s="4" t="s">
        <v>4</v>
      </c>
      <c r="E327" s="3" t="s">
        <v>557</v>
      </c>
      <c r="F327" s="3" t="s">
        <v>558</v>
      </c>
      <c r="G327" s="6" t="str">
        <f t="shared" si="13"/>
        <v>SMD 0805 1M2±5%</v>
      </c>
      <c r="H327" s="3" t="s">
        <v>13</v>
      </c>
      <c r="I327" s="3" t="s">
        <v>560</v>
      </c>
      <c r="J327" s="3" t="s">
        <v>16</v>
      </c>
      <c r="K327" s="3" t="s">
        <v>556</v>
      </c>
      <c r="L327" s="8" t="str">
        <f t="shared" si="14"/>
        <v>RC0805JR-071M2L</v>
      </c>
      <c r="M327" s="3" t="s">
        <v>5</v>
      </c>
      <c r="N327" t="s">
        <v>19</v>
      </c>
      <c r="O327" s="5" t="s">
        <v>10</v>
      </c>
      <c r="P327" s="3" t="s">
        <v>559</v>
      </c>
    </row>
    <row r="328" spans="1:16" x14ac:dyDescent="0.35">
      <c r="A328" s="6" t="s">
        <v>525</v>
      </c>
      <c r="B328" s="3" t="s">
        <v>555</v>
      </c>
      <c r="C328" s="3" t="s">
        <v>318</v>
      </c>
      <c r="D328" s="4" t="s">
        <v>4</v>
      </c>
      <c r="E328" s="3" t="s">
        <v>557</v>
      </c>
      <c r="F328" s="3" t="s">
        <v>558</v>
      </c>
      <c r="G328" s="6" t="str">
        <f t="shared" si="13"/>
        <v>SMD 0805 1M3±5%</v>
      </c>
      <c r="H328" s="3" t="s">
        <v>13</v>
      </c>
      <c r="I328" s="3" t="s">
        <v>560</v>
      </c>
      <c r="J328" s="3" t="s">
        <v>16</v>
      </c>
      <c r="K328" s="3" t="s">
        <v>556</v>
      </c>
      <c r="L328" s="8" t="str">
        <f t="shared" si="14"/>
        <v>RC0805JR-071M3L</v>
      </c>
      <c r="M328" s="3" t="s">
        <v>5</v>
      </c>
      <c r="N328" t="s">
        <v>19</v>
      </c>
      <c r="O328" s="5" t="s">
        <v>10</v>
      </c>
      <c r="P328" s="3" t="s">
        <v>559</v>
      </c>
    </row>
    <row r="329" spans="1:16" x14ac:dyDescent="0.35">
      <c r="A329" s="6" t="s">
        <v>526</v>
      </c>
      <c r="B329" s="3" t="s">
        <v>555</v>
      </c>
      <c r="C329" s="3" t="s">
        <v>323</v>
      </c>
      <c r="D329" s="4" t="s">
        <v>4</v>
      </c>
      <c r="E329" s="3" t="s">
        <v>557</v>
      </c>
      <c r="F329" s="3" t="s">
        <v>558</v>
      </c>
      <c r="G329" s="6" t="str">
        <f t="shared" si="13"/>
        <v>SMD 0805 1M5±5%</v>
      </c>
      <c r="H329" s="3" t="s">
        <v>13</v>
      </c>
      <c r="I329" s="3" t="s">
        <v>560</v>
      </c>
      <c r="J329" s="3" t="s">
        <v>16</v>
      </c>
      <c r="K329" s="3" t="s">
        <v>556</v>
      </c>
      <c r="L329" s="8" t="str">
        <f t="shared" si="14"/>
        <v>RC0805JR-071M5L</v>
      </c>
      <c r="M329" s="3" t="s">
        <v>5</v>
      </c>
      <c r="N329" t="s">
        <v>19</v>
      </c>
      <c r="O329" s="5" t="s">
        <v>10</v>
      </c>
      <c r="P329" s="3" t="s">
        <v>559</v>
      </c>
    </row>
    <row r="330" spans="1:16" x14ac:dyDescent="0.35">
      <c r="A330" s="6" t="s">
        <v>527</v>
      </c>
      <c r="B330" s="3" t="s">
        <v>555</v>
      </c>
      <c r="C330" s="3" t="s">
        <v>326</v>
      </c>
      <c r="D330" s="4" t="s">
        <v>4</v>
      </c>
      <c r="E330" s="3" t="s">
        <v>557</v>
      </c>
      <c r="F330" s="3" t="s">
        <v>558</v>
      </c>
      <c r="G330" s="6" t="str">
        <f t="shared" si="13"/>
        <v>SMD 0805 1M6±5%</v>
      </c>
      <c r="H330" s="3" t="s">
        <v>13</v>
      </c>
      <c r="I330" s="3" t="s">
        <v>560</v>
      </c>
      <c r="J330" s="3" t="s">
        <v>16</v>
      </c>
      <c r="K330" s="3" t="s">
        <v>556</v>
      </c>
      <c r="L330" s="8" t="str">
        <f t="shared" si="14"/>
        <v>RC0805JR-071M6L</v>
      </c>
      <c r="M330" s="3" t="s">
        <v>5</v>
      </c>
      <c r="N330" t="s">
        <v>19</v>
      </c>
      <c r="O330" s="5" t="s">
        <v>10</v>
      </c>
      <c r="P330" s="3" t="s">
        <v>559</v>
      </c>
    </row>
    <row r="331" spans="1:16" x14ac:dyDescent="0.35">
      <c r="A331" s="6" t="s">
        <v>528</v>
      </c>
      <c r="B331" s="3" t="s">
        <v>555</v>
      </c>
      <c r="C331" s="3" t="s">
        <v>329</v>
      </c>
      <c r="D331" s="4" t="s">
        <v>4</v>
      </c>
      <c r="E331" s="3" t="s">
        <v>557</v>
      </c>
      <c r="F331" s="3" t="s">
        <v>558</v>
      </c>
      <c r="G331" s="6" t="str">
        <f t="shared" si="13"/>
        <v>SMD 0805 1M7±5%</v>
      </c>
      <c r="H331" s="3" t="s">
        <v>13</v>
      </c>
      <c r="I331" s="3" t="s">
        <v>560</v>
      </c>
      <c r="J331" s="3" t="s">
        <v>16</v>
      </c>
      <c r="K331" s="3" t="s">
        <v>556</v>
      </c>
      <c r="L331" s="8" t="str">
        <f t="shared" si="14"/>
        <v>RC0805JR-071M7L</v>
      </c>
      <c r="M331" s="3" t="s">
        <v>5</v>
      </c>
      <c r="N331" t="s">
        <v>19</v>
      </c>
      <c r="O331" s="5" t="s">
        <v>10</v>
      </c>
      <c r="P331" s="3" t="s">
        <v>559</v>
      </c>
    </row>
    <row r="332" spans="1:16" x14ac:dyDescent="0.35">
      <c r="A332" s="6" t="s">
        <v>529</v>
      </c>
      <c r="B332" s="3" t="s">
        <v>555</v>
      </c>
      <c r="C332" s="3" t="s">
        <v>332</v>
      </c>
      <c r="D332" s="4" t="s">
        <v>4</v>
      </c>
      <c r="E332" s="3" t="s">
        <v>557</v>
      </c>
      <c r="F332" s="3" t="s">
        <v>558</v>
      </c>
      <c r="G332" s="6" t="str">
        <f t="shared" si="13"/>
        <v>SMD 0805 1M8±5%</v>
      </c>
      <c r="H332" s="3" t="s">
        <v>13</v>
      </c>
      <c r="I332" s="3" t="s">
        <v>560</v>
      </c>
      <c r="J332" s="3" t="s">
        <v>16</v>
      </c>
      <c r="K332" s="3" t="s">
        <v>556</v>
      </c>
      <c r="L332" s="8" t="str">
        <f t="shared" si="14"/>
        <v>RC0805JR-071M8L</v>
      </c>
      <c r="M332" s="3" t="s">
        <v>5</v>
      </c>
      <c r="N332" t="s">
        <v>19</v>
      </c>
      <c r="O332" s="5" t="s">
        <v>10</v>
      </c>
      <c r="P332" s="3" t="s">
        <v>559</v>
      </c>
    </row>
    <row r="333" spans="1:16" x14ac:dyDescent="0.35">
      <c r="A333" s="6" t="s">
        <v>530</v>
      </c>
      <c r="B333" s="3" t="s">
        <v>555</v>
      </c>
      <c r="C333" s="3" t="s">
        <v>342</v>
      </c>
      <c r="D333" s="4" t="s">
        <v>4</v>
      </c>
      <c r="E333" s="3" t="s">
        <v>557</v>
      </c>
      <c r="F333" s="3" t="s">
        <v>558</v>
      </c>
      <c r="G333" s="6" t="str">
        <f t="shared" si="13"/>
        <v>SMD 0805 2M0±5%</v>
      </c>
      <c r="H333" s="3" t="s">
        <v>13</v>
      </c>
      <c r="I333" s="3" t="s">
        <v>560</v>
      </c>
      <c r="J333" s="3" t="s">
        <v>16</v>
      </c>
      <c r="K333" s="3" t="s">
        <v>556</v>
      </c>
      <c r="L333" s="8" t="str">
        <f t="shared" si="14"/>
        <v>RC0805JR-072M0L</v>
      </c>
      <c r="M333" s="3" t="s">
        <v>5</v>
      </c>
      <c r="N333" t="s">
        <v>19</v>
      </c>
      <c r="O333" s="5" t="s">
        <v>10</v>
      </c>
      <c r="P333" s="3" t="s">
        <v>559</v>
      </c>
    </row>
    <row r="334" spans="1:16" x14ac:dyDescent="0.35">
      <c r="A334" s="6" t="s">
        <v>531</v>
      </c>
      <c r="B334" s="3" t="s">
        <v>555</v>
      </c>
      <c r="C334" s="3" t="s">
        <v>343</v>
      </c>
      <c r="D334" s="4" t="s">
        <v>4</v>
      </c>
      <c r="E334" s="3" t="s">
        <v>557</v>
      </c>
      <c r="F334" s="3" t="s">
        <v>558</v>
      </c>
      <c r="G334" s="6" t="str">
        <f t="shared" si="13"/>
        <v>SMD 0805 2M2±5%</v>
      </c>
      <c r="H334" s="3" t="s">
        <v>13</v>
      </c>
      <c r="I334" s="3" t="s">
        <v>560</v>
      </c>
      <c r="J334" s="3" t="s">
        <v>16</v>
      </c>
      <c r="K334" s="3" t="s">
        <v>556</v>
      </c>
      <c r="L334" s="8" t="str">
        <f t="shared" si="14"/>
        <v>RC0805JR-072M2L</v>
      </c>
      <c r="M334" s="3" t="s">
        <v>5</v>
      </c>
      <c r="N334" t="s">
        <v>19</v>
      </c>
      <c r="O334" s="5" t="s">
        <v>10</v>
      </c>
      <c r="P334" s="3" t="s">
        <v>559</v>
      </c>
    </row>
    <row r="335" spans="1:16" x14ac:dyDescent="0.35">
      <c r="A335" s="6" t="s">
        <v>532</v>
      </c>
      <c r="B335" s="3" t="s">
        <v>555</v>
      </c>
      <c r="C335" s="3" t="s">
        <v>344</v>
      </c>
      <c r="D335" s="4" t="s">
        <v>4</v>
      </c>
      <c r="E335" s="3" t="s">
        <v>557</v>
      </c>
      <c r="F335" s="3" t="s">
        <v>558</v>
      </c>
      <c r="G335" s="6" t="str">
        <f t="shared" si="13"/>
        <v>SMD 0805 2M7±5%</v>
      </c>
      <c r="H335" s="3" t="s">
        <v>13</v>
      </c>
      <c r="I335" s="3" t="s">
        <v>560</v>
      </c>
      <c r="J335" s="3" t="s">
        <v>16</v>
      </c>
      <c r="K335" s="3" t="s">
        <v>556</v>
      </c>
      <c r="L335" s="8" t="str">
        <f t="shared" si="14"/>
        <v>RC0805JR-072M7L</v>
      </c>
      <c r="M335" s="3" t="s">
        <v>5</v>
      </c>
      <c r="N335" t="s">
        <v>19</v>
      </c>
      <c r="O335" s="5" t="s">
        <v>10</v>
      </c>
      <c r="P335" s="3" t="s">
        <v>559</v>
      </c>
    </row>
    <row r="336" spans="1:16" x14ac:dyDescent="0.35">
      <c r="A336" s="6" t="s">
        <v>533</v>
      </c>
      <c r="B336" s="3" t="s">
        <v>555</v>
      </c>
      <c r="C336" s="3" t="s">
        <v>345</v>
      </c>
      <c r="D336" s="4" t="s">
        <v>4</v>
      </c>
      <c r="E336" s="3" t="s">
        <v>557</v>
      </c>
      <c r="F336" s="3" t="s">
        <v>558</v>
      </c>
      <c r="G336" s="6" t="str">
        <f t="shared" si="13"/>
        <v>SMD 0805 3M0±5%</v>
      </c>
      <c r="H336" s="3" t="s">
        <v>13</v>
      </c>
      <c r="I336" s="3" t="s">
        <v>560</v>
      </c>
      <c r="J336" s="3" t="s">
        <v>16</v>
      </c>
      <c r="K336" s="3" t="s">
        <v>556</v>
      </c>
      <c r="L336" s="8" t="str">
        <f t="shared" si="14"/>
        <v>RC0805JR-073M0L</v>
      </c>
      <c r="M336" s="3" t="s">
        <v>5</v>
      </c>
      <c r="N336" t="s">
        <v>19</v>
      </c>
      <c r="O336" s="5" t="s">
        <v>10</v>
      </c>
      <c r="P336" s="3" t="s">
        <v>559</v>
      </c>
    </row>
    <row r="337" spans="1:16" x14ac:dyDescent="0.35">
      <c r="A337" s="6" t="s">
        <v>534</v>
      </c>
      <c r="B337" s="3" t="s">
        <v>555</v>
      </c>
      <c r="C337" s="3" t="s">
        <v>346</v>
      </c>
      <c r="D337" s="4" t="s">
        <v>4</v>
      </c>
      <c r="E337" s="3" t="s">
        <v>557</v>
      </c>
      <c r="F337" s="3" t="s">
        <v>558</v>
      </c>
      <c r="G337" s="6" t="str">
        <f t="shared" si="13"/>
        <v>SMD 0805 3M3±5%</v>
      </c>
      <c r="H337" s="3" t="s">
        <v>13</v>
      </c>
      <c r="I337" s="3" t="s">
        <v>560</v>
      </c>
      <c r="J337" s="3" t="s">
        <v>16</v>
      </c>
      <c r="K337" s="3" t="s">
        <v>556</v>
      </c>
      <c r="L337" s="8" t="str">
        <f t="shared" si="14"/>
        <v>RC0805JR-073M3L</v>
      </c>
      <c r="M337" s="3" t="s">
        <v>5</v>
      </c>
      <c r="N337" t="s">
        <v>19</v>
      </c>
      <c r="O337" s="5" t="s">
        <v>10</v>
      </c>
      <c r="P337" s="3" t="s">
        <v>559</v>
      </c>
    </row>
    <row r="338" spans="1:16" x14ac:dyDescent="0.35">
      <c r="A338" s="6" t="s">
        <v>535</v>
      </c>
      <c r="B338" s="3" t="s">
        <v>555</v>
      </c>
      <c r="C338" s="3" t="s">
        <v>347</v>
      </c>
      <c r="D338" s="4" t="s">
        <v>4</v>
      </c>
      <c r="E338" s="3" t="s">
        <v>557</v>
      </c>
      <c r="F338" s="3" t="s">
        <v>558</v>
      </c>
      <c r="G338" s="6" t="str">
        <f t="shared" si="13"/>
        <v>SMD 0805 3M6±5%</v>
      </c>
      <c r="H338" s="3" t="s">
        <v>13</v>
      </c>
      <c r="I338" s="3" t="s">
        <v>560</v>
      </c>
      <c r="J338" s="3" t="s">
        <v>16</v>
      </c>
      <c r="K338" s="3" t="s">
        <v>556</v>
      </c>
      <c r="L338" s="8" t="str">
        <f t="shared" si="14"/>
        <v>RC0805JR-073M6L</v>
      </c>
      <c r="M338" s="3" t="s">
        <v>5</v>
      </c>
      <c r="N338" t="s">
        <v>19</v>
      </c>
      <c r="O338" s="5" t="s">
        <v>10</v>
      </c>
      <c r="P338" s="3" t="s">
        <v>559</v>
      </c>
    </row>
    <row r="339" spans="1:16" x14ac:dyDescent="0.35">
      <c r="A339" s="6" t="s">
        <v>536</v>
      </c>
      <c r="B339" s="3" t="s">
        <v>555</v>
      </c>
      <c r="C339" s="3" t="s">
        <v>348</v>
      </c>
      <c r="D339" s="4" t="s">
        <v>4</v>
      </c>
      <c r="E339" s="3" t="s">
        <v>557</v>
      </c>
      <c r="F339" s="3" t="s">
        <v>558</v>
      </c>
      <c r="G339" s="6" t="str">
        <f t="shared" si="13"/>
        <v>SMD 0805 3M9±5%</v>
      </c>
      <c r="H339" s="3" t="s">
        <v>13</v>
      </c>
      <c r="I339" s="3" t="s">
        <v>560</v>
      </c>
      <c r="J339" s="3" t="s">
        <v>16</v>
      </c>
      <c r="K339" s="3" t="s">
        <v>556</v>
      </c>
      <c r="L339" s="8" t="str">
        <f t="shared" si="14"/>
        <v>RC0805JR-073M9L</v>
      </c>
      <c r="M339" s="3" t="s">
        <v>5</v>
      </c>
      <c r="N339" t="s">
        <v>19</v>
      </c>
      <c r="O339" s="5" t="s">
        <v>10</v>
      </c>
      <c r="P339" s="3" t="s">
        <v>559</v>
      </c>
    </row>
    <row r="340" spans="1:16" x14ac:dyDescent="0.35">
      <c r="A340" s="6" t="s">
        <v>537</v>
      </c>
      <c r="B340" s="3" t="s">
        <v>555</v>
      </c>
      <c r="C340" s="3" t="s">
        <v>349</v>
      </c>
      <c r="D340" s="4" t="s">
        <v>4</v>
      </c>
      <c r="E340" s="3" t="s">
        <v>557</v>
      </c>
      <c r="F340" s="3" t="s">
        <v>558</v>
      </c>
      <c r="G340" s="6" t="str">
        <f t="shared" si="13"/>
        <v>SMD 0805 4M3±5%</v>
      </c>
      <c r="H340" s="3" t="s">
        <v>13</v>
      </c>
      <c r="I340" s="3" t="s">
        <v>560</v>
      </c>
      <c r="J340" s="3" t="s">
        <v>16</v>
      </c>
      <c r="K340" s="3" t="s">
        <v>556</v>
      </c>
      <c r="L340" s="8" t="str">
        <f t="shared" si="14"/>
        <v>RC0805JR-074M3L</v>
      </c>
      <c r="M340" s="3" t="s">
        <v>5</v>
      </c>
      <c r="N340" t="s">
        <v>19</v>
      </c>
      <c r="O340" s="5" t="s">
        <v>10</v>
      </c>
      <c r="P340" s="3" t="s">
        <v>559</v>
      </c>
    </row>
    <row r="341" spans="1:16" x14ac:dyDescent="0.35">
      <c r="A341" s="6" t="s">
        <v>538</v>
      </c>
      <c r="B341" s="3" t="s">
        <v>555</v>
      </c>
      <c r="C341" s="3" t="s">
        <v>350</v>
      </c>
      <c r="D341" s="4" t="s">
        <v>4</v>
      </c>
      <c r="E341" s="3" t="s">
        <v>557</v>
      </c>
      <c r="F341" s="3" t="s">
        <v>558</v>
      </c>
      <c r="G341" s="6" t="str">
        <f t="shared" si="13"/>
        <v>SMD 0805 4M7±5%</v>
      </c>
      <c r="H341" s="3" t="s">
        <v>13</v>
      </c>
      <c r="I341" s="3" t="s">
        <v>560</v>
      </c>
      <c r="J341" s="3" t="s">
        <v>16</v>
      </c>
      <c r="K341" s="3" t="s">
        <v>556</v>
      </c>
      <c r="L341" s="8" t="str">
        <f t="shared" si="14"/>
        <v>RC0805JR-074M7L</v>
      </c>
      <c r="M341" s="3" t="s">
        <v>5</v>
      </c>
      <c r="N341" t="s">
        <v>19</v>
      </c>
      <c r="O341" s="5" t="s">
        <v>10</v>
      </c>
      <c r="P341" s="3" t="s">
        <v>559</v>
      </c>
    </row>
    <row r="342" spans="1:16" x14ac:dyDescent="0.35">
      <c r="A342" s="6" t="s">
        <v>539</v>
      </c>
      <c r="B342" s="3" t="s">
        <v>555</v>
      </c>
      <c r="C342" s="3" t="s">
        <v>351</v>
      </c>
      <c r="D342" s="4" t="s">
        <v>4</v>
      </c>
      <c r="E342" s="3" t="s">
        <v>557</v>
      </c>
      <c r="F342" s="3" t="s">
        <v>558</v>
      </c>
      <c r="G342" s="6" t="str">
        <f t="shared" si="13"/>
        <v>SMD 0805 5M1±5%</v>
      </c>
      <c r="H342" s="3" t="s">
        <v>13</v>
      </c>
      <c r="I342" s="3" t="s">
        <v>560</v>
      </c>
      <c r="J342" s="3" t="s">
        <v>16</v>
      </c>
      <c r="K342" s="3" t="s">
        <v>556</v>
      </c>
      <c r="L342" s="8" t="str">
        <f t="shared" si="14"/>
        <v>RC0805JR-075M1L</v>
      </c>
      <c r="M342" s="3" t="s">
        <v>5</v>
      </c>
      <c r="N342" t="s">
        <v>19</v>
      </c>
      <c r="O342" s="5" t="s">
        <v>10</v>
      </c>
      <c r="P342" s="3" t="s">
        <v>559</v>
      </c>
    </row>
    <row r="343" spans="1:16" x14ac:dyDescent="0.35">
      <c r="A343" s="6" t="s">
        <v>540</v>
      </c>
      <c r="B343" s="3" t="s">
        <v>555</v>
      </c>
      <c r="C343" s="3" t="s">
        <v>352</v>
      </c>
      <c r="D343" s="4" t="s">
        <v>4</v>
      </c>
      <c r="E343" s="3" t="s">
        <v>557</v>
      </c>
      <c r="F343" s="3" t="s">
        <v>558</v>
      </c>
      <c r="G343" s="6" t="str">
        <f t="shared" si="13"/>
        <v>SMD 0805 5M6±5%</v>
      </c>
      <c r="H343" s="3" t="s">
        <v>13</v>
      </c>
      <c r="I343" s="3" t="s">
        <v>560</v>
      </c>
      <c r="J343" s="3" t="s">
        <v>16</v>
      </c>
      <c r="K343" s="3" t="s">
        <v>556</v>
      </c>
      <c r="L343" s="8" t="str">
        <f t="shared" si="14"/>
        <v>RC0805JR-075M6L</v>
      </c>
      <c r="M343" s="3" t="s">
        <v>5</v>
      </c>
      <c r="N343" t="s">
        <v>19</v>
      </c>
      <c r="O343" s="5" t="s">
        <v>10</v>
      </c>
      <c r="P343" s="3" t="s">
        <v>559</v>
      </c>
    </row>
    <row r="344" spans="1:16" x14ac:dyDescent="0.35">
      <c r="A344" s="6" t="s">
        <v>541</v>
      </c>
      <c r="B344" s="3" t="s">
        <v>555</v>
      </c>
      <c r="C344" s="3" t="s">
        <v>353</v>
      </c>
      <c r="D344" s="4" t="s">
        <v>4</v>
      </c>
      <c r="E344" s="3" t="s">
        <v>557</v>
      </c>
      <c r="F344" s="3" t="s">
        <v>558</v>
      </c>
      <c r="G344" s="6" t="str">
        <f t="shared" si="13"/>
        <v>SMD 0805 6M2±5%</v>
      </c>
      <c r="H344" s="3" t="s">
        <v>13</v>
      </c>
      <c r="I344" s="3" t="s">
        <v>560</v>
      </c>
      <c r="J344" s="3" t="s">
        <v>16</v>
      </c>
      <c r="K344" s="3" t="s">
        <v>556</v>
      </c>
      <c r="L344" s="8" t="str">
        <f t="shared" si="14"/>
        <v>RC0805JR-076M2L</v>
      </c>
      <c r="M344" s="3" t="s">
        <v>5</v>
      </c>
      <c r="N344" t="s">
        <v>19</v>
      </c>
      <c r="O344" s="5" t="s">
        <v>10</v>
      </c>
      <c r="P344" s="3" t="s">
        <v>559</v>
      </c>
    </row>
    <row r="345" spans="1:16" x14ac:dyDescent="0.35">
      <c r="A345" s="6" t="s">
        <v>542</v>
      </c>
      <c r="B345" s="3" t="s">
        <v>555</v>
      </c>
      <c r="C345" s="3" t="s">
        <v>354</v>
      </c>
      <c r="D345" s="4" t="s">
        <v>4</v>
      </c>
      <c r="E345" s="3" t="s">
        <v>557</v>
      </c>
      <c r="F345" s="3" t="s">
        <v>558</v>
      </c>
      <c r="G345" s="6" t="str">
        <f t="shared" si="13"/>
        <v>SMD 0805 6M8±5%</v>
      </c>
      <c r="H345" s="3" t="s">
        <v>13</v>
      </c>
      <c r="I345" s="3" t="s">
        <v>560</v>
      </c>
      <c r="J345" s="3" t="s">
        <v>16</v>
      </c>
      <c r="K345" s="3" t="s">
        <v>556</v>
      </c>
      <c r="L345" s="8" t="str">
        <f t="shared" si="14"/>
        <v>RC0805JR-076M8L</v>
      </c>
      <c r="M345" s="3" t="s">
        <v>5</v>
      </c>
      <c r="N345" t="s">
        <v>19</v>
      </c>
      <c r="O345" s="5" t="s">
        <v>10</v>
      </c>
      <c r="P345" s="3" t="s">
        <v>559</v>
      </c>
    </row>
    <row r="346" spans="1:16" x14ac:dyDescent="0.35">
      <c r="A346" s="6" t="s">
        <v>543</v>
      </c>
      <c r="B346" s="3" t="s">
        <v>555</v>
      </c>
      <c r="C346" s="3" t="s">
        <v>355</v>
      </c>
      <c r="D346" s="4" t="s">
        <v>4</v>
      </c>
      <c r="E346" s="3" t="s">
        <v>557</v>
      </c>
      <c r="F346" s="3" t="s">
        <v>558</v>
      </c>
      <c r="G346" s="6" t="str">
        <f t="shared" si="13"/>
        <v>SMD 0805 7M5±5%</v>
      </c>
      <c r="H346" s="3" t="s">
        <v>13</v>
      </c>
      <c r="I346" s="3" t="s">
        <v>560</v>
      </c>
      <c r="J346" s="3" t="s">
        <v>16</v>
      </c>
      <c r="K346" s="3" t="s">
        <v>556</v>
      </c>
      <c r="L346" s="8" t="str">
        <f t="shared" si="14"/>
        <v>RC0805JR-077M5L</v>
      </c>
      <c r="M346" s="3" t="s">
        <v>5</v>
      </c>
      <c r="N346" t="s">
        <v>19</v>
      </c>
      <c r="O346" s="5" t="s">
        <v>10</v>
      </c>
      <c r="P346" s="3" t="s">
        <v>559</v>
      </c>
    </row>
    <row r="347" spans="1:16" x14ac:dyDescent="0.35">
      <c r="A347" s="6" t="s">
        <v>544</v>
      </c>
      <c r="B347" s="3" t="s">
        <v>555</v>
      </c>
      <c r="C347" s="3" t="s">
        <v>356</v>
      </c>
      <c r="D347" s="4" t="s">
        <v>4</v>
      </c>
      <c r="E347" s="3" t="s">
        <v>557</v>
      </c>
      <c r="F347" s="3" t="s">
        <v>558</v>
      </c>
      <c r="G347" s="6" t="str">
        <f t="shared" si="13"/>
        <v>SMD 0805 8M2±5%</v>
      </c>
      <c r="H347" s="3" t="s">
        <v>13</v>
      </c>
      <c r="I347" s="3" t="s">
        <v>560</v>
      </c>
      <c r="J347" s="3" t="s">
        <v>16</v>
      </c>
      <c r="K347" s="3" t="s">
        <v>556</v>
      </c>
      <c r="L347" s="8" t="str">
        <f t="shared" si="14"/>
        <v>RC0805JR-078M2L</v>
      </c>
      <c r="M347" s="3" t="s">
        <v>5</v>
      </c>
      <c r="N347" t="s">
        <v>19</v>
      </c>
      <c r="O347" s="5" t="s">
        <v>10</v>
      </c>
      <c r="P347" s="3" t="s">
        <v>559</v>
      </c>
    </row>
    <row r="348" spans="1:16" x14ac:dyDescent="0.35">
      <c r="A348" s="6" t="s">
        <v>545</v>
      </c>
      <c r="B348" s="3" t="s">
        <v>555</v>
      </c>
      <c r="C348" s="3" t="s">
        <v>357</v>
      </c>
      <c r="D348" s="4" t="s">
        <v>4</v>
      </c>
      <c r="E348" s="3" t="s">
        <v>557</v>
      </c>
      <c r="F348" s="3" t="s">
        <v>558</v>
      </c>
      <c r="G348" s="6" t="str">
        <f t="shared" si="13"/>
        <v>SMD 0805 9M1±5%</v>
      </c>
      <c r="H348" s="3" t="s">
        <v>13</v>
      </c>
      <c r="I348" s="3" t="s">
        <v>560</v>
      </c>
      <c r="J348" s="3" t="s">
        <v>16</v>
      </c>
      <c r="K348" s="3" t="s">
        <v>556</v>
      </c>
      <c r="L348" s="8" t="str">
        <f t="shared" si="14"/>
        <v>RC0805JR-079M1L</v>
      </c>
      <c r="M348" s="3" t="s">
        <v>5</v>
      </c>
      <c r="N348" t="s">
        <v>19</v>
      </c>
      <c r="O348" s="5" t="s">
        <v>10</v>
      </c>
      <c r="P348" s="3" t="s">
        <v>559</v>
      </c>
    </row>
    <row r="349" spans="1:16" x14ac:dyDescent="0.35">
      <c r="A349" s="6" t="s">
        <v>546</v>
      </c>
      <c r="B349" s="3" t="s">
        <v>555</v>
      </c>
      <c r="C349" s="3" t="s">
        <v>367</v>
      </c>
      <c r="D349" s="4" t="s">
        <v>4</v>
      </c>
      <c r="E349" s="3" t="s">
        <v>557</v>
      </c>
      <c r="F349" s="3" t="s">
        <v>558</v>
      </c>
      <c r="G349" s="6" t="str">
        <f t="shared" si="13"/>
        <v>SMD 0805 10M±5%</v>
      </c>
      <c r="H349" s="3" t="s">
        <v>13</v>
      </c>
      <c r="I349" s="3" t="s">
        <v>560</v>
      </c>
      <c r="J349" s="3" t="s">
        <v>16</v>
      </c>
      <c r="K349" s="3" t="s">
        <v>556</v>
      </c>
      <c r="L349" s="8" t="str">
        <f t="shared" si="14"/>
        <v>RC0805JR-0710ML</v>
      </c>
      <c r="M349" s="3" t="s">
        <v>5</v>
      </c>
      <c r="N349" t="s">
        <v>19</v>
      </c>
      <c r="O349" s="5" t="s">
        <v>10</v>
      </c>
      <c r="P349" s="3" t="s">
        <v>559</v>
      </c>
    </row>
    <row r="350" spans="1:16" x14ac:dyDescent="0.35">
      <c r="A350" s="6" t="s">
        <v>547</v>
      </c>
      <c r="B350" s="3" t="s">
        <v>555</v>
      </c>
      <c r="C350" s="3" t="s">
        <v>368</v>
      </c>
      <c r="D350" s="4" t="s">
        <v>4</v>
      </c>
      <c r="E350" s="3" t="s">
        <v>557</v>
      </c>
      <c r="F350" s="3" t="s">
        <v>558</v>
      </c>
      <c r="G350" s="6" t="str">
        <f t="shared" si="13"/>
        <v>SMD 0805 11M±5%</v>
      </c>
      <c r="H350" s="3" t="s">
        <v>13</v>
      </c>
      <c r="I350" s="3" t="s">
        <v>560</v>
      </c>
      <c r="J350" s="3" t="s">
        <v>16</v>
      </c>
      <c r="K350" s="3" t="s">
        <v>556</v>
      </c>
      <c r="L350" s="8" t="str">
        <f t="shared" si="14"/>
        <v>RC0805JR-0711ML</v>
      </c>
      <c r="M350" s="3" t="s">
        <v>5</v>
      </c>
      <c r="N350" t="s">
        <v>19</v>
      </c>
      <c r="O350" s="5" t="s">
        <v>10</v>
      </c>
      <c r="P350" s="3" t="s">
        <v>559</v>
      </c>
    </row>
    <row r="351" spans="1:16" x14ac:dyDescent="0.35">
      <c r="A351" s="6" t="s">
        <v>548</v>
      </c>
      <c r="B351" s="3" t="s">
        <v>555</v>
      </c>
      <c r="C351" s="3" t="s">
        <v>369</v>
      </c>
      <c r="D351" s="4" t="s">
        <v>4</v>
      </c>
      <c r="E351" s="3" t="s">
        <v>557</v>
      </c>
      <c r="F351" s="3" t="s">
        <v>558</v>
      </c>
      <c r="G351" s="6" t="str">
        <f t="shared" si="13"/>
        <v>SMD 0805 13M±5%</v>
      </c>
      <c r="H351" s="3" t="s">
        <v>13</v>
      </c>
      <c r="I351" s="3" t="s">
        <v>560</v>
      </c>
      <c r="J351" s="3" t="s">
        <v>16</v>
      </c>
      <c r="K351" s="3" t="s">
        <v>556</v>
      </c>
      <c r="L351" s="8" t="str">
        <f t="shared" si="14"/>
        <v>RC0805JR-0713ML</v>
      </c>
      <c r="M351" s="3" t="s">
        <v>5</v>
      </c>
      <c r="N351" t="s">
        <v>19</v>
      </c>
      <c r="O351" s="5" t="s">
        <v>10</v>
      </c>
      <c r="P351" s="3" t="s">
        <v>559</v>
      </c>
    </row>
    <row r="352" spans="1:16" x14ac:dyDescent="0.35">
      <c r="A352" s="6" t="s">
        <v>549</v>
      </c>
      <c r="B352" s="3" t="s">
        <v>555</v>
      </c>
      <c r="C352" s="3" t="s">
        <v>370</v>
      </c>
      <c r="D352" s="4" t="s">
        <v>4</v>
      </c>
      <c r="E352" s="3" t="s">
        <v>557</v>
      </c>
      <c r="F352" s="3" t="s">
        <v>558</v>
      </c>
      <c r="G352" s="6" t="str">
        <f t="shared" si="13"/>
        <v>SMD 0805 15M±5%</v>
      </c>
      <c r="H352" s="3" t="s">
        <v>13</v>
      </c>
      <c r="I352" s="3" t="s">
        <v>560</v>
      </c>
      <c r="J352" s="3" t="s">
        <v>16</v>
      </c>
      <c r="K352" s="3" t="s">
        <v>556</v>
      </c>
      <c r="L352" s="8" t="str">
        <f t="shared" si="14"/>
        <v>RC0805JR-0715ML</v>
      </c>
      <c r="M352" s="3" t="s">
        <v>5</v>
      </c>
      <c r="N352" t="s">
        <v>19</v>
      </c>
      <c r="O352" s="5" t="s">
        <v>10</v>
      </c>
      <c r="P352" s="3" t="s">
        <v>559</v>
      </c>
    </row>
    <row r="353" spans="1:16" x14ac:dyDescent="0.35">
      <c r="A353" s="6" t="s">
        <v>550</v>
      </c>
      <c r="B353" s="3" t="s">
        <v>555</v>
      </c>
      <c r="C353" s="3" t="s">
        <v>371</v>
      </c>
      <c r="D353" s="4" t="s">
        <v>4</v>
      </c>
      <c r="E353" s="3" t="s">
        <v>557</v>
      </c>
      <c r="F353" s="3" t="s">
        <v>558</v>
      </c>
      <c r="G353" s="6" t="str">
        <f t="shared" si="13"/>
        <v>SMD 0805 16M±5%</v>
      </c>
      <c r="H353" s="3" t="s">
        <v>13</v>
      </c>
      <c r="I353" s="3" t="s">
        <v>560</v>
      </c>
      <c r="J353" s="3" t="s">
        <v>16</v>
      </c>
      <c r="K353" s="3" t="s">
        <v>556</v>
      </c>
      <c r="L353" s="8" t="str">
        <f t="shared" si="14"/>
        <v>RC0805JR-0716ML</v>
      </c>
      <c r="M353" s="3" t="s">
        <v>5</v>
      </c>
      <c r="N353" t="s">
        <v>19</v>
      </c>
      <c r="O353" s="5" t="s">
        <v>10</v>
      </c>
      <c r="P353" s="3" t="s">
        <v>559</v>
      </c>
    </row>
    <row r="354" spans="1:16" x14ac:dyDescent="0.35">
      <c r="A354" s="6" t="s">
        <v>551</v>
      </c>
      <c r="B354" s="3" t="s">
        <v>555</v>
      </c>
      <c r="C354" s="3" t="s">
        <v>372</v>
      </c>
      <c r="D354" s="4" t="s">
        <v>4</v>
      </c>
      <c r="E354" s="3" t="s">
        <v>557</v>
      </c>
      <c r="F354" s="3" t="s">
        <v>558</v>
      </c>
      <c r="G354" s="6" t="str">
        <f t="shared" si="13"/>
        <v>SMD 0805 17M±5%</v>
      </c>
      <c r="H354" s="3" t="s">
        <v>13</v>
      </c>
      <c r="I354" s="3" t="s">
        <v>560</v>
      </c>
      <c r="J354" s="3" t="s">
        <v>16</v>
      </c>
      <c r="K354" s="3" t="s">
        <v>556</v>
      </c>
      <c r="L354" s="8" t="str">
        <f t="shared" si="14"/>
        <v>RC0805JR-0717ML</v>
      </c>
      <c r="M354" s="3" t="s">
        <v>5</v>
      </c>
      <c r="N354" t="s">
        <v>19</v>
      </c>
      <c r="O354" s="5" t="s">
        <v>10</v>
      </c>
      <c r="P354" s="3" t="s">
        <v>559</v>
      </c>
    </row>
    <row r="355" spans="1:16" x14ac:dyDescent="0.35">
      <c r="A355" s="6" t="s">
        <v>552</v>
      </c>
      <c r="B355" s="3" t="s">
        <v>555</v>
      </c>
      <c r="C355" s="3" t="s">
        <v>373</v>
      </c>
      <c r="D355" s="4" t="s">
        <v>4</v>
      </c>
      <c r="E355" s="3" t="s">
        <v>557</v>
      </c>
      <c r="F355" s="3" t="s">
        <v>558</v>
      </c>
      <c r="G355" s="6" t="str">
        <f t="shared" si="13"/>
        <v>SMD 0805 18M±5%</v>
      </c>
      <c r="H355" s="3" t="s">
        <v>13</v>
      </c>
      <c r="I355" s="3" t="s">
        <v>560</v>
      </c>
      <c r="J355" s="3" t="s">
        <v>16</v>
      </c>
      <c r="K355" s="3" t="s">
        <v>556</v>
      </c>
      <c r="L355" s="8" t="str">
        <f t="shared" si="14"/>
        <v>RC0805JR-0718ML</v>
      </c>
      <c r="M355" s="3" t="s">
        <v>5</v>
      </c>
      <c r="N355" t="s">
        <v>19</v>
      </c>
      <c r="O355" s="5" t="s">
        <v>10</v>
      </c>
      <c r="P355" s="3" t="s">
        <v>559</v>
      </c>
    </row>
    <row r="356" spans="1:16" x14ac:dyDescent="0.35">
      <c r="A356" s="6" t="s">
        <v>553</v>
      </c>
      <c r="B356" s="3" t="s">
        <v>555</v>
      </c>
      <c r="C356" s="3" t="s">
        <v>374</v>
      </c>
      <c r="D356" s="4" t="s">
        <v>4</v>
      </c>
      <c r="E356" s="3" t="s">
        <v>557</v>
      </c>
      <c r="F356" s="3" t="s">
        <v>558</v>
      </c>
      <c r="G356" s="6" t="str">
        <f t="shared" si="13"/>
        <v>SMD 0805 20M±5%</v>
      </c>
      <c r="H356" s="3" t="s">
        <v>13</v>
      </c>
      <c r="I356" s="3" t="s">
        <v>560</v>
      </c>
      <c r="J356" s="3" t="s">
        <v>16</v>
      </c>
      <c r="K356" s="3" t="s">
        <v>556</v>
      </c>
      <c r="L356" s="8" t="str">
        <f t="shared" si="14"/>
        <v>RC0805JR-0720ML</v>
      </c>
      <c r="M356" s="3" t="s">
        <v>5</v>
      </c>
      <c r="N356" t="s">
        <v>19</v>
      </c>
      <c r="O356" s="5" t="s">
        <v>10</v>
      </c>
      <c r="P356" s="3" t="s">
        <v>559</v>
      </c>
    </row>
    <row r="357" spans="1:16" x14ac:dyDescent="0.35">
      <c r="A357" s="6" t="s">
        <v>554</v>
      </c>
      <c r="B357" s="3" t="s">
        <v>555</v>
      </c>
      <c r="C357" s="3" t="s">
        <v>375</v>
      </c>
      <c r="D357" s="4" t="s">
        <v>4</v>
      </c>
      <c r="E357" s="3" t="s">
        <v>557</v>
      </c>
      <c r="F357" s="3" t="s">
        <v>558</v>
      </c>
      <c r="G357" s="6" t="str">
        <f t="shared" si="13"/>
        <v>SMD 0805 22M±5%</v>
      </c>
      <c r="H357" s="3" t="s">
        <v>13</v>
      </c>
      <c r="I357" s="3" t="s">
        <v>560</v>
      </c>
      <c r="J357" s="3" t="s">
        <v>16</v>
      </c>
      <c r="K357" s="3" t="s">
        <v>556</v>
      </c>
      <c r="L357" s="8" t="str">
        <f t="shared" si="14"/>
        <v>RC0805JR-0722ML</v>
      </c>
      <c r="M357" s="3" t="s">
        <v>5</v>
      </c>
      <c r="N357" t="s">
        <v>19</v>
      </c>
      <c r="O357" s="5" t="s">
        <v>10</v>
      </c>
      <c r="P357" s="3" t="s">
        <v>559</v>
      </c>
    </row>
  </sheetData>
  <hyperlinks>
    <hyperlink ref="O2" r:id="rId1"/>
    <hyperlink ref="O3" r:id="rId2"/>
    <hyperlink ref="O4" r:id="rId3"/>
    <hyperlink ref="O6" r:id="rId4"/>
    <hyperlink ref="O8" r:id="rId5"/>
    <hyperlink ref="O10" r:id="rId6"/>
    <hyperlink ref="O12" r:id="rId7"/>
    <hyperlink ref="O14" r:id="rId8"/>
    <hyperlink ref="O16" r:id="rId9"/>
    <hyperlink ref="O18" r:id="rId10"/>
    <hyperlink ref="O20" r:id="rId11"/>
    <hyperlink ref="O22" r:id="rId12"/>
    <hyperlink ref="O24" r:id="rId13"/>
    <hyperlink ref="O5" r:id="rId14"/>
    <hyperlink ref="O7" r:id="rId15"/>
    <hyperlink ref="O9" r:id="rId16"/>
    <hyperlink ref="O11" r:id="rId17"/>
    <hyperlink ref="O13" r:id="rId18"/>
    <hyperlink ref="O15" r:id="rId19"/>
    <hyperlink ref="O17" r:id="rId20"/>
    <hyperlink ref="O19" r:id="rId21"/>
    <hyperlink ref="O21" r:id="rId22"/>
    <hyperlink ref="O23" r:id="rId23"/>
    <hyperlink ref="O25" r:id="rId24"/>
    <hyperlink ref="O26" r:id="rId25"/>
    <hyperlink ref="O27" r:id="rId26"/>
    <hyperlink ref="O28" r:id="rId27"/>
    <hyperlink ref="O29" r:id="rId28"/>
    <hyperlink ref="O31" r:id="rId29"/>
    <hyperlink ref="O33" r:id="rId30"/>
    <hyperlink ref="O35" r:id="rId31"/>
    <hyperlink ref="O37" r:id="rId32"/>
    <hyperlink ref="O39" r:id="rId33"/>
    <hyperlink ref="O41" r:id="rId34"/>
    <hyperlink ref="O43" r:id="rId35"/>
    <hyperlink ref="O45" r:id="rId36"/>
    <hyperlink ref="O47" r:id="rId37"/>
    <hyperlink ref="O30" r:id="rId38"/>
    <hyperlink ref="O32" r:id="rId39"/>
    <hyperlink ref="O34" r:id="rId40"/>
    <hyperlink ref="O36" r:id="rId41"/>
    <hyperlink ref="O38" r:id="rId42"/>
    <hyperlink ref="O40" r:id="rId43"/>
    <hyperlink ref="O42" r:id="rId44"/>
    <hyperlink ref="O44" r:id="rId45"/>
    <hyperlink ref="O46" r:id="rId46"/>
    <hyperlink ref="O48" r:id="rId47"/>
    <hyperlink ref="O50" r:id="rId48"/>
    <hyperlink ref="A1:A2" r:id="rId49" display="http://www.yageo.com/documents/recent/PYu-RC_Group_51_RoHS_L_10.pdf"/>
    <hyperlink ref="O49" r:id="rId50"/>
    <hyperlink ref="O51" r:id="rId51"/>
    <hyperlink ref="O52" r:id="rId52"/>
    <hyperlink ref="O54" r:id="rId53"/>
    <hyperlink ref="O56" r:id="rId54"/>
    <hyperlink ref="O58" r:id="rId55"/>
    <hyperlink ref="O60" r:id="rId56"/>
    <hyperlink ref="O62" r:id="rId57"/>
    <hyperlink ref="O64" r:id="rId58"/>
    <hyperlink ref="O66" r:id="rId59"/>
    <hyperlink ref="O68" r:id="rId60"/>
    <hyperlink ref="O70" r:id="rId61"/>
    <hyperlink ref="O72" r:id="rId62"/>
    <hyperlink ref="O53" r:id="rId63"/>
    <hyperlink ref="O55" r:id="rId64"/>
    <hyperlink ref="O57" r:id="rId65"/>
    <hyperlink ref="O59" r:id="rId66"/>
    <hyperlink ref="O61" r:id="rId67"/>
    <hyperlink ref="O63" r:id="rId68"/>
    <hyperlink ref="O65" r:id="rId69"/>
    <hyperlink ref="O67" r:id="rId70"/>
    <hyperlink ref="O69" r:id="rId71"/>
    <hyperlink ref="O71" r:id="rId72"/>
    <hyperlink ref="O73" r:id="rId73"/>
    <hyperlink ref="O74" r:id="rId74"/>
    <hyperlink ref="O75" r:id="rId75"/>
    <hyperlink ref="O76" r:id="rId76"/>
    <hyperlink ref="O77" r:id="rId77"/>
    <hyperlink ref="O79" r:id="rId78"/>
    <hyperlink ref="O81" r:id="rId79"/>
    <hyperlink ref="O83" r:id="rId80"/>
    <hyperlink ref="O85" r:id="rId81"/>
    <hyperlink ref="O87" r:id="rId82"/>
    <hyperlink ref="O89" r:id="rId83"/>
    <hyperlink ref="O91" r:id="rId84"/>
    <hyperlink ref="O93" r:id="rId85"/>
    <hyperlink ref="O95" r:id="rId86"/>
    <hyperlink ref="O78" r:id="rId87"/>
    <hyperlink ref="O80" r:id="rId88"/>
    <hyperlink ref="O82" r:id="rId89"/>
    <hyperlink ref="O84" r:id="rId90"/>
    <hyperlink ref="O86" r:id="rId91"/>
    <hyperlink ref="O88" r:id="rId92"/>
    <hyperlink ref="O90" r:id="rId93"/>
    <hyperlink ref="O92" r:id="rId94"/>
    <hyperlink ref="O94" r:id="rId95"/>
    <hyperlink ref="O96" r:id="rId96"/>
    <hyperlink ref="O98" r:id="rId97"/>
    <hyperlink ref="O97" r:id="rId98"/>
    <hyperlink ref="O99" r:id="rId99"/>
    <hyperlink ref="O100" r:id="rId100"/>
    <hyperlink ref="O101" r:id="rId101"/>
    <hyperlink ref="O102" r:id="rId102"/>
    <hyperlink ref="O104" r:id="rId103"/>
    <hyperlink ref="O106" r:id="rId104"/>
    <hyperlink ref="O108" r:id="rId105"/>
    <hyperlink ref="O110" r:id="rId106"/>
    <hyperlink ref="O112" r:id="rId107"/>
    <hyperlink ref="O114" r:id="rId108"/>
    <hyperlink ref="O116" r:id="rId109"/>
    <hyperlink ref="O118" r:id="rId110"/>
    <hyperlink ref="O103" r:id="rId111"/>
    <hyperlink ref="O105" r:id="rId112"/>
    <hyperlink ref="O107" r:id="rId113"/>
    <hyperlink ref="O109" r:id="rId114"/>
    <hyperlink ref="O111" r:id="rId115"/>
    <hyperlink ref="O113" r:id="rId116"/>
    <hyperlink ref="O115" r:id="rId117"/>
    <hyperlink ref="O117" r:id="rId118"/>
    <hyperlink ref="O119" r:id="rId119"/>
    <hyperlink ref="O120" r:id="rId120"/>
    <hyperlink ref="O121" r:id="rId121"/>
    <hyperlink ref="O122" r:id="rId122"/>
    <hyperlink ref="O123" r:id="rId123"/>
    <hyperlink ref="O124" r:id="rId124"/>
    <hyperlink ref="O125" r:id="rId125"/>
    <hyperlink ref="O126" r:id="rId126"/>
    <hyperlink ref="O128" r:id="rId127"/>
    <hyperlink ref="O130" r:id="rId128"/>
    <hyperlink ref="O132" r:id="rId129"/>
    <hyperlink ref="O134" r:id="rId130"/>
    <hyperlink ref="O136" r:id="rId131"/>
    <hyperlink ref="O138" r:id="rId132"/>
    <hyperlink ref="O140" r:id="rId133"/>
    <hyperlink ref="O142" r:id="rId134"/>
    <hyperlink ref="O127" r:id="rId135"/>
    <hyperlink ref="O129" r:id="rId136"/>
    <hyperlink ref="O131" r:id="rId137"/>
    <hyperlink ref="O133" r:id="rId138"/>
    <hyperlink ref="O135" r:id="rId139"/>
    <hyperlink ref="O137" r:id="rId140"/>
    <hyperlink ref="O139" r:id="rId141"/>
    <hyperlink ref="O141" r:id="rId142"/>
    <hyperlink ref="O143" r:id="rId143"/>
    <hyperlink ref="O144" r:id="rId144"/>
    <hyperlink ref="O145" r:id="rId145"/>
    <hyperlink ref="O146" r:id="rId146"/>
    <hyperlink ref="O147" r:id="rId147"/>
    <hyperlink ref="O148" r:id="rId148"/>
    <hyperlink ref="O149" r:id="rId149"/>
    <hyperlink ref="O150" r:id="rId150"/>
    <hyperlink ref="O152" r:id="rId151"/>
    <hyperlink ref="O154" r:id="rId152"/>
    <hyperlink ref="O156" r:id="rId153"/>
    <hyperlink ref="O158" r:id="rId154"/>
    <hyperlink ref="O160" r:id="rId155"/>
    <hyperlink ref="O162" r:id="rId156"/>
    <hyperlink ref="O164" r:id="rId157"/>
    <hyperlink ref="O166" r:id="rId158"/>
    <hyperlink ref="O151" r:id="rId159"/>
    <hyperlink ref="O153" r:id="rId160"/>
    <hyperlink ref="O155" r:id="rId161"/>
    <hyperlink ref="O157" r:id="rId162"/>
    <hyperlink ref="O159" r:id="rId163"/>
    <hyperlink ref="O161" r:id="rId164"/>
    <hyperlink ref="O163" r:id="rId165"/>
    <hyperlink ref="O165" r:id="rId166"/>
    <hyperlink ref="O167" r:id="rId167"/>
    <hyperlink ref="O168" r:id="rId168"/>
    <hyperlink ref="O169" r:id="rId169"/>
    <hyperlink ref="O170" r:id="rId170"/>
    <hyperlink ref="O172" r:id="rId171"/>
    <hyperlink ref="O174" r:id="rId172"/>
    <hyperlink ref="O176" r:id="rId173"/>
    <hyperlink ref="O178" r:id="rId174"/>
    <hyperlink ref="O171" r:id="rId175"/>
    <hyperlink ref="O173" r:id="rId176"/>
    <hyperlink ref="O175" r:id="rId177"/>
    <hyperlink ref="O177" r:id="rId178"/>
    <hyperlink ref="O181" r:id="rId179"/>
    <hyperlink ref="O182" r:id="rId180"/>
    <hyperlink ref="O183" r:id="rId181"/>
    <hyperlink ref="O185" r:id="rId182"/>
    <hyperlink ref="O187" r:id="rId183"/>
    <hyperlink ref="O189" r:id="rId184"/>
    <hyperlink ref="O191" r:id="rId185"/>
    <hyperlink ref="O193" r:id="rId186"/>
    <hyperlink ref="O195" r:id="rId187"/>
    <hyperlink ref="O197" r:id="rId188"/>
    <hyperlink ref="O199" r:id="rId189"/>
    <hyperlink ref="O201" r:id="rId190"/>
    <hyperlink ref="O203" r:id="rId191"/>
    <hyperlink ref="O184" r:id="rId192"/>
    <hyperlink ref="O186" r:id="rId193"/>
    <hyperlink ref="O188" r:id="rId194"/>
    <hyperlink ref="O190" r:id="rId195"/>
    <hyperlink ref="O192" r:id="rId196"/>
    <hyperlink ref="O194" r:id="rId197"/>
    <hyperlink ref="O196" r:id="rId198"/>
    <hyperlink ref="O198" r:id="rId199"/>
    <hyperlink ref="O200" r:id="rId200"/>
    <hyperlink ref="O202" r:id="rId201"/>
    <hyperlink ref="O204" r:id="rId202"/>
    <hyperlink ref="O205" r:id="rId203"/>
    <hyperlink ref="O206" r:id="rId204"/>
    <hyperlink ref="O207" r:id="rId205"/>
    <hyperlink ref="O208" r:id="rId206"/>
    <hyperlink ref="O210" r:id="rId207"/>
    <hyperlink ref="O212" r:id="rId208"/>
    <hyperlink ref="O214" r:id="rId209"/>
    <hyperlink ref="O216" r:id="rId210"/>
    <hyperlink ref="O218" r:id="rId211"/>
    <hyperlink ref="O220" r:id="rId212"/>
    <hyperlink ref="O222" r:id="rId213"/>
    <hyperlink ref="O224" r:id="rId214"/>
    <hyperlink ref="O226" r:id="rId215"/>
    <hyperlink ref="O209" r:id="rId216"/>
    <hyperlink ref="O211" r:id="rId217"/>
    <hyperlink ref="O213" r:id="rId218"/>
    <hyperlink ref="O215" r:id="rId219"/>
    <hyperlink ref="O217" r:id="rId220"/>
    <hyperlink ref="O219" r:id="rId221"/>
    <hyperlink ref="O221" r:id="rId222"/>
    <hyperlink ref="O223" r:id="rId223"/>
    <hyperlink ref="O225" r:id="rId224"/>
    <hyperlink ref="O227" r:id="rId225"/>
    <hyperlink ref="O229" r:id="rId226"/>
    <hyperlink ref="A180:A181" r:id="rId227" display="http://www.yageo.com/documents/recent/PYu-RC_Group_51_RoHS_L_10.pdf"/>
    <hyperlink ref="O228" r:id="rId228"/>
    <hyperlink ref="O230" r:id="rId229"/>
    <hyperlink ref="O231" r:id="rId230"/>
    <hyperlink ref="O233" r:id="rId231"/>
    <hyperlink ref="O235" r:id="rId232"/>
    <hyperlink ref="O237" r:id="rId233"/>
    <hyperlink ref="O239" r:id="rId234"/>
    <hyperlink ref="O241" r:id="rId235"/>
    <hyperlink ref="O243" r:id="rId236"/>
    <hyperlink ref="O245" r:id="rId237"/>
    <hyperlink ref="O247" r:id="rId238"/>
    <hyperlink ref="O249" r:id="rId239"/>
    <hyperlink ref="O251" r:id="rId240"/>
    <hyperlink ref="O232" r:id="rId241"/>
    <hyperlink ref="O234" r:id="rId242"/>
    <hyperlink ref="O236" r:id="rId243"/>
    <hyperlink ref="O238" r:id="rId244"/>
    <hyperlink ref="O240" r:id="rId245"/>
    <hyperlink ref="O242" r:id="rId246"/>
    <hyperlink ref="O244" r:id="rId247"/>
    <hyperlink ref="O246" r:id="rId248"/>
    <hyperlink ref="O248" r:id="rId249"/>
    <hyperlink ref="O250" r:id="rId250"/>
    <hyperlink ref="O252" r:id="rId251"/>
    <hyperlink ref="O253" r:id="rId252"/>
    <hyperlink ref="O254" r:id="rId253"/>
    <hyperlink ref="O255" r:id="rId254"/>
    <hyperlink ref="O256" r:id="rId255"/>
    <hyperlink ref="O258" r:id="rId256"/>
    <hyperlink ref="O260" r:id="rId257"/>
    <hyperlink ref="O262" r:id="rId258"/>
    <hyperlink ref="O264" r:id="rId259"/>
    <hyperlink ref="O266" r:id="rId260"/>
    <hyperlink ref="O268" r:id="rId261"/>
    <hyperlink ref="O270" r:id="rId262"/>
    <hyperlink ref="O272" r:id="rId263"/>
    <hyperlink ref="O274" r:id="rId264"/>
    <hyperlink ref="O257" r:id="rId265"/>
    <hyperlink ref="O259" r:id="rId266"/>
    <hyperlink ref="O261" r:id="rId267"/>
    <hyperlink ref="O263" r:id="rId268"/>
    <hyperlink ref="O265" r:id="rId269"/>
    <hyperlink ref="O267" r:id="rId270"/>
    <hyperlink ref="O269" r:id="rId271"/>
    <hyperlink ref="O271" r:id="rId272"/>
    <hyperlink ref="O273" r:id="rId273"/>
    <hyperlink ref="O275" r:id="rId274"/>
    <hyperlink ref="O277" r:id="rId275"/>
    <hyperlink ref="O276" r:id="rId276"/>
    <hyperlink ref="O278" r:id="rId277"/>
    <hyperlink ref="O279" r:id="rId278"/>
    <hyperlink ref="O280" r:id="rId279"/>
    <hyperlink ref="O281" r:id="rId280"/>
    <hyperlink ref="O283" r:id="rId281"/>
    <hyperlink ref="O285" r:id="rId282"/>
    <hyperlink ref="O287" r:id="rId283"/>
    <hyperlink ref="O289" r:id="rId284"/>
    <hyperlink ref="O291" r:id="rId285"/>
    <hyperlink ref="O293" r:id="rId286"/>
    <hyperlink ref="O295" r:id="rId287"/>
    <hyperlink ref="O297" r:id="rId288"/>
    <hyperlink ref="O282" r:id="rId289"/>
    <hyperlink ref="O284" r:id="rId290"/>
    <hyperlink ref="O286" r:id="rId291"/>
    <hyperlink ref="O288" r:id="rId292"/>
    <hyperlink ref="O290" r:id="rId293"/>
    <hyperlink ref="O292" r:id="rId294"/>
    <hyperlink ref="O294" r:id="rId295"/>
    <hyperlink ref="O296" r:id="rId296"/>
    <hyperlink ref="O298" r:id="rId297"/>
    <hyperlink ref="O299" r:id="rId298"/>
    <hyperlink ref="O300" r:id="rId299"/>
    <hyperlink ref="O301" r:id="rId300"/>
    <hyperlink ref="O302" r:id="rId301"/>
    <hyperlink ref="O303" r:id="rId302"/>
    <hyperlink ref="O304" r:id="rId303"/>
    <hyperlink ref="O305" r:id="rId304"/>
    <hyperlink ref="O307" r:id="rId305"/>
    <hyperlink ref="O309" r:id="rId306"/>
    <hyperlink ref="O311" r:id="rId307"/>
    <hyperlink ref="O313" r:id="rId308"/>
    <hyperlink ref="O315" r:id="rId309"/>
    <hyperlink ref="O317" r:id="rId310"/>
    <hyperlink ref="O319" r:id="rId311"/>
    <hyperlink ref="O321" r:id="rId312"/>
    <hyperlink ref="O306" r:id="rId313"/>
    <hyperlink ref="O308" r:id="rId314"/>
    <hyperlink ref="O310" r:id="rId315"/>
    <hyperlink ref="O312" r:id="rId316"/>
    <hyperlink ref="O314" r:id="rId317"/>
    <hyperlink ref="O316" r:id="rId318"/>
    <hyperlink ref="O318" r:id="rId319"/>
    <hyperlink ref="O320" r:id="rId320"/>
    <hyperlink ref="O322" r:id="rId321"/>
    <hyperlink ref="O323" r:id="rId322"/>
    <hyperlink ref="O324" r:id="rId323"/>
    <hyperlink ref="O325" r:id="rId324"/>
    <hyperlink ref="O326" r:id="rId325"/>
    <hyperlink ref="O327" r:id="rId326"/>
    <hyperlink ref="O328" r:id="rId327"/>
    <hyperlink ref="O329" r:id="rId328"/>
    <hyperlink ref="O331" r:id="rId329"/>
    <hyperlink ref="O333" r:id="rId330"/>
    <hyperlink ref="O335" r:id="rId331"/>
    <hyperlink ref="O337" r:id="rId332"/>
    <hyperlink ref="O339" r:id="rId333"/>
    <hyperlink ref="O341" r:id="rId334"/>
    <hyperlink ref="O343" r:id="rId335"/>
    <hyperlink ref="O345" r:id="rId336"/>
    <hyperlink ref="O330" r:id="rId337"/>
    <hyperlink ref="O332" r:id="rId338"/>
    <hyperlink ref="O334" r:id="rId339"/>
    <hyperlink ref="O336" r:id="rId340"/>
    <hyperlink ref="O338" r:id="rId341"/>
    <hyperlink ref="O340" r:id="rId342"/>
    <hyperlink ref="O342" r:id="rId343"/>
    <hyperlink ref="O344" r:id="rId344"/>
    <hyperlink ref="O346" r:id="rId345"/>
    <hyperlink ref="O347" r:id="rId346"/>
    <hyperlink ref="O348" r:id="rId347"/>
    <hyperlink ref="O349" r:id="rId348"/>
    <hyperlink ref="O351" r:id="rId349"/>
    <hyperlink ref="O353" r:id="rId350"/>
    <hyperlink ref="O355" r:id="rId351"/>
    <hyperlink ref="O357" r:id="rId352"/>
    <hyperlink ref="O350" r:id="rId353"/>
    <hyperlink ref="O352" r:id="rId354"/>
    <hyperlink ref="O354" r:id="rId355"/>
    <hyperlink ref="O356" r:id="rId356"/>
    <hyperlink ref="A182:A357" r:id="rId357" display="http://www.yageo.com/documents/recent/PYu-RC_Group_51_RoHS_L_10.pdf"/>
  </hyperlinks>
  <pageMargins left="0.7" right="0.7" top="0.75" bottom="0.75" header="0.3" footer="0.3"/>
  <pageSetup paperSize="9" orientation="portrait" r:id="rId3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Resistors SMD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2019-02-06T14:44:10Z</dcterms:modified>
</cp:coreProperties>
</file>