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hn\Desktop\Proyecto Villa Chronicle_s\1. Bitácora reuniones diarias Scrum\"/>
    </mc:Choice>
  </mc:AlternateContent>
  <bookViews>
    <workbookView xWindow="0" yWindow="0" windowWidth="28800" windowHeight="12330"/>
  </bookViews>
  <sheets>
    <sheet name="Historias de Usuario" sheetId="1" r:id="rId1"/>
    <sheet name="Instructivo" sheetId="2" r:id="rId2"/>
  </sheets>
  <calcPr calcId="162913"/>
  <extLst>
    <ext uri="GoogleSheetsCustomDataVersion1">
      <go:sheetsCustomData xmlns:go="http://customooxmlschemas.google.com/" r:id="rId6" roundtripDataSignature="AMtx7mhWMtdwBymMmTRfIVBSYvi8lfypqA=="/>
    </ext>
  </extLst>
</workbook>
</file>

<file path=xl/calcChain.xml><?xml version="1.0" encoding="utf-8"?>
<calcChain xmlns="http://schemas.openxmlformats.org/spreadsheetml/2006/main">
  <c r="BP19" i="1" l="1"/>
  <c r="BQ19" i="1" s="1"/>
  <c r="BP18" i="1"/>
  <c r="BQ18" i="1" s="1"/>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I15" i="1" l="1"/>
  <c r="L15" i="1" s="1"/>
  <c r="O15" i="1" s="1"/>
  <c r="R15" i="1" s="1"/>
  <c r="U15" i="1" s="1"/>
  <c r="X15" i="1" s="1"/>
  <c r="AA15" i="1" s="1"/>
  <c r="AD15" i="1" s="1"/>
  <c r="AG15" i="1" s="1"/>
  <c r="AJ15" i="1" s="1"/>
  <c r="AM15" i="1" s="1"/>
  <c r="AP15" i="1" s="1"/>
  <c r="AS15" i="1" s="1"/>
  <c r="AV15" i="1" s="1"/>
  <c r="AY15" i="1" s="1"/>
  <c r="BB15" i="1" s="1"/>
  <c r="BE15" i="1" s="1"/>
  <c r="BH15" i="1" s="1"/>
  <c r="BK15" i="1" s="1"/>
  <c r="BN15"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11" i="1"/>
  <c r="L11" i="1"/>
  <c r="O11" i="1"/>
  <c r="R11" i="1"/>
  <c r="U11" i="1"/>
  <c r="X11" i="1" s="1"/>
  <c r="AA11" i="1" s="1"/>
  <c r="AD11" i="1" s="1"/>
  <c r="AG11" i="1" s="1"/>
  <c r="AJ11" i="1" s="1"/>
  <c r="AM11" i="1" s="1"/>
  <c r="AP11" i="1" s="1"/>
  <c r="AS11" i="1" s="1"/>
  <c r="AV11" i="1" s="1"/>
  <c r="AY11" i="1" s="1"/>
  <c r="BB11" i="1" s="1"/>
  <c r="BE11" i="1" s="1"/>
  <c r="BH11" i="1" s="1"/>
  <c r="BK11" i="1" s="1"/>
  <c r="BN11" i="1" s="1"/>
  <c r="I9" i="1"/>
  <c r="L9" i="1" s="1"/>
  <c r="O9" i="1" s="1"/>
  <c r="R9" i="1" s="1"/>
  <c r="U9" i="1" s="1"/>
  <c r="X9" i="1" s="1"/>
  <c r="AA9" i="1" s="1"/>
  <c r="AD9" i="1" s="1"/>
  <c r="AG9" i="1" s="1"/>
  <c r="AJ9" i="1" s="1"/>
  <c r="AM9" i="1" s="1"/>
  <c r="AP9" i="1" s="1"/>
  <c r="AS9" i="1" s="1"/>
  <c r="AV9" i="1" s="1"/>
  <c r="AY9" i="1" s="1"/>
  <c r="BB9" i="1" s="1"/>
  <c r="BE9" i="1" s="1"/>
  <c r="BH9" i="1" s="1"/>
  <c r="BK9" i="1" s="1"/>
  <c r="BN9" i="1" s="1"/>
  <c r="B6" i="2"/>
  <c r="B5" i="2"/>
  <c r="I19" i="1"/>
  <c r="L19" i="1" s="1"/>
  <c r="O19" i="1" s="1"/>
  <c r="R19" i="1" s="1"/>
  <c r="U19" i="1" s="1"/>
  <c r="X19" i="1" s="1"/>
  <c r="AA19" i="1" s="1"/>
  <c r="AD19" i="1" s="1"/>
  <c r="AG19" i="1" s="1"/>
  <c r="AJ19" i="1" s="1"/>
  <c r="AM19" i="1" s="1"/>
  <c r="AP19" i="1" s="1"/>
  <c r="AS19" i="1" s="1"/>
  <c r="AV19" i="1" s="1"/>
  <c r="AY19" i="1" s="1"/>
  <c r="BB19" i="1" s="1"/>
  <c r="BE19" i="1" s="1"/>
  <c r="BH19" i="1" s="1"/>
  <c r="BK19" i="1" s="1"/>
  <c r="BN19"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 r="I6" i="1"/>
  <c r="L6" i="1" s="1"/>
  <c r="O6" i="1" s="1"/>
  <c r="R6" i="1" s="1"/>
  <c r="U6" i="1" s="1"/>
  <c r="X6" i="1" s="1"/>
  <c r="AA6" i="1" s="1"/>
  <c r="AD6" i="1" s="1"/>
  <c r="AG6" i="1" s="1"/>
  <c r="AJ6" i="1" s="1"/>
  <c r="AM6" i="1" s="1"/>
  <c r="AP6" i="1" s="1"/>
  <c r="AS6" i="1" s="1"/>
  <c r="AV6" i="1" s="1"/>
  <c r="AY6" i="1" s="1"/>
  <c r="BB6" i="1" s="1"/>
  <c r="BE6" i="1" s="1"/>
  <c r="BH6" i="1" s="1"/>
  <c r="BK6" i="1" s="1"/>
  <c r="BN6" i="1" s="1"/>
</calcChain>
</file>

<file path=xl/sharedStrings.xml><?xml version="1.0" encoding="utf-8"?>
<sst xmlns="http://schemas.openxmlformats.org/spreadsheetml/2006/main" count="146" uniqueCount="82">
  <si>
    <t>Lista de tareas de la iteración (Product Backlog): Instructivo</t>
  </si>
  <si>
    <t>Metodologías ágiles: Lista de tareas de la iteración</t>
  </si>
  <si>
    <t>Elaborado por: mimadre.com</t>
  </si>
  <si>
    <t>(Sprint Backlog)</t>
  </si>
  <si>
    <t>Columna</t>
  </si>
  <si>
    <t>Instrucciones</t>
  </si>
  <si>
    <t>Día 1</t>
  </si>
  <si>
    <t>Código que hace referencia al elemento de la pila de producto (Product Backlog) al cual la tarea de la iteración hace referencia.</t>
  </si>
  <si>
    <t>Día 2</t>
  </si>
  <si>
    <t>Día 3</t>
  </si>
  <si>
    <t>Día 4</t>
  </si>
  <si>
    <t>Día 5</t>
  </si>
  <si>
    <t>Día 6</t>
  </si>
  <si>
    <t>Día 7</t>
  </si>
  <si>
    <t>Día 8</t>
  </si>
  <si>
    <t>Enunciado o nombre del elemento de pila de producto (Product Backlog). En la mayoría de los casos, el nombre asignado al elemento de product backlog es el mismo de la historia de usuario.</t>
  </si>
  <si>
    <t>Día 9</t>
  </si>
  <si>
    <t>Día 10</t>
  </si>
  <si>
    <t>Día 11</t>
  </si>
  <si>
    <t>Día 12</t>
  </si>
  <si>
    <t>Día 13</t>
  </si>
  <si>
    <t>Día 14</t>
  </si>
  <si>
    <t>Día 15</t>
  </si>
  <si>
    <t>Tarea</t>
  </si>
  <si>
    <t>Día 16</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</si>
  <si>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</si>
  <si>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Día 17</t>
  </si>
  <si>
    <t>Día 18</t>
  </si>
  <si>
    <t>Día 19</t>
  </si>
  <si>
    <t>Día 20</t>
  </si>
  <si>
    <t>Total</t>
  </si>
  <si>
    <t>Identificador (ID) de item de product backlog</t>
  </si>
  <si>
    <t>Dueño / Voluntario</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</si>
  <si>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</si>
  <si>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Enunciado del item de Product Backlog</t>
  </si>
  <si>
    <t>Estatus</t>
  </si>
  <si>
    <t>Horas estimadas totales</t>
  </si>
  <si>
    <t>Cons.</t>
  </si>
  <si>
    <t>Rest.</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</si>
  <si>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</si>
  <si>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</si>
  <si>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Como un [Scrum Master], necesito [que se cree el guión de la historia del juego], con la finalidad de [comenzar a diseñar personajes e idear escenarios]</t>
  </si>
  <si>
    <t>[Guión del juego]</t>
  </si>
  <si>
    <t>Noriel Soto</t>
  </si>
  <si>
    <t>En proceso</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</si>
  <si>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</si>
  <si>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</si>
  <si>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</si>
  <si>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</si>
  <si>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</si>
  <si>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Como un [Scrum Master], necesito [que se establezca el Software por el cual se va a programar el juego], con la finalidad de [Agilizar el proceso]</t>
  </si>
  <si>
    <t>[Buscar Software para programar]</t>
  </si>
  <si>
    <t>Hecho</t>
  </si>
  <si>
    <t>[Enunciado de tarea 3]</t>
  </si>
  <si>
    <t>[Enunciado de tarea 4]</t>
  </si>
  <si>
    <t>Como un [Product Owner], necesito [establecer un horario de trabajo para el Scrum Team], con la finalidad de [Agilizar el proceso]</t>
  </si>
  <si>
    <t>[Establecer horario]</t>
  </si>
  <si>
    <t>Jhon Montoya</t>
  </si>
  <si>
    <t>Como un [Product Owner], necesito [que el Scrum team conozca la misión y visión del proyecto], con la finalidad de [Familiarizarse aún más con el proyecto e incluso tener algo de motivación adicional]</t>
  </si>
  <si>
    <t>[Misión y visión]</t>
  </si>
  <si>
    <t>Mónica Gallego</t>
  </si>
  <si>
    <t>Como un [Stakeholder], necesito [un videojuego que cumpla con todos los requerimientos mencionados al Product Owner], con la finalidad de [Motivar a los jóvenes desorientados del país]</t>
  </si>
  <si>
    <t>[Videojuego]</t>
  </si>
  <si>
    <t>[Base de datos del proyecto]</t>
  </si>
  <si>
    <t>Kevin Sarmiento</t>
  </si>
  <si>
    <t>Como un [Scrum Master], necesito [que se cree la base de datos del proyecto (matriz CRUD)], con la finalidad de [que los usuarios puedan estar registrados y descargar la versión completa del juego]</t>
  </si>
  <si>
    <t>1.3</t>
  </si>
  <si>
    <t>1.4</t>
  </si>
  <si>
    <t>Como un [Scrum Master], necesito [que se cree el diseño de los personajes y escenarios], con la finadad de [programarlos junto al guión en el motor gráfico]</t>
  </si>
  <si>
    <t>[Diseño de personajes y escenarios]</t>
  </si>
  <si>
    <t>1.5</t>
  </si>
  <si>
    <t>[Página web]</t>
  </si>
  <si>
    <t>Como un [Scrum Master], necesito [que se cree la página web del proyecto en HTML y CSS], con la finadad de [tener una página en la cual explicar todo acerca del proyecto, tener a los usuarios registrados y tener el juego publicado]</t>
  </si>
  <si>
    <t>Como un [Product Owner], necesito [que se realice un trabajo escrito que explique todo acerca del proyecto], con la finalidad de [cumplir con los requisitos del Stake Holder]</t>
  </si>
  <si>
    <t>[Trabajo escrito]</t>
  </si>
  <si>
    <t>3.2</t>
  </si>
  <si>
    <t>Como un [Stakeholder], necesito [un trabajo escrito en el cual se explique todo acerca del proyecto], con la finalidad de [mantener un orden y que se mencionen todos los objetivos de este proyecto]</t>
  </si>
  <si>
    <t>[Solicitud trabajo escrito]</t>
  </si>
  <si>
    <t>2.3</t>
  </si>
  <si>
    <t>2.4</t>
  </si>
  <si>
    <t>Como un [Product Owner], necesito [los manuales de usuario y técnicos], con la finalidad de [que el usuario final pueda manejar el programa sin ningún tipo de dificultad y que los programadores venideros puedan entender cómo se hizo el juego]</t>
  </si>
  <si>
    <t>[Manuales de usuario y técnicos]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</si>
</sst>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7" x14ac:knownFonts="1">
    <font>
      <sz val="11"/>
      <color theme="1"/>
      <name val="Arial"/>
    </font>
    <font>
      <sz val="11"/>
      <color theme="1"/>
      <name val="Calibri"/>
    </font>
    <font>
      <b/>
      <sz val="22"/>
      <color theme="1"/>
      <name val="Calibri"/>
    </font>
    <font>
      <b/>
      <sz val="16"/>
      <color rgb="FF1F497D"/>
      <name val="Calibri"/>
    </font>
    <font>
      <sz val="11"/>
      <color theme="0"/>
      <name val="Calibri"/>
    </font>
    <font>
      <sz val="11"/>
      <name val="Arial"/>
    </font>
    <font>
      <sz val="11"/>
      <color rgb="FF000000"/>
      <name val="Arial"/>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8">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1" fillId="2" borderId="2" xfId="0" applyFont="1" applyFill="1" applyBorder="1" applyAlignment="1">
      <alignment horizontal="left" vertical="top" wrapText="1"/>
    </xf>
    <xf numFmtId="0" fontId="4"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164" fontId="6" fillId="2" borderId="2" xfId="0" applyNumberFormat="1"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0" applyFont="1" applyFill="1" applyBorder="1" applyAlignment="1">
      <alignment horizontal="right" vertical="top" wrapText="1"/>
    </xf>
    <xf numFmtId="0" fontId="1" fillId="2" borderId="2" xfId="0" applyFont="1" applyFill="1" applyBorder="1" applyAlignment="1">
      <alignment horizontal="right" vertical="top" wrapText="1"/>
    </xf>
    <xf numFmtId="0" fontId="1" fillId="4" borderId="2" xfId="0" applyFont="1" applyFill="1" applyBorder="1" applyAlignment="1">
      <alignment horizontal="right" vertical="top" wrapText="1"/>
    </xf>
    <xf numFmtId="0" fontId="1" fillId="5" borderId="2" xfId="0" applyFont="1" applyFill="1" applyBorder="1" applyAlignment="1">
      <alignment horizontal="right" vertical="top" wrapText="1"/>
    </xf>
    <xf numFmtId="0" fontId="4" fillId="3" borderId="3" xfId="0" applyFont="1" applyFill="1" applyBorder="1" applyAlignment="1">
      <alignment horizontal="center" vertical="center" wrapText="1"/>
    </xf>
    <xf numFmtId="0" fontId="5" fillId="0" borderId="4" xfId="0" applyFont="1" applyBorder="1"/>
    <xf numFmtId="0" fontId="4"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02"/>
  <sheetViews>
    <sheetView tabSelected="1" zoomScale="85" zoomScaleNormal="85" workbookViewId="0">
      <pane xSplit="6" ySplit="5" topLeftCell="H6" activePane="bottomRight" state="frozen"/>
      <selection pane="topRight" activeCell="G1" sqref="G1"/>
      <selection pane="bottomLeft" activeCell="A6" sqref="A6"/>
      <selection pane="bottomRight" activeCell="N13" sqref="N13"/>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 min="31" max="31" width="2.375" customWidth="1"/>
    <col min="32" max="32" width="5.125" customWidth="1"/>
    <col min="33" max="33" width="4.75" customWidth="1"/>
    <col min="34" max="34" width="2.375" customWidth="1"/>
    <col min="35" max="35" width="5.125" customWidth="1"/>
    <col min="36" max="36" width="4.75" customWidth="1"/>
    <col min="37" max="37" width="2.375" customWidth="1"/>
    <col min="38" max="38" width="5.125" customWidth="1"/>
    <col min="39" max="39" width="4.75" customWidth="1"/>
    <col min="40" max="40" width="2.375" customWidth="1"/>
    <col min="41" max="41" width="5.125" customWidth="1"/>
    <col min="42" max="42" width="4.75" customWidth="1"/>
    <col min="43" max="43" width="2.375" customWidth="1"/>
    <col min="44" max="44" width="5.125" customWidth="1"/>
    <col min="45" max="45" width="4.75" customWidth="1"/>
    <col min="46" max="46" width="2.375" customWidth="1"/>
    <col min="47" max="47" width="5.125" customWidth="1"/>
    <col min="48" max="48" width="4.75" customWidth="1"/>
    <col min="49" max="49" width="2.375" customWidth="1"/>
    <col min="50" max="50" width="5.125" customWidth="1"/>
    <col min="51" max="51" width="4.75" customWidth="1"/>
    <col min="52" max="52" width="2.375" customWidth="1"/>
    <col min="53" max="53" width="5.125" customWidth="1"/>
    <col min="54" max="54" width="4.75" customWidth="1"/>
    <col min="55" max="55" width="2.375" customWidth="1"/>
    <col min="56" max="56" width="5.125" customWidth="1"/>
    <col min="57" max="57" width="4.75" customWidth="1"/>
    <col min="58" max="58" width="2.375" customWidth="1"/>
    <col min="59" max="59" width="5.125" customWidth="1"/>
    <col min="60" max="60" width="4.75" customWidth="1"/>
    <col min="61" max="61" width="2.375" customWidth="1"/>
    <col min="62" max="62" width="5.125" customWidth="1"/>
    <col min="63" max="63" width="4.75" customWidth="1"/>
    <col min="64" max="64" width="2.375" customWidth="1"/>
    <col min="65" max="65" width="5.125" customWidth="1"/>
    <col min="66" max="66" width="4.75" customWidth="1"/>
    <col min="67" max="67" width="2.375" customWidth="1"/>
    <col min="68" max="68" width="5.125" customWidth="1"/>
    <col min="69" max="69" width="4.75" customWidth="1"/>
  </cols>
  <sheetData>
    <row r="1" spans="1:69" ht="28.5" x14ac:dyDescent="0.45">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x14ac:dyDescent="0.45">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x14ac:dyDescent="0.35">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15" customHeight="1" x14ac:dyDescent="0.25">
      <c r="A4" s="1"/>
      <c r="B4" s="1"/>
      <c r="C4" s="1"/>
      <c r="D4" s="1"/>
      <c r="E4" s="1"/>
      <c r="F4" s="1"/>
      <c r="G4" s="1"/>
      <c r="H4" s="15" t="s">
        <v>6</v>
      </c>
      <c r="I4" s="16"/>
      <c r="J4" s="6"/>
      <c r="K4" s="15" t="s">
        <v>8</v>
      </c>
      <c r="L4" s="16"/>
      <c r="M4" s="6"/>
      <c r="N4" s="15" t="s">
        <v>9</v>
      </c>
      <c r="O4" s="16"/>
      <c r="P4" s="6"/>
      <c r="Q4" s="15" t="s">
        <v>10</v>
      </c>
      <c r="R4" s="16"/>
      <c r="S4" s="6"/>
      <c r="T4" s="15" t="s">
        <v>11</v>
      </c>
      <c r="U4" s="16"/>
      <c r="V4" s="6"/>
      <c r="W4" s="15" t="s">
        <v>12</v>
      </c>
      <c r="X4" s="16"/>
      <c r="Y4" s="6"/>
      <c r="Z4" s="15" t="s">
        <v>13</v>
      </c>
      <c r="AA4" s="16"/>
      <c r="AB4" s="6"/>
      <c r="AC4" s="15" t="s">
        <v>14</v>
      </c>
      <c r="AD4" s="16"/>
      <c r="AE4" s="6"/>
      <c r="AF4" s="15" t="s">
        <v>16</v>
      </c>
      <c r="AG4" s="16"/>
      <c r="AH4" s="6"/>
      <c r="AI4" s="15" t="s">
        <v>17</v>
      </c>
      <c r="AJ4" s="16"/>
      <c r="AK4" s="6"/>
      <c r="AL4" s="15" t="s">
        <v>18</v>
      </c>
      <c r="AM4" s="16"/>
      <c r="AN4" s="6"/>
      <c r="AO4" s="15" t="s">
        <v>19</v>
      </c>
      <c r="AP4" s="16"/>
      <c r="AQ4" s="6"/>
      <c r="AR4" s="15" t="s">
        <v>20</v>
      </c>
      <c r="AS4" s="16"/>
      <c r="AT4" s="6"/>
      <c r="AU4" s="15" t="s">
        <v>21</v>
      </c>
      <c r="AV4" s="16"/>
      <c r="AW4" s="6"/>
      <c r="AX4" s="15" t="s">
        <v>22</v>
      </c>
      <c r="AY4" s="16"/>
      <c r="AZ4" s="6"/>
      <c r="BA4" s="15" t="s">
        <v>24</v>
      </c>
      <c r="BB4" s="16"/>
      <c r="BC4" s="6"/>
      <c r="BD4" s="15" t="s">
        <v>26</v>
      </c>
      <c r="BE4" s="16"/>
      <c r="BF4" s="6"/>
      <c r="BG4" s="15" t="s">
        <v>27</v>
      </c>
      <c r="BH4" s="16"/>
      <c r="BI4" s="6"/>
      <c r="BJ4" s="15" t="s">
        <v>28</v>
      </c>
      <c r="BK4" s="16"/>
      <c r="BL4" s="6"/>
      <c r="BM4" s="15" t="s">
        <v>29</v>
      </c>
      <c r="BN4" s="16"/>
      <c r="BO4" s="6"/>
      <c r="BP4" s="15" t="s">
        <v>30</v>
      </c>
      <c r="BQ4" s="17"/>
    </row>
    <row r="5" spans="1:69" ht="45" x14ac:dyDescent="0.25">
      <c r="A5" s="1"/>
      <c r="B5" s="7" t="s">
        <v>31</v>
      </c>
      <c r="C5" s="7" t="s">
        <v>34</v>
      </c>
      <c r="D5" s="7" t="s">
        <v>23</v>
      </c>
      <c r="E5" s="7" t="s">
        <v>32</v>
      </c>
      <c r="F5" s="7" t="s">
        <v>35</v>
      </c>
      <c r="G5" s="7" t="s">
        <v>36</v>
      </c>
      <c r="H5" s="8" t="s">
        <v>37</v>
      </c>
      <c r="I5" s="8" t="s">
        <v>38</v>
      </c>
      <c r="J5" s="8"/>
      <c r="K5" s="8" t="s">
        <v>37</v>
      </c>
      <c r="L5" s="8" t="s">
        <v>38</v>
      </c>
      <c r="M5" s="8"/>
      <c r="N5" s="8" t="s">
        <v>37</v>
      </c>
      <c r="O5" s="8" t="s">
        <v>38</v>
      </c>
      <c r="P5" s="8"/>
      <c r="Q5" s="8" t="s">
        <v>37</v>
      </c>
      <c r="R5" s="8" t="s">
        <v>38</v>
      </c>
      <c r="S5" s="8"/>
      <c r="T5" s="8" t="s">
        <v>37</v>
      </c>
      <c r="U5" s="8" t="s">
        <v>38</v>
      </c>
      <c r="V5" s="8"/>
      <c r="W5" s="8" t="s">
        <v>37</v>
      </c>
      <c r="X5" s="8" t="s">
        <v>38</v>
      </c>
      <c r="Y5" s="8"/>
      <c r="Z5" s="8" t="s">
        <v>37</v>
      </c>
      <c r="AA5" s="8" t="s">
        <v>38</v>
      </c>
      <c r="AB5" s="8"/>
      <c r="AC5" s="8" t="s">
        <v>37</v>
      </c>
      <c r="AD5" s="8" t="s">
        <v>38</v>
      </c>
      <c r="AE5" s="8"/>
      <c r="AF5" s="8" t="s">
        <v>37</v>
      </c>
      <c r="AG5" s="8" t="s">
        <v>38</v>
      </c>
      <c r="AH5" s="8"/>
      <c r="AI5" s="8" t="s">
        <v>37</v>
      </c>
      <c r="AJ5" s="8" t="s">
        <v>38</v>
      </c>
      <c r="AK5" s="8"/>
      <c r="AL5" s="8" t="s">
        <v>37</v>
      </c>
      <c r="AM5" s="8" t="s">
        <v>38</v>
      </c>
      <c r="AN5" s="8"/>
      <c r="AO5" s="8" t="s">
        <v>37</v>
      </c>
      <c r="AP5" s="8" t="s">
        <v>38</v>
      </c>
      <c r="AQ5" s="8"/>
      <c r="AR5" s="8" t="s">
        <v>37</v>
      </c>
      <c r="AS5" s="8" t="s">
        <v>38</v>
      </c>
      <c r="AT5" s="8"/>
      <c r="AU5" s="8" t="s">
        <v>37</v>
      </c>
      <c r="AV5" s="8" t="s">
        <v>38</v>
      </c>
      <c r="AW5" s="8"/>
      <c r="AX5" s="8" t="s">
        <v>37</v>
      </c>
      <c r="AY5" s="8" t="s">
        <v>38</v>
      </c>
      <c r="AZ5" s="8"/>
      <c r="BA5" s="8" t="s">
        <v>37</v>
      </c>
      <c r="BB5" s="8" t="s">
        <v>38</v>
      </c>
      <c r="BC5" s="8"/>
      <c r="BD5" s="8" t="s">
        <v>37</v>
      </c>
      <c r="BE5" s="8" t="s">
        <v>38</v>
      </c>
      <c r="BF5" s="8"/>
      <c r="BG5" s="8" t="s">
        <v>37</v>
      </c>
      <c r="BH5" s="8" t="s">
        <v>38</v>
      </c>
      <c r="BI5" s="8"/>
      <c r="BJ5" s="8" t="s">
        <v>37</v>
      </c>
      <c r="BK5" s="8" t="s">
        <v>38</v>
      </c>
      <c r="BL5" s="8"/>
      <c r="BM5" s="8" t="s">
        <v>37</v>
      </c>
      <c r="BN5" s="8" t="s">
        <v>38</v>
      </c>
      <c r="BO5" s="8"/>
      <c r="BP5" s="8" t="s">
        <v>37</v>
      </c>
      <c r="BQ5" s="8" t="s">
        <v>38</v>
      </c>
    </row>
    <row r="6" spans="1:69" ht="71.25" x14ac:dyDescent="0.25">
      <c r="A6" s="1"/>
      <c r="B6" s="9">
        <v>43466</v>
      </c>
      <c r="C6" s="10" t="s">
        <v>41</v>
      </c>
      <c r="D6" s="10" t="s">
        <v>42</v>
      </c>
      <c r="E6" s="10" t="s">
        <v>43</v>
      </c>
      <c r="F6" s="10" t="s">
        <v>44</v>
      </c>
      <c r="G6" s="10">
        <v>50</v>
      </c>
      <c r="H6" s="11">
        <v>0.5</v>
      </c>
      <c r="I6" s="12">
        <f t="shared" ref="I6:I19" si="0">G6-H6</f>
        <v>49.5</v>
      </c>
      <c r="J6" s="13"/>
      <c r="K6" s="11">
        <v>0.5</v>
      </c>
      <c r="L6" s="12">
        <f t="shared" ref="L6:L19" si="1">I6-K6</f>
        <v>49</v>
      </c>
      <c r="M6" s="13"/>
      <c r="N6" s="11">
        <v>4</v>
      </c>
      <c r="O6" s="12">
        <f t="shared" ref="O6:O19" si="2">L6-N6</f>
        <v>45</v>
      </c>
      <c r="P6" s="13"/>
      <c r="Q6" s="11">
        <v>5</v>
      </c>
      <c r="R6" s="12">
        <f t="shared" ref="R6:R19" si="3">O6-Q6</f>
        <v>40</v>
      </c>
      <c r="S6" s="13"/>
      <c r="T6" s="12">
        <v>1</v>
      </c>
      <c r="U6" s="12">
        <f t="shared" ref="U6:U19" si="4">R6-T6</f>
        <v>39</v>
      </c>
      <c r="V6" s="13"/>
      <c r="W6" s="12">
        <v>4</v>
      </c>
      <c r="X6" s="12">
        <f t="shared" ref="X6:X19" si="5">U6-W6</f>
        <v>35</v>
      </c>
      <c r="Y6" s="13"/>
      <c r="Z6" s="12">
        <v>5</v>
      </c>
      <c r="AA6" s="12">
        <f t="shared" ref="AA6:AA19" si="6">X6-Z6</f>
        <v>30</v>
      </c>
      <c r="AB6" s="13"/>
      <c r="AC6" s="12">
        <v>3</v>
      </c>
      <c r="AD6" s="12">
        <f t="shared" ref="AD6:AD19" si="7">AA6-AC6</f>
        <v>27</v>
      </c>
      <c r="AE6" s="13"/>
      <c r="AF6" s="12"/>
      <c r="AG6" s="12">
        <f t="shared" ref="AG6:AG19" si="8">AD6-AF6</f>
        <v>27</v>
      </c>
      <c r="AH6" s="13"/>
      <c r="AI6" s="12"/>
      <c r="AJ6" s="12">
        <f t="shared" ref="AJ6:AJ19" si="9">AG6-AI6</f>
        <v>27</v>
      </c>
      <c r="AK6" s="13"/>
      <c r="AL6" s="12"/>
      <c r="AM6" s="12">
        <f t="shared" ref="AM6:AM19" si="10">AJ6-AL6</f>
        <v>27</v>
      </c>
      <c r="AN6" s="13"/>
      <c r="AO6" s="12"/>
      <c r="AP6" s="12">
        <f t="shared" ref="AP6:AP19" si="11">AM6-AO6</f>
        <v>27</v>
      </c>
      <c r="AQ6" s="13"/>
      <c r="AR6" s="12"/>
      <c r="AS6" s="12">
        <f t="shared" ref="AS6:AS19" si="12">AP6-AR6</f>
        <v>27</v>
      </c>
      <c r="AT6" s="13"/>
      <c r="AU6" s="12"/>
      <c r="AV6" s="12">
        <f t="shared" ref="AV6:AV19" si="13">AS6-AU6</f>
        <v>27</v>
      </c>
      <c r="AW6" s="13"/>
      <c r="AX6" s="12"/>
      <c r="AY6" s="12">
        <f t="shared" ref="AY6:AY19" si="14">AV6-AX6</f>
        <v>27</v>
      </c>
      <c r="AZ6" s="13"/>
      <c r="BA6" s="12"/>
      <c r="BB6" s="12">
        <f t="shared" ref="BB6:BB19" si="15">AY6-BA6</f>
        <v>27</v>
      </c>
      <c r="BC6" s="13"/>
      <c r="BD6" s="12"/>
      <c r="BE6" s="12">
        <f t="shared" ref="BE6:BE19" si="16">BB6-BD6</f>
        <v>27</v>
      </c>
      <c r="BF6" s="13"/>
      <c r="BG6" s="12"/>
      <c r="BH6" s="12">
        <f t="shared" ref="BH6:BH19" si="17">BE6-BG6</f>
        <v>27</v>
      </c>
      <c r="BI6" s="13"/>
      <c r="BJ6" s="12"/>
      <c r="BK6" s="12">
        <f t="shared" ref="BK6:BK19" si="18">BH6-BJ6</f>
        <v>27</v>
      </c>
      <c r="BL6" s="13"/>
      <c r="BM6" s="12"/>
      <c r="BN6" s="12">
        <f>BK6-BM6</f>
        <v>27</v>
      </c>
      <c r="BO6" s="13"/>
      <c r="BP6" s="14">
        <f>H6+K6+N6+Q6+T6+W6+Z6+AC6+AF6+AI6+AL6+AO6+AR6+AU6+AX6+BA6+BD6+BG6+BJ6+BM6</f>
        <v>23</v>
      </c>
      <c r="BQ6" s="14">
        <f>G6-BP6</f>
        <v>27</v>
      </c>
    </row>
    <row r="7" spans="1:69" ht="71.25" x14ac:dyDescent="0.25">
      <c r="A7" s="1"/>
      <c r="B7" s="9">
        <v>43497</v>
      </c>
      <c r="C7" s="10" t="s">
        <v>50</v>
      </c>
      <c r="D7" s="10" t="s">
        <v>51</v>
      </c>
      <c r="E7" s="10" t="s">
        <v>43</v>
      </c>
      <c r="F7" s="10" t="s">
        <v>52</v>
      </c>
      <c r="G7" s="10">
        <v>1</v>
      </c>
      <c r="H7" s="11">
        <v>1</v>
      </c>
      <c r="I7" s="12">
        <f t="shared" si="0"/>
        <v>0</v>
      </c>
      <c r="J7" s="13"/>
      <c r="K7" s="12"/>
      <c r="L7" s="12">
        <f t="shared" si="1"/>
        <v>0</v>
      </c>
      <c r="M7" s="13"/>
      <c r="N7" s="12"/>
      <c r="O7" s="12">
        <f t="shared" si="2"/>
        <v>0</v>
      </c>
      <c r="P7" s="13"/>
      <c r="Q7" s="12"/>
      <c r="R7" s="12">
        <f t="shared" si="3"/>
        <v>0</v>
      </c>
      <c r="S7" s="13"/>
      <c r="T7" s="12"/>
      <c r="U7" s="12">
        <f t="shared" si="4"/>
        <v>0</v>
      </c>
      <c r="V7" s="13"/>
      <c r="W7" s="12"/>
      <c r="X7" s="12">
        <f t="shared" si="5"/>
        <v>0</v>
      </c>
      <c r="Y7" s="13"/>
      <c r="Z7" s="12"/>
      <c r="AA7" s="12">
        <f t="shared" si="6"/>
        <v>0</v>
      </c>
      <c r="AB7" s="13"/>
      <c r="AC7" s="12"/>
      <c r="AD7" s="12">
        <f t="shared" si="7"/>
        <v>0</v>
      </c>
      <c r="AE7" s="13"/>
      <c r="AF7" s="12"/>
      <c r="AG7" s="12">
        <f t="shared" si="8"/>
        <v>0</v>
      </c>
      <c r="AH7" s="13"/>
      <c r="AI7" s="12"/>
      <c r="AJ7" s="12">
        <f t="shared" si="9"/>
        <v>0</v>
      </c>
      <c r="AK7" s="13"/>
      <c r="AL7" s="12"/>
      <c r="AM7" s="12">
        <f t="shared" si="10"/>
        <v>0</v>
      </c>
      <c r="AN7" s="13"/>
      <c r="AO7" s="12"/>
      <c r="AP7" s="12">
        <f t="shared" si="11"/>
        <v>0</v>
      </c>
      <c r="AQ7" s="13"/>
      <c r="AR7" s="12"/>
      <c r="AS7" s="12">
        <f t="shared" si="12"/>
        <v>0</v>
      </c>
      <c r="AT7" s="13"/>
      <c r="AU7" s="12"/>
      <c r="AV7" s="12">
        <f t="shared" si="13"/>
        <v>0</v>
      </c>
      <c r="AW7" s="13"/>
      <c r="AX7" s="12"/>
      <c r="AY7" s="12">
        <f t="shared" si="14"/>
        <v>0</v>
      </c>
      <c r="AZ7" s="13"/>
      <c r="BA7" s="12"/>
      <c r="BB7" s="12">
        <f t="shared" si="15"/>
        <v>0</v>
      </c>
      <c r="BC7" s="13"/>
      <c r="BD7" s="12"/>
      <c r="BE7" s="12">
        <f t="shared" si="16"/>
        <v>0</v>
      </c>
      <c r="BF7" s="13"/>
      <c r="BG7" s="12"/>
      <c r="BH7" s="12">
        <f t="shared" si="17"/>
        <v>0</v>
      </c>
      <c r="BI7" s="13"/>
      <c r="BJ7" s="12"/>
      <c r="BK7" s="12">
        <f t="shared" si="18"/>
        <v>0</v>
      </c>
      <c r="BL7" s="13"/>
      <c r="BM7" s="12"/>
      <c r="BN7" s="12">
        <f>BK7-BM7</f>
        <v>0</v>
      </c>
      <c r="BO7" s="13"/>
      <c r="BP7" s="14">
        <f>H7+K7+N7+Q7+T7+W7+Z7+AC7+AF7+AI7+AL7+AO7+AR7+AU7+AX7+BA7+BD7+BG7+BJ7+BM7</f>
        <v>1</v>
      </c>
      <c r="BQ7" s="14">
        <f>G7-BP7</f>
        <v>0</v>
      </c>
    </row>
    <row r="8" spans="1:69" ht="90" x14ac:dyDescent="0.25">
      <c r="A8" s="1"/>
      <c r="B8" s="5" t="s">
        <v>66</v>
      </c>
      <c r="C8" s="5" t="s">
        <v>65</v>
      </c>
      <c r="D8" s="5" t="s">
        <v>63</v>
      </c>
      <c r="E8" s="5" t="s">
        <v>64</v>
      </c>
      <c r="F8" s="5" t="s">
        <v>52</v>
      </c>
      <c r="G8" s="5">
        <v>15</v>
      </c>
      <c r="H8" s="12">
        <v>2</v>
      </c>
      <c r="I8" s="12">
        <f t="shared" si="0"/>
        <v>13</v>
      </c>
      <c r="J8" s="13"/>
      <c r="K8" s="12">
        <v>2</v>
      </c>
      <c r="L8" s="12">
        <f t="shared" si="1"/>
        <v>11</v>
      </c>
      <c r="M8" s="13"/>
      <c r="N8" s="12">
        <v>2</v>
      </c>
      <c r="O8" s="12">
        <f t="shared" si="2"/>
        <v>9</v>
      </c>
      <c r="P8" s="13"/>
      <c r="Q8" s="12">
        <v>3</v>
      </c>
      <c r="R8" s="12">
        <f t="shared" si="3"/>
        <v>6</v>
      </c>
      <c r="S8" s="13"/>
      <c r="T8" s="12">
        <v>2</v>
      </c>
      <c r="U8" s="12">
        <f t="shared" si="4"/>
        <v>4</v>
      </c>
      <c r="V8" s="13"/>
      <c r="W8" s="12">
        <v>2</v>
      </c>
      <c r="X8" s="12">
        <f t="shared" si="5"/>
        <v>2</v>
      </c>
      <c r="Y8" s="13"/>
      <c r="Z8" s="12">
        <v>2</v>
      </c>
      <c r="AA8" s="12">
        <f t="shared" si="6"/>
        <v>0</v>
      </c>
      <c r="AB8" s="13"/>
      <c r="AC8" s="12"/>
      <c r="AD8" s="12">
        <f t="shared" si="7"/>
        <v>0</v>
      </c>
      <c r="AE8" s="13"/>
      <c r="AF8" s="12"/>
      <c r="AG8" s="12">
        <f t="shared" si="8"/>
        <v>0</v>
      </c>
      <c r="AH8" s="13"/>
      <c r="AI8" s="12"/>
      <c r="AJ8" s="12">
        <f t="shared" si="9"/>
        <v>0</v>
      </c>
      <c r="AK8" s="13"/>
      <c r="AL8" s="12"/>
      <c r="AM8" s="12">
        <f t="shared" si="10"/>
        <v>0</v>
      </c>
      <c r="AN8" s="13"/>
      <c r="AO8" s="12"/>
      <c r="AP8" s="12">
        <f t="shared" si="11"/>
        <v>0</v>
      </c>
      <c r="AQ8" s="13"/>
      <c r="AR8" s="12"/>
      <c r="AS8" s="12">
        <f t="shared" si="12"/>
        <v>0</v>
      </c>
      <c r="AT8" s="13"/>
      <c r="AU8" s="12"/>
      <c r="AV8" s="12">
        <f t="shared" si="13"/>
        <v>0</v>
      </c>
      <c r="AW8" s="13"/>
      <c r="AX8" s="12"/>
      <c r="AY8" s="12">
        <f t="shared" si="14"/>
        <v>0</v>
      </c>
      <c r="AZ8" s="13"/>
      <c r="BA8" s="12"/>
      <c r="BB8" s="12">
        <f t="shared" si="15"/>
        <v>0</v>
      </c>
      <c r="BC8" s="13"/>
      <c r="BD8" s="12"/>
      <c r="BE8" s="12">
        <f t="shared" si="16"/>
        <v>0</v>
      </c>
      <c r="BF8" s="13"/>
      <c r="BG8" s="12"/>
      <c r="BH8" s="12">
        <f t="shared" si="17"/>
        <v>0</v>
      </c>
      <c r="BI8" s="13"/>
      <c r="BJ8" s="12"/>
      <c r="BK8" s="12">
        <f t="shared" si="18"/>
        <v>0</v>
      </c>
      <c r="BL8" s="13"/>
      <c r="BM8" s="12"/>
      <c r="BN8" s="12">
        <f>BK8-BM8</f>
        <v>0</v>
      </c>
      <c r="BO8" s="13"/>
      <c r="BP8" s="14">
        <f>H8+K8+N8+Q8+T8+W8+Z8+AC8+AF8+AI8+AL8+AO8+AR8+AU8+AX8+BA8+BD8+BG8+BJ8+BM8</f>
        <v>15</v>
      </c>
      <c r="BQ8" s="14">
        <f>G8-BP8</f>
        <v>0</v>
      </c>
    </row>
    <row r="9" spans="1:69" ht="75" x14ac:dyDescent="0.25">
      <c r="A9" s="1"/>
      <c r="B9" s="5" t="s">
        <v>67</v>
      </c>
      <c r="C9" s="5" t="s">
        <v>68</v>
      </c>
      <c r="D9" s="5" t="s">
        <v>69</v>
      </c>
      <c r="E9" s="5" t="s">
        <v>64</v>
      </c>
      <c r="F9" s="5" t="s">
        <v>44</v>
      </c>
      <c r="G9" s="5">
        <v>30</v>
      </c>
      <c r="H9" s="12">
        <v>2</v>
      </c>
      <c r="I9" s="12">
        <f>G9-H9</f>
        <v>28</v>
      </c>
      <c r="J9" s="13"/>
      <c r="K9" s="12">
        <v>2</v>
      </c>
      <c r="L9" s="12">
        <f>I9-K9</f>
        <v>26</v>
      </c>
      <c r="M9" s="13"/>
      <c r="N9" s="12"/>
      <c r="O9" s="12">
        <f>L9-N9</f>
        <v>26</v>
      </c>
      <c r="P9" s="13"/>
      <c r="Q9" s="12"/>
      <c r="R9" s="12">
        <f>O9-Q9</f>
        <v>26</v>
      </c>
      <c r="S9" s="13"/>
      <c r="T9" s="12"/>
      <c r="U9" s="12">
        <f>R9-T9</f>
        <v>26</v>
      </c>
      <c r="V9" s="13"/>
      <c r="W9" s="12"/>
      <c r="X9" s="12">
        <f>U9-W9</f>
        <v>26</v>
      </c>
      <c r="Y9" s="13"/>
      <c r="Z9" s="12"/>
      <c r="AA9" s="12">
        <f>X9-Z9</f>
        <v>26</v>
      </c>
      <c r="AB9" s="13"/>
      <c r="AC9" s="12"/>
      <c r="AD9" s="12">
        <f>AA9-AC9</f>
        <v>26</v>
      </c>
      <c r="AE9" s="13"/>
      <c r="AF9" s="12"/>
      <c r="AG9" s="12">
        <f>AD9-AF9</f>
        <v>26</v>
      </c>
      <c r="AH9" s="13"/>
      <c r="AI9" s="12"/>
      <c r="AJ9" s="12">
        <f>AG9-AI9</f>
        <v>26</v>
      </c>
      <c r="AK9" s="13"/>
      <c r="AL9" s="12"/>
      <c r="AM9" s="12">
        <f>AJ9-AL9</f>
        <v>26</v>
      </c>
      <c r="AN9" s="13"/>
      <c r="AO9" s="12"/>
      <c r="AP9" s="12">
        <f>AM9-AO9</f>
        <v>26</v>
      </c>
      <c r="AQ9" s="13"/>
      <c r="AR9" s="12"/>
      <c r="AS9" s="12">
        <f>AP9-AR9</f>
        <v>26</v>
      </c>
      <c r="AT9" s="13"/>
      <c r="AU9" s="12"/>
      <c r="AV9" s="12">
        <f>AS9-AU9</f>
        <v>26</v>
      </c>
      <c r="AW9" s="13"/>
      <c r="AX9" s="12"/>
      <c r="AY9" s="12">
        <f>AV9-AX9</f>
        <v>26</v>
      </c>
      <c r="AZ9" s="13"/>
      <c r="BA9" s="12"/>
      <c r="BB9" s="12">
        <f>AY9-BA9</f>
        <v>26</v>
      </c>
      <c r="BC9" s="13"/>
      <c r="BD9" s="12"/>
      <c r="BE9" s="12">
        <f>BB9-BD9</f>
        <v>26</v>
      </c>
      <c r="BF9" s="13"/>
      <c r="BG9" s="12"/>
      <c r="BH9" s="12">
        <f>BE9-BG9</f>
        <v>26</v>
      </c>
      <c r="BI9" s="13"/>
      <c r="BJ9" s="12"/>
      <c r="BK9" s="12">
        <f>BH9-BJ9</f>
        <v>26</v>
      </c>
      <c r="BL9" s="13"/>
      <c r="BM9" s="12"/>
      <c r="BN9" s="12">
        <f>BK9-BM9</f>
        <v>26</v>
      </c>
      <c r="BO9" s="13"/>
      <c r="BP9" s="14">
        <f>H9+K9+N9+Q9+T9+W9+Z9+AC9+AF9+AI9+AL9+AO9+AR9+AU9+AX9+BA9+BD9+BG9+BJ9+BM9</f>
        <v>4</v>
      </c>
      <c r="BQ9" s="14">
        <f>G9-BP9</f>
        <v>26</v>
      </c>
    </row>
    <row r="10" spans="1:69" ht="120" x14ac:dyDescent="0.25">
      <c r="A10" s="1"/>
      <c r="B10" s="5" t="s">
        <v>70</v>
      </c>
      <c r="C10" s="5" t="s">
        <v>72</v>
      </c>
      <c r="D10" s="5" t="s">
        <v>71</v>
      </c>
      <c r="E10" s="5" t="s">
        <v>64</v>
      </c>
      <c r="F10" s="5" t="s">
        <v>44</v>
      </c>
      <c r="G10" s="5">
        <v>15</v>
      </c>
      <c r="H10" s="12">
        <v>2</v>
      </c>
      <c r="I10" s="12">
        <f>G10-H10</f>
        <v>13</v>
      </c>
      <c r="J10" s="13"/>
      <c r="K10" s="12">
        <v>2</v>
      </c>
      <c r="L10" s="12">
        <f>I10-K10</f>
        <v>11</v>
      </c>
      <c r="M10" s="13"/>
      <c r="N10" s="12">
        <v>1</v>
      </c>
      <c r="O10" s="12">
        <f>L10-N10</f>
        <v>10</v>
      </c>
      <c r="P10" s="13"/>
      <c r="Q10" s="12"/>
      <c r="R10" s="12">
        <f>O10-Q10</f>
        <v>10</v>
      </c>
      <c r="S10" s="13"/>
      <c r="T10" s="12"/>
      <c r="U10" s="12">
        <f>R10-T10</f>
        <v>10</v>
      </c>
      <c r="V10" s="13"/>
      <c r="W10" s="12"/>
      <c r="X10" s="12">
        <f>U10-W10</f>
        <v>10</v>
      </c>
      <c r="Y10" s="13"/>
      <c r="Z10" s="12"/>
      <c r="AA10" s="12">
        <f>X10-Z10</f>
        <v>10</v>
      </c>
      <c r="AB10" s="13"/>
      <c r="AC10" s="12"/>
      <c r="AD10" s="12">
        <f>AA10-AC10</f>
        <v>10</v>
      </c>
      <c r="AE10" s="13"/>
      <c r="AF10" s="12"/>
      <c r="AG10" s="12">
        <f>AD10-AF10</f>
        <v>10</v>
      </c>
      <c r="AH10" s="13"/>
      <c r="AI10" s="12"/>
      <c r="AJ10" s="12">
        <f>AG10-AI10</f>
        <v>10</v>
      </c>
      <c r="AK10" s="13"/>
      <c r="AL10" s="12"/>
      <c r="AM10" s="12">
        <f>AJ10-AL10</f>
        <v>10</v>
      </c>
      <c r="AN10" s="13"/>
      <c r="AO10" s="12"/>
      <c r="AP10" s="12">
        <f>AM10-AO10</f>
        <v>10</v>
      </c>
      <c r="AQ10" s="13"/>
      <c r="AR10" s="12"/>
      <c r="AS10" s="12">
        <f>AP10-AR10</f>
        <v>10</v>
      </c>
      <c r="AT10" s="13"/>
      <c r="AU10" s="12"/>
      <c r="AV10" s="12">
        <f>AS10-AU10</f>
        <v>10</v>
      </c>
      <c r="AW10" s="13"/>
      <c r="AX10" s="12"/>
      <c r="AY10" s="12">
        <f>AV10-AX10</f>
        <v>10</v>
      </c>
      <c r="AZ10" s="13"/>
      <c r="BA10" s="12"/>
      <c r="BB10" s="12">
        <f>AY10-BA10</f>
        <v>10</v>
      </c>
      <c r="BC10" s="13"/>
      <c r="BD10" s="12"/>
      <c r="BE10" s="12">
        <f>BB10-BD10</f>
        <v>10</v>
      </c>
      <c r="BF10" s="13"/>
      <c r="BG10" s="12"/>
      <c r="BH10" s="12">
        <f>BE10-BG10</f>
        <v>10</v>
      </c>
      <c r="BI10" s="13"/>
      <c r="BJ10" s="12"/>
      <c r="BK10" s="12">
        <f>BH10-BJ10</f>
        <v>10</v>
      </c>
      <c r="BL10" s="13"/>
      <c r="BM10" s="12"/>
      <c r="BN10" s="12">
        <f>BK10-BM10</f>
        <v>10</v>
      </c>
      <c r="BO10" s="13"/>
      <c r="BP10" s="14">
        <f>H10+K10+N10+Q10+T10+W10+Z10+AC10+AF10+AI10+AL10+AO10+AR10+AU10+AX10+BA10+BD10+BG10+BJ10+BM10</f>
        <v>5</v>
      </c>
      <c r="BQ10" s="14">
        <f>G10-BP10</f>
        <v>10</v>
      </c>
    </row>
    <row r="11" spans="1:69" ht="57" x14ac:dyDescent="0.25">
      <c r="A11" s="1"/>
      <c r="B11" s="9">
        <v>43467</v>
      </c>
      <c r="C11" s="10" t="s">
        <v>55</v>
      </c>
      <c r="D11" s="10" t="s">
        <v>56</v>
      </c>
      <c r="E11" s="10" t="s">
        <v>57</v>
      </c>
      <c r="F11" s="10" t="s">
        <v>52</v>
      </c>
      <c r="G11" s="10">
        <v>1</v>
      </c>
      <c r="H11" s="11">
        <v>0.5</v>
      </c>
      <c r="I11" s="12">
        <f t="shared" si="0"/>
        <v>0.5</v>
      </c>
      <c r="J11" s="13"/>
      <c r="K11" s="11">
        <v>0.5</v>
      </c>
      <c r="L11" s="12">
        <f t="shared" si="1"/>
        <v>0</v>
      </c>
      <c r="M11" s="13"/>
      <c r="N11" s="12"/>
      <c r="O11" s="12">
        <f t="shared" si="2"/>
        <v>0</v>
      </c>
      <c r="P11" s="13"/>
      <c r="Q11" s="12"/>
      <c r="R11" s="12">
        <f t="shared" si="3"/>
        <v>0</v>
      </c>
      <c r="S11" s="13"/>
      <c r="T11" s="12"/>
      <c r="U11" s="12">
        <f t="shared" si="4"/>
        <v>0</v>
      </c>
      <c r="V11" s="13"/>
      <c r="W11" s="12"/>
      <c r="X11" s="12">
        <f t="shared" si="5"/>
        <v>0</v>
      </c>
      <c r="Y11" s="13"/>
      <c r="Z11" s="12"/>
      <c r="AA11" s="12">
        <f t="shared" si="6"/>
        <v>0</v>
      </c>
      <c r="AB11" s="13"/>
      <c r="AC11" s="12"/>
      <c r="AD11" s="12">
        <f t="shared" si="7"/>
        <v>0</v>
      </c>
      <c r="AE11" s="13"/>
      <c r="AF11" s="12"/>
      <c r="AG11" s="12">
        <f t="shared" si="8"/>
        <v>0</v>
      </c>
      <c r="AH11" s="13"/>
      <c r="AI11" s="12"/>
      <c r="AJ11" s="12">
        <f t="shared" si="9"/>
        <v>0</v>
      </c>
      <c r="AK11" s="13"/>
      <c r="AL11" s="12"/>
      <c r="AM11" s="12">
        <f t="shared" si="10"/>
        <v>0</v>
      </c>
      <c r="AN11" s="13"/>
      <c r="AO11" s="12"/>
      <c r="AP11" s="12">
        <f t="shared" si="11"/>
        <v>0</v>
      </c>
      <c r="AQ11" s="13"/>
      <c r="AR11" s="12"/>
      <c r="AS11" s="12">
        <f t="shared" si="12"/>
        <v>0</v>
      </c>
      <c r="AT11" s="13"/>
      <c r="AU11" s="12"/>
      <c r="AV11" s="12">
        <f t="shared" si="13"/>
        <v>0</v>
      </c>
      <c r="AW11" s="13"/>
      <c r="AX11" s="12"/>
      <c r="AY11" s="12">
        <f t="shared" si="14"/>
        <v>0</v>
      </c>
      <c r="AZ11" s="13"/>
      <c r="BA11" s="12"/>
      <c r="BB11" s="12">
        <f t="shared" si="15"/>
        <v>0</v>
      </c>
      <c r="BC11" s="13"/>
      <c r="BD11" s="12"/>
      <c r="BE11" s="12">
        <f t="shared" si="16"/>
        <v>0</v>
      </c>
      <c r="BF11" s="13"/>
      <c r="BG11" s="12"/>
      <c r="BH11" s="12">
        <f t="shared" si="17"/>
        <v>0</v>
      </c>
      <c r="BI11" s="13"/>
      <c r="BJ11" s="12"/>
      <c r="BK11" s="12">
        <f t="shared" si="18"/>
        <v>0</v>
      </c>
      <c r="BL11" s="13"/>
      <c r="BM11" s="12"/>
      <c r="BN11" s="12">
        <f>BK11-BM11</f>
        <v>0</v>
      </c>
      <c r="BO11" s="13"/>
      <c r="BP11" s="14">
        <f>H11+K11+N11+Q11+T11+W11+Z11+AC11+AF11+AI11+AL11+AO11+AR11+AU11+AX11+BA11+BD11+BG11+BJ11+BM11</f>
        <v>1</v>
      </c>
      <c r="BQ11" s="14">
        <f>G11-BP11</f>
        <v>0</v>
      </c>
    </row>
    <row r="12" spans="1:69" ht="99.75" x14ac:dyDescent="0.25">
      <c r="A12" s="1"/>
      <c r="B12" s="9">
        <v>43498</v>
      </c>
      <c r="C12" s="10" t="s">
        <v>58</v>
      </c>
      <c r="D12" s="10" t="s">
        <v>59</v>
      </c>
      <c r="E12" s="10" t="s">
        <v>60</v>
      </c>
      <c r="F12" s="10" t="s">
        <v>52</v>
      </c>
      <c r="G12" s="10">
        <v>1</v>
      </c>
      <c r="H12" s="11">
        <v>1</v>
      </c>
      <c r="I12" s="12">
        <f t="shared" si="0"/>
        <v>0</v>
      </c>
      <c r="J12" s="13"/>
      <c r="K12" s="12"/>
      <c r="L12" s="12">
        <f t="shared" si="1"/>
        <v>0</v>
      </c>
      <c r="M12" s="13"/>
      <c r="N12" s="12"/>
      <c r="O12" s="12">
        <f t="shared" si="2"/>
        <v>0</v>
      </c>
      <c r="P12" s="13"/>
      <c r="Q12" s="12"/>
      <c r="R12" s="12">
        <f t="shared" si="3"/>
        <v>0</v>
      </c>
      <c r="S12" s="13"/>
      <c r="T12" s="12"/>
      <c r="U12" s="12">
        <f t="shared" si="4"/>
        <v>0</v>
      </c>
      <c r="V12" s="13"/>
      <c r="W12" s="12"/>
      <c r="X12" s="12">
        <f t="shared" si="5"/>
        <v>0</v>
      </c>
      <c r="Y12" s="13"/>
      <c r="Z12" s="12"/>
      <c r="AA12" s="12">
        <f t="shared" si="6"/>
        <v>0</v>
      </c>
      <c r="AB12" s="13"/>
      <c r="AC12" s="12"/>
      <c r="AD12" s="12">
        <f t="shared" si="7"/>
        <v>0</v>
      </c>
      <c r="AE12" s="13"/>
      <c r="AF12" s="12"/>
      <c r="AG12" s="12">
        <f t="shared" si="8"/>
        <v>0</v>
      </c>
      <c r="AH12" s="13"/>
      <c r="AI12" s="12"/>
      <c r="AJ12" s="12">
        <f t="shared" si="9"/>
        <v>0</v>
      </c>
      <c r="AK12" s="13"/>
      <c r="AL12" s="12"/>
      <c r="AM12" s="12">
        <f t="shared" si="10"/>
        <v>0</v>
      </c>
      <c r="AN12" s="13"/>
      <c r="AO12" s="12"/>
      <c r="AP12" s="12">
        <f t="shared" si="11"/>
        <v>0</v>
      </c>
      <c r="AQ12" s="13"/>
      <c r="AR12" s="12"/>
      <c r="AS12" s="12">
        <f t="shared" si="12"/>
        <v>0</v>
      </c>
      <c r="AT12" s="13"/>
      <c r="AU12" s="12"/>
      <c r="AV12" s="12">
        <f t="shared" si="13"/>
        <v>0</v>
      </c>
      <c r="AW12" s="13"/>
      <c r="AX12" s="12"/>
      <c r="AY12" s="12">
        <f t="shared" si="14"/>
        <v>0</v>
      </c>
      <c r="AZ12" s="13"/>
      <c r="BA12" s="12"/>
      <c r="BB12" s="12">
        <f t="shared" si="15"/>
        <v>0</v>
      </c>
      <c r="BC12" s="13"/>
      <c r="BD12" s="12"/>
      <c r="BE12" s="12">
        <f t="shared" si="16"/>
        <v>0</v>
      </c>
      <c r="BF12" s="13"/>
      <c r="BG12" s="12"/>
      <c r="BH12" s="12">
        <f t="shared" si="17"/>
        <v>0</v>
      </c>
      <c r="BI12" s="13"/>
      <c r="BJ12" s="12"/>
      <c r="BK12" s="12">
        <f t="shared" si="18"/>
        <v>0</v>
      </c>
      <c r="BL12" s="13"/>
      <c r="BM12" s="12"/>
      <c r="BN12" s="12">
        <f>BK12-BM12</f>
        <v>0</v>
      </c>
      <c r="BO12" s="13"/>
      <c r="BP12" s="14">
        <f>H12+K12+N12+Q12+T12+W12+Z12+AC12+AF12+AI12+AL12+AO12+AR12+AU12+AX12+BA12+BD12+BG12+BJ12+BM12</f>
        <v>1</v>
      </c>
      <c r="BQ12" s="14">
        <f>G12-BP12</f>
        <v>0</v>
      </c>
    </row>
    <row r="13" spans="1:69" ht="90" x14ac:dyDescent="0.25">
      <c r="A13" s="1"/>
      <c r="B13" s="5" t="s">
        <v>78</v>
      </c>
      <c r="C13" s="5" t="s">
        <v>73</v>
      </c>
      <c r="D13" s="5" t="s">
        <v>74</v>
      </c>
      <c r="E13" s="5" t="s">
        <v>60</v>
      </c>
      <c r="F13" s="5" t="s">
        <v>44</v>
      </c>
      <c r="G13" s="5">
        <v>10</v>
      </c>
      <c r="H13" s="12">
        <v>2</v>
      </c>
      <c r="I13" s="12">
        <f t="shared" si="0"/>
        <v>8</v>
      </c>
      <c r="J13" s="13"/>
      <c r="K13" s="12">
        <v>2</v>
      </c>
      <c r="L13" s="12">
        <f t="shared" si="1"/>
        <v>6</v>
      </c>
      <c r="M13" s="13"/>
      <c r="N13" s="12"/>
      <c r="O13" s="12">
        <f t="shared" si="2"/>
        <v>6</v>
      </c>
      <c r="P13" s="13"/>
      <c r="Q13" s="12"/>
      <c r="R13" s="12">
        <f t="shared" si="3"/>
        <v>6</v>
      </c>
      <c r="S13" s="13"/>
      <c r="T13" s="12"/>
      <c r="U13" s="12">
        <f t="shared" si="4"/>
        <v>6</v>
      </c>
      <c r="V13" s="13"/>
      <c r="W13" s="12"/>
      <c r="X13" s="12">
        <f t="shared" si="5"/>
        <v>6</v>
      </c>
      <c r="Y13" s="13"/>
      <c r="Z13" s="12"/>
      <c r="AA13" s="12">
        <f t="shared" si="6"/>
        <v>6</v>
      </c>
      <c r="AB13" s="13"/>
      <c r="AC13" s="12"/>
      <c r="AD13" s="12">
        <f t="shared" si="7"/>
        <v>6</v>
      </c>
      <c r="AE13" s="13"/>
      <c r="AF13" s="12"/>
      <c r="AG13" s="12">
        <f t="shared" si="8"/>
        <v>6</v>
      </c>
      <c r="AH13" s="13"/>
      <c r="AI13" s="12"/>
      <c r="AJ13" s="12">
        <f t="shared" si="9"/>
        <v>6</v>
      </c>
      <c r="AK13" s="13"/>
      <c r="AL13" s="12"/>
      <c r="AM13" s="12">
        <f t="shared" si="10"/>
        <v>6</v>
      </c>
      <c r="AN13" s="13"/>
      <c r="AO13" s="12"/>
      <c r="AP13" s="12">
        <f t="shared" si="11"/>
        <v>6</v>
      </c>
      <c r="AQ13" s="13"/>
      <c r="AR13" s="12"/>
      <c r="AS13" s="12">
        <f t="shared" si="12"/>
        <v>6</v>
      </c>
      <c r="AT13" s="13"/>
      <c r="AU13" s="12"/>
      <c r="AV13" s="12">
        <f t="shared" si="13"/>
        <v>6</v>
      </c>
      <c r="AW13" s="13"/>
      <c r="AX13" s="12"/>
      <c r="AY13" s="12">
        <f t="shared" si="14"/>
        <v>6</v>
      </c>
      <c r="AZ13" s="13"/>
      <c r="BA13" s="12"/>
      <c r="BB13" s="12">
        <f t="shared" si="15"/>
        <v>6</v>
      </c>
      <c r="BC13" s="13"/>
      <c r="BD13" s="12"/>
      <c r="BE13" s="12">
        <f t="shared" si="16"/>
        <v>6</v>
      </c>
      <c r="BF13" s="13"/>
      <c r="BG13" s="12"/>
      <c r="BH13" s="12">
        <f t="shared" si="17"/>
        <v>6</v>
      </c>
      <c r="BI13" s="13"/>
      <c r="BJ13" s="12"/>
      <c r="BK13" s="12">
        <f t="shared" si="18"/>
        <v>6</v>
      </c>
      <c r="BL13" s="13"/>
      <c r="BM13" s="12"/>
      <c r="BN13" s="12">
        <f>BK13-BM13</f>
        <v>6</v>
      </c>
      <c r="BO13" s="13"/>
      <c r="BP13" s="14">
        <f>H13+K13+N13+Q13+T13+W13+Z13+AC13+AF13+AI13+AL13+AO13+AR13+AU13+AX13+BA13+BD13+BG13+BJ13+BM13</f>
        <v>4</v>
      </c>
      <c r="BQ13" s="14">
        <f>G13-BP13</f>
        <v>6</v>
      </c>
    </row>
    <row r="14" spans="1:69" ht="105" x14ac:dyDescent="0.25">
      <c r="A14" s="1"/>
      <c r="B14" s="5" t="s">
        <v>79</v>
      </c>
      <c r="C14" s="5" t="s">
        <v>80</v>
      </c>
      <c r="D14" s="5" t="s">
        <v>81</v>
      </c>
      <c r="E14" s="5" t="s">
        <v>57</v>
      </c>
      <c r="F14" s="5" t="s">
        <v>44</v>
      </c>
      <c r="G14" s="5">
        <v>15</v>
      </c>
      <c r="H14" s="12">
        <v>1</v>
      </c>
      <c r="I14" s="12">
        <f t="shared" si="0"/>
        <v>14</v>
      </c>
      <c r="J14" s="13"/>
      <c r="K14" s="12">
        <v>1</v>
      </c>
      <c r="L14" s="12">
        <f t="shared" si="1"/>
        <v>13</v>
      </c>
      <c r="M14" s="13"/>
      <c r="N14" s="12">
        <v>2</v>
      </c>
      <c r="O14" s="12">
        <f t="shared" si="2"/>
        <v>11</v>
      </c>
      <c r="P14" s="13"/>
      <c r="Q14" s="12">
        <v>2</v>
      </c>
      <c r="R14" s="12">
        <f t="shared" si="3"/>
        <v>9</v>
      </c>
      <c r="S14" s="13"/>
      <c r="T14" s="12">
        <v>2</v>
      </c>
      <c r="U14" s="12">
        <f t="shared" si="4"/>
        <v>7</v>
      </c>
      <c r="V14" s="13"/>
      <c r="W14" s="12"/>
      <c r="X14" s="12">
        <f t="shared" si="5"/>
        <v>7</v>
      </c>
      <c r="Y14" s="13"/>
      <c r="Z14" s="12"/>
      <c r="AA14" s="12">
        <f t="shared" si="6"/>
        <v>7</v>
      </c>
      <c r="AB14" s="13"/>
      <c r="AC14" s="12"/>
      <c r="AD14" s="12">
        <f t="shared" si="7"/>
        <v>7</v>
      </c>
      <c r="AE14" s="13"/>
      <c r="AF14" s="12"/>
      <c r="AG14" s="12">
        <f t="shared" si="8"/>
        <v>7</v>
      </c>
      <c r="AH14" s="13"/>
      <c r="AI14" s="12"/>
      <c r="AJ14" s="12">
        <f t="shared" si="9"/>
        <v>7</v>
      </c>
      <c r="AK14" s="13"/>
      <c r="AL14" s="12"/>
      <c r="AM14" s="12">
        <f t="shared" si="10"/>
        <v>7</v>
      </c>
      <c r="AN14" s="13"/>
      <c r="AO14" s="12"/>
      <c r="AP14" s="12">
        <f t="shared" si="11"/>
        <v>7</v>
      </c>
      <c r="AQ14" s="13"/>
      <c r="AR14" s="12"/>
      <c r="AS14" s="12">
        <f t="shared" si="12"/>
        <v>7</v>
      </c>
      <c r="AT14" s="13"/>
      <c r="AU14" s="12"/>
      <c r="AV14" s="12">
        <f t="shared" si="13"/>
        <v>7</v>
      </c>
      <c r="AW14" s="13"/>
      <c r="AX14" s="12"/>
      <c r="AY14" s="12">
        <f t="shared" si="14"/>
        <v>7</v>
      </c>
      <c r="AZ14" s="13"/>
      <c r="BA14" s="12"/>
      <c r="BB14" s="12">
        <f t="shared" si="15"/>
        <v>7</v>
      </c>
      <c r="BC14" s="13"/>
      <c r="BD14" s="12"/>
      <c r="BE14" s="12">
        <f t="shared" si="16"/>
        <v>7</v>
      </c>
      <c r="BF14" s="13"/>
      <c r="BG14" s="12"/>
      <c r="BH14" s="12">
        <f t="shared" si="17"/>
        <v>7</v>
      </c>
      <c r="BI14" s="13"/>
      <c r="BJ14" s="12"/>
      <c r="BK14" s="12">
        <f t="shared" si="18"/>
        <v>7</v>
      </c>
      <c r="BL14" s="13"/>
      <c r="BM14" s="12"/>
      <c r="BN14" s="12">
        <f>BK14-BM14</f>
        <v>7</v>
      </c>
      <c r="BO14" s="13"/>
      <c r="BP14" s="14">
        <f>H14+K14+N14+Q14+T14+W14+Z14+AC14+AF14+AI14+AL14+AO14+AR14+AU14+AX14+BA14+BD14+BG14+BJ14+BM14</f>
        <v>8</v>
      </c>
      <c r="BQ14" s="14">
        <f>G14-BP14</f>
        <v>7</v>
      </c>
    </row>
    <row r="15" spans="1:69" x14ac:dyDescent="0.25">
      <c r="A15" s="1"/>
      <c r="B15" s="5"/>
      <c r="C15" s="5"/>
      <c r="D15" s="5" t="s">
        <v>54</v>
      </c>
      <c r="E15" s="5"/>
      <c r="F15" s="5"/>
      <c r="G15" s="5"/>
      <c r="H15" s="12"/>
      <c r="I15" s="12">
        <f t="shared" ref="I15" si="19">G15-H15</f>
        <v>0</v>
      </c>
      <c r="J15" s="13"/>
      <c r="K15" s="12"/>
      <c r="L15" s="12">
        <f t="shared" ref="L15" si="20">I15-K15</f>
        <v>0</v>
      </c>
      <c r="M15" s="13"/>
      <c r="N15" s="12"/>
      <c r="O15" s="12">
        <f t="shared" ref="O15" si="21">L15-N15</f>
        <v>0</v>
      </c>
      <c r="P15" s="13"/>
      <c r="Q15" s="12"/>
      <c r="R15" s="12">
        <f t="shared" ref="R15" si="22">O15-Q15</f>
        <v>0</v>
      </c>
      <c r="S15" s="13"/>
      <c r="T15" s="12"/>
      <c r="U15" s="12">
        <f t="shared" ref="U15" si="23">R15-T15</f>
        <v>0</v>
      </c>
      <c r="V15" s="13"/>
      <c r="W15" s="12"/>
      <c r="X15" s="12">
        <f t="shared" ref="X15" si="24">U15-W15</f>
        <v>0</v>
      </c>
      <c r="Y15" s="13"/>
      <c r="Z15" s="12"/>
      <c r="AA15" s="12">
        <f t="shared" ref="AA15" si="25">X15-Z15</f>
        <v>0</v>
      </c>
      <c r="AB15" s="13"/>
      <c r="AC15" s="12"/>
      <c r="AD15" s="12">
        <f t="shared" ref="AD15" si="26">AA15-AC15</f>
        <v>0</v>
      </c>
      <c r="AE15" s="13"/>
      <c r="AF15" s="12"/>
      <c r="AG15" s="12">
        <f t="shared" ref="AG15" si="27">AD15-AF15</f>
        <v>0</v>
      </c>
      <c r="AH15" s="13"/>
      <c r="AI15" s="12"/>
      <c r="AJ15" s="12">
        <f t="shared" ref="AJ15" si="28">AG15-AI15</f>
        <v>0</v>
      </c>
      <c r="AK15" s="13"/>
      <c r="AL15" s="12"/>
      <c r="AM15" s="12">
        <f t="shared" ref="AM15" si="29">AJ15-AL15</f>
        <v>0</v>
      </c>
      <c r="AN15" s="13"/>
      <c r="AO15" s="12"/>
      <c r="AP15" s="12">
        <f t="shared" ref="AP15" si="30">AM15-AO15</f>
        <v>0</v>
      </c>
      <c r="AQ15" s="13"/>
      <c r="AR15" s="12"/>
      <c r="AS15" s="12">
        <f t="shared" ref="AS15" si="31">AP15-AR15</f>
        <v>0</v>
      </c>
      <c r="AT15" s="13"/>
      <c r="AU15" s="12"/>
      <c r="AV15" s="12">
        <f t="shared" ref="AV15" si="32">AS15-AU15</f>
        <v>0</v>
      </c>
      <c r="AW15" s="13"/>
      <c r="AX15" s="12"/>
      <c r="AY15" s="12">
        <f t="shared" ref="AY15" si="33">AV15-AX15</f>
        <v>0</v>
      </c>
      <c r="AZ15" s="13"/>
      <c r="BA15" s="12"/>
      <c r="BB15" s="12">
        <f t="shared" ref="BB15" si="34">AY15-BA15</f>
        <v>0</v>
      </c>
      <c r="BC15" s="13"/>
      <c r="BD15" s="12"/>
      <c r="BE15" s="12">
        <f t="shared" ref="BE15" si="35">BB15-BD15</f>
        <v>0</v>
      </c>
      <c r="BF15" s="13"/>
      <c r="BG15" s="12"/>
      <c r="BH15" s="12">
        <f t="shared" ref="BH15" si="36">BE15-BG15</f>
        <v>0</v>
      </c>
      <c r="BI15" s="13"/>
      <c r="BJ15" s="12"/>
      <c r="BK15" s="12">
        <f t="shared" ref="BK15" si="37">BH15-BJ15</f>
        <v>0</v>
      </c>
      <c r="BL15" s="13"/>
      <c r="BM15" s="12"/>
      <c r="BN15" s="12">
        <f>BK15-BM15</f>
        <v>0</v>
      </c>
      <c r="BO15" s="13"/>
      <c r="BP15" s="14">
        <f>H15+K15+N15+Q15+T15+W15+Z15+AC15+AF15+AI15+AL15+AO15+AR15+AU15+AX15+BA15+BD15+BG15+BJ15+BM15</f>
        <v>0</v>
      </c>
      <c r="BQ15" s="14">
        <f>G15-BP15</f>
        <v>0</v>
      </c>
    </row>
    <row r="16" spans="1:69" ht="85.5" x14ac:dyDescent="0.25">
      <c r="A16" s="1"/>
      <c r="B16" s="9">
        <v>43468</v>
      </c>
      <c r="C16" s="10" t="s">
        <v>61</v>
      </c>
      <c r="D16" s="10" t="s">
        <v>62</v>
      </c>
      <c r="E16" s="10" t="s">
        <v>57</v>
      </c>
      <c r="F16" s="10" t="s">
        <v>44</v>
      </c>
      <c r="G16" s="10">
        <v>100</v>
      </c>
      <c r="H16" s="11">
        <v>5</v>
      </c>
      <c r="I16" s="12">
        <f t="shared" si="0"/>
        <v>95</v>
      </c>
      <c r="J16" s="13"/>
      <c r="K16" s="11">
        <v>3</v>
      </c>
      <c r="L16" s="12">
        <f t="shared" si="1"/>
        <v>92</v>
      </c>
      <c r="M16" s="13"/>
      <c r="N16" s="12">
        <v>6</v>
      </c>
      <c r="O16" s="12">
        <f t="shared" si="2"/>
        <v>86</v>
      </c>
      <c r="P16" s="13"/>
      <c r="Q16" s="12">
        <v>8</v>
      </c>
      <c r="R16" s="12">
        <f t="shared" si="3"/>
        <v>78</v>
      </c>
      <c r="S16" s="13"/>
      <c r="T16" s="12">
        <v>3</v>
      </c>
      <c r="U16" s="12">
        <f t="shared" si="4"/>
        <v>75</v>
      </c>
      <c r="V16" s="13"/>
      <c r="W16" s="12">
        <v>6</v>
      </c>
      <c r="X16" s="12">
        <f t="shared" si="5"/>
        <v>69</v>
      </c>
      <c r="Y16" s="13"/>
      <c r="Z16" s="12">
        <v>7</v>
      </c>
      <c r="AA16" s="12">
        <f t="shared" si="6"/>
        <v>62</v>
      </c>
      <c r="AB16" s="13"/>
      <c r="AC16" s="12">
        <v>3</v>
      </c>
      <c r="AD16" s="12">
        <f t="shared" si="7"/>
        <v>59</v>
      </c>
      <c r="AE16" s="13"/>
      <c r="AF16" s="12"/>
      <c r="AG16" s="12">
        <f t="shared" si="8"/>
        <v>59</v>
      </c>
      <c r="AH16" s="13"/>
      <c r="AI16" s="12"/>
      <c r="AJ16" s="12">
        <f t="shared" si="9"/>
        <v>59</v>
      </c>
      <c r="AK16" s="13"/>
      <c r="AL16" s="12"/>
      <c r="AM16" s="12">
        <f t="shared" si="10"/>
        <v>59</v>
      </c>
      <c r="AN16" s="13"/>
      <c r="AO16" s="12"/>
      <c r="AP16" s="12">
        <f t="shared" si="11"/>
        <v>59</v>
      </c>
      <c r="AQ16" s="13"/>
      <c r="AR16" s="12"/>
      <c r="AS16" s="12">
        <f t="shared" si="12"/>
        <v>59</v>
      </c>
      <c r="AT16" s="13"/>
      <c r="AU16" s="12"/>
      <c r="AV16" s="12">
        <f t="shared" si="13"/>
        <v>59</v>
      </c>
      <c r="AW16" s="13"/>
      <c r="AX16" s="12"/>
      <c r="AY16" s="12">
        <f t="shared" si="14"/>
        <v>59</v>
      </c>
      <c r="AZ16" s="13"/>
      <c r="BA16" s="12"/>
      <c r="BB16" s="12">
        <f t="shared" si="15"/>
        <v>59</v>
      </c>
      <c r="BC16" s="13"/>
      <c r="BD16" s="12"/>
      <c r="BE16" s="12">
        <f t="shared" si="16"/>
        <v>59</v>
      </c>
      <c r="BF16" s="13"/>
      <c r="BG16" s="12"/>
      <c r="BH16" s="12">
        <f t="shared" si="17"/>
        <v>59</v>
      </c>
      <c r="BI16" s="13"/>
      <c r="BJ16" s="12"/>
      <c r="BK16" s="12">
        <f t="shared" si="18"/>
        <v>59</v>
      </c>
      <c r="BL16" s="13"/>
      <c r="BM16" s="12"/>
      <c r="BN16" s="12">
        <f>BK16-BM16</f>
        <v>59</v>
      </c>
      <c r="BO16" s="13"/>
      <c r="BP16" s="14">
        <f>H16+K16+N16+Q16+T16+W16+Z16+AC16+AF16+AI16+AL16+AO16+AR16+AU16+AX16+BA16+BD16+BG16+BJ16+BM16</f>
        <v>41</v>
      </c>
      <c r="BQ16" s="14">
        <f>G16-BP16</f>
        <v>59</v>
      </c>
    </row>
    <row r="17" spans="1:69" ht="90" x14ac:dyDescent="0.25">
      <c r="A17" s="1"/>
      <c r="B17" s="5" t="s">
        <v>75</v>
      </c>
      <c r="C17" s="5" t="s">
        <v>76</v>
      </c>
      <c r="D17" s="5" t="s">
        <v>77</v>
      </c>
      <c r="E17" s="5" t="s">
        <v>57</v>
      </c>
      <c r="F17" s="5" t="s">
        <v>44</v>
      </c>
      <c r="G17" s="5">
        <v>10</v>
      </c>
      <c r="H17" s="12"/>
      <c r="I17" s="12">
        <f t="shared" si="0"/>
        <v>10</v>
      </c>
      <c r="J17" s="13"/>
      <c r="K17" s="12"/>
      <c r="L17" s="12">
        <f t="shared" si="1"/>
        <v>10</v>
      </c>
      <c r="M17" s="13"/>
      <c r="N17" s="12"/>
      <c r="O17" s="12">
        <f t="shared" si="2"/>
        <v>10</v>
      </c>
      <c r="P17" s="13"/>
      <c r="Q17" s="12"/>
      <c r="R17" s="12">
        <f t="shared" si="3"/>
        <v>10</v>
      </c>
      <c r="S17" s="13"/>
      <c r="T17" s="12"/>
      <c r="U17" s="12">
        <f t="shared" si="4"/>
        <v>10</v>
      </c>
      <c r="V17" s="13"/>
      <c r="W17" s="12"/>
      <c r="X17" s="12">
        <f t="shared" si="5"/>
        <v>10</v>
      </c>
      <c r="Y17" s="13"/>
      <c r="Z17" s="12"/>
      <c r="AA17" s="12">
        <f t="shared" si="6"/>
        <v>10</v>
      </c>
      <c r="AB17" s="13"/>
      <c r="AC17" s="12"/>
      <c r="AD17" s="12">
        <f t="shared" si="7"/>
        <v>10</v>
      </c>
      <c r="AE17" s="13"/>
      <c r="AF17" s="12"/>
      <c r="AG17" s="12">
        <f t="shared" si="8"/>
        <v>10</v>
      </c>
      <c r="AH17" s="13"/>
      <c r="AI17" s="12"/>
      <c r="AJ17" s="12">
        <f t="shared" si="9"/>
        <v>10</v>
      </c>
      <c r="AK17" s="13"/>
      <c r="AL17" s="12"/>
      <c r="AM17" s="12">
        <f t="shared" si="10"/>
        <v>10</v>
      </c>
      <c r="AN17" s="13"/>
      <c r="AO17" s="12"/>
      <c r="AP17" s="12">
        <f t="shared" si="11"/>
        <v>10</v>
      </c>
      <c r="AQ17" s="13"/>
      <c r="AR17" s="12"/>
      <c r="AS17" s="12">
        <f t="shared" si="12"/>
        <v>10</v>
      </c>
      <c r="AT17" s="13"/>
      <c r="AU17" s="12"/>
      <c r="AV17" s="12">
        <f t="shared" si="13"/>
        <v>10</v>
      </c>
      <c r="AW17" s="13"/>
      <c r="AX17" s="12"/>
      <c r="AY17" s="12">
        <f t="shared" si="14"/>
        <v>10</v>
      </c>
      <c r="AZ17" s="13"/>
      <c r="BA17" s="12"/>
      <c r="BB17" s="12">
        <f t="shared" si="15"/>
        <v>10</v>
      </c>
      <c r="BC17" s="13"/>
      <c r="BD17" s="12"/>
      <c r="BE17" s="12">
        <f t="shared" si="16"/>
        <v>10</v>
      </c>
      <c r="BF17" s="13"/>
      <c r="BG17" s="12"/>
      <c r="BH17" s="12">
        <f t="shared" si="17"/>
        <v>10</v>
      </c>
      <c r="BI17" s="13"/>
      <c r="BJ17" s="12"/>
      <c r="BK17" s="12">
        <f t="shared" si="18"/>
        <v>10</v>
      </c>
      <c r="BL17" s="13"/>
      <c r="BM17" s="12"/>
      <c r="BN17" s="12">
        <f>BK17-BM17</f>
        <v>10</v>
      </c>
      <c r="BO17" s="13"/>
      <c r="BP17" s="14">
        <f>H17+K17+N17+Q17+T17+W17+Z17+AC17+AF17+AI17+AL17+AO17+AR17+AU17+AX17+BA17+BD17+BG17+BJ17+BM17</f>
        <v>0</v>
      </c>
      <c r="BQ17" s="14">
        <f>G17-BP17</f>
        <v>10</v>
      </c>
    </row>
    <row r="18" spans="1:69" x14ac:dyDescent="0.25">
      <c r="A18" s="1"/>
      <c r="B18" s="5"/>
      <c r="C18" s="5"/>
      <c r="D18" s="5" t="s">
        <v>53</v>
      </c>
      <c r="E18" s="5"/>
      <c r="F18" s="5"/>
      <c r="G18" s="5"/>
      <c r="H18" s="12"/>
      <c r="I18" s="12">
        <f t="shared" si="0"/>
        <v>0</v>
      </c>
      <c r="J18" s="13"/>
      <c r="K18" s="12"/>
      <c r="L18" s="12">
        <f t="shared" si="1"/>
        <v>0</v>
      </c>
      <c r="M18" s="13"/>
      <c r="N18" s="12"/>
      <c r="O18" s="12">
        <f t="shared" si="2"/>
        <v>0</v>
      </c>
      <c r="P18" s="13"/>
      <c r="Q18" s="12"/>
      <c r="R18" s="12">
        <f t="shared" si="3"/>
        <v>0</v>
      </c>
      <c r="S18" s="13"/>
      <c r="T18" s="12"/>
      <c r="U18" s="12">
        <f t="shared" si="4"/>
        <v>0</v>
      </c>
      <c r="V18" s="13"/>
      <c r="W18" s="12"/>
      <c r="X18" s="12">
        <f t="shared" si="5"/>
        <v>0</v>
      </c>
      <c r="Y18" s="13"/>
      <c r="Z18" s="12"/>
      <c r="AA18" s="12">
        <f t="shared" si="6"/>
        <v>0</v>
      </c>
      <c r="AB18" s="13"/>
      <c r="AC18" s="12"/>
      <c r="AD18" s="12">
        <f t="shared" si="7"/>
        <v>0</v>
      </c>
      <c r="AE18" s="13"/>
      <c r="AF18" s="12"/>
      <c r="AG18" s="12">
        <f t="shared" si="8"/>
        <v>0</v>
      </c>
      <c r="AH18" s="13"/>
      <c r="AI18" s="12"/>
      <c r="AJ18" s="12">
        <f t="shared" si="9"/>
        <v>0</v>
      </c>
      <c r="AK18" s="13"/>
      <c r="AL18" s="12"/>
      <c r="AM18" s="12">
        <f t="shared" si="10"/>
        <v>0</v>
      </c>
      <c r="AN18" s="13"/>
      <c r="AO18" s="12"/>
      <c r="AP18" s="12">
        <f t="shared" si="11"/>
        <v>0</v>
      </c>
      <c r="AQ18" s="13"/>
      <c r="AR18" s="12"/>
      <c r="AS18" s="12">
        <f t="shared" si="12"/>
        <v>0</v>
      </c>
      <c r="AT18" s="13"/>
      <c r="AU18" s="12"/>
      <c r="AV18" s="12">
        <f t="shared" si="13"/>
        <v>0</v>
      </c>
      <c r="AW18" s="13"/>
      <c r="AX18" s="12"/>
      <c r="AY18" s="12">
        <f t="shared" si="14"/>
        <v>0</v>
      </c>
      <c r="AZ18" s="13"/>
      <c r="BA18" s="12"/>
      <c r="BB18" s="12">
        <f t="shared" si="15"/>
        <v>0</v>
      </c>
      <c r="BC18" s="13"/>
      <c r="BD18" s="12"/>
      <c r="BE18" s="12">
        <f t="shared" si="16"/>
        <v>0</v>
      </c>
      <c r="BF18" s="13"/>
      <c r="BG18" s="12"/>
      <c r="BH18" s="12">
        <f t="shared" si="17"/>
        <v>0</v>
      </c>
      <c r="BI18" s="13"/>
      <c r="BJ18" s="12"/>
      <c r="BK18" s="12">
        <f t="shared" si="18"/>
        <v>0</v>
      </c>
      <c r="BL18" s="13"/>
      <c r="BM18" s="12"/>
      <c r="BN18" s="12">
        <f>BK18-BM18</f>
        <v>0</v>
      </c>
      <c r="BO18" s="13"/>
      <c r="BP18" s="14">
        <f>H18+K18+N18+Q18+T18+W18+Z18+AC18+AF18+AI18+AL18+AO18+AR18+AU18+AX18+BA18+BD18+BG18+BJ18+BM18</f>
        <v>0</v>
      </c>
      <c r="BQ18" s="14">
        <f>G18-BP18</f>
        <v>0</v>
      </c>
    </row>
    <row r="19" spans="1:69" x14ac:dyDescent="0.25">
      <c r="A19" s="1"/>
      <c r="B19" s="5"/>
      <c r="C19" s="5"/>
      <c r="D19" s="5" t="s">
        <v>54</v>
      </c>
      <c r="E19" s="5"/>
      <c r="F19" s="5"/>
      <c r="G19" s="5"/>
      <c r="H19" s="12"/>
      <c r="I19" s="12">
        <f t="shared" si="0"/>
        <v>0</v>
      </c>
      <c r="J19" s="13"/>
      <c r="K19" s="12"/>
      <c r="L19" s="12">
        <f t="shared" si="1"/>
        <v>0</v>
      </c>
      <c r="M19" s="13"/>
      <c r="N19" s="12"/>
      <c r="O19" s="12">
        <f t="shared" si="2"/>
        <v>0</v>
      </c>
      <c r="P19" s="13"/>
      <c r="Q19" s="12"/>
      <c r="R19" s="12">
        <f t="shared" si="3"/>
        <v>0</v>
      </c>
      <c r="S19" s="13"/>
      <c r="T19" s="12"/>
      <c r="U19" s="12">
        <f t="shared" si="4"/>
        <v>0</v>
      </c>
      <c r="V19" s="13"/>
      <c r="W19" s="12"/>
      <c r="X19" s="12">
        <f t="shared" si="5"/>
        <v>0</v>
      </c>
      <c r="Y19" s="13"/>
      <c r="Z19" s="12"/>
      <c r="AA19" s="12">
        <f t="shared" si="6"/>
        <v>0</v>
      </c>
      <c r="AB19" s="13"/>
      <c r="AC19" s="12"/>
      <c r="AD19" s="12">
        <f t="shared" si="7"/>
        <v>0</v>
      </c>
      <c r="AE19" s="13"/>
      <c r="AF19" s="12"/>
      <c r="AG19" s="12">
        <f t="shared" si="8"/>
        <v>0</v>
      </c>
      <c r="AH19" s="13"/>
      <c r="AI19" s="12"/>
      <c r="AJ19" s="12">
        <f t="shared" si="9"/>
        <v>0</v>
      </c>
      <c r="AK19" s="13"/>
      <c r="AL19" s="12"/>
      <c r="AM19" s="12">
        <f t="shared" si="10"/>
        <v>0</v>
      </c>
      <c r="AN19" s="13"/>
      <c r="AO19" s="12"/>
      <c r="AP19" s="12">
        <f t="shared" si="11"/>
        <v>0</v>
      </c>
      <c r="AQ19" s="13"/>
      <c r="AR19" s="12"/>
      <c r="AS19" s="12">
        <f t="shared" si="12"/>
        <v>0</v>
      </c>
      <c r="AT19" s="13"/>
      <c r="AU19" s="12"/>
      <c r="AV19" s="12">
        <f t="shared" si="13"/>
        <v>0</v>
      </c>
      <c r="AW19" s="13"/>
      <c r="AX19" s="12"/>
      <c r="AY19" s="12">
        <f t="shared" si="14"/>
        <v>0</v>
      </c>
      <c r="AZ19" s="13"/>
      <c r="BA19" s="12"/>
      <c r="BB19" s="12">
        <f t="shared" si="15"/>
        <v>0</v>
      </c>
      <c r="BC19" s="13"/>
      <c r="BD19" s="12"/>
      <c r="BE19" s="12">
        <f t="shared" si="16"/>
        <v>0</v>
      </c>
      <c r="BF19" s="13"/>
      <c r="BG19" s="12"/>
      <c r="BH19" s="12">
        <f t="shared" si="17"/>
        <v>0</v>
      </c>
      <c r="BI19" s="13"/>
      <c r="BJ19" s="12"/>
      <c r="BK19" s="12">
        <f t="shared" si="18"/>
        <v>0</v>
      </c>
      <c r="BL19" s="13"/>
      <c r="BM19" s="12"/>
      <c r="BN19" s="12">
        <f>BK19-BM19</f>
        <v>0</v>
      </c>
      <c r="BO19" s="13"/>
      <c r="BP19" s="14">
        <f>H19+K19+N19+Q19+T19+W19+Z19+AC19+AF19+AI19+AL19+AO19+AR19+AU19+AX19+BA19+BD19+BG19+BJ19+BM19</f>
        <v>0</v>
      </c>
      <c r="BQ19" s="14">
        <f>G19-BP19</f>
        <v>0</v>
      </c>
    </row>
    <row r="20" spans="1:69"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spans="1:69"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spans="1:69"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spans="1:6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spans="1:6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spans="1:6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spans="1:6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spans="1:6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spans="1:6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spans="1:6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spans="1:6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sheetData>
  <mergeCells count="21">
    <mergeCell ref="Z4:AA4"/>
    <mergeCell ref="H4:I4"/>
    <mergeCell ref="K4:L4"/>
    <mergeCell ref="N4:O4"/>
    <mergeCell ref="Q4:R4"/>
    <mergeCell ref="T4:U4"/>
    <mergeCell ref="W4:X4"/>
    <mergeCell ref="AC4:AD4"/>
    <mergeCell ref="BA4:BB4"/>
    <mergeCell ref="BG4:BH4"/>
    <mergeCell ref="BJ4:BK4"/>
    <mergeCell ref="BM4:BN4"/>
    <mergeCell ref="AF4:AG4"/>
    <mergeCell ref="BP4:BQ4"/>
    <mergeCell ref="BD4:BE4"/>
    <mergeCell ref="AI4:AJ4"/>
    <mergeCell ref="AO4:AP4"/>
    <mergeCell ref="AL4:AM4"/>
    <mergeCell ref="AR4:AS4"/>
    <mergeCell ref="AU4:AV4"/>
    <mergeCell ref="AX4:AY4"/>
  </mergeCells>
  <pageMargins left="0.62992125984251968" right="0.62992125984251968" top="0.74803149606299213" bottom="0.74803149606299213" header="0" footer="0"/>
  <pageSetup orientation="landscape"/>
  <colBreaks count="4" manualBreakCount="4">
    <brk id="52" man="1"/>
    <brk id="36"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1" width="1.375" customWidth="1"/>
    <col min="2" max="2" width="24.25" customWidth="1"/>
    <col min="3" max="3" width="75.25" customWidth="1"/>
    <col min="4" max="4" width="2.5" customWidth="1"/>
    <col min="5" max="6" width="10" customWidth="1"/>
    <col min="7" max="26" width="9.375" customWidth="1"/>
  </cols>
  <sheetData>
    <row r="1" spans="1:26" ht="28.5" x14ac:dyDescent="0.45">
      <c r="A1" s="1"/>
      <c r="B1" s="2" t="s">
        <v>0</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t="s">
        <v>2</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4" t="s">
        <v>4</v>
      </c>
      <c r="C4" s="4" t="s">
        <v>5</v>
      </c>
      <c r="D4" s="1"/>
      <c r="E4" s="1"/>
      <c r="F4" s="1"/>
      <c r="G4" s="1"/>
      <c r="H4" s="1"/>
      <c r="I4" s="1"/>
      <c r="J4" s="1"/>
      <c r="K4" s="1"/>
      <c r="L4" s="1"/>
      <c r="M4" s="1"/>
      <c r="N4" s="1"/>
      <c r="O4" s="1"/>
      <c r="P4" s="1"/>
      <c r="Q4" s="1"/>
      <c r="R4" s="1"/>
      <c r="S4" s="1"/>
      <c r="T4" s="1"/>
      <c r="U4" s="1"/>
      <c r="V4" s="1"/>
      <c r="W4" s="1"/>
      <c r="X4" s="1"/>
      <c r="Y4" s="1"/>
      <c r="Z4" s="1"/>
    </row>
    <row r="5" spans="1:26" ht="30" x14ac:dyDescent="0.25">
      <c r="A5" s="1"/>
      <c r="B5" s="5" t="str">
        <f>'Historias de Usuario'!B5</f>
        <v>Identificador (ID) de item de product backlog</v>
      </c>
      <c r="C5" s="5" t="s">
        <v>7</v>
      </c>
      <c r="D5" s="1"/>
      <c r="E5" s="1"/>
      <c r="F5" s="1"/>
      <c r="G5" s="1"/>
      <c r="H5" s="1"/>
      <c r="I5" s="1"/>
      <c r="J5" s="1"/>
      <c r="K5" s="1"/>
      <c r="L5" s="1"/>
      <c r="M5" s="1"/>
      <c r="N5" s="1"/>
      <c r="O5" s="1"/>
      <c r="P5" s="1"/>
      <c r="Q5" s="1"/>
      <c r="R5" s="1"/>
      <c r="S5" s="1"/>
      <c r="T5" s="1"/>
      <c r="U5" s="1"/>
      <c r="V5" s="1"/>
      <c r="W5" s="1"/>
      <c r="X5" s="1"/>
      <c r="Y5" s="1"/>
      <c r="Z5" s="1"/>
    </row>
    <row r="6" spans="1:26" ht="45" x14ac:dyDescent="0.25">
      <c r="A6" s="1"/>
      <c r="B6" s="5" t="str">
        <f>'Historias de Usuario'!C5</f>
        <v>Enunciado del item de Product Backlog</v>
      </c>
      <c r="C6" s="5" t="s">
        <v>15</v>
      </c>
      <c r="D6" s="1"/>
      <c r="E6" s="1"/>
      <c r="F6" s="1"/>
      <c r="G6" s="1"/>
      <c r="H6" s="1"/>
      <c r="I6" s="1"/>
      <c r="J6" s="1"/>
      <c r="K6" s="1"/>
      <c r="L6" s="1"/>
      <c r="M6" s="1"/>
      <c r="N6" s="1"/>
      <c r="O6" s="1"/>
      <c r="P6" s="1"/>
      <c r="Q6" s="1"/>
      <c r="R6" s="1"/>
      <c r="S6" s="1"/>
      <c r="T6" s="1"/>
      <c r="U6" s="1"/>
      <c r="V6" s="1"/>
      <c r="W6" s="1"/>
      <c r="X6" s="1"/>
      <c r="Y6" s="1"/>
      <c r="Z6" s="1"/>
    </row>
    <row r="7" spans="1:26" ht="60" x14ac:dyDescent="0.25">
      <c r="A7" s="1"/>
      <c r="B7" s="5" t="s">
        <v>23</v>
      </c>
      <c r="C7" s="5" t="s">
        <v>25</v>
      </c>
      <c r="D7" s="1"/>
      <c r="E7" s="1"/>
      <c r="F7" s="1"/>
      <c r="G7" s="1"/>
      <c r="H7" s="1"/>
      <c r="I7" s="1"/>
      <c r="J7" s="1"/>
      <c r="K7" s="1"/>
      <c r="L7" s="1"/>
      <c r="M7" s="1"/>
      <c r="N7" s="1"/>
      <c r="O7" s="1"/>
      <c r="P7" s="1"/>
      <c r="Q7" s="1"/>
      <c r="R7" s="1"/>
      <c r="S7" s="1"/>
      <c r="T7" s="1"/>
      <c r="U7" s="1"/>
      <c r="V7" s="1"/>
      <c r="W7" s="1"/>
      <c r="X7" s="1"/>
      <c r="Y7" s="1"/>
      <c r="Z7" s="1"/>
    </row>
    <row r="8" spans="1:26" ht="75" x14ac:dyDescent="0.25">
      <c r="A8" s="1"/>
      <c r="B8" s="5" t="s">
        <v>32</v>
      </c>
      <c r="C8" s="5" t="s">
        <v>33</v>
      </c>
      <c r="D8" s="1"/>
      <c r="E8" s="1"/>
      <c r="F8" s="1"/>
      <c r="G8" s="1"/>
      <c r="H8" s="1"/>
      <c r="I8" s="1"/>
      <c r="J8" s="1"/>
      <c r="K8" s="1"/>
      <c r="L8" s="1"/>
      <c r="M8" s="1"/>
      <c r="N8" s="1"/>
      <c r="O8" s="1"/>
      <c r="P8" s="1"/>
      <c r="Q8" s="1"/>
      <c r="R8" s="1"/>
      <c r="S8" s="1"/>
      <c r="T8" s="1"/>
      <c r="U8" s="1"/>
      <c r="V8" s="1"/>
      <c r="W8" s="1"/>
      <c r="X8" s="1"/>
      <c r="Y8" s="1"/>
      <c r="Z8" s="1"/>
    </row>
    <row r="9" spans="1:26" ht="60" x14ac:dyDescent="0.25">
      <c r="A9" s="1"/>
      <c r="B9" s="5" t="s">
        <v>35</v>
      </c>
      <c r="C9" s="5" t="s">
        <v>39</v>
      </c>
      <c r="D9" s="1"/>
      <c r="E9" s="1"/>
      <c r="F9" s="1"/>
      <c r="G9" s="1"/>
      <c r="H9" s="1"/>
      <c r="I9" s="1"/>
      <c r="J9" s="1"/>
      <c r="K9" s="1"/>
      <c r="L9" s="1"/>
      <c r="M9" s="1"/>
      <c r="N9" s="1"/>
      <c r="O9" s="1"/>
      <c r="P9" s="1"/>
      <c r="Q9" s="1"/>
      <c r="R9" s="1"/>
      <c r="S9" s="1"/>
      <c r="T9" s="1"/>
      <c r="U9" s="1"/>
      <c r="V9" s="1"/>
      <c r="W9" s="1"/>
      <c r="X9" s="1"/>
      <c r="Y9" s="1"/>
      <c r="Z9" s="1"/>
    </row>
    <row r="10" spans="1:26" ht="45" x14ac:dyDescent="0.25">
      <c r="A10" s="1"/>
      <c r="B10" s="5" t="s">
        <v>36</v>
      </c>
      <c r="C10" s="5" t="s">
        <v>40</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5" t="s">
        <v>45</v>
      </c>
      <c r="C11" s="5" t="s">
        <v>46</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5" t="s">
        <v>37</v>
      </c>
      <c r="C12" s="5" t="s">
        <v>47</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5" t="s">
        <v>38</v>
      </c>
      <c r="C13" s="5" t="s">
        <v>48</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5" t="s">
        <v>30</v>
      </c>
      <c r="C14" s="5" t="s">
        <v>49</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John</cp:lastModifiedBy>
  <dcterms:created xsi:type="dcterms:W3CDTF">2012-09-02T03:53:17Z</dcterms:created>
  <dcterms:modified xsi:type="dcterms:W3CDTF">2019-11-23T16:16:03Z</dcterms:modified>
</cp:coreProperties>
</file>