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minhngoduc/Google Drive/ME140 Team 1/Project 2/"/>
    </mc:Choice>
  </mc:AlternateContent>
  <bookViews>
    <workbookView xWindow="0" yWindow="460" windowWidth="23040" windowHeight="9080"/>
  </bookViews>
  <sheets>
    <sheet name="Sheet1" sheetId="1" r:id="rId1"/>
    <sheet name="Sheet2" sheetId="2" r:id="rId2"/>
    <sheet name="Sheet3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" i="1" l="1"/>
  <c r="J9" i="1"/>
  <c r="I9" i="1"/>
  <c r="H9" i="1"/>
  <c r="G9" i="1"/>
  <c r="F9" i="1"/>
  <c r="E9" i="1"/>
  <c r="D9" i="1"/>
  <c r="C9" i="1"/>
  <c r="B9" i="1"/>
  <c r="K8" i="1"/>
  <c r="J8" i="1"/>
  <c r="I8" i="1"/>
  <c r="H8" i="1"/>
  <c r="G8" i="1"/>
  <c r="F8" i="1"/>
  <c r="E8" i="1"/>
  <c r="D8" i="1"/>
  <c r="C8" i="1"/>
  <c r="B8" i="1"/>
  <c r="K7" i="1"/>
  <c r="J7" i="1"/>
  <c r="I7" i="1"/>
  <c r="H7" i="1"/>
  <c r="G7" i="1"/>
  <c r="F7" i="1"/>
  <c r="E7" i="1"/>
  <c r="D7" i="1"/>
  <c r="C7" i="1"/>
  <c r="B7" i="1"/>
  <c r="K6" i="1"/>
  <c r="J6" i="1"/>
  <c r="I6" i="1"/>
  <c r="H6" i="1"/>
  <c r="G6" i="1"/>
  <c r="F6" i="1"/>
  <c r="E6" i="1"/>
  <c r="D6" i="1"/>
  <c r="C6" i="1"/>
  <c r="B6" i="1"/>
  <c r="K5" i="1"/>
  <c r="J5" i="1"/>
  <c r="I5" i="1"/>
  <c r="H5" i="1"/>
  <c r="G5" i="1"/>
  <c r="F5" i="1"/>
  <c r="E5" i="1"/>
  <c r="D5" i="1"/>
  <c r="C5" i="1"/>
  <c r="B5" i="1"/>
  <c r="K4" i="1"/>
  <c r="J4" i="1"/>
  <c r="I4" i="1"/>
  <c r="H4" i="1"/>
  <c r="G4" i="1"/>
  <c r="F4" i="1"/>
  <c r="E4" i="1"/>
  <c r="D4" i="1"/>
  <c r="C4" i="1"/>
  <c r="B4" i="1"/>
  <c r="K3" i="1"/>
  <c r="J3" i="1"/>
  <c r="I3" i="1"/>
  <c r="H3" i="1"/>
  <c r="G3" i="1"/>
  <c r="F3" i="1"/>
  <c r="E3" i="1"/>
  <c r="D3" i="1"/>
  <c r="C3" i="1"/>
  <c r="B3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<sst xmlns="http://schemas.openxmlformats.org/spreadsheetml/2006/main" count="26" uniqueCount="14">
  <si>
    <t>RPM</t>
  </si>
  <si>
    <t>T2_C</t>
  </si>
  <si>
    <t>T3_C</t>
  </si>
  <si>
    <t>T4_C</t>
  </si>
  <si>
    <t>T5_C</t>
  </si>
  <si>
    <t>T8_C</t>
  </si>
  <si>
    <t>P2_D_Pa</t>
  </si>
  <si>
    <t>P3_G</t>
  </si>
  <si>
    <t>P4_G</t>
  </si>
  <si>
    <t>P5_G</t>
  </si>
  <si>
    <t>P8_G</t>
  </si>
  <si>
    <t>Fuel_kgs</t>
  </si>
  <si>
    <t>Thrust_N</t>
  </si>
  <si>
    <t>P2_D_kPa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</si>
</sst>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baseColWidth="10" defaultColWidth="17.33203125" defaultRowHeight="15" customHeight="1" x14ac:dyDescent="0.15"/>
  <cols>
    <col min="1" max="1" width="6" customWidth="1"/>
    <col min="2" max="2" width="6.83203125" customWidth="1"/>
    <col min="3" max="6" width="5.33203125" customWidth="1"/>
    <col min="7" max="7" width="9.6640625" customWidth="1"/>
    <col min="8" max="8" width="9.83203125" customWidth="1"/>
    <col min="9" max="11" width="7" customWidth="1"/>
    <col min="12" max="12" width="10.33203125" customWidth="1"/>
    <col min="13" max="13" width="8.5" customWidth="1"/>
    <col min="14" max="14" width="9" customWidth="1"/>
    <col min="15" max="15" width="8.5" customWidth="1"/>
    <col min="16" max="26" width="8" customWidth="1"/>
  </cols>
  <sheetData>
    <row r="1" spans="1:15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4"/>
      <c r="O1" s="4"/>
    </row>
    <row r="2" spans="1:15" ht="12.75" customHeight="1" x14ac:dyDescent="0.15">
      <c r="A2" s="4">
        <v>45000</v>
      </c>
      <c r="B2" s="4">
        <f t="shared" ref="B2:F2" si="0">B12+273.15</f>
        <v>293.84999999999997</v>
      </c>
      <c r="C2" s="4">
        <f t="shared" si="0"/>
        <v>345.15</v>
      </c>
      <c r="D2" s="4">
        <f t="shared" si="0"/>
        <v>739.15</v>
      </c>
      <c r="E2" s="4">
        <f t="shared" si="0"/>
        <v>732.15</v>
      </c>
      <c r="F2" s="4">
        <f t="shared" si="0"/>
        <v>765.15</v>
      </c>
      <c r="G2" s="4">
        <f t="shared" ref="G2:G9" si="1">G12*1000</f>
        <v>497.64</v>
      </c>
      <c r="H2" s="4">
        <f t="shared" ref="H2:H9" si="2">(H12+101.325)*10^3</f>
        <v>148025</v>
      </c>
      <c r="I2" s="4">
        <f t="shared" ref="I2:K2" si="3">I12*1000+101325</f>
        <v>144625</v>
      </c>
      <c r="J2" s="4">
        <f t="shared" si="3"/>
        <v>106825</v>
      </c>
      <c r="K2" s="4">
        <f t="shared" si="3"/>
        <v>104725</v>
      </c>
      <c r="L2" s="5">
        <v>2.1299999999999999E-3</v>
      </c>
      <c r="M2" s="6">
        <v>20.906634</v>
      </c>
      <c r="N2" s="4"/>
      <c r="O2" s="4"/>
    </row>
    <row r="3" spans="1:15" ht="12.75" customHeight="1" x14ac:dyDescent="0.15">
      <c r="A3" s="4">
        <v>50000</v>
      </c>
      <c r="B3" s="4">
        <f t="shared" ref="B3:F3" si="4">B13+273.15</f>
        <v>293.95</v>
      </c>
      <c r="C3" s="4">
        <f t="shared" si="4"/>
        <v>355.15</v>
      </c>
      <c r="D3" s="4">
        <f t="shared" si="4"/>
        <v>729.15</v>
      </c>
      <c r="E3" s="4">
        <f t="shared" si="4"/>
        <v>713.15</v>
      </c>
      <c r="F3" s="4">
        <f t="shared" si="4"/>
        <v>758.15</v>
      </c>
      <c r="G3" s="4">
        <f t="shared" si="1"/>
        <v>650.75999999999988</v>
      </c>
      <c r="H3" s="4">
        <f t="shared" si="2"/>
        <v>160425</v>
      </c>
      <c r="I3" s="4">
        <f t="shared" ref="I3:K3" si="5">I13*1000+101325</f>
        <v>157125</v>
      </c>
      <c r="J3" s="4">
        <f t="shared" si="5"/>
        <v>108425</v>
      </c>
      <c r="K3" s="4">
        <f t="shared" si="5"/>
        <v>105925</v>
      </c>
      <c r="L3" s="5">
        <v>2.33E-3</v>
      </c>
      <c r="M3" s="6">
        <v>26.244498000000004</v>
      </c>
      <c r="N3" s="4"/>
      <c r="O3" s="4"/>
    </row>
    <row r="4" spans="1:15" ht="12.75" customHeight="1" x14ac:dyDescent="0.15">
      <c r="A4" s="4">
        <v>55000</v>
      </c>
      <c r="B4" s="4">
        <f t="shared" ref="B4:F4" si="6">B14+273.15</f>
        <v>294.84999999999997</v>
      </c>
      <c r="C4" s="4">
        <f t="shared" si="6"/>
        <v>370.15</v>
      </c>
      <c r="D4" s="4">
        <f t="shared" si="6"/>
        <v>745.15</v>
      </c>
      <c r="E4" s="4">
        <f t="shared" si="6"/>
        <v>725.15</v>
      </c>
      <c r="F4" s="4">
        <f t="shared" si="6"/>
        <v>756.15</v>
      </c>
      <c r="G4" s="4">
        <f t="shared" si="1"/>
        <v>842.16</v>
      </c>
      <c r="H4" s="4">
        <f t="shared" si="2"/>
        <v>172925</v>
      </c>
      <c r="I4" s="4">
        <f t="shared" ref="I4:K4" si="7">I14*1000+101325</f>
        <v>169525</v>
      </c>
      <c r="J4" s="4">
        <f t="shared" si="7"/>
        <v>110025</v>
      </c>
      <c r="K4" s="4">
        <f t="shared" si="7"/>
        <v>107325</v>
      </c>
      <c r="L4" s="5">
        <v>2.5200000000000001E-3</v>
      </c>
      <c r="M4" s="6">
        <v>32.916828000000002</v>
      </c>
      <c r="N4" s="4"/>
      <c r="O4" s="4"/>
    </row>
    <row r="5" spans="1:15" ht="12.75" customHeight="1" x14ac:dyDescent="0.15">
      <c r="A5" s="4">
        <v>60000</v>
      </c>
      <c r="B5" s="4">
        <f t="shared" ref="B5:F5" si="8">B15+273.15</f>
        <v>294.14999999999998</v>
      </c>
      <c r="C5" s="4">
        <f t="shared" si="8"/>
        <v>395.15</v>
      </c>
      <c r="D5" s="4">
        <f t="shared" si="8"/>
        <v>750.15</v>
      </c>
      <c r="E5" s="4">
        <f t="shared" si="8"/>
        <v>729.15</v>
      </c>
      <c r="F5" s="4">
        <f t="shared" si="8"/>
        <v>763.15</v>
      </c>
      <c r="G5" s="4">
        <f t="shared" si="1"/>
        <v>1033.56</v>
      </c>
      <c r="H5" s="4">
        <f t="shared" si="2"/>
        <v>188725.00000000003</v>
      </c>
      <c r="I5" s="4">
        <f t="shared" ref="I5:K5" si="9">I15*1000+101325</f>
        <v>184725</v>
      </c>
      <c r="J5" s="4">
        <f t="shared" si="9"/>
        <v>112125</v>
      </c>
      <c r="K5" s="4">
        <f t="shared" si="9"/>
        <v>108825</v>
      </c>
      <c r="L5" s="5">
        <v>2.8E-3</v>
      </c>
      <c r="M5" s="6">
        <v>39.144336000000003</v>
      </c>
      <c r="N5" s="4"/>
      <c r="O5" s="4"/>
    </row>
    <row r="6" spans="1:15" ht="12.75" customHeight="1" x14ac:dyDescent="0.15">
      <c r="A6" s="4">
        <v>65000</v>
      </c>
      <c r="B6" s="4">
        <f t="shared" ref="B6:F6" si="10">B16+273.15</f>
        <v>294.14999999999998</v>
      </c>
      <c r="C6" s="4">
        <f t="shared" si="10"/>
        <v>409.15</v>
      </c>
      <c r="D6" s="4">
        <f t="shared" si="10"/>
        <v>772.15</v>
      </c>
      <c r="E6" s="4">
        <f t="shared" si="10"/>
        <v>745.15</v>
      </c>
      <c r="F6" s="4">
        <f t="shared" si="10"/>
        <v>773.15</v>
      </c>
      <c r="G6" s="4">
        <f t="shared" si="1"/>
        <v>1301.5199999999998</v>
      </c>
      <c r="H6" s="4">
        <f t="shared" si="2"/>
        <v>208225.00000000003</v>
      </c>
      <c r="I6" s="4">
        <f t="shared" ref="I6:K6" si="11">I16*1000+101325</f>
        <v>203925</v>
      </c>
      <c r="J6" s="4">
        <f t="shared" si="11"/>
        <v>114725</v>
      </c>
      <c r="K6" s="4">
        <f t="shared" si="11"/>
        <v>110825</v>
      </c>
      <c r="L6" s="4">
        <v>3.0400000000000002E-3</v>
      </c>
      <c r="M6" s="6">
        <v>49.820063999999995</v>
      </c>
      <c r="N6" s="4"/>
      <c r="O6" s="4"/>
    </row>
    <row r="7" spans="1:15" ht="12.75" customHeight="1" x14ac:dyDescent="0.15">
      <c r="A7" s="4">
        <v>70000</v>
      </c>
      <c r="B7" s="4">
        <f t="shared" ref="B7:F7" si="12">B17+273.15</f>
        <v>294.14999999999998</v>
      </c>
      <c r="C7" s="4">
        <f t="shared" si="12"/>
        <v>426.15</v>
      </c>
      <c r="D7" s="4">
        <f t="shared" si="12"/>
        <v>813.15</v>
      </c>
      <c r="E7" s="4">
        <f t="shared" si="12"/>
        <v>774.15</v>
      </c>
      <c r="F7" s="4">
        <f t="shared" si="12"/>
        <v>784.15</v>
      </c>
      <c r="G7" s="4">
        <f t="shared" si="1"/>
        <v>1607.7599999999998</v>
      </c>
      <c r="H7" s="4">
        <f t="shared" si="2"/>
        <v>227725.00000000003</v>
      </c>
      <c r="I7" s="4">
        <f t="shared" ref="I7:K7" si="13">I17*1000+101325</f>
        <v>224025</v>
      </c>
      <c r="J7" s="4">
        <f t="shared" si="13"/>
        <v>117425</v>
      </c>
      <c r="K7" s="4">
        <f t="shared" si="13"/>
        <v>112525</v>
      </c>
      <c r="L7" s="5">
        <v>3.3E-3</v>
      </c>
      <c r="M7" s="6">
        <v>58.716504</v>
      </c>
      <c r="N7" s="4"/>
      <c r="O7" s="4"/>
    </row>
    <row r="8" spans="1:15" ht="12.75" customHeight="1" x14ac:dyDescent="0.15">
      <c r="A8" s="4">
        <v>75000</v>
      </c>
      <c r="B8" s="4">
        <f t="shared" ref="B8:F8" si="14">B18+273.15</f>
        <v>294.14999999999998</v>
      </c>
      <c r="C8" s="4">
        <f t="shared" si="14"/>
        <v>436.15</v>
      </c>
      <c r="D8" s="4">
        <f t="shared" si="14"/>
        <v>854.15</v>
      </c>
      <c r="E8" s="4">
        <f t="shared" si="14"/>
        <v>798.15</v>
      </c>
      <c r="F8" s="4">
        <f t="shared" si="14"/>
        <v>798.15</v>
      </c>
      <c r="G8" s="4">
        <f t="shared" si="1"/>
        <v>1952.2799999999997</v>
      </c>
      <c r="H8" s="4">
        <f t="shared" si="2"/>
        <v>254325</v>
      </c>
      <c r="I8" s="4">
        <f t="shared" ref="I8:K8" si="15">I18*1000+101325</f>
        <v>251025</v>
      </c>
      <c r="J8" s="4">
        <f t="shared" si="15"/>
        <v>121025</v>
      </c>
      <c r="K8" s="4">
        <f t="shared" si="15"/>
        <v>114725</v>
      </c>
      <c r="L8" s="5">
        <v>3.5899999999999999E-3</v>
      </c>
      <c r="M8" s="6">
        <v>67.612943999999999</v>
      </c>
      <c r="N8" s="4"/>
      <c r="O8" s="4"/>
    </row>
    <row r="9" spans="1:15" ht="12.75" customHeight="1" x14ac:dyDescent="0.15">
      <c r="A9" s="4">
        <v>80000</v>
      </c>
      <c r="B9" s="4">
        <f t="shared" ref="B9:F9" si="16">B19+273.15</f>
        <v>294.14999999999998</v>
      </c>
      <c r="C9" s="4">
        <f t="shared" si="16"/>
        <v>456.15</v>
      </c>
      <c r="D9" s="4">
        <f t="shared" si="16"/>
        <v>900.15</v>
      </c>
      <c r="E9" s="4">
        <f t="shared" si="16"/>
        <v>831.15</v>
      </c>
      <c r="F9" s="4">
        <f t="shared" si="16"/>
        <v>816.15</v>
      </c>
      <c r="G9" s="4">
        <f t="shared" si="1"/>
        <v>2296.7999999999997</v>
      </c>
      <c r="H9" s="4">
        <f t="shared" si="2"/>
        <v>279625</v>
      </c>
      <c r="I9" s="4">
        <f t="shared" ref="I9:K9" si="17">I19*1000+101325</f>
        <v>275925</v>
      </c>
      <c r="J9" s="4">
        <f t="shared" si="17"/>
        <v>124825</v>
      </c>
      <c r="K9" s="4">
        <f t="shared" si="17"/>
        <v>117125</v>
      </c>
      <c r="L9" s="5">
        <v>4.0099999999999997E-3</v>
      </c>
      <c r="M9" s="6">
        <v>72.061163999999991</v>
      </c>
      <c r="N9" s="4"/>
      <c r="O9" s="4"/>
    </row>
    <row r="10" spans="1:15" ht="12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2.75" customHeight="1" x14ac:dyDescent="0.1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13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/>
      <c r="O11" s="4"/>
    </row>
    <row r="12" spans="1:15" ht="12.75" customHeight="1" x14ac:dyDescent="0.15">
      <c r="A12" s="4">
        <v>45000</v>
      </c>
      <c r="B12" s="4">
        <v>20.7</v>
      </c>
      <c r="C12" s="4">
        <v>72</v>
      </c>
      <c r="D12" s="4">
        <v>466</v>
      </c>
      <c r="E12" s="4">
        <v>459</v>
      </c>
      <c r="F12" s="4">
        <v>492</v>
      </c>
      <c r="G12" s="4">
        <v>0.49763999999999997</v>
      </c>
      <c r="H12" s="4">
        <v>46.7</v>
      </c>
      <c r="I12" s="4">
        <v>43.3</v>
      </c>
      <c r="J12" s="4">
        <v>5.5</v>
      </c>
      <c r="K12" s="4">
        <v>3.4</v>
      </c>
      <c r="L12" s="5">
        <v>2.1299999999999999E-3</v>
      </c>
      <c r="M12" s="4">
        <v>20.906634</v>
      </c>
      <c r="N12" s="4"/>
      <c r="O12" s="4"/>
    </row>
    <row r="13" spans="1:15" ht="12.75" customHeight="1" x14ac:dyDescent="0.15">
      <c r="A13" s="4">
        <v>50000</v>
      </c>
      <c r="B13" s="4">
        <v>20.8</v>
      </c>
      <c r="C13" s="4">
        <v>82</v>
      </c>
      <c r="D13" s="4">
        <v>456</v>
      </c>
      <c r="E13" s="4">
        <v>440</v>
      </c>
      <c r="F13" s="4">
        <v>485</v>
      </c>
      <c r="G13" s="4">
        <v>0.65075999999999989</v>
      </c>
      <c r="H13" s="4">
        <v>59.1</v>
      </c>
      <c r="I13" s="4">
        <v>55.8</v>
      </c>
      <c r="J13" s="4">
        <v>7.1</v>
      </c>
      <c r="K13" s="4">
        <v>4.5999999999999996</v>
      </c>
      <c r="L13" s="5">
        <v>2.33E-3</v>
      </c>
      <c r="M13" s="4">
        <v>26.244498000000004</v>
      </c>
      <c r="N13" s="4"/>
      <c r="O13" s="4"/>
    </row>
    <row r="14" spans="1:15" ht="12.75" customHeight="1" x14ac:dyDescent="0.15">
      <c r="A14" s="4">
        <v>55000</v>
      </c>
      <c r="B14" s="4">
        <v>21.7</v>
      </c>
      <c r="C14" s="4">
        <v>97</v>
      </c>
      <c r="D14" s="4">
        <v>472</v>
      </c>
      <c r="E14" s="4">
        <v>452</v>
      </c>
      <c r="F14" s="4">
        <v>483</v>
      </c>
      <c r="G14" s="4">
        <v>0.84216000000000002</v>
      </c>
      <c r="H14" s="4">
        <v>71.599999999999994</v>
      </c>
      <c r="I14" s="4">
        <v>68.2</v>
      </c>
      <c r="J14" s="4">
        <v>8.6999999999999993</v>
      </c>
      <c r="K14" s="4">
        <v>6</v>
      </c>
      <c r="L14" s="5">
        <v>2.5200000000000001E-3</v>
      </c>
      <c r="M14" s="4">
        <v>32.916828000000002</v>
      </c>
      <c r="N14" s="4"/>
      <c r="O14" s="4"/>
    </row>
    <row r="15" spans="1:15" ht="12.75" customHeight="1" x14ac:dyDescent="0.15">
      <c r="A15" s="4">
        <v>60000</v>
      </c>
      <c r="B15" s="4">
        <v>21</v>
      </c>
      <c r="C15" s="4">
        <v>122</v>
      </c>
      <c r="D15" s="4">
        <v>477</v>
      </c>
      <c r="E15" s="4">
        <v>456</v>
      </c>
      <c r="F15" s="4">
        <v>490</v>
      </c>
      <c r="G15" s="4">
        <v>1.03356</v>
      </c>
      <c r="H15" s="4">
        <v>87.4</v>
      </c>
      <c r="I15" s="4">
        <v>83.4</v>
      </c>
      <c r="J15" s="4">
        <v>10.8</v>
      </c>
      <c r="K15" s="4">
        <v>7.5</v>
      </c>
      <c r="L15" s="5">
        <v>2.8E-3</v>
      </c>
      <c r="M15" s="4">
        <v>39.144336000000003</v>
      </c>
      <c r="N15" s="4"/>
      <c r="O15" s="4"/>
    </row>
    <row r="16" spans="1:15" ht="12.75" customHeight="1" x14ac:dyDescent="0.15">
      <c r="A16" s="4">
        <v>65000</v>
      </c>
      <c r="B16" s="4">
        <v>21</v>
      </c>
      <c r="C16" s="4">
        <v>136</v>
      </c>
      <c r="D16" s="4">
        <v>499</v>
      </c>
      <c r="E16" s="4">
        <v>472</v>
      </c>
      <c r="F16" s="4">
        <v>500</v>
      </c>
      <c r="G16" s="4">
        <v>1.3015199999999998</v>
      </c>
      <c r="H16" s="4">
        <v>106.9</v>
      </c>
      <c r="I16" s="4">
        <v>102.6</v>
      </c>
      <c r="J16" s="4">
        <v>13.4</v>
      </c>
      <c r="K16" s="4">
        <v>9.5</v>
      </c>
      <c r="L16" s="4">
        <v>3.0400000000000002E-3</v>
      </c>
      <c r="M16" s="4">
        <v>49.820063999999995</v>
      </c>
      <c r="N16" s="4"/>
      <c r="O16" s="4"/>
    </row>
    <row r="17" spans="1:15" ht="12.75" customHeight="1" x14ac:dyDescent="0.15">
      <c r="A17" s="4">
        <v>70000</v>
      </c>
      <c r="B17" s="4">
        <v>21</v>
      </c>
      <c r="C17" s="4">
        <v>153</v>
      </c>
      <c r="D17" s="4">
        <v>540</v>
      </c>
      <c r="E17" s="4">
        <v>501</v>
      </c>
      <c r="F17" s="4">
        <v>511</v>
      </c>
      <c r="G17" s="4">
        <v>1.6077599999999999</v>
      </c>
      <c r="H17" s="4">
        <v>126.4</v>
      </c>
      <c r="I17" s="4">
        <v>122.7</v>
      </c>
      <c r="J17" s="4">
        <v>16.100000000000001</v>
      </c>
      <c r="K17" s="4">
        <v>11.2</v>
      </c>
      <c r="L17" s="5">
        <v>3.3E-3</v>
      </c>
      <c r="M17" s="4">
        <v>58.716504</v>
      </c>
      <c r="N17" s="4"/>
      <c r="O17" s="4"/>
    </row>
    <row r="18" spans="1:15" ht="12.75" customHeight="1" x14ac:dyDescent="0.15">
      <c r="A18" s="4">
        <v>75000</v>
      </c>
      <c r="B18" s="4">
        <v>21</v>
      </c>
      <c r="C18" s="4">
        <v>163</v>
      </c>
      <c r="D18" s="4">
        <v>581</v>
      </c>
      <c r="E18" s="4">
        <v>525</v>
      </c>
      <c r="F18" s="4">
        <v>525</v>
      </c>
      <c r="G18" s="4">
        <v>1.9522799999999998</v>
      </c>
      <c r="H18" s="4">
        <v>153</v>
      </c>
      <c r="I18" s="4">
        <v>149.69999999999999</v>
      </c>
      <c r="J18" s="4">
        <v>19.7</v>
      </c>
      <c r="K18" s="4">
        <v>13.4</v>
      </c>
      <c r="L18" s="5">
        <v>3.5899999999999999E-3</v>
      </c>
      <c r="M18" s="4">
        <v>67.612943999999999</v>
      </c>
      <c r="N18" s="4"/>
      <c r="O18" s="4"/>
    </row>
    <row r="19" spans="1:15" ht="12.75" customHeight="1" x14ac:dyDescent="0.15">
      <c r="A19" s="4">
        <v>80000</v>
      </c>
      <c r="B19" s="4">
        <v>21</v>
      </c>
      <c r="C19" s="4">
        <v>183</v>
      </c>
      <c r="D19" s="4">
        <v>627</v>
      </c>
      <c r="E19" s="4">
        <v>558</v>
      </c>
      <c r="F19" s="4">
        <v>543</v>
      </c>
      <c r="G19" s="4">
        <v>2.2967999999999997</v>
      </c>
      <c r="H19" s="4">
        <v>178.3</v>
      </c>
      <c r="I19" s="4">
        <v>174.6</v>
      </c>
      <c r="J19" s="4">
        <v>23.5</v>
      </c>
      <c r="K19" s="4">
        <v>15.8</v>
      </c>
      <c r="L19" s="5">
        <v>4.0099999999999997E-3</v>
      </c>
      <c r="M19" s="4">
        <v>72.061163999999991</v>
      </c>
      <c r="N19" s="4"/>
      <c r="O19" s="4"/>
    </row>
    <row r="20" spans="1:15" ht="12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2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2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2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2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7.3320312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7.3320312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priyamuhun</dc:creator>
  <cp:lastModifiedBy>Microsoft Office User</cp:lastModifiedBy>
  <dcterms:created xsi:type="dcterms:W3CDTF">2018-04-14T05:39:04Z</dcterms:created>
  <dcterms:modified xsi:type="dcterms:W3CDTF">2018-04-14T05:57:32Z</dcterms:modified>
</cp:coreProperties>
</file>