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05" windowWidth="24915" windowHeight="12300"/>
  </bookViews>
  <sheets>
    <sheet name="Warehouse Sales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I14" i="1" l="1"/>
  <c r="F8" i="1"/>
  <c r="F6" i="1"/>
  <c r="F7" i="1"/>
  <c r="F9" i="1" l="1"/>
</calcChain>
</file>

<file path=xl/sharedStrings.xml><?xml version="1.0" encoding="utf-8"?>
<sst xmlns="http://schemas.openxmlformats.org/spreadsheetml/2006/main" count="49" uniqueCount="30">
  <si>
    <t>Sales</t>
  </si>
  <si>
    <t>Region</t>
  </si>
  <si>
    <t>Category</t>
  </si>
  <si>
    <t>Central</t>
  </si>
  <si>
    <t>Warehouse</t>
  </si>
  <si>
    <t>Baltimore</t>
  </si>
  <si>
    <t>Chicago</t>
  </si>
  <si>
    <t>Tampa</t>
  </si>
  <si>
    <t>Washington D.C.</t>
  </si>
  <si>
    <t>Philadelphia</t>
  </si>
  <si>
    <t>Eastern</t>
  </si>
  <si>
    <t>Western</t>
  </si>
  <si>
    <t>Seattle</t>
  </si>
  <si>
    <t>Portland</t>
  </si>
  <si>
    <t>Salt Lake City</t>
  </si>
  <si>
    <t>Stockton</t>
  </si>
  <si>
    <t>Phoenix</t>
  </si>
  <si>
    <t>Houston</t>
  </si>
  <si>
    <t>Memphis</t>
  </si>
  <si>
    <t>Oklahoma</t>
  </si>
  <si>
    <t>Total</t>
  </si>
  <si>
    <t>Shoes</t>
  </si>
  <si>
    <t>Clothing</t>
  </si>
  <si>
    <t>Board Games</t>
  </si>
  <si>
    <t>Sporting Goods</t>
  </si>
  <si>
    <t>Electronics</t>
  </si>
  <si>
    <t>Books</t>
  </si>
  <si>
    <t>Toys</t>
  </si>
  <si>
    <t>Candy</t>
  </si>
  <si>
    <t>Warehouse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</si>
</sst>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0"/>
      <name val="Lucida Sans"/>
      <family val="2"/>
    </font>
  </fonts>
  <fills count="5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5"/>
        <bgColor theme="5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4" fillId="2" borderId="0" applyNumberFormat="0" applyBorder="0" applyAlignment="0" applyProtection="0"/>
  </cellStyleXfs>
  <cellXfs count="14">
    <xf numFmtId="0" fontId="0" fillId="0" borderId="0" xfId="0"/>
    <xf numFmtId="0" fontId="5" fillId="2" borderId="1" xfId="2" applyFont="1" applyBorder="1" applyAlignment="1">
      <alignment horizontal="center" vertical="center"/>
    </xf>
    <xf numFmtId="0" fontId="5" fillId="2" borderId="2" xfId="2" applyFont="1" applyBorder="1" applyAlignment="1">
      <alignment horizontal="center" vertical="center"/>
    </xf>
    <xf numFmtId="0" fontId="5" fillId="2" borderId="3" xfId="2" applyFont="1" applyBorder="1" applyAlignment="1">
      <alignment horizontal="center" vertical="center"/>
    </xf>
    <xf numFmtId="0" fontId="0" fillId="0" borderId="0" xfId="0" applyBorder="1"/>
    <xf numFmtId="0" fontId="3" fillId="0" borderId="0" xfId="0" applyFont="1" applyBorder="1"/>
    <xf numFmtId="44" fontId="0" fillId="0" borderId="0" xfId="0" applyNumberFormat="1" applyBorder="1"/>
    <xf numFmtId="44" fontId="0" fillId="0" borderId="0" xfId="1" applyNumberFormat="1" applyFont="1" applyBorder="1"/>
    <xf numFmtId="0" fontId="3" fillId="3" borderId="0" xfId="0" applyFont="1" applyFill="1" applyBorder="1"/>
    <xf numFmtId="44" fontId="0" fillId="3" borderId="0" xfId="1" applyNumberFormat="1" applyFont="1" applyFill="1" applyBorder="1"/>
    <xf numFmtId="0" fontId="2" fillId="4" borderId="0" xfId="0" applyFont="1" applyFill="1" applyBorder="1"/>
    <xf numFmtId="0" fontId="5" fillId="2" borderId="4" xfId="2" applyFont="1" applyBorder="1" applyAlignment="1">
      <alignment horizontal="center" vertical="center"/>
    </xf>
    <xf numFmtId="0" fontId="5" fillId="2" borderId="5" xfId="2" applyFont="1" applyBorder="1" applyAlignment="1">
      <alignment horizontal="center" vertical="center"/>
    </xf>
    <xf numFmtId="0" fontId="5" fillId="2" borderId="6" xfId="2" applyFont="1" applyBorder="1" applyAlignment="1">
      <alignment horizontal="center" vertical="center"/>
    </xf>
  </cellXfs>
  <cellStyles count="3">
    <cellStyle name="Accent2" xfId="2" builtinId="33"/>
    <cellStyle name="Currency" xfId="1" builtinId="4"/>
    <cellStyle name="Normal" xfId="0" builtinId="0"/>
  </cellStyles>
  <dxfs count="13">
    <dxf>
      <numFmt numFmtId="34" formatCode="_(&quot;$&quot;* #,##0.00_);_(&quot;$&quot;* \(#,##0.00\);_(&quot;$&quot;* &quot;-&quot;??_);_(@_)"/>
    </dxf>
    <dxf>
      <font>
        <b/>
      </font>
    </dxf>
    <dxf>
      <font>
        <b/>
      </font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font>
        <b/>
      </font>
    </dxf>
    <dxf>
      <font>
        <b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</font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Category</a:t>
            </a:r>
          </a:p>
        </c:rich>
      </c:tx>
      <c:layout/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'Warehouse Sales'!$H$6:$H$13</c:f>
              <c:strCache>
                <c:ptCount val="8"/>
                <c:pt idx="0">
                  <c:v>Shoes</c:v>
                </c:pt>
                <c:pt idx="1">
                  <c:v>Clothing</c:v>
                </c:pt>
                <c:pt idx="2">
                  <c:v>Board Games</c:v>
                </c:pt>
                <c:pt idx="3">
                  <c:v>Sporting Goods</c:v>
                </c:pt>
                <c:pt idx="4">
                  <c:v>Electronics</c:v>
                </c:pt>
                <c:pt idx="5">
                  <c:v>Books</c:v>
                </c:pt>
                <c:pt idx="6">
                  <c:v>Toys</c:v>
                </c:pt>
                <c:pt idx="7">
                  <c:v>Candy</c:v>
                </c:pt>
              </c:strCache>
            </c:strRef>
          </c:cat>
          <c:val>
            <c:numRef>
              <c:f>'Warehouse Sales'!$I$6:$I$13</c:f>
              <c:numCache>
                <c:formatCode>_("$"* #,##0.00_);_("$"* \(#,##0.00\);_("$"* "-"??_);_(@_)</c:formatCode>
                <c:ptCount val="8"/>
                <c:pt idx="0">
                  <c:v>459422</c:v>
                </c:pt>
                <c:pt idx="1">
                  <c:v>502282</c:v>
                </c:pt>
                <c:pt idx="2">
                  <c:v>589188</c:v>
                </c:pt>
                <c:pt idx="3">
                  <c:v>256125</c:v>
                </c:pt>
                <c:pt idx="4">
                  <c:v>982083</c:v>
                </c:pt>
                <c:pt idx="5">
                  <c:v>456519</c:v>
                </c:pt>
                <c:pt idx="6">
                  <c:v>656147</c:v>
                </c:pt>
                <c:pt idx="7">
                  <c:v>245124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t"/>
      <c:layout/>
      <c:overlay val="0"/>
    </c:legend>
    <c:plotVisOnly val="1"/>
    <c:dispBlanksAs val="gap"/>
    <c:showDLblsOverMax val="0"/>
  </c:chart>
  <c:spPr>
    <a:gradFill rotWithShape="1">
      <a:gsLst>
        <a:gs pos="0">
          <a:schemeClr val="dk1">
            <a:tint val="50000"/>
            <a:satMod val="300000"/>
          </a:schemeClr>
        </a:gs>
        <a:gs pos="35000">
          <a:schemeClr val="dk1">
            <a:tint val="37000"/>
            <a:satMod val="300000"/>
          </a:schemeClr>
        </a:gs>
        <a:gs pos="100000">
          <a:schemeClr val="dk1">
            <a:tint val="15000"/>
            <a:satMod val="350000"/>
          </a:schemeClr>
        </a:gs>
      </a:gsLst>
      <a:lin ang="16200000" scaled="1"/>
    </a:gradFill>
    <a:ln w="9525" cap="flat" cmpd="sng" algn="ctr">
      <a:solidFill>
        <a:schemeClr val="dk1">
          <a:shade val="95000"/>
          <a:satMod val="105000"/>
        </a:schemeClr>
      </a:solidFill>
      <a:prstDash val="solid"/>
    </a:ln>
    <a:effectLst>
      <a:outerShdw blurRad="40000" dist="20000" dir="5400000" rotWithShape="0">
        <a:srgbClr val="000000">
          <a:alpha val="38000"/>
        </a:srgbClr>
      </a:outerShdw>
    </a:effectLst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Region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'Warehouse Sales'!$F$5</c:f>
              <c:strCache>
                <c:ptCount val="1"/>
                <c:pt idx="0">
                  <c:v>Sales</c:v>
                </c:pt>
              </c:strCache>
            </c:strRef>
          </c:tx>
          <c:invertIfNegative val="0"/>
          <c:cat>
            <c:strRef>
              <c:f>'Warehouse Sales'!$E$6:$E$8</c:f>
              <c:strCache>
                <c:ptCount val="3"/>
                <c:pt idx="0">
                  <c:v>Eastern</c:v>
                </c:pt>
                <c:pt idx="1">
                  <c:v>Western</c:v>
                </c:pt>
                <c:pt idx="2">
                  <c:v>Central</c:v>
                </c:pt>
              </c:strCache>
            </c:strRef>
          </c:cat>
          <c:val>
            <c:numRef>
              <c:f>'Warehouse Sales'!$F$6:$F$8</c:f>
              <c:numCache>
                <c:formatCode>_("$"* #,##0.00_);_("$"* \(#,##0.00\);_("$"* "-"??_);_(@_)</c:formatCode>
                <c:ptCount val="3"/>
                <c:pt idx="0">
                  <c:v>1419634</c:v>
                </c:pt>
                <c:pt idx="1">
                  <c:v>1377282</c:v>
                </c:pt>
                <c:pt idx="2">
                  <c:v>1349974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4852096"/>
        <c:axId val="89592960"/>
        <c:axId val="0"/>
      </c:bar3DChart>
      <c:catAx>
        <c:axId val="84852096"/>
        <c:scaling>
          <c:orientation val="minMax"/>
        </c:scaling>
        <c:delete val="0"/>
        <c:axPos val="b"/>
        <c:majorTickMark val="out"/>
        <c:minorTickMark val="none"/>
        <c:tickLblPos val="nextTo"/>
        <c:crossAx val="89592960"/>
        <c:crosses val="autoZero"/>
        <c:auto val="1"/>
        <c:lblAlgn val="ctr"/>
        <c:lblOffset val="100"/>
        <c:noMultiLvlLbl val="0"/>
      </c:catAx>
      <c:valAx>
        <c:axId val="89592960"/>
        <c:scaling>
          <c:orientation val="minMax"/>
        </c:scaling>
        <c:delete val="0"/>
        <c:axPos val="l"/>
        <c:majorGridlines/>
        <c:numFmt formatCode="_(&quot;$&quot;* #,##0.00_);_(&quot;$&quot;* \(#,##0.00\);_(&quot;$&quot;* &quot;-&quot;??_);_(@_)" sourceLinked="1"/>
        <c:majorTickMark val="out"/>
        <c:minorTickMark val="none"/>
        <c:tickLblPos val="nextTo"/>
        <c:crossAx val="848520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gradFill rotWithShape="1">
      <a:gsLst>
        <a:gs pos="0">
          <a:schemeClr val="dk1">
            <a:tint val="50000"/>
            <a:satMod val="300000"/>
          </a:schemeClr>
        </a:gs>
        <a:gs pos="35000">
          <a:schemeClr val="dk1">
            <a:tint val="37000"/>
            <a:satMod val="300000"/>
          </a:schemeClr>
        </a:gs>
        <a:gs pos="100000">
          <a:schemeClr val="dk1">
            <a:tint val="15000"/>
            <a:satMod val="350000"/>
          </a:schemeClr>
        </a:gs>
      </a:gsLst>
      <a:lin ang="16200000" scaled="1"/>
    </a:gradFill>
    <a:ln w="9525" cap="flat" cmpd="sng" algn="ctr">
      <a:solidFill>
        <a:schemeClr val="dk1">
          <a:shade val="95000"/>
          <a:satMod val="105000"/>
        </a:schemeClr>
      </a:solidFill>
      <a:prstDash val="solid"/>
    </a:ln>
    <a:effectLst>
      <a:outerShdw blurRad="40000" dist="20000" dir="5400000" rotWithShape="0">
        <a:srgbClr val="000000">
          <a:alpha val="38000"/>
        </a:srgbClr>
      </a:outerShdw>
    </a:effectLst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Warehouse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'Warehouse Sales'!$C$5</c:f>
              <c:strCache>
                <c:ptCount val="1"/>
                <c:pt idx="0">
                  <c:v>Sales</c:v>
                </c:pt>
              </c:strCache>
            </c:strRef>
          </c:tx>
          <c:invertIfNegative val="0"/>
          <c:cat>
            <c:strRef>
              <c:f>'Warehouse Sales'!$B$6:$B$19</c:f>
              <c:strCache>
                <c:ptCount val="14"/>
                <c:pt idx="0">
                  <c:v>Baltimore</c:v>
                </c:pt>
                <c:pt idx="1">
                  <c:v>Chicago</c:v>
                </c:pt>
                <c:pt idx="2">
                  <c:v>Tampa</c:v>
                </c:pt>
                <c:pt idx="3">
                  <c:v>Washington D.C.</c:v>
                </c:pt>
                <c:pt idx="4">
                  <c:v>Philadelphia</c:v>
                </c:pt>
                <c:pt idx="5">
                  <c:v>Seattle</c:v>
                </c:pt>
                <c:pt idx="6">
                  <c:v>Portland</c:v>
                </c:pt>
                <c:pt idx="7">
                  <c:v>Salt Lake City</c:v>
                </c:pt>
                <c:pt idx="8">
                  <c:v>Stockton</c:v>
                </c:pt>
                <c:pt idx="9">
                  <c:v>Phoenix</c:v>
                </c:pt>
                <c:pt idx="10">
                  <c:v>Chicago</c:v>
                </c:pt>
                <c:pt idx="11">
                  <c:v>Houston</c:v>
                </c:pt>
                <c:pt idx="12">
                  <c:v>Memphis</c:v>
                </c:pt>
                <c:pt idx="13">
                  <c:v>Oklahoma</c:v>
                </c:pt>
              </c:strCache>
            </c:strRef>
          </c:cat>
          <c:val>
            <c:numRef>
              <c:f>'Warehouse Sales'!$C$6:$C$19</c:f>
              <c:numCache>
                <c:formatCode>_("$"* #,##0.00_);_("$"* \(#,##0.00\);_("$"* "-"??_);_(@_)</c:formatCode>
                <c:ptCount val="14"/>
                <c:pt idx="0">
                  <c:v>485313</c:v>
                </c:pt>
                <c:pt idx="1">
                  <c:v>365107</c:v>
                </c:pt>
                <c:pt idx="2">
                  <c:v>160351</c:v>
                </c:pt>
                <c:pt idx="3">
                  <c:v>551131</c:v>
                </c:pt>
                <c:pt idx="4">
                  <c:v>147136</c:v>
                </c:pt>
                <c:pt idx="5">
                  <c:v>362492</c:v>
                </c:pt>
                <c:pt idx="6">
                  <c:v>210776</c:v>
                </c:pt>
                <c:pt idx="7">
                  <c:v>390256</c:v>
                </c:pt>
                <c:pt idx="8">
                  <c:v>308974</c:v>
                </c:pt>
                <c:pt idx="9">
                  <c:v>104784</c:v>
                </c:pt>
                <c:pt idx="10">
                  <c:v>335184</c:v>
                </c:pt>
                <c:pt idx="11">
                  <c:v>454776</c:v>
                </c:pt>
                <c:pt idx="12">
                  <c:v>462974</c:v>
                </c:pt>
                <c:pt idx="13">
                  <c:v>576390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9613824"/>
        <c:axId val="89615360"/>
        <c:axId val="0"/>
      </c:bar3DChart>
      <c:catAx>
        <c:axId val="89613824"/>
        <c:scaling>
          <c:orientation val="minMax"/>
        </c:scaling>
        <c:delete val="0"/>
        <c:axPos val="b"/>
        <c:majorTickMark val="out"/>
        <c:minorTickMark val="none"/>
        <c:tickLblPos val="nextTo"/>
        <c:crossAx val="89615360"/>
        <c:crosses val="autoZero"/>
        <c:auto val="1"/>
        <c:lblAlgn val="ctr"/>
        <c:lblOffset val="100"/>
        <c:noMultiLvlLbl val="0"/>
      </c:catAx>
      <c:valAx>
        <c:axId val="89615360"/>
        <c:scaling>
          <c:orientation val="minMax"/>
        </c:scaling>
        <c:delete val="0"/>
        <c:axPos val="l"/>
        <c:majorGridlines/>
        <c:numFmt formatCode="_(&quot;$&quot;* #,##0.00_);_(&quot;$&quot;* \(#,##0.00\);_(&quot;$&quot;* &quot;-&quot;??_);_(@_)" sourceLinked="1"/>
        <c:majorTickMark val="out"/>
        <c:minorTickMark val="none"/>
        <c:tickLblPos val="nextTo"/>
        <c:crossAx val="896138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gradFill rotWithShape="1">
      <a:gsLst>
        <a:gs pos="0">
          <a:schemeClr val="dk1">
            <a:tint val="50000"/>
            <a:satMod val="300000"/>
          </a:schemeClr>
        </a:gs>
        <a:gs pos="35000">
          <a:schemeClr val="dk1">
            <a:tint val="37000"/>
            <a:satMod val="300000"/>
          </a:schemeClr>
        </a:gs>
        <a:gs pos="100000">
          <a:schemeClr val="dk1">
            <a:tint val="15000"/>
            <a:satMod val="350000"/>
          </a:schemeClr>
        </a:gs>
      </a:gsLst>
      <a:lin ang="16200000" scaled="1"/>
    </a:gradFill>
    <a:ln w="9525" cap="flat" cmpd="sng" algn="ctr">
      <a:solidFill>
        <a:schemeClr val="dk1">
          <a:shade val="95000"/>
          <a:satMod val="105000"/>
        </a:schemeClr>
      </a:solidFill>
      <a:prstDash val="solid"/>
    </a:ln>
    <a:effectLst>
      <a:outerShdw blurRad="40000" dist="20000" dir="5400000" rotWithShape="0">
        <a:srgbClr val="000000">
          <a:alpha val="38000"/>
        </a:srgbClr>
      </a:outerShdw>
    </a:effectLst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171450</xdr:colOff>
      <xdr:row>15</xdr:row>
      <xdr:rowOff>4762</xdr:rowOff>
    </xdr:from>
    <xdr:to>
      <xdr:col>8</xdr:col>
      <xdr:colOff>1314450</xdr:colOff>
      <xdr:row>29</xdr:row>
      <xdr:rowOff>71437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9526</xdr:colOff>
      <xdr:row>10</xdr:row>
      <xdr:rowOff>4762</xdr:rowOff>
    </xdr:from>
    <xdr:to>
      <xdr:col>6</xdr:col>
      <xdr:colOff>0</xdr:colOff>
      <xdr:row>24</xdr:row>
      <xdr:rowOff>66675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28574</xdr:colOff>
      <xdr:row>20</xdr:row>
      <xdr:rowOff>14287</xdr:rowOff>
    </xdr:from>
    <xdr:to>
      <xdr:col>2</xdr:col>
      <xdr:colOff>952499</xdr:colOff>
      <xdr:row>34</xdr:row>
      <xdr:rowOff>90487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4" name="Table4" displayName="Table4" ref="A5:C19" totalsRowShown="0" tableBorderDxfId="10">
  <autoFilter ref="A5:C19"/>
  <tableColumns count="3">
    <tableColumn id="1" name="Region" dataDxfId="9"/>
    <tableColumn id="2" name="Warehouse" dataDxfId="8"/>
    <tableColumn id="3" name="Sales" dataDxfId="7" dataCellStyle="Currency"/>
  </tableColumns>
  <tableStyleInfo name="TableStyleMedium17" showFirstColumn="0" showLastColumn="0" showRowStripes="1" showColumnStripes="0"/>
</table>
</file>

<file path=xl/tables/table2.xml><?xml version="1.0" encoding="utf-8"?>
<table xmlns="http://schemas.openxmlformats.org/spreadsheetml/2006/main" id="6" name="Table6" displayName="Table6" ref="H5:I14" totalsRowCount="1" tableBorderDxfId="12">
  <autoFilter ref="H5:I13"/>
  <tableColumns count="2">
    <tableColumn id="1" name="Category" totalsRowLabel="Total" dataDxfId="6" totalsRowDxfId="5"/>
    <tableColumn id="2" name="Sales" totalsRowFunction="sum" dataDxfId="4" totalsRowDxfId="3"/>
  </tableColumns>
  <tableStyleInfo name="TableStyleMedium17" showFirstColumn="0" showLastColumn="0" showRowStripes="1" showColumnStripes="0"/>
</table>
</file>

<file path=xl/tables/table3.xml><?xml version="1.0" encoding="utf-8"?>
<table xmlns="http://schemas.openxmlformats.org/spreadsheetml/2006/main" id="7" name="Table7" displayName="Table7" ref="E5:F9" totalsRowCount="1" tableBorderDxfId="11">
  <autoFilter ref="E5:F8"/>
  <tableColumns count="2">
    <tableColumn id="1" name="Region" totalsRowLabel="Total" dataDxfId="2" totalsRowDxfId="1"/>
    <tableColumn id="2" name="Sales" totalsRowFunction="sum" dataDxfId="0">
      <calculatedColumnFormula>SUM(C10:C14)</calculatedColumnFormula>
    </tableColumn>
  </tableColumns>
  <tableStyleInfo name="TableStyleMedium1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showGridLines="0" tabSelected="1" workbookViewId="0">
      <selection activeCell="L19" sqref="L19"/>
    </sheetView>
  </sheetViews>
  <sheetFormatPr defaultRowHeight="15" x14ac:dyDescent="0.25"/>
  <cols>
    <col min="1" max="1" width="9.28515625" customWidth="1"/>
    <col min="2" max="2" width="16.42578125" customWidth="1"/>
    <col min="3" max="3" width="14.5703125" customWidth="1"/>
    <col min="4" max="4" width="2.85546875" customWidth="1"/>
    <col min="5" max="6" width="20" customWidth="1"/>
    <col min="7" max="7" width="3" customWidth="1"/>
    <col min="8" max="9" width="19.85546875" customWidth="1"/>
  </cols>
  <sheetData>
    <row r="1" spans="1:9" ht="15" customHeight="1" x14ac:dyDescent="0.25"/>
    <row r="2" spans="1:9" ht="15" customHeight="1" x14ac:dyDescent="0.25">
      <c r="A2" s="1" t="s">
        <v>29</v>
      </c>
      <c r="B2" s="2"/>
      <c r="C2" s="2"/>
      <c r="D2" s="2"/>
      <c r="E2" s="2"/>
      <c r="F2" s="2"/>
      <c r="G2" s="2"/>
      <c r="H2" s="2"/>
      <c r="I2" s="3"/>
    </row>
    <row r="3" spans="1:9" x14ac:dyDescent="0.25">
      <c r="A3" s="11"/>
      <c r="B3" s="12"/>
      <c r="C3" s="12"/>
      <c r="D3" s="12"/>
      <c r="E3" s="12"/>
      <c r="F3" s="12"/>
      <c r="G3" s="12"/>
      <c r="H3" s="12"/>
      <c r="I3" s="13"/>
    </row>
    <row r="4" spans="1:9" x14ac:dyDescent="0.25">
      <c r="A4" s="4"/>
      <c r="B4" s="4"/>
      <c r="C4" s="4"/>
      <c r="D4" s="4"/>
      <c r="E4" s="4"/>
      <c r="F4" s="4"/>
      <c r="G4" s="4"/>
      <c r="H4" s="4"/>
      <c r="I4" s="4"/>
    </row>
    <row r="5" spans="1:9" x14ac:dyDescent="0.25">
      <c r="A5" s="4" t="s">
        <v>1</v>
      </c>
      <c r="B5" s="10" t="s">
        <v>4</v>
      </c>
      <c r="C5" s="10" t="s">
        <v>0</v>
      </c>
      <c r="D5" s="4"/>
      <c r="E5" s="4" t="s">
        <v>1</v>
      </c>
      <c r="F5" s="4" t="s">
        <v>0</v>
      </c>
      <c r="G5" s="4"/>
      <c r="H5" s="4" t="s">
        <v>2</v>
      </c>
      <c r="I5" s="4" t="s">
        <v>0</v>
      </c>
    </row>
    <row r="6" spans="1:9" x14ac:dyDescent="0.25">
      <c r="A6" s="5" t="s">
        <v>10</v>
      </c>
      <c r="B6" s="8" t="s">
        <v>5</v>
      </c>
      <c r="C6" s="9">
        <v>485313</v>
      </c>
      <c r="D6" s="4"/>
      <c r="E6" s="5" t="s">
        <v>10</v>
      </c>
      <c r="F6" s="6">
        <f t="shared" ref="F6:F8" si="0">SUM(C10:C14)</f>
        <v>1419634</v>
      </c>
      <c r="G6" s="4"/>
      <c r="H6" s="5" t="s">
        <v>21</v>
      </c>
      <c r="I6" s="6">
        <v>459422</v>
      </c>
    </row>
    <row r="7" spans="1:9" x14ac:dyDescent="0.25">
      <c r="A7" s="5" t="s">
        <v>10</v>
      </c>
      <c r="B7" s="5" t="s">
        <v>6</v>
      </c>
      <c r="C7" s="7">
        <v>365107</v>
      </c>
      <c r="D7" s="4"/>
      <c r="E7" s="5" t="s">
        <v>11</v>
      </c>
      <c r="F7" s="6">
        <f t="shared" si="0"/>
        <v>1377282</v>
      </c>
      <c r="G7" s="4"/>
      <c r="H7" s="5" t="s">
        <v>22</v>
      </c>
      <c r="I7" s="6">
        <v>502282</v>
      </c>
    </row>
    <row r="8" spans="1:9" x14ac:dyDescent="0.25">
      <c r="A8" s="5" t="s">
        <v>10</v>
      </c>
      <c r="B8" s="8" t="s">
        <v>7</v>
      </c>
      <c r="C8" s="9">
        <v>160351</v>
      </c>
      <c r="D8" s="4"/>
      <c r="E8" s="5" t="s">
        <v>3</v>
      </c>
      <c r="F8" s="6">
        <f t="shared" si="0"/>
        <v>1349974</v>
      </c>
      <c r="G8" s="4"/>
      <c r="H8" s="5" t="s">
        <v>23</v>
      </c>
      <c r="I8" s="6">
        <v>589188</v>
      </c>
    </row>
    <row r="9" spans="1:9" x14ac:dyDescent="0.25">
      <c r="A9" s="5" t="s">
        <v>10</v>
      </c>
      <c r="B9" s="5" t="s">
        <v>8</v>
      </c>
      <c r="C9" s="7">
        <v>551131</v>
      </c>
      <c r="D9" s="4"/>
      <c r="E9" s="5" t="s">
        <v>20</v>
      </c>
      <c r="F9" s="6">
        <f>SUBTOTAL(109,Table7[Sales])</f>
        <v>4146890</v>
      </c>
      <c r="G9" s="4"/>
      <c r="H9" s="5" t="s">
        <v>24</v>
      </c>
      <c r="I9" s="6">
        <v>256125</v>
      </c>
    </row>
    <row r="10" spans="1:9" x14ac:dyDescent="0.25">
      <c r="A10" s="5" t="s">
        <v>10</v>
      </c>
      <c r="B10" s="8" t="s">
        <v>9</v>
      </c>
      <c r="C10" s="9">
        <v>147136</v>
      </c>
      <c r="D10" s="4"/>
      <c r="E10" s="4"/>
      <c r="F10" s="4"/>
      <c r="G10" s="4"/>
      <c r="H10" s="5" t="s">
        <v>25</v>
      </c>
      <c r="I10" s="6">
        <v>982083</v>
      </c>
    </row>
    <row r="11" spans="1:9" x14ac:dyDescent="0.25">
      <c r="A11" s="5" t="s">
        <v>11</v>
      </c>
      <c r="B11" s="5" t="s">
        <v>12</v>
      </c>
      <c r="C11" s="7">
        <v>362492</v>
      </c>
      <c r="D11" s="4"/>
      <c r="E11" s="4"/>
      <c r="F11" s="4"/>
      <c r="G11" s="4"/>
      <c r="H11" s="5" t="s">
        <v>26</v>
      </c>
      <c r="I11" s="6">
        <v>456519</v>
      </c>
    </row>
    <row r="12" spans="1:9" x14ac:dyDescent="0.25">
      <c r="A12" s="5" t="s">
        <v>11</v>
      </c>
      <c r="B12" s="8" t="s">
        <v>13</v>
      </c>
      <c r="C12" s="9">
        <v>210776</v>
      </c>
      <c r="D12" s="4"/>
      <c r="E12" s="4"/>
      <c r="F12" s="4"/>
      <c r="G12" s="4"/>
      <c r="H12" s="5" t="s">
        <v>27</v>
      </c>
      <c r="I12" s="6">
        <v>656147</v>
      </c>
    </row>
    <row r="13" spans="1:9" x14ac:dyDescent="0.25">
      <c r="A13" s="5" t="s">
        <v>11</v>
      </c>
      <c r="B13" s="5" t="s">
        <v>14</v>
      </c>
      <c r="C13" s="7">
        <v>390256</v>
      </c>
      <c r="D13" s="4"/>
      <c r="E13" s="4"/>
      <c r="F13" s="4"/>
      <c r="G13" s="4"/>
      <c r="H13" s="5" t="s">
        <v>28</v>
      </c>
      <c r="I13" s="6">
        <v>245124</v>
      </c>
    </row>
    <row r="14" spans="1:9" x14ac:dyDescent="0.25">
      <c r="A14" s="5" t="s">
        <v>11</v>
      </c>
      <c r="B14" s="8" t="s">
        <v>15</v>
      </c>
      <c r="C14" s="9">
        <v>308974</v>
      </c>
      <c r="D14" s="4"/>
      <c r="E14" s="4"/>
      <c r="F14" s="4"/>
      <c r="G14" s="4"/>
      <c r="H14" s="5" t="s">
        <v>20</v>
      </c>
      <c r="I14" s="6">
        <f>SUBTOTAL(109,Table6[Sales])</f>
        <v>4146890</v>
      </c>
    </row>
    <row r="15" spans="1:9" x14ac:dyDescent="0.25">
      <c r="A15" s="5" t="s">
        <v>11</v>
      </c>
      <c r="B15" s="5" t="s">
        <v>16</v>
      </c>
      <c r="C15" s="7">
        <v>104784</v>
      </c>
      <c r="D15" s="4"/>
      <c r="E15" s="4"/>
      <c r="F15" s="4"/>
      <c r="G15" s="4"/>
      <c r="H15" s="4"/>
      <c r="I15" s="4"/>
    </row>
    <row r="16" spans="1:9" x14ac:dyDescent="0.25">
      <c r="A16" s="5" t="s">
        <v>3</v>
      </c>
      <c r="B16" s="8" t="s">
        <v>6</v>
      </c>
      <c r="C16" s="9">
        <v>335184</v>
      </c>
      <c r="D16" s="4"/>
      <c r="E16" s="4"/>
      <c r="F16" s="4"/>
      <c r="G16" s="4"/>
      <c r="H16" s="4"/>
      <c r="I16" s="4"/>
    </row>
    <row r="17" spans="1:9" x14ac:dyDescent="0.25">
      <c r="A17" s="5" t="s">
        <v>3</v>
      </c>
      <c r="B17" s="5" t="s">
        <v>17</v>
      </c>
      <c r="C17" s="7">
        <v>454776</v>
      </c>
      <c r="D17" s="4"/>
      <c r="E17" s="4"/>
      <c r="F17" s="4"/>
      <c r="G17" s="4"/>
      <c r="H17" s="4"/>
      <c r="I17" s="4"/>
    </row>
    <row r="18" spans="1:9" x14ac:dyDescent="0.25">
      <c r="A18" s="5" t="s">
        <v>3</v>
      </c>
      <c r="B18" s="8" t="s">
        <v>18</v>
      </c>
      <c r="C18" s="9">
        <v>462974</v>
      </c>
      <c r="D18" s="4"/>
      <c r="E18" s="4"/>
      <c r="F18" s="4"/>
      <c r="G18" s="4"/>
      <c r="H18" s="4"/>
      <c r="I18" s="4"/>
    </row>
    <row r="19" spans="1:9" x14ac:dyDescent="0.25">
      <c r="A19" s="5" t="s">
        <v>3</v>
      </c>
      <c r="B19" s="5" t="s">
        <v>19</v>
      </c>
      <c r="C19" s="7">
        <v>576390</v>
      </c>
      <c r="D19" s="4"/>
      <c r="E19" s="4"/>
      <c r="F19" s="4"/>
      <c r="G19" s="4"/>
      <c r="H19" s="4"/>
      <c r="I19" s="4"/>
    </row>
    <row r="20" spans="1:9" x14ac:dyDescent="0.25">
      <c r="A20" s="4"/>
      <c r="B20" s="4"/>
      <c r="C20" s="4"/>
      <c r="D20" s="4"/>
      <c r="E20" s="4"/>
      <c r="F20" s="4"/>
      <c r="G20" s="4"/>
      <c r="H20" s="4"/>
      <c r="I20" s="4"/>
    </row>
    <row r="21" spans="1:9" x14ac:dyDescent="0.25">
      <c r="A21" s="4"/>
      <c r="B21" s="4"/>
      <c r="C21" s="4"/>
      <c r="D21" s="4"/>
      <c r="E21" s="4"/>
      <c r="F21" s="4"/>
      <c r="G21" s="4"/>
      <c r="H21" s="4"/>
      <c r="I21" s="4"/>
    </row>
    <row r="22" spans="1:9" x14ac:dyDescent="0.25">
      <c r="A22" s="4"/>
      <c r="B22" s="4"/>
      <c r="C22" s="4"/>
      <c r="D22" s="4"/>
      <c r="E22" s="4"/>
      <c r="F22" s="4"/>
      <c r="G22" s="4"/>
      <c r="H22" s="4"/>
      <c r="I22" s="4"/>
    </row>
    <row r="23" spans="1:9" x14ac:dyDescent="0.25">
      <c r="A23" s="4"/>
      <c r="B23" s="4"/>
      <c r="C23" s="4"/>
      <c r="D23" s="4"/>
      <c r="E23" s="4"/>
      <c r="F23" s="4"/>
      <c r="G23" s="4"/>
      <c r="H23" s="4"/>
      <c r="I23" s="4"/>
    </row>
    <row r="24" spans="1:9" x14ac:dyDescent="0.25">
      <c r="A24" s="4"/>
      <c r="B24" s="4"/>
      <c r="C24" s="4"/>
      <c r="D24" s="4"/>
      <c r="E24" s="4"/>
      <c r="F24" s="4"/>
      <c r="G24" s="4"/>
      <c r="H24" s="4"/>
      <c r="I24" s="4"/>
    </row>
    <row r="25" spans="1:9" x14ac:dyDescent="0.25">
      <c r="A25" s="4"/>
      <c r="B25" s="4"/>
      <c r="C25" s="4"/>
      <c r="D25" s="4"/>
      <c r="E25" s="4"/>
      <c r="F25" s="4"/>
      <c r="G25" s="4"/>
      <c r="H25" s="4"/>
      <c r="I25" s="4"/>
    </row>
    <row r="26" spans="1:9" x14ac:dyDescent="0.25">
      <c r="A26" s="4"/>
      <c r="B26" s="4"/>
      <c r="C26" s="4"/>
      <c r="D26" s="4"/>
      <c r="E26" s="4"/>
      <c r="F26" s="4"/>
      <c r="G26" s="4"/>
      <c r="H26" s="4"/>
      <c r="I26" s="4"/>
    </row>
    <row r="27" spans="1:9" x14ac:dyDescent="0.25">
      <c r="A27" s="4"/>
      <c r="B27" s="4"/>
      <c r="C27" s="4"/>
      <c r="D27" s="4"/>
      <c r="E27" s="4"/>
      <c r="F27" s="4"/>
      <c r="G27" s="4"/>
      <c r="H27" s="4"/>
      <c r="I27" s="4"/>
    </row>
    <row r="28" spans="1:9" x14ac:dyDescent="0.25">
      <c r="A28" s="4"/>
      <c r="B28" s="4"/>
      <c r="C28" s="4"/>
      <c r="D28" s="4"/>
      <c r="E28" s="4"/>
      <c r="F28" s="4"/>
      <c r="G28" s="4"/>
      <c r="H28" s="4"/>
      <c r="I28" s="4"/>
    </row>
    <row r="29" spans="1:9" x14ac:dyDescent="0.25">
      <c r="A29" s="4"/>
      <c r="B29" s="4"/>
      <c r="C29" s="4"/>
      <c r="D29" s="4"/>
      <c r="E29" s="4"/>
      <c r="F29" s="4"/>
      <c r="G29" s="4"/>
      <c r="H29" s="4"/>
      <c r="I29" s="4"/>
    </row>
    <row r="30" spans="1:9" x14ac:dyDescent="0.25">
      <c r="A30" s="4"/>
      <c r="B30" s="4"/>
      <c r="C30" s="4"/>
      <c r="D30" s="4"/>
      <c r="E30" s="4"/>
      <c r="F30" s="4"/>
      <c r="G30" s="4"/>
      <c r="H30" s="4"/>
      <c r="I30" s="4"/>
    </row>
    <row r="31" spans="1:9" x14ac:dyDescent="0.25">
      <c r="A31" s="4"/>
      <c r="B31" s="4"/>
      <c r="C31" s="4"/>
      <c r="D31" s="4"/>
      <c r="E31" s="4"/>
      <c r="F31" s="4"/>
      <c r="G31" s="4"/>
      <c r="H31" s="4"/>
      <c r="I31" s="4"/>
    </row>
    <row r="32" spans="1:9" x14ac:dyDescent="0.25">
      <c r="A32" s="4"/>
      <c r="B32" s="4"/>
      <c r="C32" s="4"/>
      <c r="D32" s="4"/>
      <c r="E32" s="4"/>
      <c r="F32" s="4"/>
      <c r="G32" s="4"/>
      <c r="H32" s="4"/>
      <c r="I32" s="4"/>
    </row>
    <row r="33" spans="1:9" x14ac:dyDescent="0.25">
      <c r="A33" s="4"/>
      <c r="B33" s="4"/>
      <c r="C33" s="4"/>
      <c r="D33" s="4"/>
      <c r="E33" s="4"/>
      <c r="F33" s="4"/>
      <c r="G33" s="4"/>
      <c r="H33" s="4"/>
      <c r="I33" s="4"/>
    </row>
    <row r="34" spans="1:9" x14ac:dyDescent="0.25">
      <c r="A34" s="4"/>
      <c r="B34" s="4"/>
      <c r="C34" s="4"/>
      <c r="D34" s="4"/>
      <c r="E34" s="4"/>
      <c r="F34" s="4"/>
      <c r="G34" s="4"/>
      <c r="H34" s="4"/>
      <c r="I34" s="4"/>
    </row>
    <row r="35" spans="1:9" x14ac:dyDescent="0.25">
      <c r="A35" s="4"/>
      <c r="B35" s="4"/>
      <c r="C35" s="4"/>
      <c r="D35" s="4"/>
      <c r="E35" s="4"/>
      <c r="F35" s="4"/>
      <c r="G35" s="4"/>
      <c r="H35" s="4"/>
      <c r="I35" s="4"/>
    </row>
    <row r="36" spans="1:9" x14ac:dyDescent="0.25">
      <c r="A36" s="4"/>
      <c r="B36" s="4"/>
      <c r="C36" s="4"/>
      <c r="D36" s="4"/>
      <c r="E36" s="4"/>
      <c r="F36" s="4"/>
      <c r="G36" s="4"/>
      <c r="H36" s="4"/>
      <c r="I36" s="4"/>
    </row>
  </sheetData>
  <mergeCells count="1">
    <mergeCell ref="A2:I3"/>
  </mergeCells>
  <pageMargins left="0.7" right="0.7" top="0.75" bottom="0.75" header="0.3" footer="0.3"/>
  <pageSetup orientation="portrait" verticalDpi="0" r:id="rId1"/>
  <drawing r:id="rId2"/>
  <tableParts count="3"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Warehouse Sales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GMetrix</dc:creator>
  <cp:lastModifiedBy>GMetrix</cp:lastModifiedBy>
  <dcterms:created xsi:type="dcterms:W3CDTF">2011-04-27T19:22:52Z</dcterms:created>
  <dcterms:modified xsi:type="dcterms:W3CDTF">2011-04-27T20:41:17Z</dcterms:modified>
</cp:coreProperties>
</file>