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F:\documents\RStudio\RProgramingForExcel\"/>
    </mc:Choice>
  </mc:AlternateContent>
  <bookViews>
    <workbookView xWindow="0" yWindow="0" windowWidth="19200" windowHeight="11955" activeTab="3"/>
  </bookViews>
  <sheets>
    <sheet name="train" sheetId="1" r:id="rId1"/>
    <sheet name="Sheet2" sheetId="4" r:id="rId2"/>
    <sheet name="female train" sheetId="2" r:id="rId3"/>
    <sheet name="histograms" sheetId="3" r:id="rId4"/>
  </sheets>
  <definedNames>
    <definedName name="_xlnm.Extract" localSheetId="2">'female train'!$A$1:$N$1</definedName>
  </definedNames>
  <calcPr calcId="171027"/>
  <pivotCaches>
    <pivotCache cacheId="3" r:id="rId5"/>
  </pivotCaches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</calcChain>
</file>

<file path=xl/sharedStrings.xml><?xml version="1.0" encoding="utf-8"?>
<sst xmlns="http://schemas.openxmlformats.org/spreadsheetml/2006/main" count="4610" uniqueCount="1252">
  <si>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</si>
  <si>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</si>
  <si>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</si>
  <si>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</si>
  <si>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</si>
  <si>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</si>
  <si>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</si>
  <si>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</si>
  <si>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</si>
  <si>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</si>
  <si>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</si>
  <si>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</si>
  <si>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</si>
  <si>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</si>
  <si>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</si>
  <si>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</si>
  <si>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</si>
  <si>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</si>
  <si>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</si>
  <si>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</si>
  <si>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</si>
  <si>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</si>
  <si>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</si>
  <si>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</si>
  <si>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</si>
  <si>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</si>
  <si>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</si>
  <si>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</si>
  <si>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</si>
  <si>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</si>
  <si>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</si>
  <si>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</si>
  <si>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</si>
  <si>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</si>
  <si>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</si>
  <si>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</si>
  <si>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</si>
  <si>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</si>
  <si>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</si>
  <si>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</si>
  <si>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</si>
  <si>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</si>
  <si>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</si>
  <si>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</si>
  <si>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</si>
  <si>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</si>
  <si>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</si>
  <si>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</si>
  <si>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</si>
  <si>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</si>
  <si>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</si>
  <si>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</si>
  <si>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</si>
  <si>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</si>
  <si>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</si>
  <si>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</si>
  <si>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</si>
  <si>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</si>
  <si>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</si>
  <si>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</si>
  <si>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</si>
  <si>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</si>
  <si>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</si>
  <si>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</si>
  <si>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</si>
  <si>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</si>
  <si>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</si>
  <si>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</si>
  <si>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</si>
  <si>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</si>
  <si>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</si>
  <si>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</si>
  <si>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</si>
  <si>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</si>
  <si>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</si>
  <si>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</si>
  <si>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</si>
  <si>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</si>
  <si>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</si>
  <si>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</si>
  <si>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</si>
  <si>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</si>
  <si>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</si>
  <si>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</si>
  <si>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</si>
  <si>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</si>
  <si>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</si>
  <si>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</si>
  <si>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</si>
  <si>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</si>
  <si>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</si>
  <si>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</si>
  <si>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</si>
  <si>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</si>
  <si>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</si>
  <si>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</si>
  <si>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</si>
  <si>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</si>
  <si>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</si>
  <si>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</si>
  <si>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</si>
  <si>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</si>
  <si>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</si>
  <si>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</si>
  <si>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</si>
  <si>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</si>
  <si>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</si>
  <si>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</si>
  <si>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</si>
  <si>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</si>
  <si>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</si>
  <si>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</si>
  <si>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</si>
  <si>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</si>
  <si>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</si>
  <si>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</si>
  <si>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</si>
  <si>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</si>
  <si>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</si>
  <si>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</si>
  <si>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</si>
  <si>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</si>
  <si>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</si>
  <si>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</si>
  <si>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</si>
  <si>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</si>
  <si>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</si>
  <si>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</si>
  <si>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</si>
  <si>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</si>
  <si>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</si>
  <si>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</si>
  <si>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</si>
  <si>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</si>
  <si>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</si>
  <si>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</si>
  <si>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</si>
  <si>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</si>
  <si>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</si>
  <si>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</si>
  <si>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</si>
  <si>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</si>
  <si>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</si>
  <si>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</si>
  <si>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</si>
  <si>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</si>
  <si>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</si>
  <si>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</si>
  <si>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</si>
  <si>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</si>
  <si>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</si>
  <si>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</si>
  <si>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</si>
  <si>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</si>
  <si>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</si>
  <si>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</si>
  <si>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</si>
  <si>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</si>
  <si>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</si>
  <si>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</si>
  <si>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</si>
  <si>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</si>
  <si>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</si>
  <si>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</si>
  <si>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</si>
  <si>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</si>
  <si>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</si>
  <si>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</si>
  <si>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</si>
  <si>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</si>
  <si>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</si>
  <si>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</si>
  <si>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</si>
  <si>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</si>
  <si>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</si>
  <si>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</si>
  <si>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</si>
  <si>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</si>
  <si>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</si>
  <si>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</si>
  <si>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</si>
  <si>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</si>
  <si>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</si>
  <si>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</si>
  <si>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</si>
  <si>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</si>
  <si>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</si>
  <si>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</si>
  <si>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</si>
  <si>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</si>
  <si>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</si>
  <si>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</si>
  <si>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</si>
  <si>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</si>
  <si>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</si>
  <si>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</si>
  <si>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</si>
  <si>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</si>
  <si>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</si>
  <si>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</si>
  <si>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</si>
  <si>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</si>
  <si>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</si>
  <si>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</si>
  <si>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</si>
  <si>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</si>
  <si>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</si>
  <si>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</si>
  <si>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</si>
  <si>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</si>
  <si>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</si>
  <si>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</si>
  <si>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</si>
  <si>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</si>
  <si>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</si>
  <si>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</si>
  <si>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</si>
  <si>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</si>
  <si>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</si>
  <si>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</si>
  <si>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</si>
  <si>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</si>
  <si>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</si>
  <si>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</si>
  <si>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</si>
  <si>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</si>
  <si>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</si>
  <si>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</si>
  <si>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</si>
  <si>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</si>
  <si>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</si>
  <si>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</si>
  <si>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</si>
  <si>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</si>
  <si>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</si>
  <si>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</si>
  <si>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</si>
  <si>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</si>
  <si>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</si>
  <si>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</si>
  <si>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</si>
  <si>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</si>
  <si>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</si>
  <si>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</si>
  <si>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</si>
  <si>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</si>
  <si>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</si>
  <si>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</si>
  <si>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</si>
  <si>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</si>
  <si>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</si>
  <si>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</si>
  <si>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</si>
  <si>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</si>
  <si>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</si>
  <si>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</si>
  <si>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</si>
  <si>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</si>
  <si>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</si>
  <si>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</si>
  <si>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</si>
  <si>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</si>
  <si>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</si>
  <si>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</si>
  <si>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</si>
  <si>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</si>
  <si>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</si>
  <si>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</si>
  <si>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</si>
  <si>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</si>
  <si>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</si>
  <si>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</si>
  <si>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</si>
  <si>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</si>
  <si>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</si>
  <si>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</si>
  <si>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</si>
  <si>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</si>
  <si>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</si>
  <si>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</si>
  <si>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</si>
  <si>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</si>
  <si>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</si>
  <si>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</si>
  <si>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</si>
  <si>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</si>
  <si>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</si>
  <si>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</si>
  <si>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</si>
  <si>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</si>
  <si>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</si>
  <si>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</si>
  <si>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</si>
  <si>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</si>
  <si>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</si>
  <si>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</si>
  <si>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</si>
  <si>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</si>
  <si>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</si>
  <si>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</si>
  <si>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</si>
  <si>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</si>
  <si>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</si>
  <si>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</si>
  <si>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</si>
  <si>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</si>
  <si>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</si>
  <si>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</si>
  <si>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</si>
  <si>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</si>
  <si>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</si>
  <si>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</si>
  <si>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</si>
  <si>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</si>
  <si>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</si>
  <si>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</si>
  <si>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</si>
  <si>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</si>
  <si>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</si>
  <si>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</si>
  <si>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</si>
  <si>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</si>
  <si>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</si>
  <si>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</si>
  <si>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</si>
  <si>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</si>
  <si>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</si>
  <si>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</si>
  <si>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</si>
  <si>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</si>
  <si>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</si>
  <si>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</si>
  <si>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</si>
  <si>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</si>
  <si>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</si>
  <si>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</si>
  <si>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</si>
  <si>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</si>
  <si>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</si>
  <si>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</si>
  <si>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</si>
  <si>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</si>
  <si>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</si>
  <si>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</si>
  <si>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</si>
  <si>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</si>
  <si>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</si>
  <si>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</si>
  <si>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</si>
  <si>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</si>
  <si>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</si>
  <si>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</si>
  <si>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</si>
  <si>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</si>
  <si>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</si>
  <si>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</si>
  <si>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</si>
  <si>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</si>
  <si>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</si>
  <si>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</si>
  <si>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</si>
  <si>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</si>
  <si>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</si>
  <si>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</si>
  <si>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</si>
  <si>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</si>
  <si>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</si>
  <si>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</si>
  <si>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</si>
  <si>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</si>
  <si>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</si>
  <si>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</si>
  <si>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</si>
  <si>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</si>
  <si>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</si>
  <si>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</si>
  <si>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</si>
  <si>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</si>
  <si>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</si>
  <si>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</si>
  <si>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</si>
  <si>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</si>
  <si>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</si>
  <si>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</si>
  <si>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</si>
  <si>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</si>
  <si>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</si>
  <si>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</si>
  <si>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</si>
  <si>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</si>
  <si>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</si>
  <si>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</si>
  <si>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</si>
  <si>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</si>
  <si>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</si>
  <si>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</si>
  <si>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</si>
  <si>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</si>
  <si>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</si>
  <si>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</si>
  <si>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</si>
  <si>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</si>
  <si>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</si>
  <si>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</si>
  <si>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</si>
  <si>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</si>
  <si>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</si>
  <si>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</si>
  <si>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</si>
  <si>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</si>
  <si>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</si>
  <si>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</si>
  <si>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</si>
  <si>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</si>
  <si>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</si>
  <si>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</si>
  <si>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</si>
  <si>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</si>
  <si>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</si>
  <si>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</si>
  <si>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</si>
  <si>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</si>
  <si>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</si>
  <si>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</si>
  <si>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</si>
  <si>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</si>
  <si>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</si>
  <si>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</si>
  <si>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</si>
  <si>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</si>
  <si>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</si>
  <si>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</si>
  <si>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</si>
  <si>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</si>
  <si>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</si>
  <si>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</si>
  <si>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</si>
  <si>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</si>
  <si>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</si>
  <si>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</si>
  <si>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</si>
  <si>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</si>
  <si>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</si>
  <si>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</si>
  <si>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</si>
  <si>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</si>
  <si>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</si>
  <si>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</si>
  <si>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</si>
  <si>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</si>
  <si>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</si>
  <si>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</si>
  <si>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</si>
  <si>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</si>
  <si>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</si>
  <si>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</si>
  <si>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</si>
  <si>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</si>
  <si>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</si>
  <si>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</si>
  <si>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</si>
  <si>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</si>
  <si>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</si>
  <si>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</si>
  <si>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</si>
  <si>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</si>
  <si>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</si>
  <si>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</si>
  <si>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</si>
  <si>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</si>
  <si>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</si>
  <si>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</si>
  <si>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</si>
  <si>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</si>
  <si>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</si>
  <si>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</si>
  <si>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</si>
  <si>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</si>
  <si>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</si>
  <si>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</si>
  <si>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</si>
  <si>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</si>
  <si>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</si>
  <si>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</si>
  <si>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</si>
  <si>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</si>
  <si>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</si>
  <si>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</si>
  <si>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</si>
  <si>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</si>
  <si>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</si>
  <si>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</si>
  <si>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</si>
  <si>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</si>
  <si>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</si>
  <si>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</si>
  <si>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</si>
  <si>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</si>
  <si>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</si>
  <si>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</si>
  <si>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</si>
  <si>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</si>
  <si>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</si>
  <si>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</si>
  <si>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</si>
  <si>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</si>
  <si>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</si>
  <si>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</si>
  <si>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</si>
  <si>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</si>
  <si>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</si>
  <si>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</si>
  <si>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</si>
  <si>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</si>
  <si>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</si>
  <si>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</si>
  <si>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</si>
  <si>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</si>
  <si>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</si>
  <si>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</si>
  <si>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</si>
  <si>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</si>
  <si>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</si>
  <si>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</si>
  <si>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</si>
  <si>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</si>
  <si>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</si>
  <si>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</si>
  <si>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</si>
  <si>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</si>
  <si>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</si>
  <si>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</si>
  <si>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</si>
  <si>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</si>
  <si>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</si>
  <si>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</si>
  <si>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</si>
  <si>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</si>
  <si>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</si>
  <si>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</si>
  <si>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</si>
  <si>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</si>
  <si>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</si>
  <si>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</si>
  <si>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</si>
  <si>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</si>
  <si>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</si>
  <si>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</si>
  <si>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</si>
  <si>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</si>
  <si>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</si>
  <si>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</si>
  <si>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</si>
  <si>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</si>
  <si>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</si>
  <si>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</si>
  <si>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</si>
  <si>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</si>
  <si>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</si>
  <si>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</si>
  <si>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</si>
  <si>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</si>
  <si>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</si>
  <si>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</si>
  <si>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</si>
  <si>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</si>
  <si>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</si>
  <si>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</si>
  <si>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</si>
  <si>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</si>
  <si>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</si>
  <si>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</si>
  <si>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</si>
  <si>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</si>
  <si>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</si>
  <si>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</si>
  <si>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</si>
  <si>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</si>
  <si>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</si>
  <si>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</si>
  <si>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</si>
  <si>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</si>
  <si>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</si>
  <si>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</si>
  <si>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</si>
  <si>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</si>
  <si>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</si>
  <si>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</si>
  <si>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</si>
  <si>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</si>
  <si>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</si>
  <si>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</si>
  <si>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</si>
  <si>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</si>
  <si>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</si>
  <si>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</si>
  <si>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</si>
  <si>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</si>
  <si>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</si>
  <si>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</si>
  <si>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</si>
  <si>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</si>
  <si>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</si>
  <si>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</si>
  <si>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</si>
  <si>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</si>
  <si>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</si>
  <si>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</si>
  <si>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</si>
  <si>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</si>
  <si>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</si>
  <si>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</si>
  <si>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</si>
  <si>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</si>
  <si>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</si>
  <si>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</si>
  <si>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</si>
  <si>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</si>
  <si>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</si>
  <si>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</si>
  <si>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</si>
  <si>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</si>
  <si>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</si>
  <si>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</si>
  <si>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</si>
  <si>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</si>
  <si>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</si>
  <si>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</si>
  <si>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</si>
  <si>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</si>
  <si>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</si>
  <si>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</si>
  <si>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</si>
  <si>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</si>
  <si>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</si>
  <si>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</si>
  <si>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</si>
  <si>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</si>
  <si>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</si>
  <si>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</si>
  <si>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</si>
  <si>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</si>
  <si>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</si>
  <si>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</si>
  <si>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</si>
  <si>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</si>
  <si>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</si>
  <si>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</si>
  <si>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</si>
  <si>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</si>
  <si>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</si>
  <si>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</si>
  <si>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</si>
  <si>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</si>
  <si>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</si>
  <si>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</si>
  <si>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</si>
  <si>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</si>
  <si>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</si>
  <si>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</si>
  <si>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</si>
  <si>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</si>
  <si>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</si>
  <si>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</si>
  <si>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</si>
  <si>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</si>
  <si>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</si>
  <si>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</si>
  <si>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</si>
  <si>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</si>
  <si>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</si>
  <si>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</si>
  <si>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</si>
  <si>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</si>
  <si>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</si>
  <si>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</si>
  <si>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</si>
  <si>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</si>
  <si>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</si>
  <si>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</si>
  <si>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</si>
  <si>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</si>
  <si>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</si>
  <si>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</si>
  <si>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</si>
  <si>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</si>
  <si>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</si>
  <si>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</si>
  <si>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</si>
  <si>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</si>
  <si>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</si>
  <si>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</si>
  <si>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</si>
  <si>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</si>
  <si>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</si>
  <si>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</si>
  <si>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</si>
  <si>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</si>
  <si>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</si>
  <si>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</si>
  <si>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</si>
  <si>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</si>
  <si>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</si>
  <si>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</si>
  <si>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</si>
  <si>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</si>
  <si>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</si>
  <si>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</si>
  <si>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</si>
  <si>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</si>
  <si>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</si>
  <si>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</si>
  <si>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</si>
  <si>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</si>
  <si>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</si>
  <si>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</si>
  <si>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</si>
  <si>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</si>
  <si>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</si>
  <si>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</si>
  <si>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</si>
  <si>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</si>
  <si>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</si>
  <si>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</si>
  <si>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</si>
  <si>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</si>
  <si>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</si>
  <si>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</si>
  <si>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</si>
  <si>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</si>
  <si>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</si>
  <si>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</si>
  <si>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</si>
  <si>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</si>
  <si>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</si>
  <si>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</si>
  <si>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</si>
  <si>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</si>
  <si>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</si>
  <si>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</si>
  <si>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</si>
  <si>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</si>
  <si>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</si>
  <si>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</si>
  <si>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</si>
  <si>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</si>
  <si>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</si>
  <si>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</si>
  <si>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</si>
  <si>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</si>
  <si>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</si>
  <si>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</si>
  <si>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</si>
  <si>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</si>
  <si>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</si>
  <si>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</si>
  <si>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</si>
  <si>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</si>
  <si>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</si>
  <si>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</si>
  <si>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</si>
  <si>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</si>
  <si>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</si>
  <si>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</si>
  <si>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</si>
  <si>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</si>
  <si>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</si>
  <si>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</si>
  <si>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</si>
  <si>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</si>
  <si>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</si>
  <si>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</si>
  <si>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</si>
  <si>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</si>
  <si>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</si>
  <si>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</si>
  <si>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</si>
  <si>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</si>
  <si>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</si>
  <si>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</si>
  <si>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</si>
  <si>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</si>
  <si>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</si>
  <si>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</si>
  <si>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</si>
  <si>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</si>
  <si>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</si>
  <si>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</si>
  <si>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</si>
  <si>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</si>
  <si>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</si>
  <si>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</si>
  <si>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</si>
  <si>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</si>
  <si>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</si>
  <si>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</si>
  <si>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</si>
  <si>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</si>
  <si>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</si>
  <si>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</si>
  <si>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</si>
  <si>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</si>
  <si>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</si>
  <si>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</si>
  <si>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</si>
  <si>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</si>
  <si>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</si>
  <si>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</si>
  <si>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</si>
  <si>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</si>
  <si>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</si>
  <si>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</si>
  <si>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</si>
  <si>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</si>
  <si>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</si>
  <si>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</si>
  <si>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</si>
  <si>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</si>
  <si>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</si>
  <si>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</si>
  <si>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</si>
  <si>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</si>
  <si>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</si>
  <si>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</si>
  <si>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</si>
  <si>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</si>
  <si>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</si>
  <si>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</si>
  <si>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</si>
  <si>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</si>
  <si>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</si>
  <si>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</si>
  <si>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</si>
  <si>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</si>
  <si>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</si>
  <si>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</si>
  <si>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</si>
  <si>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</si>
  <si>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</si>
  <si>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</si>
  <si>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</si>
  <si>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</si>
  <si>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</si>
  <si>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</si>
  <si>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</si>
  <si>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</si>
  <si>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</si>
  <si>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</si>
  <si>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</si>
  <si>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</si>
  <si>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</si>
  <si>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</si>
  <si>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</si>
  <si>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</si>
  <si>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</si>
  <si>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</si>
  <si>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</si>
  <si>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</si>
  <si>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</si>
  <si>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</si>
  <si>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</si>
  <si>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</si>
  <si>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</si>
  <si>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</si>
  <si>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</si>
  <si>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</si>
  <si>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</si>
  <si>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</si>
  <si>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</si>
  <si>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</si>
  <si>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</si>
  <si>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</si>
  <si>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</si>
  <si>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</si>
  <si>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</si>
  <si>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</si>
  <si>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</si>
  <si>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</si>
  <si>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</si>
  <si>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</si>
  <si>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</si>
  <si>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</si>
  <si>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</si>
  <si>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</si>
  <si>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</si>
  <si>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</si>
  <si>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</si>
  <si>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</si>
  <si>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</si>
  <si>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</si>
  <si>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</si>
  <si>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</si>
  <si>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</si>
  <si>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</si>
  <si>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</si>
  <si>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</si>
  <si>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</si>
  <si>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</si>
  <si>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</si>
  <si>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</si>
  <si>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</si>
  <si>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</si>
  <si>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</si>
  <si>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</si>
  <si>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</si>
  <si>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</si>
  <si>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</si>
  <si>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</si>
  <si>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</si>
  <si>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</si>
  <si>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</si>
  <si>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</si>
  <si>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</si>
  <si>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</si>
  <si>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</si>
  <si>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</si>
  <si>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</si>
  <si>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</si>
  <si>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</si>
  <si>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</si>
  <si>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</si>
  <si>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</si>
  <si>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</si>
  <si>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</si>
  <si>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</si>
  <si>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</si>
  <si>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</si>
  <si>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</si>
  <si>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</si>
  <si>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</si>
  <si>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</si>
  <si>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</si>
  <si>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</si>
  <si>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</si>
  <si>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</si>
  <si>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</si>
  <si>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</si>
  <si>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</si>
  <si>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</si>
  <si>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</si>
  <si>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</si>
  <si>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</si>
  <si>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</si>
  <si>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</si>
  <si>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</si>
  <si>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</si>
  <si>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</si>
  <si>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</si>
  <si>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</si>
  <si>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</si>
  <si>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</si>
  <si>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</si>
  <si>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</si>
  <si>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</si>
  <si>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</si>
  <si>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</si>
  <si>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</si>
  <si>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</si>
  <si>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</si>
  <si>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</si>
  <si>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</si>
  <si>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</si>
  <si>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</si>
  <si>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</si>
  <si>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</si>
  <si>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</si>
  <si>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</si>
  <si>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</si>
  <si>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</si>
  <si>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</si>
  <si>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</si>
  <si>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</si>
  <si>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</si>
  <si>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</si>
  <si>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</si>
  <si>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</si>
  <si>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</si>
  <si>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</si>
  <si>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</si>
  <si>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</si>
  <si>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</si>
  <si>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</si>
  <si>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</si>
  <si>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</si>
  <si>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</si>
  <si>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</si>
  <si>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</si>
  <si>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</si>
  <si>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</si>
  <si>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</si>
  <si>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</si>
  <si>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</si>
  <si>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</si>
  <si>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</si>
  <si>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</si>
  <si>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</si>
  <si>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</si>
  <si>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</si>
  <si>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</si>
  <si>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</si>
  <si>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</si>
  <si>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</si>
  <si>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</si>
  <si>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</si>
  <si>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</si>
  <si>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</si>
  <si>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</si>
  <si>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</si>
  <si>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</si>
  <si>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</si>
  <si>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</si>
  <si>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</si>
  <si>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</si>
  <si>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</si>
  <si>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</si>
  <si>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</si>
  <si>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</si>
  <si>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</si>
  <si>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</si>
  <si>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</si>
  <si>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</si>
  <si>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</si>
  <si>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</si>
  <si>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</si>
  <si>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</si>
  <si>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</si>
  <si>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</si>
  <si>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</si>
  <si>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</si>
  <si>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</si>
  <si>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</si>
  <si>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</si>
  <si>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</si>
  <si>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</si>
  <si>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</si>
  <si>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</si>
  <si>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</si>
  <si>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</si>
  <si>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</si>
  <si>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</si>
  <si>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</si>
  <si>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</si>
  <si>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</si>
  <si>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</si>
  <si>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</si>
  <si>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</si>
  <si>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</si>
  <si>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</si>
  <si>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</si>
  <si>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</si>
  <si>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</si>
  <si>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</si>
  <si>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</si>
  <si>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</si>
  <si>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</si>
  <si>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</si>
  <si>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</si>
  <si>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</si>
  <si>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</si>
  <si>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</si>
  <si>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</si>
  <si>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</si>
  <si>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</si>
  <si>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</si>
  <si>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</si>
  <si>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</si>
  <si>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</si>
  <si>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</si>
  <si>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</si>
  <si>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</si>
  <si>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</si>
  <si>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</si>
  <si>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</si>
  <si>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</si>
  <si>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</si>
  <si>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</si>
  <si>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</si>
  <si>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</si>
  <si>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</si>
  <si>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</si>
  <si>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</si>
  <si>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</si>
  <si>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</si>
  <si>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</si>
  <si>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</si>
  <si>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</si>
  <si>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</si>
  <si>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</si>
  <si>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</si>
  <si>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</si>
  <si>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</si>
  <si>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</si>
  <si>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</si>
  <si>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</si>
  <si>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</si>
  <si>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</si>
  <si>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</si>
  <si>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</si>
  <si>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</si>
  <si>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</si>
  <si>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</si>
  <si>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</si>
  <si>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</si>
  <si>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</si>
  <si>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</si>
  <si>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</si>
  <si>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</si>
  <si>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</si>
  <si>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</si>
  <si>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</si>
  <si>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</si>
  <si>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</si>
  <si>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</si>
  <si>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</si>
  <si>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</si>
  <si>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</si>
  <si>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</si>
  <si>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</si>
  <si>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</si>
  <si>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</si>
  <si>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</si>
  <si>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</si>
  <si>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</si>
  <si>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</si>
  <si>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</si>
  <si>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</si>
  <si>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</si>
  <si>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</si>
  <si>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</si>
  <si>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</si>
  <si>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</si>
  <si>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</si>
  <si>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</si>
  <si>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</si>
  <si>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</si>
  <si>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</si>
  <si>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</si>
  <si>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</si>
  <si>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</si>
  <si>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</si>
  <si>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</si>
  <si>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</si>
  <si>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</si>
  <si>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</si>
  <si>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</si>
  <si>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</si>
  <si>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</si>
  <si>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</si>
  <si>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</si>
  <si>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</si>
  <si>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</si>
  <si>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</si>
  <si>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</si>
  <si>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</si>
  <si>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</si>
  <si>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</si>
  <si>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</si>
  <si>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</si>
  <si>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</si>
  <si>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</si>
  <si>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</si>
  <si>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</si>
  <si>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</si>
  <si>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</si>
  <si>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</si>
  <si>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</si>
  <si>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</si>
  <si>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</si>
  <si>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</si>
  <si>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</si>
  <si>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</si>
  <si>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</si>
  <si>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</si>
  <si>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</si>
  <si>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</si>
  <si>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</si>
  <si>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</si>
  <si>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</si>
  <si>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</si>
  <si>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</si>
  <si>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</si>
  <si>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</si>
  <si>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</si>
  <si>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</si>
  <si>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</si>
  <si>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</si>
  <si>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</si>
  <si>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</si>
  <si>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</si>
  <si>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</si>
  <si>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</si>
  <si>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</si>
  <si>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</si>
  <si>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</si>
  <si>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</si>
  <si>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</si>
  <si>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</si>
  <si>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</si>
  <si>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</si>
  <si>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</si>
  <si>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</si>
  <si>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</si>
  <si>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</si>
  <si>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</si>
  <si>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</si>
  <si>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</si>
  <si>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</si>
  <si>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</si>
  <si>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</si>
  <si>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</si>
  <si>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</si>
  <si>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</si>
  <si>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</si>
  <si>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</si>
  <si>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</si>
  <si>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</si>
  <si>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</si>
  <si>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</si>
  <si>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</si>
  <si>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</si>
  <si>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</si>
  <si>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</si>
  <si>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FamilySize</t>
  </si>
  <si>
    <t>AgeMissing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</si>
  <si>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</si>
  <si>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</si>
  <si>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</si>
  <si>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</si>
  <si>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</si>
  <si>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</si>
  <si>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</si>
  <si>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</si>
  <si>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</si>
  <si>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</si>
  <si>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</si>
  <si>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</si>
  <si>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</si>
  <si>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</t>
  </si>
  <si>
    <t>Y</t>
  </si>
  <si>
    <t>SurvivedLabel</t>
  </si>
  <si>
    <t>Histogram Bins</t>
  </si>
  <si>
    <t>5</t>
  </si>
  <si>
    <t>More</t>
  </si>
  <si>
    <t>Frequency</t>
  </si>
  <si>
    <t>Row Labels</t>
  </si>
  <si>
    <t>(blank)</t>
  </si>
  <si>
    <t>Grand Total</t>
  </si>
  <si>
    <t>Bin</t>
  </si>
  <si>
    <t>Female 3rd</t>
  </si>
  <si>
    <t>Class Age</t>
  </si>
  <si>
    <t>Female 2nd</t>
  </si>
  <si>
    <t>Female 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</si>
</sst>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/>
    <xf numFmtId="0" fontId="18" fillId="0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 1st Class Age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histograms!$B$24:$B$39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histograms!$C$24:$C$39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D-493A-B50C-124FDE5F1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294224"/>
        <c:axId val="420293808"/>
      </c:barChart>
      <c:catAx>
        <c:axId val="42029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0293808"/>
        <c:crosses val="autoZero"/>
        <c:auto val="1"/>
        <c:lblAlgn val="ctr"/>
        <c:lblOffset val="100"/>
        <c:noMultiLvlLbl val="0"/>
      </c:catAx>
      <c:valAx>
        <c:axId val="42029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029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 2nd Class Age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histograms!$F$24:$F$39</c:f>
              <c:strCache>
                <c:ptCount val="1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More</c:v>
                </c:pt>
              </c:strCache>
            </c:strRef>
          </c:cat>
          <c:val>
            <c:numRef>
              <c:f>histograms!$G$24:$G$39</c:f>
              <c:numCache>
                <c:formatCode>General</c:formatCode>
                <c:ptCount val="16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3-43D5-B480-A0F989C24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386800"/>
        <c:axId val="421145840"/>
      </c:barChart>
      <c:catAx>
        <c:axId val="6238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145840"/>
        <c:crosses val="autoZero"/>
        <c:auto val="1"/>
        <c:lblAlgn val="ctr"/>
        <c:lblOffset val="100"/>
        <c:noMultiLvlLbl val="0"/>
      </c:catAx>
      <c:valAx>
        <c:axId val="421145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8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 3rd Class Age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histograms!$I$24:$I$40</c:f>
              <c:strCach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More</c:v>
                </c:pt>
              </c:strCache>
            </c:strRef>
          </c:cat>
          <c:val>
            <c:numRef>
              <c:f>histograms!$J$24:$J$40</c:f>
              <c:numCache>
                <c:formatCode>General</c:formatCode>
                <c:ptCount val="17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E-48ED-8E32-61176E00A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294640"/>
        <c:axId val="411844944"/>
      </c:barChart>
      <c:catAx>
        <c:axId val="42029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1844944"/>
        <c:crosses val="autoZero"/>
        <c:auto val="1"/>
        <c:lblAlgn val="ctr"/>
        <c:lblOffset val="100"/>
        <c:noMultiLvlLbl val="0"/>
      </c:catAx>
      <c:valAx>
        <c:axId val="411844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029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</xdr:row>
      <xdr:rowOff>161925</xdr:rowOff>
    </xdr:from>
    <xdr:to>
      <xdr:col>9</xdr:col>
      <xdr:colOff>47625</xdr:colOff>
      <xdr:row>16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2</xdr:row>
      <xdr:rowOff>171449</xdr:rowOff>
    </xdr:from>
    <xdr:to>
      <xdr:col>16</xdr:col>
      <xdr:colOff>295275</xdr:colOff>
      <xdr:row>16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561974</xdr:colOff>
      <xdr:row>3</xdr:row>
      <xdr:rowOff>19049</xdr:rowOff>
    </xdr:from>
    <xdr:to>
      <xdr:col>24</xdr:col>
      <xdr:colOff>285749</xdr:colOff>
      <xdr:row>16</xdr:row>
      <xdr:rowOff>161924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pp, Michael" refreshedDate="42942.565673958336" createdVersion="6" refreshedVersion="6" minRefreshableVersion="3" recordCount="314">
  <cacheSource type="worksheet">
    <worksheetSource name="Table2"/>
  </cacheSource>
  <cacheFields count="14">
    <cacheField name="PassengerId" numFmtId="0">
      <sharedItems containsSemiMixedTypes="0" containsString="0" containsNumber="1" containsInteger="1" minValue="2" maxValue="889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1"/>
        <n v="3"/>
        <n v="2"/>
      </sharedItems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75" maxValue="63" count="64">
        <n v="38"/>
        <n v="26"/>
        <n v="35"/>
        <n v="27"/>
        <n v="14"/>
        <n v="4"/>
        <n v="58"/>
        <n v="55"/>
        <n v="31"/>
        <m/>
        <n v="15"/>
        <n v="8"/>
        <n v="18"/>
        <n v="40"/>
        <n v="3"/>
        <n v="19"/>
        <n v="49"/>
        <n v="29"/>
        <n v="21"/>
        <n v="5"/>
        <n v="17"/>
        <n v="16"/>
        <n v="30"/>
        <n v="33"/>
        <n v="23"/>
        <n v="34"/>
        <n v="28"/>
        <n v="14.5"/>
        <n v="20"/>
        <n v="2"/>
        <n v="32.5"/>
        <n v="47"/>
        <n v="22"/>
        <n v="24"/>
        <n v="9"/>
        <n v="45"/>
        <n v="1"/>
        <n v="50"/>
        <n v="32"/>
        <n v="44"/>
        <n v="25"/>
        <n v="41"/>
        <n v="63"/>
        <n v="36"/>
        <n v="60"/>
        <n v="42"/>
        <n v="10"/>
        <n v="13"/>
        <n v="0.75"/>
        <n v="54"/>
        <n v="37"/>
        <n v="7"/>
        <n v="11"/>
        <n v="48"/>
        <n v="39"/>
        <n v="53"/>
        <n v="52"/>
        <n v="43"/>
        <n v="6"/>
        <n v="51"/>
        <n v="30.5"/>
        <n v="57"/>
        <n v="62"/>
        <n v="56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2003" maxValue="3101298"/>
    </cacheField>
    <cacheField name="Fare" numFmtId="0">
      <sharedItems containsSemiMixedTypes="0" containsString="0" containsNumber="1" minValue="6.75" maxValue="512.32920000000001"/>
    </cacheField>
    <cacheField name="Cabin" numFmtId="0">
      <sharedItems containsBlank="1"/>
    </cacheField>
    <cacheField name="Embarked" numFmtId="0">
      <sharedItems containsBlank="1"/>
    </cacheField>
    <cacheField name="FamilySize" numFmtId="0">
      <sharedItems containsSemiMixedTypes="0" containsString="0" containsNumber="1" containsInteger="1" minValue="1" maxValue="11"/>
    </cacheField>
    <cacheField name="AgeMiss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4">
  <r>
    <n v="2"/>
    <n v="1"/>
    <x v="0"/>
    <s v="Cumings, Mrs. John Bradley (Florence Briggs Thayer)"/>
    <s v="female"/>
    <x v="0"/>
    <n v="1"/>
    <n v="0"/>
    <s v="PC 17599"/>
    <n v="71.283299999999997"/>
    <s v="C85"/>
    <s v="C"/>
    <n v="2"/>
    <s v="N"/>
  </r>
  <r>
    <n v="3"/>
    <n v="1"/>
    <x v="1"/>
    <s v="Heikkinen, Miss. Laina"/>
    <s v="female"/>
    <x v="1"/>
    <n v="0"/>
    <n v="0"/>
    <s v="STON/O2. 3101282"/>
    <n v="7.9249999999999998"/>
    <m/>
    <s v="S"/>
    <n v="1"/>
    <s v="N"/>
  </r>
  <r>
    <n v="4"/>
    <n v="1"/>
    <x v="0"/>
    <s v="Futrelle, Mrs. Jacques Heath (Lily May Peel)"/>
    <s v="female"/>
    <x v="2"/>
    <n v="1"/>
    <n v="0"/>
    <n v="113803"/>
    <n v="53.1"/>
    <s v="C123"/>
    <s v="S"/>
    <n v="2"/>
    <s v="N"/>
  </r>
  <r>
    <n v="9"/>
    <n v="1"/>
    <x v="1"/>
    <s v="Johnson, Mrs. Oscar W (Elisabeth Vilhelmina Berg)"/>
    <s v="female"/>
    <x v="3"/>
    <n v="0"/>
    <n v="2"/>
    <n v="347742"/>
    <n v="11.1333"/>
    <m/>
    <s v="S"/>
    <n v="3"/>
    <s v="N"/>
  </r>
  <r>
    <n v="10"/>
    <n v="1"/>
    <x v="2"/>
    <s v="Nasser, Mrs. Nicholas (Adele Achem)"/>
    <s v="female"/>
    <x v="4"/>
    <n v="1"/>
    <n v="0"/>
    <n v="237736"/>
    <n v="30.070799999999998"/>
    <m/>
    <s v="C"/>
    <n v="2"/>
    <s v="N"/>
  </r>
  <r>
    <n v="11"/>
    <n v="1"/>
    <x v="1"/>
    <s v="Sandstrom, Miss. Marguerite Rut"/>
    <s v="female"/>
    <x v="5"/>
    <n v="1"/>
    <n v="1"/>
    <s v="PP 9549"/>
    <n v="16.7"/>
    <s v="G6"/>
    <s v="S"/>
    <n v="3"/>
    <s v="N"/>
  </r>
  <r>
    <n v="12"/>
    <n v="1"/>
    <x v="0"/>
    <s v="Bonnell, Miss. Elizabeth"/>
    <s v="female"/>
    <x v="6"/>
    <n v="0"/>
    <n v="0"/>
    <n v="113783"/>
    <n v="26.55"/>
    <s v="C103"/>
    <s v="S"/>
    <n v="1"/>
    <s v="N"/>
  </r>
  <r>
    <n v="15"/>
    <n v="0"/>
    <x v="1"/>
    <s v="Vestrom, Miss. Hulda Amanda Adolfina"/>
    <s v="female"/>
    <x v="4"/>
    <n v="0"/>
    <n v="0"/>
    <n v="350406"/>
    <n v="7.8541999999999996"/>
    <m/>
    <s v="S"/>
    <n v="1"/>
    <s v="N"/>
  </r>
  <r>
    <n v="16"/>
    <n v="1"/>
    <x v="2"/>
    <s v="Hewlett, Mrs. (Mary D Kingcome) "/>
    <s v="female"/>
    <x v="7"/>
    <n v="0"/>
    <n v="0"/>
    <n v="248706"/>
    <n v="16"/>
    <m/>
    <s v="S"/>
    <n v="1"/>
    <s v="N"/>
  </r>
  <r>
    <n v="19"/>
    <n v="0"/>
    <x v="1"/>
    <s v="Vander Planke, Mrs. Julius (Emelia Maria Vandemoortele)"/>
    <s v="female"/>
    <x v="8"/>
    <n v="1"/>
    <n v="0"/>
    <n v="345763"/>
    <n v="18"/>
    <m/>
    <s v="S"/>
    <n v="2"/>
    <s v="N"/>
  </r>
  <r>
    <n v="20"/>
    <n v="1"/>
    <x v="1"/>
    <s v="Masselmani, Mrs. Fatima"/>
    <s v="female"/>
    <x v="9"/>
    <n v="0"/>
    <n v="0"/>
    <n v="2649"/>
    <n v="7.2249999999999996"/>
    <m/>
    <s v="C"/>
    <n v="1"/>
    <s v="Y"/>
  </r>
  <r>
    <n v="23"/>
    <n v="1"/>
    <x v="1"/>
    <s v="McGowan, Miss. Anna &quot;Annie&quot;"/>
    <s v="female"/>
    <x v="10"/>
    <n v="0"/>
    <n v="0"/>
    <n v="330923"/>
    <n v="8.0291999999999994"/>
    <m/>
    <s v="Q"/>
    <n v="1"/>
    <s v="N"/>
  </r>
  <r>
    <n v="25"/>
    <n v="0"/>
    <x v="1"/>
    <s v="Palsson, Miss. Torborg Danira"/>
    <s v="female"/>
    <x v="11"/>
    <n v="3"/>
    <n v="1"/>
    <n v="349909"/>
    <n v="21.074999999999999"/>
    <m/>
    <s v="S"/>
    <n v="5"/>
    <s v="N"/>
  </r>
  <r>
    <n v="26"/>
    <n v="1"/>
    <x v="1"/>
    <s v="Asplund, Mrs. Carl Oscar (Selma Augusta Emilia Johansson)"/>
    <s v="female"/>
    <x v="0"/>
    <n v="1"/>
    <n v="5"/>
    <n v="347077"/>
    <n v="31.387499999999999"/>
    <m/>
    <s v="S"/>
    <n v="7"/>
    <s v="N"/>
  </r>
  <r>
    <n v="29"/>
    <n v="1"/>
    <x v="1"/>
    <s v="O'Dwyer, Miss. Ellen &quot;Nellie&quot;"/>
    <s v="female"/>
    <x v="9"/>
    <n v="0"/>
    <n v="0"/>
    <n v="330959"/>
    <n v="7.8792"/>
    <m/>
    <s v="Q"/>
    <n v="1"/>
    <s v="Y"/>
  </r>
  <r>
    <n v="32"/>
    <n v="1"/>
    <x v="0"/>
    <s v="Spencer, Mrs. William Augustus (Marie Eugenie)"/>
    <s v="female"/>
    <x v="9"/>
    <n v="1"/>
    <n v="0"/>
    <s v="PC 17569"/>
    <n v="146.52080000000001"/>
    <s v="B78"/>
    <s v="C"/>
    <n v="2"/>
    <s v="Y"/>
  </r>
  <r>
    <n v="33"/>
    <n v="1"/>
    <x v="1"/>
    <s v="Glynn, Miss. Mary Agatha"/>
    <s v="female"/>
    <x v="9"/>
    <n v="0"/>
    <n v="0"/>
    <n v="335677"/>
    <n v="7.75"/>
    <m/>
    <s v="Q"/>
    <n v="1"/>
    <s v="Y"/>
  </r>
  <r>
    <n v="39"/>
    <n v="0"/>
    <x v="1"/>
    <s v="Vander Planke, Miss. Augusta Maria"/>
    <s v="female"/>
    <x v="12"/>
    <n v="2"/>
    <n v="0"/>
    <n v="345764"/>
    <n v="18"/>
    <m/>
    <s v="S"/>
    <n v="3"/>
    <s v="N"/>
  </r>
  <r>
    <n v="40"/>
    <n v="1"/>
    <x v="1"/>
    <s v="Nicola-Yarred, Miss. Jamila"/>
    <s v="female"/>
    <x v="4"/>
    <n v="1"/>
    <n v="0"/>
    <n v="2651"/>
    <n v="11.2417"/>
    <m/>
    <s v="C"/>
    <n v="2"/>
    <s v="N"/>
  </r>
  <r>
    <n v="41"/>
    <n v="0"/>
    <x v="1"/>
    <s v="Ahlin, Mrs. Johan (Johanna Persdotter Larsson)"/>
    <s v="female"/>
    <x v="13"/>
    <n v="1"/>
    <n v="0"/>
    <n v="7546"/>
    <n v="9.4749999999999996"/>
    <m/>
    <s v="S"/>
    <n v="2"/>
    <s v="N"/>
  </r>
  <r>
    <n v="42"/>
    <n v="0"/>
    <x v="2"/>
    <s v="Turpin, Mrs. William John Robert (Dorothy Ann Wonnacott)"/>
    <s v="female"/>
    <x v="3"/>
    <n v="1"/>
    <n v="0"/>
    <n v="11668"/>
    <n v="21"/>
    <m/>
    <s v="S"/>
    <n v="2"/>
    <s v="N"/>
  </r>
  <r>
    <n v="44"/>
    <n v="1"/>
    <x v="2"/>
    <s v="Laroche, Miss. Simonne Marie Anne Andree"/>
    <s v="female"/>
    <x v="14"/>
    <n v="1"/>
    <n v="2"/>
    <s v="SC/Paris 2123"/>
    <n v="41.5792"/>
    <m/>
    <s v="C"/>
    <n v="4"/>
    <s v="N"/>
  </r>
  <r>
    <n v="45"/>
    <n v="1"/>
    <x v="1"/>
    <s v="Devaney, Miss. Margaret Delia"/>
    <s v="female"/>
    <x v="15"/>
    <n v="0"/>
    <n v="0"/>
    <n v="330958"/>
    <n v="7.8792"/>
    <m/>
    <s v="Q"/>
    <n v="1"/>
    <s v="N"/>
  </r>
  <r>
    <n v="48"/>
    <n v="1"/>
    <x v="1"/>
    <s v="O'Driscoll, Miss. Bridget"/>
    <s v="female"/>
    <x v="9"/>
    <n v="0"/>
    <n v="0"/>
    <n v="14311"/>
    <n v="7.75"/>
    <m/>
    <s v="Q"/>
    <n v="1"/>
    <s v="Y"/>
  </r>
  <r>
    <n v="50"/>
    <n v="0"/>
    <x v="1"/>
    <s v="Arnold-Franchi, Mrs. Josef (Josefine Franchi)"/>
    <s v="female"/>
    <x v="12"/>
    <n v="1"/>
    <n v="0"/>
    <n v="349237"/>
    <n v="17.8"/>
    <m/>
    <s v="S"/>
    <n v="2"/>
    <s v="N"/>
  </r>
  <r>
    <n v="53"/>
    <n v="1"/>
    <x v="0"/>
    <s v="Harper, Mrs. Henry Sleeper (Myna Haxtun)"/>
    <s v="female"/>
    <x v="16"/>
    <n v="1"/>
    <n v="0"/>
    <s v="PC 17572"/>
    <n v="76.729200000000006"/>
    <s v="D33"/>
    <s v="C"/>
    <n v="2"/>
    <s v="N"/>
  </r>
  <r>
    <n v="54"/>
    <n v="1"/>
    <x v="2"/>
    <s v="Faunthorpe, Mrs. Lizzie (Elizabeth Anne Wilkinson)"/>
    <s v="female"/>
    <x v="17"/>
    <n v="1"/>
    <n v="0"/>
    <n v="2926"/>
    <n v="26"/>
    <m/>
    <s v="S"/>
    <n v="2"/>
    <s v="N"/>
  </r>
  <r>
    <n v="57"/>
    <n v="1"/>
    <x v="2"/>
    <s v="Rugg, Miss. Emily"/>
    <s v="female"/>
    <x v="18"/>
    <n v="0"/>
    <n v="0"/>
    <s v="C.A. 31026"/>
    <n v="10.5"/>
    <m/>
    <s v="S"/>
    <n v="1"/>
    <s v="N"/>
  </r>
  <r>
    <n v="59"/>
    <n v="1"/>
    <x v="2"/>
    <s v="West, Miss. Constance Mirium"/>
    <s v="female"/>
    <x v="19"/>
    <n v="1"/>
    <n v="2"/>
    <s v="C.A. 34651"/>
    <n v="27.75"/>
    <m/>
    <s v="S"/>
    <n v="4"/>
    <s v="N"/>
  </r>
  <r>
    <n v="62"/>
    <n v="1"/>
    <x v="0"/>
    <s v="Icard, Miss. Amelie"/>
    <s v="female"/>
    <x v="0"/>
    <n v="0"/>
    <n v="0"/>
    <n v="113572"/>
    <n v="80"/>
    <s v="B28"/>
    <m/>
    <n v="1"/>
    <s v="N"/>
  </r>
  <r>
    <n v="67"/>
    <n v="1"/>
    <x v="2"/>
    <s v="Nye, Mrs. (Elizabeth Ramell)"/>
    <s v="female"/>
    <x v="17"/>
    <n v="0"/>
    <n v="0"/>
    <s v="C.A. 29395"/>
    <n v="10.5"/>
    <s v="F33"/>
    <s v="S"/>
    <n v="1"/>
    <s v="N"/>
  </r>
  <r>
    <n v="69"/>
    <n v="1"/>
    <x v="1"/>
    <s v="Andersson, Miss. Erna Alexandra"/>
    <s v="female"/>
    <x v="20"/>
    <n v="4"/>
    <n v="2"/>
    <n v="3101281"/>
    <n v="7.9249999999999998"/>
    <m/>
    <s v="S"/>
    <n v="7"/>
    <s v="N"/>
  </r>
  <r>
    <n v="72"/>
    <n v="0"/>
    <x v="1"/>
    <s v="Goodwin, Miss. Lillian Amy"/>
    <s v="female"/>
    <x v="21"/>
    <n v="5"/>
    <n v="2"/>
    <s v="CA 2144"/>
    <n v="46.9"/>
    <m/>
    <s v="S"/>
    <n v="8"/>
    <s v="N"/>
  </r>
  <r>
    <n v="80"/>
    <n v="1"/>
    <x v="1"/>
    <s v="Dowdell, Miss. Elizabeth"/>
    <s v="female"/>
    <x v="22"/>
    <n v="0"/>
    <n v="0"/>
    <n v="364516"/>
    <n v="12.475"/>
    <m/>
    <s v="S"/>
    <n v="1"/>
    <s v="N"/>
  </r>
  <r>
    <n v="83"/>
    <n v="1"/>
    <x v="1"/>
    <s v="McDermott, Miss. Brigdet Delia"/>
    <s v="female"/>
    <x v="9"/>
    <n v="0"/>
    <n v="0"/>
    <n v="330932"/>
    <n v="7.7874999999999996"/>
    <m/>
    <s v="Q"/>
    <n v="1"/>
    <s v="Y"/>
  </r>
  <r>
    <n v="85"/>
    <n v="1"/>
    <x v="2"/>
    <s v="Ilett, Miss. Bertha"/>
    <s v="female"/>
    <x v="20"/>
    <n v="0"/>
    <n v="0"/>
    <s v="SO/C 14885"/>
    <n v="10.5"/>
    <m/>
    <s v="S"/>
    <n v="1"/>
    <s v="N"/>
  </r>
  <r>
    <n v="86"/>
    <n v="1"/>
    <x v="1"/>
    <s v="Backstrom, Mrs. Karl Alfred (Maria Mathilda Gustafsson)"/>
    <s v="female"/>
    <x v="23"/>
    <n v="3"/>
    <n v="0"/>
    <n v="3101278"/>
    <n v="15.85"/>
    <m/>
    <s v="S"/>
    <n v="4"/>
    <s v="N"/>
  </r>
  <r>
    <n v="89"/>
    <n v="1"/>
    <x v="0"/>
    <s v="Fortune, Miss. Mabel Helen"/>
    <s v="female"/>
    <x v="24"/>
    <n v="3"/>
    <n v="2"/>
    <n v="19950"/>
    <n v="263"/>
    <s v="C23 C25 C27"/>
    <s v="S"/>
    <n v="6"/>
    <s v="N"/>
  </r>
  <r>
    <n v="99"/>
    <n v="1"/>
    <x v="2"/>
    <s v="Doling, Mrs. John T (Ada Julia Bone)"/>
    <s v="female"/>
    <x v="25"/>
    <n v="0"/>
    <n v="1"/>
    <n v="231919"/>
    <n v="23"/>
    <m/>
    <s v="S"/>
    <n v="2"/>
    <s v="N"/>
  </r>
  <r>
    <n v="101"/>
    <n v="0"/>
    <x v="1"/>
    <s v="Petranec, Miss. Matilda"/>
    <s v="female"/>
    <x v="26"/>
    <n v="0"/>
    <n v="0"/>
    <n v="349245"/>
    <n v="7.8958000000000004"/>
    <m/>
    <s v="S"/>
    <n v="1"/>
    <s v="N"/>
  </r>
  <r>
    <n v="107"/>
    <n v="1"/>
    <x v="1"/>
    <s v="Salkjelsvik, Miss. Anna Kristine"/>
    <s v="female"/>
    <x v="18"/>
    <n v="0"/>
    <n v="0"/>
    <n v="343120"/>
    <n v="7.65"/>
    <m/>
    <s v="S"/>
    <n v="1"/>
    <s v="N"/>
  </r>
  <r>
    <n v="110"/>
    <n v="1"/>
    <x v="1"/>
    <s v="Moran, Miss. Bertha"/>
    <s v="female"/>
    <x v="9"/>
    <n v="1"/>
    <n v="0"/>
    <n v="371110"/>
    <n v="24.15"/>
    <m/>
    <s v="Q"/>
    <n v="2"/>
    <s v="Y"/>
  </r>
  <r>
    <n v="112"/>
    <n v="0"/>
    <x v="1"/>
    <s v="Zabour, Miss. Hileni"/>
    <s v="female"/>
    <x v="27"/>
    <n v="1"/>
    <n v="0"/>
    <n v="2665"/>
    <n v="14.4542"/>
    <m/>
    <s v="C"/>
    <n v="2"/>
    <s v="N"/>
  </r>
  <r>
    <n v="114"/>
    <n v="0"/>
    <x v="1"/>
    <s v="Jussila, Miss. Katriina"/>
    <s v="female"/>
    <x v="28"/>
    <n v="1"/>
    <n v="0"/>
    <n v="4136"/>
    <n v="9.8249999999999993"/>
    <m/>
    <s v="S"/>
    <n v="2"/>
    <s v="N"/>
  </r>
  <r>
    <n v="115"/>
    <n v="0"/>
    <x v="1"/>
    <s v="Attalah, Miss. Malake"/>
    <s v="female"/>
    <x v="20"/>
    <n v="0"/>
    <n v="0"/>
    <n v="2627"/>
    <n v="14.458299999999999"/>
    <m/>
    <s v="C"/>
    <n v="1"/>
    <s v="N"/>
  </r>
  <r>
    <n v="120"/>
    <n v="0"/>
    <x v="1"/>
    <s v="Andersson, Miss. Ellis Anna Maria"/>
    <s v="female"/>
    <x v="29"/>
    <n v="4"/>
    <n v="2"/>
    <n v="347082"/>
    <n v="31.274999999999999"/>
    <m/>
    <s v="S"/>
    <n v="7"/>
    <s v="N"/>
  </r>
  <r>
    <n v="124"/>
    <n v="1"/>
    <x v="2"/>
    <s v="Webber, Miss. Susan"/>
    <s v="female"/>
    <x v="30"/>
    <n v="0"/>
    <n v="0"/>
    <n v="27267"/>
    <n v="13"/>
    <s v="E101"/>
    <s v="S"/>
    <n v="1"/>
    <s v="N"/>
  </r>
  <r>
    <n v="129"/>
    <n v="1"/>
    <x v="1"/>
    <s v="Peter, Miss. Anna"/>
    <s v="female"/>
    <x v="9"/>
    <n v="1"/>
    <n v="1"/>
    <n v="2668"/>
    <n v="22.3583"/>
    <s v="F E69"/>
    <s v="C"/>
    <n v="3"/>
    <s v="Y"/>
  </r>
  <r>
    <n v="133"/>
    <n v="0"/>
    <x v="1"/>
    <s v="Robins, Mrs. Alexander A (Grace Charity Laury)"/>
    <s v="female"/>
    <x v="31"/>
    <n v="1"/>
    <n v="0"/>
    <s v="A/5. 3337"/>
    <n v="14.5"/>
    <m/>
    <s v="S"/>
    <n v="2"/>
    <s v="N"/>
  </r>
  <r>
    <n v="134"/>
    <n v="1"/>
    <x v="2"/>
    <s v="Weisz, Mrs. Leopold (Mathilde Francoise Pede)"/>
    <s v="female"/>
    <x v="17"/>
    <n v="1"/>
    <n v="0"/>
    <n v="228414"/>
    <n v="26"/>
    <m/>
    <s v="S"/>
    <n v="2"/>
    <s v="N"/>
  </r>
  <r>
    <n v="137"/>
    <n v="1"/>
    <x v="0"/>
    <s v="Newsom, Miss. Helen Monypeny"/>
    <s v="female"/>
    <x v="15"/>
    <n v="0"/>
    <n v="2"/>
    <n v="11752"/>
    <n v="26.283300000000001"/>
    <s v="D47"/>
    <s v="S"/>
    <n v="3"/>
    <s v="N"/>
  </r>
  <r>
    <n v="141"/>
    <n v="0"/>
    <x v="1"/>
    <s v="Boulos, Mrs. Joseph (Sultana)"/>
    <s v="female"/>
    <x v="9"/>
    <n v="0"/>
    <n v="2"/>
    <n v="2678"/>
    <n v="15.245799999999999"/>
    <m/>
    <s v="C"/>
    <n v="3"/>
    <s v="Y"/>
  </r>
  <r>
    <n v="142"/>
    <n v="1"/>
    <x v="1"/>
    <s v="Nysten, Miss. Anna Sofia"/>
    <s v="female"/>
    <x v="32"/>
    <n v="0"/>
    <n v="0"/>
    <n v="347081"/>
    <n v="7.75"/>
    <m/>
    <s v="S"/>
    <n v="1"/>
    <s v="N"/>
  </r>
  <r>
    <n v="143"/>
    <n v="1"/>
    <x v="1"/>
    <s v="Hakkarainen, Mrs. Pekka Pietari (Elin Matilda Dolck)"/>
    <s v="female"/>
    <x v="33"/>
    <n v="1"/>
    <n v="0"/>
    <s v="STON/O2. 3101279"/>
    <n v="15.85"/>
    <m/>
    <s v="S"/>
    <n v="2"/>
    <s v="N"/>
  </r>
  <r>
    <n v="148"/>
    <n v="0"/>
    <x v="1"/>
    <s v="Ford, Miss. Robina Maggie &quot;Ruby&quot;"/>
    <s v="female"/>
    <x v="34"/>
    <n v="2"/>
    <n v="2"/>
    <s v="W./C. 6608"/>
    <n v="34.375"/>
    <m/>
    <s v="S"/>
    <n v="5"/>
    <s v="N"/>
  </r>
  <r>
    <n v="152"/>
    <n v="1"/>
    <x v="0"/>
    <s v="Pears, Mrs. Thomas (Edith Wearne)"/>
    <s v="female"/>
    <x v="32"/>
    <n v="1"/>
    <n v="0"/>
    <n v="113776"/>
    <n v="66.599999999999994"/>
    <s v="C2"/>
    <s v="S"/>
    <n v="2"/>
    <s v="N"/>
  </r>
  <r>
    <n v="157"/>
    <n v="1"/>
    <x v="1"/>
    <s v="Gilnagh, Miss. Katherine &quot;Katie&quot;"/>
    <s v="female"/>
    <x v="21"/>
    <n v="0"/>
    <n v="0"/>
    <n v="35851"/>
    <n v="7.7332999999999998"/>
    <m/>
    <s v="Q"/>
    <n v="1"/>
    <s v="N"/>
  </r>
  <r>
    <n v="162"/>
    <n v="1"/>
    <x v="2"/>
    <s v="Watt, Mrs. James (Elizabeth &quot;Bessie&quot; Inglis Milne)"/>
    <s v="female"/>
    <x v="13"/>
    <n v="0"/>
    <n v="0"/>
    <s v="C.A. 33595"/>
    <n v="15.75"/>
    <m/>
    <s v="S"/>
    <n v="1"/>
    <s v="N"/>
  </r>
  <r>
    <n v="167"/>
    <n v="1"/>
    <x v="0"/>
    <s v="Chibnall, Mrs. (Edith Martha Bowerman)"/>
    <s v="female"/>
    <x v="9"/>
    <n v="0"/>
    <n v="1"/>
    <n v="113505"/>
    <n v="55"/>
    <s v="E33"/>
    <s v="S"/>
    <n v="2"/>
    <s v="Y"/>
  </r>
  <r>
    <n v="168"/>
    <n v="0"/>
    <x v="1"/>
    <s v="Skoog, Mrs. William (Anna Bernhardina Karlsson)"/>
    <s v="female"/>
    <x v="35"/>
    <n v="1"/>
    <n v="4"/>
    <n v="347088"/>
    <n v="27.9"/>
    <m/>
    <s v="S"/>
    <n v="6"/>
    <s v="N"/>
  </r>
  <r>
    <n v="173"/>
    <n v="1"/>
    <x v="1"/>
    <s v="Johnson, Miss. Eleanor Ileen"/>
    <s v="female"/>
    <x v="36"/>
    <n v="1"/>
    <n v="1"/>
    <n v="347742"/>
    <n v="11.1333"/>
    <m/>
    <s v="S"/>
    <n v="3"/>
    <s v="N"/>
  </r>
  <r>
    <n v="178"/>
    <n v="0"/>
    <x v="0"/>
    <s v="Isham, Miss. Ann Elizabeth"/>
    <s v="female"/>
    <x v="37"/>
    <n v="0"/>
    <n v="0"/>
    <s v="PC 17595"/>
    <n v="28.712499999999999"/>
    <s v="C49"/>
    <s v="C"/>
    <n v="1"/>
    <s v="N"/>
  </r>
  <r>
    <n v="181"/>
    <n v="0"/>
    <x v="1"/>
    <s v="Sage, Miss. Constance Gladys"/>
    <s v="female"/>
    <x v="9"/>
    <n v="8"/>
    <n v="2"/>
    <s v="CA. 2343"/>
    <n v="69.55"/>
    <m/>
    <s v="S"/>
    <n v="11"/>
    <s v="Y"/>
  </r>
  <r>
    <n v="185"/>
    <n v="1"/>
    <x v="1"/>
    <s v="Kink-Heilmann, Miss. Luise Gretchen"/>
    <s v="female"/>
    <x v="5"/>
    <n v="0"/>
    <n v="2"/>
    <n v="315153"/>
    <n v="22.024999999999999"/>
    <m/>
    <s v="S"/>
    <n v="3"/>
    <s v="N"/>
  </r>
  <r>
    <n v="187"/>
    <n v="1"/>
    <x v="1"/>
    <s v="O'Brien, Mrs. Thomas (Johanna &quot;Hannah&quot; Godfrey)"/>
    <s v="female"/>
    <x v="9"/>
    <n v="1"/>
    <n v="0"/>
    <n v="370365"/>
    <n v="15.5"/>
    <m/>
    <s v="Q"/>
    <n v="2"/>
    <s v="Y"/>
  </r>
  <r>
    <n v="191"/>
    <n v="1"/>
    <x v="2"/>
    <s v="Pinsky, Mrs. (Rosa)"/>
    <s v="female"/>
    <x v="38"/>
    <n v="0"/>
    <n v="0"/>
    <n v="234604"/>
    <n v="13"/>
    <m/>
    <s v="S"/>
    <n v="1"/>
    <s v="N"/>
  </r>
  <r>
    <n v="193"/>
    <n v="1"/>
    <x v="1"/>
    <s v="Andersen-Jensen, Miss. Carla Christine Nielsine"/>
    <s v="female"/>
    <x v="15"/>
    <n v="1"/>
    <n v="0"/>
    <n v="350046"/>
    <n v="7.8541999999999996"/>
    <m/>
    <s v="S"/>
    <n v="2"/>
    <s v="N"/>
  </r>
  <r>
    <n v="195"/>
    <n v="1"/>
    <x v="0"/>
    <s v="Brown, Mrs. James Joseph (Margaret Tobin)"/>
    <s v="female"/>
    <x v="39"/>
    <n v="0"/>
    <n v="0"/>
    <s v="PC 17610"/>
    <n v="27.720800000000001"/>
    <s v="B4"/>
    <s v="C"/>
    <n v="1"/>
    <s v="N"/>
  </r>
  <r>
    <n v="196"/>
    <n v="1"/>
    <x v="0"/>
    <s v="Lurette, Miss. Elise"/>
    <s v="female"/>
    <x v="6"/>
    <n v="0"/>
    <n v="0"/>
    <s v="PC 17569"/>
    <n v="146.52080000000001"/>
    <s v="B80"/>
    <s v="C"/>
    <n v="1"/>
    <s v="N"/>
  </r>
  <r>
    <n v="199"/>
    <n v="1"/>
    <x v="1"/>
    <s v="Madigan, Miss. Margaret &quot;Maggie&quot;"/>
    <s v="female"/>
    <x v="9"/>
    <n v="0"/>
    <n v="0"/>
    <n v="370370"/>
    <n v="7.75"/>
    <m/>
    <s v="Q"/>
    <n v="1"/>
    <s v="Y"/>
  </r>
  <r>
    <n v="200"/>
    <n v="0"/>
    <x v="2"/>
    <s v="Yrois, Miss. Henriette (&quot;Mrs Harbeck&quot;)"/>
    <s v="female"/>
    <x v="33"/>
    <n v="0"/>
    <n v="0"/>
    <n v="248747"/>
    <n v="13"/>
    <m/>
    <s v="S"/>
    <n v="1"/>
    <s v="N"/>
  </r>
  <r>
    <n v="206"/>
    <n v="0"/>
    <x v="1"/>
    <s v="Strom, Miss. Telma Matilda"/>
    <s v="female"/>
    <x v="29"/>
    <n v="0"/>
    <n v="1"/>
    <n v="347054"/>
    <n v="10.4625"/>
    <s v="G6"/>
    <s v="S"/>
    <n v="2"/>
    <s v="N"/>
  </r>
  <r>
    <n v="209"/>
    <n v="1"/>
    <x v="1"/>
    <s v="Carr, Miss. Helen &quot;Ellen&quot;"/>
    <s v="female"/>
    <x v="21"/>
    <n v="0"/>
    <n v="0"/>
    <n v="367231"/>
    <n v="7.75"/>
    <m/>
    <s v="Q"/>
    <n v="1"/>
    <s v="N"/>
  </r>
  <r>
    <n v="212"/>
    <n v="1"/>
    <x v="2"/>
    <s v="Cameron, Miss. Clear Annie"/>
    <s v="female"/>
    <x v="2"/>
    <n v="0"/>
    <n v="0"/>
    <s v="F.C.C. 13528"/>
    <n v="21"/>
    <m/>
    <s v="S"/>
    <n v="1"/>
    <s v="N"/>
  </r>
  <r>
    <n v="216"/>
    <n v="1"/>
    <x v="0"/>
    <s v="Newell, Miss. Madeleine"/>
    <s v="female"/>
    <x v="8"/>
    <n v="1"/>
    <n v="0"/>
    <n v="35273"/>
    <n v="113.27500000000001"/>
    <s v="D36"/>
    <s v="C"/>
    <n v="2"/>
    <s v="N"/>
  </r>
  <r>
    <n v="217"/>
    <n v="1"/>
    <x v="1"/>
    <s v="Honkanen, Miss. Eliina"/>
    <s v="female"/>
    <x v="3"/>
    <n v="0"/>
    <n v="0"/>
    <s v="STON/O2. 3101283"/>
    <n v="7.9249999999999998"/>
    <m/>
    <s v="S"/>
    <n v="1"/>
    <s v="N"/>
  </r>
  <r>
    <n v="219"/>
    <n v="1"/>
    <x v="0"/>
    <s v="Bazzani, Miss. Albina"/>
    <s v="female"/>
    <x v="38"/>
    <n v="0"/>
    <n v="0"/>
    <n v="11813"/>
    <n v="76.291700000000006"/>
    <s v="D15"/>
    <s v="C"/>
    <n v="1"/>
    <s v="N"/>
  </r>
  <r>
    <n v="230"/>
    <n v="0"/>
    <x v="1"/>
    <s v="Lefebre, Miss. Mathilde"/>
    <s v="female"/>
    <x v="9"/>
    <n v="3"/>
    <n v="1"/>
    <n v="4133"/>
    <n v="25.466699999999999"/>
    <m/>
    <s v="S"/>
    <n v="5"/>
    <s v="Y"/>
  </r>
  <r>
    <n v="231"/>
    <n v="1"/>
    <x v="0"/>
    <s v="Harris, Mrs. Henry Birkhardt (Irene Wallach)"/>
    <s v="female"/>
    <x v="2"/>
    <n v="1"/>
    <n v="0"/>
    <n v="36973"/>
    <n v="83.474999999999994"/>
    <s v="C83"/>
    <s v="S"/>
    <n v="2"/>
    <s v="N"/>
  </r>
  <r>
    <n v="234"/>
    <n v="1"/>
    <x v="1"/>
    <s v="Asplund, Miss. Lillian Gertrud"/>
    <s v="female"/>
    <x v="19"/>
    <n v="4"/>
    <n v="2"/>
    <n v="347077"/>
    <n v="31.387499999999999"/>
    <m/>
    <s v="S"/>
    <n v="7"/>
    <s v="N"/>
  </r>
  <r>
    <n v="236"/>
    <n v="0"/>
    <x v="1"/>
    <s v="Harknett, Miss. Alice Phoebe"/>
    <s v="female"/>
    <x v="9"/>
    <n v="0"/>
    <n v="0"/>
    <s v="W./C. 6609"/>
    <n v="7.55"/>
    <m/>
    <s v="S"/>
    <n v="1"/>
    <s v="Y"/>
  </r>
  <r>
    <n v="238"/>
    <n v="1"/>
    <x v="2"/>
    <s v="Collyer, Miss. Marjorie &quot;Lottie&quot;"/>
    <s v="female"/>
    <x v="11"/>
    <n v="0"/>
    <n v="2"/>
    <s v="C.A. 31921"/>
    <n v="26.25"/>
    <m/>
    <s v="S"/>
    <n v="3"/>
    <s v="N"/>
  </r>
  <r>
    <n v="241"/>
    <n v="0"/>
    <x v="1"/>
    <s v="Zabour, Miss. Thamine"/>
    <s v="female"/>
    <x v="9"/>
    <n v="1"/>
    <n v="0"/>
    <n v="2665"/>
    <n v="14.4542"/>
    <m/>
    <s v="C"/>
    <n v="2"/>
    <s v="Y"/>
  </r>
  <r>
    <n v="242"/>
    <n v="1"/>
    <x v="1"/>
    <s v="Murphy, Miss. Katherine &quot;Kate&quot;"/>
    <s v="female"/>
    <x v="9"/>
    <n v="1"/>
    <n v="0"/>
    <n v="367230"/>
    <n v="15.5"/>
    <m/>
    <s v="Q"/>
    <n v="2"/>
    <s v="Y"/>
  </r>
  <r>
    <n v="247"/>
    <n v="0"/>
    <x v="1"/>
    <s v="Lindahl, Miss. Agda Thorilda Viktoria"/>
    <s v="female"/>
    <x v="40"/>
    <n v="0"/>
    <n v="0"/>
    <n v="347071"/>
    <n v="7.7750000000000004"/>
    <m/>
    <s v="S"/>
    <n v="1"/>
    <s v="N"/>
  </r>
  <r>
    <n v="248"/>
    <n v="1"/>
    <x v="2"/>
    <s v="Hamalainen, Mrs. William (Anna)"/>
    <s v="female"/>
    <x v="33"/>
    <n v="0"/>
    <n v="2"/>
    <n v="250649"/>
    <n v="14.5"/>
    <m/>
    <s v="S"/>
    <n v="3"/>
    <s v="N"/>
  </r>
  <r>
    <n v="252"/>
    <n v="0"/>
    <x v="1"/>
    <s v="Strom, Mrs. Wilhelm (Elna Matilda Persson)"/>
    <s v="female"/>
    <x v="17"/>
    <n v="1"/>
    <n v="1"/>
    <n v="347054"/>
    <n v="10.4625"/>
    <s v="G6"/>
    <s v="S"/>
    <n v="3"/>
    <s v="N"/>
  </r>
  <r>
    <n v="255"/>
    <n v="0"/>
    <x v="1"/>
    <s v="Rosblom, Mrs. Viktor (Helena Wilhelmina)"/>
    <s v="female"/>
    <x v="41"/>
    <n v="0"/>
    <n v="2"/>
    <n v="370129"/>
    <n v="20.212499999999999"/>
    <m/>
    <s v="S"/>
    <n v="3"/>
    <s v="N"/>
  </r>
  <r>
    <n v="256"/>
    <n v="1"/>
    <x v="1"/>
    <s v="Touma, Mrs. Darwis (Hanne Youssef Razi)"/>
    <s v="female"/>
    <x v="17"/>
    <n v="0"/>
    <n v="2"/>
    <n v="2650"/>
    <n v="15.245799999999999"/>
    <m/>
    <s v="C"/>
    <n v="3"/>
    <s v="N"/>
  </r>
  <r>
    <n v="257"/>
    <n v="1"/>
    <x v="0"/>
    <s v="Thorne, Mrs. Gertrude Maybelle"/>
    <s v="female"/>
    <x v="9"/>
    <n v="0"/>
    <n v="0"/>
    <s v="PC 17585"/>
    <n v="79.2"/>
    <m/>
    <s v="C"/>
    <n v="1"/>
    <s v="Y"/>
  </r>
  <r>
    <n v="258"/>
    <n v="1"/>
    <x v="0"/>
    <s v="Cherry, Miss. Gladys"/>
    <s v="female"/>
    <x v="22"/>
    <n v="0"/>
    <n v="0"/>
    <n v="110152"/>
    <n v="86.5"/>
    <s v="B77"/>
    <s v="S"/>
    <n v="1"/>
    <s v="N"/>
  </r>
  <r>
    <n v="259"/>
    <n v="1"/>
    <x v="0"/>
    <s v="Ward, Miss. Anna"/>
    <s v="female"/>
    <x v="2"/>
    <n v="0"/>
    <n v="0"/>
    <s v="PC 17755"/>
    <n v="512.32920000000001"/>
    <m/>
    <s v="C"/>
    <n v="1"/>
    <s v="N"/>
  </r>
  <r>
    <n v="260"/>
    <n v="1"/>
    <x v="2"/>
    <s v="Parrish, Mrs. (Lutie Davis)"/>
    <s v="female"/>
    <x v="37"/>
    <n v="0"/>
    <n v="1"/>
    <n v="230433"/>
    <n v="26"/>
    <m/>
    <s v="S"/>
    <n v="2"/>
    <s v="N"/>
  </r>
  <r>
    <n v="265"/>
    <n v="0"/>
    <x v="1"/>
    <s v="Henry, Miss. Delia"/>
    <s v="female"/>
    <x v="9"/>
    <n v="0"/>
    <n v="0"/>
    <n v="382649"/>
    <n v="7.75"/>
    <m/>
    <s v="Q"/>
    <n v="1"/>
    <s v="Y"/>
  </r>
  <r>
    <n v="269"/>
    <n v="1"/>
    <x v="0"/>
    <s v="Graham, Mrs. William Thompson (Edith Junkins)"/>
    <s v="female"/>
    <x v="6"/>
    <n v="0"/>
    <n v="1"/>
    <s v="PC 17582"/>
    <n v="153.46250000000001"/>
    <s v="C125"/>
    <s v="S"/>
    <n v="2"/>
    <s v="N"/>
  </r>
  <r>
    <n v="270"/>
    <n v="1"/>
    <x v="0"/>
    <s v="Bissette, Miss. Amelia"/>
    <s v="female"/>
    <x v="2"/>
    <n v="0"/>
    <n v="0"/>
    <s v="PC 17760"/>
    <n v="135.63329999999999"/>
    <s v="C99"/>
    <s v="S"/>
    <n v="1"/>
    <s v="N"/>
  </r>
  <r>
    <n v="273"/>
    <n v="1"/>
    <x v="2"/>
    <s v="Mellinger, Mrs. (Elizabeth Anne Maidment)"/>
    <s v="female"/>
    <x v="41"/>
    <n v="0"/>
    <n v="1"/>
    <n v="250644"/>
    <n v="19.5"/>
    <m/>
    <s v="S"/>
    <n v="2"/>
    <s v="N"/>
  </r>
  <r>
    <n v="275"/>
    <n v="1"/>
    <x v="1"/>
    <s v="Healy, Miss. Hanora &quot;Nora&quot;"/>
    <s v="female"/>
    <x v="9"/>
    <n v="0"/>
    <n v="0"/>
    <n v="370375"/>
    <n v="7.75"/>
    <m/>
    <s v="Q"/>
    <n v="1"/>
    <s v="Y"/>
  </r>
  <r>
    <n v="276"/>
    <n v="1"/>
    <x v="0"/>
    <s v="Andrews, Miss. Kornelia Theodosia"/>
    <s v="female"/>
    <x v="42"/>
    <n v="1"/>
    <n v="0"/>
    <n v="13502"/>
    <n v="77.958299999999994"/>
    <s v="D7"/>
    <s v="S"/>
    <n v="2"/>
    <s v="N"/>
  </r>
  <r>
    <n v="277"/>
    <n v="0"/>
    <x v="1"/>
    <s v="Lindblom, Miss. Augusta Charlotta"/>
    <s v="female"/>
    <x v="35"/>
    <n v="0"/>
    <n v="0"/>
    <n v="347073"/>
    <n v="7.75"/>
    <m/>
    <s v="S"/>
    <n v="1"/>
    <s v="N"/>
  </r>
  <r>
    <n v="280"/>
    <n v="1"/>
    <x v="1"/>
    <s v="Abbott, Mrs. Stanton (Rosa Hunt)"/>
    <s v="female"/>
    <x v="2"/>
    <n v="1"/>
    <n v="1"/>
    <s v="C.A. 2673"/>
    <n v="20.25"/>
    <m/>
    <s v="S"/>
    <n v="3"/>
    <s v="N"/>
  </r>
  <r>
    <n v="290"/>
    <n v="1"/>
    <x v="1"/>
    <s v="Connolly, Miss. Kate"/>
    <s v="female"/>
    <x v="32"/>
    <n v="0"/>
    <n v="0"/>
    <n v="370373"/>
    <n v="7.75"/>
    <m/>
    <s v="Q"/>
    <n v="1"/>
    <s v="N"/>
  </r>
  <r>
    <n v="291"/>
    <n v="1"/>
    <x v="0"/>
    <s v="Barber, Miss. Ellen &quot;Nellie&quot;"/>
    <s v="female"/>
    <x v="1"/>
    <n v="0"/>
    <n v="0"/>
    <n v="19877"/>
    <n v="78.849999999999994"/>
    <m/>
    <s v="S"/>
    <n v="1"/>
    <s v="N"/>
  </r>
  <r>
    <n v="292"/>
    <n v="1"/>
    <x v="0"/>
    <s v="Bishop, Mrs. Dickinson H (Helen Walton)"/>
    <s v="female"/>
    <x v="15"/>
    <n v="1"/>
    <n v="0"/>
    <n v="11967"/>
    <n v="91.0792"/>
    <s v="B49"/>
    <s v="C"/>
    <n v="2"/>
    <s v="N"/>
  </r>
  <r>
    <n v="294"/>
    <n v="0"/>
    <x v="1"/>
    <s v="Haas, Miss. Aloisia"/>
    <s v="female"/>
    <x v="33"/>
    <n v="0"/>
    <n v="0"/>
    <n v="349236"/>
    <n v="8.85"/>
    <m/>
    <s v="S"/>
    <n v="1"/>
    <s v="N"/>
  </r>
  <r>
    <n v="298"/>
    <n v="0"/>
    <x v="0"/>
    <s v="Allison, Miss. Helen Loraine"/>
    <s v="female"/>
    <x v="29"/>
    <n v="1"/>
    <n v="2"/>
    <n v="113781"/>
    <n v="151.55000000000001"/>
    <s v="C22 C26"/>
    <s v="S"/>
    <n v="4"/>
    <s v="N"/>
  </r>
  <r>
    <n v="300"/>
    <n v="1"/>
    <x v="0"/>
    <s v="Baxter, Mrs. James (Helene DeLaudeniere Chaput)"/>
    <s v="female"/>
    <x v="37"/>
    <n v="0"/>
    <n v="1"/>
    <s v="PC 17558"/>
    <n v="247.52080000000001"/>
    <s v="B58 B60"/>
    <s v="C"/>
    <n v="2"/>
    <s v="N"/>
  </r>
  <r>
    <n v="301"/>
    <n v="1"/>
    <x v="1"/>
    <s v="Kelly, Miss. Anna Katherine &quot;Annie Kate&quot;"/>
    <s v="female"/>
    <x v="9"/>
    <n v="0"/>
    <n v="0"/>
    <n v="9234"/>
    <n v="7.75"/>
    <m/>
    <s v="Q"/>
    <n v="1"/>
    <s v="Y"/>
  </r>
  <r>
    <n v="304"/>
    <n v="1"/>
    <x v="2"/>
    <s v="Keane, Miss. Nora A"/>
    <s v="female"/>
    <x v="9"/>
    <n v="0"/>
    <n v="0"/>
    <n v="226593"/>
    <n v="12.35"/>
    <s v="E101"/>
    <s v="Q"/>
    <n v="1"/>
    <s v="Y"/>
  </r>
  <r>
    <n v="307"/>
    <n v="1"/>
    <x v="0"/>
    <s v="Fleming, Miss. Margaret"/>
    <s v="female"/>
    <x v="9"/>
    <n v="0"/>
    <n v="0"/>
    <n v="17421"/>
    <n v="110.88330000000001"/>
    <m/>
    <s v="C"/>
    <n v="1"/>
    <s v="Y"/>
  </r>
  <r>
    <n v="308"/>
    <n v="1"/>
    <x v="0"/>
    <s v="Penasco y Castellana, Mrs. Victor de Satode (Maria Josefa Perez de Soto y Vallejo)"/>
    <s v="female"/>
    <x v="20"/>
    <n v="1"/>
    <n v="0"/>
    <s v="PC 17758"/>
    <n v="108.9"/>
    <s v="C65"/>
    <s v="C"/>
    <n v="2"/>
    <s v="N"/>
  </r>
  <r>
    <n v="310"/>
    <n v="1"/>
    <x v="0"/>
    <s v="Francatelli, Miss. Laura Mabel"/>
    <s v="female"/>
    <x v="22"/>
    <n v="0"/>
    <n v="0"/>
    <s v="PC 17485"/>
    <n v="56.929200000000002"/>
    <s v="E36"/>
    <s v="C"/>
    <n v="1"/>
    <s v="N"/>
  </r>
  <r>
    <n v="311"/>
    <n v="1"/>
    <x v="0"/>
    <s v="Hays, Miss. Margaret Bechstein"/>
    <s v="female"/>
    <x v="33"/>
    <n v="0"/>
    <n v="0"/>
    <n v="11767"/>
    <n v="83.158299999999997"/>
    <s v="C54"/>
    <s v="C"/>
    <n v="1"/>
    <s v="N"/>
  </r>
  <r>
    <n v="312"/>
    <n v="1"/>
    <x v="0"/>
    <s v="Ryerson, Miss. Emily Borie"/>
    <s v="female"/>
    <x v="12"/>
    <n v="2"/>
    <n v="2"/>
    <s v="PC 17608"/>
    <n v="262.375"/>
    <s v="B57 B59 B63 B66"/>
    <s v="C"/>
    <n v="5"/>
    <s v="N"/>
  </r>
  <r>
    <n v="313"/>
    <n v="0"/>
    <x v="2"/>
    <s v="Lahtinen, Mrs. William (Anna Sylfven)"/>
    <s v="female"/>
    <x v="1"/>
    <n v="1"/>
    <n v="1"/>
    <n v="250651"/>
    <n v="26"/>
    <m/>
    <s v="S"/>
    <n v="3"/>
    <s v="N"/>
  </r>
  <r>
    <n v="316"/>
    <n v="1"/>
    <x v="1"/>
    <s v="Nilsson, Miss. Helmina Josefina"/>
    <s v="female"/>
    <x v="1"/>
    <n v="0"/>
    <n v="0"/>
    <n v="347470"/>
    <n v="7.8541999999999996"/>
    <m/>
    <s v="S"/>
    <n v="1"/>
    <s v="N"/>
  </r>
  <r>
    <n v="317"/>
    <n v="1"/>
    <x v="2"/>
    <s v="Kantor, Mrs. Sinai (Miriam Sternin)"/>
    <s v="female"/>
    <x v="33"/>
    <n v="1"/>
    <n v="0"/>
    <n v="244367"/>
    <n v="26"/>
    <m/>
    <s v="S"/>
    <n v="2"/>
    <s v="N"/>
  </r>
  <r>
    <n v="319"/>
    <n v="1"/>
    <x v="0"/>
    <s v="Wick, Miss. Mary Natalie"/>
    <s v="female"/>
    <x v="8"/>
    <n v="0"/>
    <n v="2"/>
    <n v="36928"/>
    <n v="164.86670000000001"/>
    <s v="C7"/>
    <s v="S"/>
    <n v="3"/>
    <s v="N"/>
  </r>
  <r>
    <n v="320"/>
    <n v="1"/>
    <x v="0"/>
    <s v="Spedden, Mrs. Frederic Oakley (Margaretta Corning Stone)"/>
    <s v="female"/>
    <x v="13"/>
    <n v="1"/>
    <n v="1"/>
    <n v="16966"/>
    <n v="134.5"/>
    <s v="E34"/>
    <s v="C"/>
    <n v="3"/>
    <s v="N"/>
  </r>
  <r>
    <n v="323"/>
    <n v="1"/>
    <x v="2"/>
    <s v="Slayter, Miss. Hilda Mary"/>
    <s v="female"/>
    <x v="22"/>
    <n v="0"/>
    <n v="0"/>
    <n v="234818"/>
    <n v="12.35"/>
    <m/>
    <s v="Q"/>
    <n v="1"/>
    <s v="N"/>
  </r>
  <r>
    <n v="324"/>
    <n v="1"/>
    <x v="2"/>
    <s v="Caldwell, Mrs. Albert Francis (Sylvia Mae Harbaugh)"/>
    <s v="female"/>
    <x v="32"/>
    <n v="1"/>
    <n v="1"/>
    <n v="248738"/>
    <n v="29"/>
    <m/>
    <s v="S"/>
    <n v="3"/>
    <s v="N"/>
  </r>
  <r>
    <n v="326"/>
    <n v="1"/>
    <x v="0"/>
    <s v="Young, Miss. Marie Grice"/>
    <s v="female"/>
    <x v="43"/>
    <n v="0"/>
    <n v="0"/>
    <s v="PC 17760"/>
    <n v="135.63329999999999"/>
    <s v="C32"/>
    <s v="C"/>
    <n v="1"/>
    <s v="N"/>
  </r>
  <r>
    <n v="328"/>
    <n v="1"/>
    <x v="2"/>
    <s v="Ball, Mrs. (Ada E Hall)"/>
    <s v="female"/>
    <x v="43"/>
    <n v="0"/>
    <n v="0"/>
    <n v="28551"/>
    <n v="13"/>
    <s v="D"/>
    <s v="S"/>
    <n v="1"/>
    <s v="N"/>
  </r>
  <r>
    <n v="329"/>
    <n v="1"/>
    <x v="1"/>
    <s v="Goldsmith, Mrs. Frank John (Emily Alice Brown)"/>
    <s v="female"/>
    <x v="8"/>
    <n v="1"/>
    <n v="1"/>
    <n v="363291"/>
    <n v="20.524999999999999"/>
    <m/>
    <s v="S"/>
    <n v="3"/>
    <s v="N"/>
  </r>
  <r>
    <n v="330"/>
    <n v="1"/>
    <x v="0"/>
    <s v="Hippach, Miss. Jean Gertrude"/>
    <s v="female"/>
    <x v="21"/>
    <n v="0"/>
    <n v="1"/>
    <n v="111361"/>
    <n v="57.979199999999999"/>
    <s v="B18"/>
    <s v="C"/>
    <n v="2"/>
    <s v="N"/>
  </r>
  <r>
    <n v="331"/>
    <n v="1"/>
    <x v="1"/>
    <s v="McCoy, Miss. Agnes"/>
    <s v="female"/>
    <x v="9"/>
    <n v="2"/>
    <n v="0"/>
    <n v="367226"/>
    <n v="23.25"/>
    <m/>
    <s v="Q"/>
    <n v="3"/>
    <s v="Y"/>
  </r>
  <r>
    <n v="335"/>
    <n v="1"/>
    <x v="0"/>
    <s v="Frauenthal, Mrs. Henry William (Clara Heinsheimer)"/>
    <s v="female"/>
    <x v="9"/>
    <n v="1"/>
    <n v="0"/>
    <s v="PC 17611"/>
    <n v="133.65"/>
    <m/>
    <s v="S"/>
    <n v="2"/>
    <s v="Y"/>
  </r>
  <r>
    <n v="338"/>
    <n v="1"/>
    <x v="0"/>
    <s v="Burns, Miss. Elizabeth Margaret"/>
    <s v="female"/>
    <x v="41"/>
    <n v="0"/>
    <n v="0"/>
    <n v="16966"/>
    <n v="134.5"/>
    <s v="E40"/>
    <s v="C"/>
    <n v="1"/>
    <s v="N"/>
  </r>
  <r>
    <n v="342"/>
    <n v="1"/>
    <x v="0"/>
    <s v="Fortune, Miss. Alice Elizabeth"/>
    <s v="female"/>
    <x v="33"/>
    <n v="3"/>
    <n v="2"/>
    <n v="19950"/>
    <n v="263"/>
    <s v="C23 C25 C27"/>
    <s v="S"/>
    <n v="6"/>
    <s v="N"/>
  </r>
  <r>
    <n v="346"/>
    <n v="1"/>
    <x v="2"/>
    <s v="Brown, Miss. Amelia &quot;Mildred&quot;"/>
    <s v="female"/>
    <x v="33"/>
    <n v="0"/>
    <n v="0"/>
    <n v="248733"/>
    <n v="13"/>
    <s v="F33"/>
    <s v="S"/>
    <n v="1"/>
    <s v="N"/>
  </r>
  <r>
    <n v="347"/>
    <n v="1"/>
    <x v="2"/>
    <s v="Smith, Miss. Marion Elsie"/>
    <s v="female"/>
    <x v="13"/>
    <n v="0"/>
    <n v="0"/>
    <n v="31418"/>
    <n v="13"/>
    <m/>
    <s v="S"/>
    <n v="1"/>
    <s v="N"/>
  </r>
  <r>
    <n v="348"/>
    <n v="1"/>
    <x v="1"/>
    <s v="Davison, Mrs. Thomas Henry (Mary E Finck)"/>
    <s v="female"/>
    <x v="9"/>
    <n v="1"/>
    <n v="0"/>
    <n v="386525"/>
    <n v="16.100000000000001"/>
    <m/>
    <s v="S"/>
    <n v="2"/>
    <s v="Y"/>
  </r>
  <r>
    <n v="357"/>
    <n v="1"/>
    <x v="0"/>
    <s v="Bowerman, Miss. Elsie Edith"/>
    <s v="female"/>
    <x v="32"/>
    <n v="0"/>
    <n v="1"/>
    <n v="113505"/>
    <n v="55"/>
    <s v="E33"/>
    <s v="S"/>
    <n v="2"/>
    <s v="N"/>
  </r>
  <r>
    <n v="358"/>
    <n v="0"/>
    <x v="2"/>
    <s v="Funk, Miss. Annie Clemmer"/>
    <s v="female"/>
    <x v="0"/>
    <n v="0"/>
    <n v="0"/>
    <n v="237671"/>
    <n v="13"/>
    <m/>
    <s v="S"/>
    <n v="1"/>
    <s v="N"/>
  </r>
  <r>
    <n v="359"/>
    <n v="1"/>
    <x v="1"/>
    <s v="McGovern, Miss. Mary"/>
    <s v="female"/>
    <x v="9"/>
    <n v="0"/>
    <n v="0"/>
    <n v="330931"/>
    <n v="7.8792"/>
    <m/>
    <s v="Q"/>
    <n v="1"/>
    <s v="Y"/>
  </r>
  <r>
    <n v="360"/>
    <n v="1"/>
    <x v="1"/>
    <s v="Mockler, Miss. Helen Mary &quot;Ellie&quot;"/>
    <s v="female"/>
    <x v="9"/>
    <n v="0"/>
    <n v="0"/>
    <n v="330980"/>
    <n v="7.8792"/>
    <m/>
    <s v="Q"/>
    <n v="1"/>
    <s v="Y"/>
  </r>
  <r>
    <n v="363"/>
    <n v="0"/>
    <x v="1"/>
    <s v="Barbara, Mrs. (Catherine David)"/>
    <s v="female"/>
    <x v="35"/>
    <n v="0"/>
    <n v="1"/>
    <n v="2691"/>
    <n v="14.4542"/>
    <m/>
    <s v="C"/>
    <n v="2"/>
    <s v="N"/>
  </r>
  <r>
    <n v="367"/>
    <n v="1"/>
    <x v="0"/>
    <s v="Warren, Mrs. Frank Manley (Anna Sophia Atkinson)"/>
    <s v="female"/>
    <x v="44"/>
    <n v="1"/>
    <n v="0"/>
    <n v="110813"/>
    <n v="75.25"/>
    <s v="D37"/>
    <s v="C"/>
    <n v="2"/>
    <s v="N"/>
  </r>
  <r>
    <n v="368"/>
    <n v="1"/>
    <x v="1"/>
    <s v="Moussa, Mrs. (Mantoura Boulos)"/>
    <s v="female"/>
    <x v="9"/>
    <n v="0"/>
    <n v="0"/>
    <n v="2626"/>
    <n v="7.2291999999999996"/>
    <m/>
    <s v="C"/>
    <n v="1"/>
    <s v="Y"/>
  </r>
  <r>
    <n v="369"/>
    <n v="1"/>
    <x v="1"/>
    <s v="Jermyn, Miss. Annie"/>
    <s v="female"/>
    <x v="9"/>
    <n v="0"/>
    <n v="0"/>
    <n v="14313"/>
    <n v="7.75"/>
    <m/>
    <s v="Q"/>
    <n v="1"/>
    <s v="Y"/>
  </r>
  <r>
    <n v="370"/>
    <n v="1"/>
    <x v="0"/>
    <s v="Aubart, Mme. Leontine Pauline"/>
    <s v="female"/>
    <x v="33"/>
    <n v="0"/>
    <n v="0"/>
    <s v="PC 17477"/>
    <n v="69.3"/>
    <s v="B35"/>
    <s v="C"/>
    <n v="1"/>
    <s v="N"/>
  </r>
  <r>
    <n v="375"/>
    <n v="0"/>
    <x v="1"/>
    <s v="Palsson, Miss. Stina Viola"/>
    <s v="female"/>
    <x v="14"/>
    <n v="3"/>
    <n v="1"/>
    <n v="349909"/>
    <n v="21.074999999999999"/>
    <m/>
    <s v="S"/>
    <n v="5"/>
    <s v="N"/>
  </r>
  <r>
    <n v="376"/>
    <n v="1"/>
    <x v="0"/>
    <s v="Meyer, Mrs. Edgar Joseph (Leila Saks)"/>
    <s v="female"/>
    <x v="9"/>
    <n v="1"/>
    <n v="0"/>
    <s v="PC 17604"/>
    <n v="82.1708"/>
    <m/>
    <s v="C"/>
    <n v="2"/>
    <s v="Y"/>
  </r>
  <r>
    <n v="377"/>
    <n v="1"/>
    <x v="1"/>
    <s v="Landergren, Miss. Aurora Adelia"/>
    <s v="female"/>
    <x v="32"/>
    <n v="0"/>
    <n v="0"/>
    <s v="C 7077"/>
    <n v="7.25"/>
    <m/>
    <s v="S"/>
    <n v="1"/>
    <s v="N"/>
  </r>
  <r>
    <n v="381"/>
    <n v="1"/>
    <x v="0"/>
    <s v="Bidois, Miss. Rosalie"/>
    <s v="female"/>
    <x v="45"/>
    <n v="0"/>
    <n v="0"/>
    <s v="PC 17757"/>
    <n v="227.52500000000001"/>
    <m/>
    <s v="C"/>
    <n v="1"/>
    <s v="N"/>
  </r>
  <r>
    <n v="382"/>
    <n v="1"/>
    <x v="1"/>
    <s v="Nakid, Miss. Maria (&quot;Mary&quot;)"/>
    <s v="female"/>
    <x v="36"/>
    <n v="0"/>
    <n v="2"/>
    <n v="2653"/>
    <n v="15.7417"/>
    <m/>
    <s v="C"/>
    <n v="3"/>
    <s v="N"/>
  </r>
  <r>
    <n v="384"/>
    <n v="1"/>
    <x v="0"/>
    <s v="Holverson, Mrs. Alexander Oskar (Mary Aline Towner)"/>
    <s v="female"/>
    <x v="2"/>
    <n v="1"/>
    <n v="0"/>
    <n v="113789"/>
    <n v="52"/>
    <m/>
    <s v="S"/>
    <n v="2"/>
    <s v="N"/>
  </r>
  <r>
    <n v="388"/>
    <n v="1"/>
    <x v="2"/>
    <s v="Buss, Miss. Kate"/>
    <s v="female"/>
    <x v="43"/>
    <n v="0"/>
    <n v="0"/>
    <n v="27849"/>
    <n v="13"/>
    <m/>
    <s v="S"/>
    <n v="1"/>
    <s v="N"/>
  </r>
  <r>
    <n v="390"/>
    <n v="1"/>
    <x v="2"/>
    <s v="Lehmann, Miss. Bertha"/>
    <s v="female"/>
    <x v="20"/>
    <n v="0"/>
    <n v="0"/>
    <s v="SC 1748"/>
    <n v="12"/>
    <m/>
    <s v="C"/>
    <n v="1"/>
    <s v="N"/>
  </r>
  <r>
    <n v="394"/>
    <n v="1"/>
    <x v="0"/>
    <s v="Newell, Miss. Marjorie"/>
    <s v="female"/>
    <x v="24"/>
    <n v="1"/>
    <n v="0"/>
    <n v="35273"/>
    <n v="113.27500000000001"/>
    <s v="D36"/>
    <s v="C"/>
    <n v="2"/>
    <s v="N"/>
  </r>
  <r>
    <n v="395"/>
    <n v="1"/>
    <x v="1"/>
    <s v="Sandstrom, Mrs. Hjalmar (Agnes Charlotta Bengtsson)"/>
    <s v="female"/>
    <x v="33"/>
    <n v="0"/>
    <n v="2"/>
    <s v="PP 9549"/>
    <n v="16.7"/>
    <s v="G6"/>
    <s v="S"/>
    <n v="3"/>
    <s v="N"/>
  </r>
  <r>
    <n v="397"/>
    <n v="0"/>
    <x v="1"/>
    <s v="Olsson, Miss. Elina"/>
    <s v="female"/>
    <x v="8"/>
    <n v="0"/>
    <n v="0"/>
    <n v="350407"/>
    <n v="7.8541999999999996"/>
    <m/>
    <s v="S"/>
    <n v="1"/>
    <s v="N"/>
  </r>
  <r>
    <n v="400"/>
    <n v="1"/>
    <x v="2"/>
    <s v="Trout, Mrs. William H (Jessie L)"/>
    <s v="female"/>
    <x v="26"/>
    <n v="0"/>
    <n v="0"/>
    <n v="240929"/>
    <n v="12.65"/>
    <m/>
    <s v="S"/>
    <n v="1"/>
    <s v="N"/>
  </r>
  <r>
    <n v="403"/>
    <n v="0"/>
    <x v="1"/>
    <s v="Jussila, Miss. Mari Aina"/>
    <s v="female"/>
    <x v="18"/>
    <n v="1"/>
    <n v="0"/>
    <n v="4137"/>
    <n v="9.8249999999999993"/>
    <m/>
    <s v="S"/>
    <n v="2"/>
    <s v="N"/>
  </r>
  <r>
    <n v="405"/>
    <n v="0"/>
    <x v="1"/>
    <s v="Oreskovic, Miss. Marija"/>
    <s v="female"/>
    <x v="28"/>
    <n v="0"/>
    <n v="0"/>
    <n v="315096"/>
    <n v="8.6624999999999996"/>
    <m/>
    <s v="S"/>
    <n v="1"/>
    <s v="N"/>
  </r>
  <r>
    <n v="410"/>
    <n v="0"/>
    <x v="1"/>
    <s v="Lefebre, Miss. Ida"/>
    <s v="female"/>
    <x v="9"/>
    <n v="3"/>
    <n v="1"/>
    <n v="4133"/>
    <n v="25.466699999999999"/>
    <m/>
    <s v="S"/>
    <n v="5"/>
    <s v="Y"/>
  </r>
  <r>
    <n v="413"/>
    <n v="1"/>
    <x v="0"/>
    <s v="Minahan, Miss. Daisy E"/>
    <s v="female"/>
    <x v="23"/>
    <n v="1"/>
    <n v="0"/>
    <n v="19928"/>
    <n v="90"/>
    <s v="C78"/>
    <s v="Q"/>
    <n v="2"/>
    <s v="N"/>
  </r>
  <r>
    <n v="416"/>
    <n v="0"/>
    <x v="1"/>
    <s v="Meek, Mrs. Thomas (Annie Louise Rowley)"/>
    <s v="female"/>
    <x v="9"/>
    <n v="0"/>
    <n v="0"/>
    <n v="343095"/>
    <n v="8.0500000000000007"/>
    <m/>
    <s v="S"/>
    <n v="1"/>
    <s v="Y"/>
  </r>
  <r>
    <n v="417"/>
    <n v="1"/>
    <x v="2"/>
    <s v="Drew, Mrs. James Vivian (Lulu Thorne Christian)"/>
    <s v="female"/>
    <x v="25"/>
    <n v="1"/>
    <n v="1"/>
    <n v="28220"/>
    <n v="32.5"/>
    <m/>
    <s v="S"/>
    <n v="3"/>
    <s v="N"/>
  </r>
  <r>
    <n v="418"/>
    <n v="1"/>
    <x v="2"/>
    <s v="Silven, Miss. Lyyli Karoliina"/>
    <s v="female"/>
    <x v="12"/>
    <n v="0"/>
    <n v="2"/>
    <n v="250652"/>
    <n v="13"/>
    <m/>
    <s v="S"/>
    <n v="3"/>
    <s v="N"/>
  </r>
  <r>
    <n v="420"/>
    <n v="0"/>
    <x v="1"/>
    <s v="Van Impe, Miss. Catharina"/>
    <s v="female"/>
    <x v="46"/>
    <n v="0"/>
    <n v="2"/>
    <n v="345773"/>
    <n v="24.15"/>
    <m/>
    <s v="S"/>
    <n v="3"/>
    <s v="N"/>
  </r>
  <r>
    <n v="424"/>
    <n v="0"/>
    <x v="1"/>
    <s v="Danbom, Mrs. Ernst Gilbert (Anna Sigrid Maria Brogren)"/>
    <s v="female"/>
    <x v="26"/>
    <n v="1"/>
    <n v="1"/>
    <n v="347080"/>
    <n v="14.4"/>
    <m/>
    <s v="S"/>
    <n v="3"/>
    <s v="N"/>
  </r>
  <r>
    <n v="427"/>
    <n v="1"/>
    <x v="2"/>
    <s v="Clarke, Mrs. Charles V (Ada Maria Winfield)"/>
    <s v="female"/>
    <x v="26"/>
    <n v="1"/>
    <n v="0"/>
    <n v="2003"/>
    <n v="26"/>
    <m/>
    <s v="S"/>
    <n v="2"/>
    <s v="N"/>
  </r>
  <r>
    <n v="428"/>
    <n v="1"/>
    <x v="2"/>
    <s v="Phillips, Miss. Kate Florence (&quot;Mrs Kate Louise Phillips Marshall&quot;)"/>
    <s v="female"/>
    <x v="15"/>
    <n v="0"/>
    <n v="0"/>
    <n v="250655"/>
    <n v="26"/>
    <m/>
    <s v="S"/>
    <n v="1"/>
    <s v="N"/>
  </r>
  <r>
    <n v="432"/>
    <n v="1"/>
    <x v="1"/>
    <s v="Thorneycroft, Mrs. Percival (Florence Kate White)"/>
    <s v="female"/>
    <x v="9"/>
    <n v="1"/>
    <n v="0"/>
    <n v="376564"/>
    <n v="16.100000000000001"/>
    <m/>
    <s v="S"/>
    <n v="2"/>
    <s v="Y"/>
  </r>
  <r>
    <n v="433"/>
    <n v="1"/>
    <x v="2"/>
    <s v="Louch, Mrs. Charles Alexander (Alice Adelaide Slow)"/>
    <s v="female"/>
    <x v="45"/>
    <n v="1"/>
    <n v="0"/>
    <s v="SC/AH 3085"/>
    <n v="26"/>
    <m/>
    <s v="S"/>
    <n v="2"/>
    <s v="N"/>
  </r>
  <r>
    <n v="436"/>
    <n v="1"/>
    <x v="0"/>
    <s v="Carter, Miss. Lucile Polk"/>
    <s v="female"/>
    <x v="4"/>
    <n v="1"/>
    <n v="2"/>
    <n v="113760"/>
    <n v="120"/>
    <s v="B96 B98"/>
    <s v="S"/>
    <n v="4"/>
    <s v="N"/>
  </r>
  <r>
    <n v="437"/>
    <n v="0"/>
    <x v="1"/>
    <s v="Ford, Miss. Doolina Margaret &quot;Daisy&quot;"/>
    <s v="female"/>
    <x v="18"/>
    <n v="2"/>
    <n v="2"/>
    <s v="W./C. 6608"/>
    <n v="34.375"/>
    <m/>
    <s v="S"/>
    <n v="5"/>
    <s v="N"/>
  </r>
  <r>
    <n v="438"/>
    <n v="1"/>
    <x v="2"/>
    <s v="Richards, Mrs. Sidney (Emily Hocking)"/>
    <s v="female"/>
    <x v="33"/>
    <n v="2"/>
    <n v="3"/>
    <n v="29106"/>
    <n v="18.75"/>
    <m/>
    <s v="S"/>
    <n v="6"/>
    <s v="N"/>
  </r>
  <r>
    <n v="441"/>
    <n v="1"/>
    <x v="2"/>
    <s v="Hart, Mrs. Benjamin (Esther Ada Bloomfield)"/>
    <s v="female"/>
    <x v="35"/>
    <n v="1"/>
    <n v="1"/>
    <s v="F.C.C. 13529"/>
    <n v="26.25"/>
    <m/>
    <s v="S"/>
    <n v="3"/>
    <s v="N"/>
  </r>
  <r>
    <n v="444"/>
    <n v="1"/>
    <x v="2"/>
    <s v="Reynaldo, Ms. Encarnacion"/>
    <s v="female"/>
    <x v="26"/>
    <n v="0"/>
    <n v="0"/>
    <n v="230434"/>
    <n v="13"/>
    <m/>
    <s v="S"/>
    <n v="1"/>
    <s v="N"/>
  </r>
  <r>
    <n v="447"/>
    <n v="1"/>
    <x v="2"/>
    <s v="Mellinger, Miss. Madeleine Violet"/>
    <s v="female"/>
    <x v="47"/>
    <n v="0"/>
    <n v="1"/>
    <n v="250644"/>
    <n v="19.5"/>
    <m/>
    <s v="S"/>
    <n v="2"/>
    <s v="N"/>
  </r>
  <r>
    <n v="449"/>
    <n v="1"/>
    <x v="1"/>
    <s v="Baclini, Miss. Marie Catherine"/>
    <s v="female"/>
    <x v="19"/>
    <n v="2"/>
    <n v="1"/>
    <n v="2666"/>
    <n v="19.258299999999998"/>
    <m/>
    <s v="C"/>
    <n v="4"/>
    <s v="N"/>
  </r>
  <r>
    <n v="458"/>
    <n v="1"/>
    <x v="0"/>
    <s v="Kenyon, Mrs. Frederick R (Marion)"/>
    <s v="female"/>
    <x v="9"/>
    <n v="1"/>
    <n v="0"/>
    <n v="17464"/>
    <n v="51.862499999999997"/>
    <s v="D21"/>
    <s v="S"/>
    <n v="2"/>
    <s v="Y"/>
  </r>
  <r>
    <n v="459"/>
    <n v="1"/>
    <x v="2"/>
    <s v="Toomey, Miss. Ellen"/>
    <s v="female"/>
    <x v="37"/>
    <n v="0"/>
    <n v="0"/>
    <s v="F.C.C. 13531"/>
    <n v="10.5"/>
    <m/>
    <s v="S"/>
    <n v="1"/>
    <s v="N"/>
  </r>
  <r>
    <n v="470"/>
    <n v="1"/>
    <x v="1"/>
    <s v="Baclini, Miss. Helene Barbara"/>
    <s v="female"/>
    <x v="48"/>
    <n v="2"/>
    <n v="1"/>
    <n v="2666"/>
    <n v="19.258299999999998"/>
    <m/>
    <s v="C"/>
    <n v="4"/>
    <s v="N"/>
  </r>
  <r>
    <n v="473"/>
    <n v="1"/>
    <x v="2"/>
    <s v="West, Mrs. Edwy Arthur (Ada Mary Worth)"/>
    <s v="female"/>
    <x v="23"/>
    <n v="1"/>
    <n v="2"/>
    <s v="C.A. 34651"/>
    <n v="27.75"/>
    <m/>
    <s v="S"/>
    <n v="4"/>
    <s v="N"/>
  </r>
  <r>
    <n v="474"/>
    <n v="1"/>
    <x v="2"/>
    <s v="Jerwan, Mrs. Amin S (Marie Marthe Thuillard)"/>
    <s v="female"/>
    <x v="24"/>
    <n v="0"/>
    <n v="0"/>
    <s v="SC/AH Basle 541"/>
    <n v="13.791700000000001"/>
    <s v="D"/>
    <s v="C"/>
    <n v="1"/>
    <s v="N"/>
  </r>
  <r>
    <n v="475"/>
    <n v="0"/>
    <x v="1"/>
    <s v="Strandberg, Miss. Ida Sofia"/>
    <s v="female"/>
    <x v="32"/>
    <n v="0"/>
    <n v="0"/>
    <n v="7553"/>
    <n v="9.8375000000000004"/>
    <m/>
    <s v="S"/>
    <n v="1"/>
    <s v="N"/>
  </r>
  <r>
    <n v="480"/>
    <n v="1"/>
    <x v="1"/>
    <s v="Hirvonen, Miss. Hildur E"/>
    <s v="female"/>
    <x v="29"/>
    <n v="0"/>
    <n v="1"/>
    <n v="3101298"/>
    <n v="12.2875"/>
    <m/>
    <s v="S"/>
    <n v="2"/>
    <s v="N"/>
  </r>
  <r>
    <n v="484"/>
    <n v="1"/>
    <x v="1"/>
    <s v="Turkula, Mrs. (Hedwig)"/>
    <s v="female"/>
    <x v="42"/>
    <n v="0"/>
    <n v="0"/>
    <n v="4134"/>
    <n v="9.5875000000000004"/>
    <m/>
    <s v="S"/>
    <n v="1"/>
    <s v="N"/>
  </r>
  <r>
    <n v="486"/>
    <n v="0"/>
    <x v="1"/>
    <s v="Lefebre, Miss. Jeannie"/>
    <s v="female"/>
    <x v="9"/>
    <n v="3"/>
    <n v="1"/>
    <n v="4133"/>
    <n v="25.466699999999999"/>
    <m/>
    <s v="S"/>
    <n v="5"/>
    <s v="Y"/>
  </r>
  <r>
    <n v="487"/>
    <n v="1"/>
    <x v="0"/>
    <s v="Hoyt, Mrs. Frederick Maxfield (Jane Anne Forby)"/>
    <s v="female"/>
    <x v="2"/>
    <n v="1"/>
    <n v="0"/>
    <n v="19943"/>
    <n v="90"/>
    <s v="C93"/>
    <s v="S"/>
    <n v="2"/>
    <s v="N"/>
  </r>
  <r>
    <n v="497"/>
    <n v="1"/>
    <x v="0"/>
    <s v="Eustis, Miss. Elizabeth Mussey"/>
    <s v="female"/>
    <x v="49"/>
    <n v="1"/>
    <n v="0"/>
    <n v="36947"/>
    <n v="78.2667"/>
    <s v="D20"/>
    <s v="C"/>
    <n v="2"/>
    <s v="N"/>
  </r>
  <r>
    <n v="499"/>
    <n v="0"/>
    <x v="0"/>
    <s v="Allison, Mrs. Hudson J C (Bessie Waldo Daniels)"/>
    <s v="female"/>
    <x v="40"/>
    <n v="1"/>
    <n v="2"/>
    <n v="113781"/>
    <n v="151.55000000000001"/>
    <s v="C22 C26"/>
    <s v="S"/>
    <n v="4"/>
    <s v="N"/>
  </r>
  <r>
    <n v="502"/>
    <n v="0"/>
    <x v="1"/>
    <s v="Canavan, Miss. Mary"/>
    <s v="female"/>
    <x v="18"/>
    <n v="0"/>
    <n v="0"/>
    <n v="364846"/>
    <n v="7.75"/>
    <m/>
    <s v="Q"/>
    <n v="1"/>
    <s v="N"/>
  </r>
  <r>
    <n v="503"/>
    <n v="0"/>
    <x v="1"/>
    <s v="O'Sullivan, Miss. Bridget Mary"/>
    <s v="female"/>
    <x v="9"/>
    <n v="0"/>
    <n v="0"/>
    <n v="330909"/>
    <n v="7.6292"/>
    <m/>
    <s v="Q"/>
    <n v="1"/>
    <s v="Y"/>
  </r>
  <r>
    <n v="504"/>
    <n v="0"/>
    <x v="1"/>
    <s v="Laitinen, Miss. Kristina Sofia"/>
    <s v="female"/>
    <x v="50"/>
    <n v="0"/>
    <n v="0"/>
    <n v="4135"/>
    <n v="9.5875000000000004"/>
    <m/>
    <s v="S"/>
    <n v="1"/>
    <s v="N"/>
  </r>
  <r>
    <n v="505"/>
    <n v="1"/>
    <x v="0"/>
    <s v="Maioni, Miss. Roberta"/>
    <s v="female"/>
    <x v="21"/>
    <n v="0"/>
    <n v="0"/>
    <n v="110152"/>
    <n v="86.5"/>
    <s v="B79"/>
    <s v="S"/>
    <n v="1"/>
    <s v="N"/>
  </r>
  <r>
    <n v="507"/>
    <n v="1"/>
    <x v="2"/>
    <s v="Quick, Mrs. Frederick Charles (Jane Richards)"/>
    <s v="female"/>
    <x v="23"/>
    <n v="0"/>
    <n v="2"/>
    <n v="26360"/>
    <n v="26"/>
    <m/>
    <s v="S"/>
    <n v="3"/>
    <s v="N"/>
  </r>
  <r>
    <n v="514"/>
    <n v="1"/>
    <x v="0"/>
    <s v="Rothschild, Mrs. Martin (Elizabeth L. Barrett)"/>
    <s v="female"/>
    <x v="49"/>
    <n v="1"/>
    <n v="0"/>
    <s v="PC 17603"/>
    <n v="59.4"/>
    <m/>
    <s v="C"/>
    <n v="2"/>
    <s v="N"/>
  </r>
  <r>
    <n v="517"/>
    <n v="1"/>
    <x v="2"/>
    <s v="Lemore, Mrs. (Amelia Milley)"/>
    <s v="female"/>
    <x v="25"/>
    <n v="0"/>
    <n v="0"/>
    <s v="C.A. 34260"/>
    <n v="10.5"/>
    <s v="F33"/>
    <s v="S"/>
    <n v="1"/>
    <s v="N"/>
  </r>
  <r>
    <n v="519"/>
    <n v="1"/>
    <x v="2"/>
    <s v="Angle, Mrs. William A (Florence &quot;Mary&quot; Agnes Hughes)"/>
    <s v="female"/>
    <x v="43"/>
    <n v="1"/>
    <n v="0"/>
    <n v="226875"/>
    <n v="26"/>
    <m/>
    <s v="S"/>
    <n v="2"/>
    <s v="N"/>
  </r>
  <r>
    <n v="521"/>
    <n v="1"/>
    <x v="0"/>
    <s v="Perreault, Miss. Anne"/>
    <s v="female"/>
    <x v="22"/>
    <n v="0"/>
    <n v="0"/>
    <n v="12749"/>
    <n v="93.5"/>
    <s v="B73"/>
    <s v="S"/>
    <n v="1"/>
    <s v="N"/>
  </r>
  <r>
    <n v="524"/>
    <n v="1"/>
    <x v="0"/>
    <s v="Hippach, Mrs. Louis Albert (Ida Sophia Fischer)"/>
    <s v="female"/>
    <x v="39"/>
    <n v="0"/>
    <n v="1"/>
    <n v="111361"/>
    <n v="57.979199999999999"/>
    <s v="B18"/>
    <s v="C"/>
    <n v="2"/>
    <s v="N"/>
  </r>
  <r>
    <n v="527"/>
    <n v="1"/>
    <x v="2"/>
    <s v="Ridsdale, Miss. Lucy"/>
    <s v="female"/>
    <x v="37"/>
    <n v="0"/>
    <n v="0"/>
    <s v="W./C. 14258"/>
    <n v="10.5"/>
    <m/>
    <s v="S"/>
    <n v="1"/>
    <s v="N"/>
  </r>
  <r>
    <n v="531"/>
    <n v="1"/>
    <x v="2"/>
    <s v="Quick, Miss. Phyllis May"/>
    <s v="female"/>
    <x v="29"/>
    <n v="1"/>
    <n v="1"/>
    <n v="26360"/>
    <n v="26"/>
    <m/>
    <s v="S"/>
    <n v="3"/>
    <s v="N"/>
  </r>
  <r>
    <n v="534"/>
    <n v="1"/>
    <x v="1"/>
    <s v="Peter, Mrs. Catherine (Catherine Rizk)"/>
    <s v="female"/>
    <x v="9"/>
    <n v="0"/>
    <n v="2"/>
    <n v="2668"/>
    <n v="22.3583"/>
    <m/>
    <s v="C"/>
    <n v="3"/>
    <s v="Y"/>
  </r>
  <r>
    <n v="535"/>
    <n v="0"/>
    <x v="1"/>
    <s v="Cacic, Miss. Marija"/>
    <s v="female"/>
    <x v="22"/>
    <n v="0"/>
    <n v="0"/>
    <n v="315084"/>
    <n v="8.6624999999999996"/>
    <m/>
    <s v="S"/>
    <n v="1"/>
    <s v="N"/>
  </r>
  <r>
    <n v="536"/>
    <n v="1"/>
    <x v="2"/>
    <s v="Hart, Miss. Eva Miriam"/>
    <s v="female"/>
    <x v="51"/>
    <n v="0"/>
    <n v="2"/>
    <s v="F.C.C. 13529"/>
    <n v="26.25"/>
    <m/>
    <s v="S"/>
    <n v="3"/>
    <s v="N"/>
  </r>
  <r>
    <n v="538"/>
    <n v="1"/>
    <x v="0"/>
    <s v="LeRoy, Miss. Bertha"/>
    <s v="female"/>
    <x v="22"/>
    <n v="0"/>
    <n v="0"/>
    <s v="PC 17761"/>
    <n v="106.425"/>
    <m/>
    <s v="C"/>
    <n v="1"/>
    <s v="N"/>
  </r>
  <r>
    <n v="540"/>
    <n v="1"/>
    <x v="0"/>
    <s v="Frolicher, Miss. Hedwig Margaritha"/>
    <s v="female"/>
    <x v="32"/>
    <n v="0"/>
    <n v="2"/>
    <n v="13568"/>
    <n v="49.5"/>
    <s v="B39"/>
    <s v="C"/>
    <n v="3"/>
    <s v="N"/>
  </r>
  <r>
    <n v="541"/>
    <n v="1"/>
    <x v="0"/>
    <s v="Crosby, Miss. Harriet R"/>
    <s v="female"/>
    <x v="43"/>
    <n v="0"/>
    <n v="2"/>
    <s v="WE/P 5735"/>
    <n v="71"/>
    <s v="B22"/>
    <s v="S"/>
    <n v="3"/>
    <s v="N"/>
  </r>
  <r>
    <n v="542"/>
    <n v="0"/>
    <x v="1"/>
    <s v="Andersson, Miss. Ingeborg Constanzia"/>
    <s v="female"/>
    <x v="34"/>
    <n v="4"/>
    <n v="2"/>
    <n v="347082"/>
    <n v="31.274999999999999"/>
    <m/>
    <s v="S"/>
    <n v="7"/>
    <s v="N"/>
  </r>
  <r>
    <n v="543"/>
    <n v="0"/>
    <x v="1"/>
    <s v="Andersson, Miss. Sigrid Elisabeth"/>
    <s v="female"/>
    <x v="52"/>
    <n v="4"/>
    <n v="2"/>
    <n v="347082"/>
    <n v="31.274999999999999"/>
    <m/>
    <s v="S"/>
    <n v="7"/>
    <s v="N"/>
  </r>
  <r>
    <n v="547"/>
    <n v="1"/>
    <x v="2"/>
    <s v="Beane, Mrs. Edward (Ethel Clarke)"/>
    <s v="female"/>
    <x v="15"/>
    <n v="1"/>
    <n v="0"/>
    <n v="2908"/>
    <n v="26"/>
    <m/>
    <s v="S"/>
    <n v="2"/>
    <s v="N"/>
  </r>
  <r>
    <n v="555"/>
    <n v="1"/>
    <x v="1"/>
    <s v="Ohman, Miss. Velin"/>
    <s v="female"/>
    <x v="32"/>
    <n v="0"/>
    <n v="0"/>
    <n v="347085"/>
    <n v="7.7750000000000004"/>
    <m/>
    <s v="S"/>
    <n v="1"/>
    <s v="N"/>
  </r>
  <r>
    <n v="557"/>
    <n v="1"/>
    <x v="0"/>
    <s v="Duff Gordon, Lady. (Lucille Christiana Sutherland) (&quot;Mrs Morgan&quot;)"/>
    <s v="female"/>
    <x v="53"/>
    <n v="1"/>
    <n v="0"/>
    <n v="11755"/>
    <n v="39.6"/>
    <s v="A16"/>
    <s v="C"/>
    <n v="2"/>
    <s v="N"/>
  </r>
  <r>
    <n v="559"/>
    <n v="1"/>
    <x v="0"/>
    <s v="Taussig, Mrs. Emil (Tillie Mandelbaum)"/>
    <s v="female"/>
    <x v="54"/>
    <n v="1"/>
    <n v="1"/>
    <n v="110413"/>
    <n v="79.650000000000006"/>
    <s v="E67"/>
    <s v="S"/>
    <n v="3"/>
    <s v="N"/>
  </r>
  <r>
    <n v="560"/>
    <n v="1"/>
    <x v="1"/>
    <s v="de Messemaeker, Mrs. Guillaume Joseph (Emma)"/>
    <s v="female"/>
    <x v="43"/>
    <n v="1"/>
    <n v="0"/>
    <n v="345572"/>
    <n v="17.399999999999999"/>
    <m/>
    <s v="S"/>
    <n v="2"/>
    <s v="N"/>
  </r>
  <r>
    <n v="565"/>
    <n v="0"/>
    <x v="1"/>
    <s v="Meanwell, Miss. (Marion Ogden)"/>
    <s v="female"/>
    <x v="9"/>
    <n v="0"/>
    <n v="0"/>
    <s v="SOTON/O.Q. 392087"/>
    <n v="8.0500000000000007"/>
    <m/>
    <s v="S"/>
    <n v="1"/>
    <s v="Y"/>
  </r>
  <r>
    <n v="568"/>
    <n v="0"/>
    <x v="1"/>
    <s v="Palsson, Mrs. Nils (Alma Cornelia Berglund)"/>
    <s v="female"/>
    <x v="17"/>
    <n v="0"/>
    <n v="4"/>
    <n v="349909"/>
    <n v="21.074999999999999"/>
    <m/>
    <s v="S"/>
    <n v="5"/>
    <s v="N"/>
  </r>
  <r>
    <n v="572"/>
    <n v="1"/>
    <x v="0"/>
    <s v="Appleton, Mrs. Edward Dale (Charlotte Lamson)"/>
    <s v="female"/>
    <x v="55"/>
    <n v="2"/>
    <n v="0"/>
    <n v="11769"/>
    <n v="51.479199999999999"/>
    <s v="C101"/>
    <s v="S"/>
    <n v="3"/>
    <s v="N"/>
  </r>
  <r>
    <n v="574"/>
    <n v="1"/>
    <x v="1"/>
    <s v="Kelly, Miss. Mary"/>
    <s v="female"/>
    <x v="9"/>
    <n v="0"/>
    <n v="0"/>
    <n v="14312"/>
    <n v="7.75"/>
    <m/>
    <s v="Q"/>
    <n v="1"/>
    <s v="Y"/>
  </r>
  <r>
    <n v="577"/>
    <n v="1"/>
    <x v="2"/>
    <s v="Garside, Miss. Ethel"/>
    <s v="female"/>
    <x v="25"/>
    <n v="0"/>
    <n v="0"/>
    <n v="243880"/>
    <n v="13"/>
    <m/>
    <s v="S"/>
    <n v="1"/>
    <s v="N"/>
  </r>
  <r>
    <n v="578"/>
    <n v="1"/>
    <x v="0"/>
    <s v="Silvey, Mrs. William Baird (Alice Munger)"/>
    <s v="female"/>
    <x v="54"/>
    <n v="1"/>
    <n v="0"/>
    <n v="13507"/>
    <n v="55.9"/>
    <s v="E44"/>
    <s v="S"/>
    <n v="2"/>
    <s v="N"/>
  </r>
  <r>
    <n v="579"/>
    <n v="0"/>
    <x v="1"/>
    <s v="Caram, Mrs. Joseph (Maria Elias)"/>
    <s v="female"/>
    <x v="9"/>
    <n v="1"/>
    <n v="0"/>
    <n v="2689"/>
    <n v="14.458299999999999"/>
    <m/>
    <s v="C"/>
    <n v="2"/>
    <s v="Y"/>
  </r>
  <r>
    <n v="581"/>
    <n v="1"/>
    <x v="2"/>
    <s v="Christy, Miss. Julie Rachel"/>
    <s v="female"/>
    <x v="40"/>
    <n v="1"/>
    <n v="1"/>
    <n v="237789"/>
    <n v="30"/>
    <m/>
    <s v="S"/>
    <n v="3"/>
    <s v="N"/>
  </r>
  <r>
    <n v="582"/>
    <n v="1"/>
    <x v="0"/>
    <s v="Thayer, Mrs. John Borland (Marian Longstreth Morris)"/>
    <s v="female"/>
    <x v="54"/>
    <n v="1"/>
    <n v="1"/>
    <n v="17421"/>
    <n v="110.88330000000001"/>
    <s v="C68"/>
    <s v="C"/>
    <n v="3"/>
    <s v="N"/>
  </r>
  <r>
    <n v="586"/>
    <n v="1"/>
    <x v="0"/>
    <s v="Taussig, Miss. Ruth"/>
    <s v="female"/>
    <x v="12"/>
    <n v="0"/>
    <n v="2"/>
    <n v="110413"/>
    <n v="79.650000000000006"/>
    <s v="E68"/>
    <s v="S"/>
    <n v="3"/>
    <s v="N"/>
  </r>
  <r>
    <n v="592"/>
    <n v="1"/>
    <x v="0"/>
    <s v="Stephenson, Mrs. Walter Bertram (Martha Eustis)"/>
    <s v="female"/>
    <x v="56"/>
    <n v="1"/>
    <n v="0"/>
    <n v="36947"/>
    <n v="78.2667"/>
    <s v="D20"/>
    <s v="C"/>
    <n v="2"/>
    <s v="N"/>
  </r>
  <r>
    <n v="594"/>
    <n v="0"/>
    <x v="1"/>
    <s v="Bourke, Miss. Mary"/>
    <s v="female"/>
    <x v="9"/>
    <n v="0"/>
    <n v="2"/>
    <n v="364848"/>
    <n v="7.75"/>
    <m/>
    <s v="Q"/>
    <n v="3"/>
    <s v="Y"/>
  </r>
  <r>
    <n v="597"/>
    <n v="1"/>
    <x v="2"/>
    <s v="Leitch, Miss. Jessie Wills"/>
    <s v="female"/>
    <x v="9"/>
    <n v="0"/>
    <n v="0"/>
    <n v="248727"/>
    <n v="33"/>
    <m/>
    <s v="S"/>
    <n v="1"/>
    <s v="Y"/>
  </r>
  <r>
    <n v="601"/>
    <n v="1"/>
    <x v="2"/>
    <s v="Jacobsohn, Mrs. Sidney Samuel (Amy Frances Christy)"/>
    <s v="female"/>
    <x v="33"/>
    <n v="2"/>
    <n v="1"/>
    <n v="243847"/>
    <n v="27"/>
    <m/>
    <s v="S"/>
    <n v="4"/>
    <s v="N"/>
  </r>
  <r>
    <n v="609"/>
    <n v="1"/>
    <x v="2"/>
    <s v="Laroche, Mrs. Joseph (Juliette Marie Louise Lafargue)"/>
    <s v="female"/>
    <x v="32"/>
    <n v="1"/>
    <n v="2"/>
    <s v="SC/Paris 2123"/>
    <n v="41.5792"/>
    <m/>
    <s v="C"/>
    <n v="4"/>
    <s v="N"/>
  </r>
  <r>
    <n v="610"/>
    <n v="1"/>
    <x v="0"/>
    <s v="Shutes, Miss. Elizabeth W"/>
    <s v="female"/>
    <x v="13"/>
    <n v="0"/>
    <n v="0"/>
    <s v="PC 17582"/>
    <n v="153.46250000000001"/>
    <s v="C125"/>
    <s v="S"/>
    <n v="1"/>
    <s v="N"/>
  </r>
  <r>
    <n v="611"/>
    <n v="0"/>
    <x v="1"/>
    <s v="Andersson, Mrs. Anders Johan (Alfrida Konstantia Brogren)"/>
    <s v="female"/>
    <x v="54"/>
    <n v="1"/>
    <n v="5"/>
    <n v="347082"/>
    <n v="31.274999999999999"/>
    <m/>
    <s v="S"/>
    <n v="7"/>
    <s v="N"/>
  </r>
  <r>
    <n v="613"/>
    <n v="1"/>
    <x v="1"/>
    <s v="Murphy, Miss. Margaret Jane"/>
    <s v="female"/>
    <x v="9"/>
    <n v="1"/>
    <n v="0"/>
    <n v="367230"/>
    <n v="15.5"/>
    <m/>
    <s v="Q"/>
    <n v="2"/>
    <s v="Y"/>
  </r>
  <r>
    <n v="616"/>
    <n v="1"/>
    <x v="2"/>
    <s v="Herman, Miss. Alice"/>
    <s v="female"/>
    <x v="33"/>
    <n v="1"/>
    <n v="2"/>
    <n v="220845"/>
    <n v="65"/>
    <m/>
    <s v="S"/>
    <n v="4"/>
    <s v="N"/>
  </r>
  <r>
    <n v="618"/>
    <n v="0"/>
    <x v="1"/>
    <s v="Lobb, Mrs. William Arthur (Cordelia K Stanlick)"/>
    <s v="female"/>
    <x v="1"/>
    <n v="1"/>
    <n v="0"/>
    <s v="A/5. 3336"/>
    <n v="16.100000000000001"/>
    <m/>
    <s v="S"/>
    <n v="2"/>
    <s v="N"/>
  </r>
  <r>
    <n v="619"/>
    <n v="1"/>
    <x v="2"/>
    <s v="Becker, Miss. Marion Louise"/>
    <s v="female"/>
    <x v="5"/>
    <n v="2"/>
    <n v="1"/>
    <n v="230136"/>
    <n v="39"/>
    <s v="F4"/>
    <s v="S"/>
    <n v="4"/>
    <s v="N"/>
  </r>
  <r>
    <n v="628"/>
    <n v="1"/>
    <x v="0"/>
    <s v="Longley, Miss. Gretchen Fiske"/>
    <s v="female"/>
    <x v="18"/>
    <n v="0"/>
    <n v="0"/>
    <n v="13502"/>
    <n v="77.958299999999994"/>
    <s v="D9"/>
    <s v="S"/>
    <n v="1"/>
    <s v="N"/>
  </r>
  <r>
    <n v="635"/>
    <n v="0"/>
    <x v="1"/>
    <s v="Skoog, Miss. Mabel"/>
    <s v="female"/>
    <x v="34"/>
    <n v="3"/>
    <n v="2"/>
    <n v="347088"/>
    <n v="27.9"/>
    <m/>
    <s v="S"/>
    <n v="6"/>
    <s v="N"/>
  </r>
  <r>
    <n v="636"/>
    <n v="1"/>
    <x v="2"/>
    <s v="Davis, Miss. Mary"/>
    <s v="female"/>
    <x v="26"/>
    <n v="0"/>
    <n v="0"/>
    <n v="237668"/>
    <n v="13"/>
    <m/>
    <s v="S"/>
    <n v="1"/>
    <s v="N"/>
  </r>
  <r>
    <n v="639"/>
    <n v="0"/>
    <x v="1"/>
    <s v="Panula, Mrs. Juha (Maria Emilia Ojala)"/>
    <s v="female"/>
    <x v="41"/>
    <n v="0"/>
    <n v="5"/>
    <n v="3101295"/>
    <n v="39.6875"/>
    <m/>
    <s v="S"/>
    <n v="6"/>
    <s v="N"/>
  </r>
  <r>
    <n v="642"/>
    <n v="1"/>
    <x v="0"/>
    <s v="Sagesser, Mlle. Emma"/>
    <s v="female"/>
    <x v="33"/>
    <n v="0"/>
    <n v="0"/>
    <s v="PC 17477"/>
    <n v="69.3"/>
    <s v="B35"/>
    <s v="C"/>
    <n v="1"/>
    <s v="N"/>
  </r>
  <r>
    <n v="643"/>
    <n v="0"/>
    <x v="1"/>
    <s v="Skoog, Miss. Margit Elizabeth"/>
    <s v="female"/>
    <x v="29"/>
    <n v="3"/>
    <n v="2"/>
    <n v="347088"/>
    <n v="27.9"/>
    <m/>
    <s v="S"/>
    <n v="6"/>
    <s v="N"/>
  </r>
  <r>
    <n v="645"/>
    <n v="1"/>
    <x v="1"/>
    <s v="Baclini, Miss. Eugenie"/>
    <s v="female"/>
    <x v="48"/>
    <n v="2"/>
    <n v="1"/>
    <n v="2666"/>
    <n v="19.258299999999998"/>
    <m/>
    <s v="C"/>
    <n v="4"/>
    <s v="N"/>
  </r>
  <r>
    <n v="650"/>
    <n v="1"/>
    <x v="1"/>
    <s v="Stanley, Miss. Amy Zillah Elsie"/>
    <s v="female"/>
    <x v="24"/>
    <n v="0"/>
    <n v="0"/>
    <s v="CA. 2314"/>
    <n v="7.55"/>
    <m/>
    <s v="S"/>
    <n v="1"/>
    <s v="N"/>
  </r>
  <r>
    <n v="652"/>
    <n v="1"/>
    <x v="2"/>
    <s v="Doling, Miss. Elsie"/>
    <s v="female"/>
    <x v="12"/>
    <n v="0"/>
    <n v="1"/>
    <n v="231919"/>
    <n v="23"/>
    <m/>
    <s v="S"/>
    <n v="2"/>
    <s v="N"/>
  </r>
  <r>
    <n v="654"/>
    <n v="1"/>
    <x v="1"/>
    <s v="O'Leary, Miss. Hanora &quot;Norah&quot;"/>
    <s v="female"/>
    <x v="9"/>
    <n v="0"/>
    <n v="0"/>
    <n v="330919"/>
    <n v="7.8292000000000002"/>
    <m/>
    <s v="Q"/>
    <n v="1"/>
    <s v="Y"/>
  </r>
  <r>
    <n v="655"/>
    <n v="0"/>
    <x v="1"/>
    <s v="Hegarty, Miss. Hanora &quot;Nora&quot;"/>
    <s v="female"/>
    <x v="12"/>
    <n v="0"/>
    <n v="0"/>
    <n v="365226"/>
    <n v="6.75"/>
    <m/>
    <s v="Q"/>
    <n v="1"/>
    <s v="N"/>
  </r>
  <r>
    <n v="658"/>
    <n v="0"/>
    <x v="1"/>
    <s v="Bourke, Mrs. John (Catherine)"/>
    <s v="female"/>
    <x v="38"/>
    <n v="1"/>
    <n v="1"/>
    <n v="364849"/>
    <n v="15.5"/>
    <m/>
    <s v="Q"/>
    <n v="3"/>
    <s v="N"/>
  </r>
  <r>
    <n v="670"/>
    <n v="1"/>
    <x v="0"/>
    <s v="Taylor, Mrs. Elmer Zebley (Juliet Cummins Wright)"/>
    <s v="female"/>
    <x v="9"/>
    <n v="1"/>
    <n v="0"/>
    <n v="19996"/>
    <n v="52"/>
    <s v="C126"/>
    <s v="S"/>
    <n v="2"/>
    <s v="Y"/>
  </r>
  <r>
    <n v="671"/>
    <n v="1"/>
    <x v="2"/>
    <s v="Brown, Mrs. Thomas William Solomon (Elizabeth Catherine Ford)"/>
    <s v="female"/>
    <x v="13"/>
    <n v="1"/>
    <n v="1"/>
    <n v="29750"/>
    <n v="39"/>
    <m/>
    <s v="S"/>
    <n v="3"/>
    <s v="N"/>
  </r>
  <r>
    <n v="678"/>
    <n v="1"/>
    <x v="1"/>
    <s v="Turja, Miss. Anna Sofia"/>
    <s v="female"/>
    <x v="12"/>
    <n v="0"/>
    <n v="0"/>
    <n v="4138"/>
    <n v="9.8416999999999994"/>
    <m/>
    <s v="S"/>
    <n v="1"/>
    <s v="N"/>
  </r>
  <r>
    <n v="679"/>
    <n v="0"/>
    <x v="1"/>
    <s v="Goodwin, Mrs. Frederick (Augusta Tyler)"/>
    <s v="female"/>
    <x v="57"/>
    <n v="1"/>
    <n v="6"/>
    <s v="CA 2144"/>
    <n v="46.9"/>
    <m/>
    <s v="S"/>
    <n v="8"/>
    <s v="N"/>
  </r>
  <r>
    <n v="681"/>
    <n v="0"/>
    <x v="1"/>
    <s v="Peters, Miss. Katie"/>
    <s v="female"/>
    <x v="9"/>
    <n v="0"/>
    <n v="0"/>
    <n v="330935"/>
    <n v="8.1374999999999993"/>
    <m/>
    <s v="Q"/>
    <n v="1"/>
    <s v="Y"/>
  </r>
  <r>
    <n v="690"/>
    <n v="1"/>
    <x v="0"/>
    <s v="Madill, Miss. Georgette Alexandra"/>
    <s v="female"/>
    <x v="10"/>
    <n v="0"/>
    <n v="1"/>
    <n v="24160"/>
    <n v="211.33750000000001"/>
    <s v="B5"/>
    <s v="S"/>
    <n v="2"/>
    <s v="N"/>
  </r>
  <r>
    <n v="692"/>
    <n v="1"/>
    <x v="1"/>
    <s v="Karun, Miss. Manca"/>
    <s v="female"/>
    <x v="5"/>
    <n v="0"/>
    <n v="1"/>
    <n v="349256"/>
    <n v="13.416700000000001"/>
    <m/>
    <s v="C"/>
    <n v="2"/>
    <s v="N"/>
  </r>
  <r>
    <n v="698"/>
    <n v="1"/>
    <x v="1"/>
    <s v="Mullens, Miss. Katherine &quot;Katie&quot;"/>
    <s v="female"/>
    <x v="9"/>
    <n v="0"/>
    <n v="0"/>
    <n v="35852"/>
    <n v="7.7332999999999998"/>
    <m/>
    <s v="Q"/>
    <n v="1"/>
    <s v="Y"/>
  </r>
  <r>
    <n v="701"/>
    <n v="1"/>
    <x v="0"/>
    <s v="Astor, Mrs. John Jacob (Madeleine Talmadge Force)"/>
    <s v="female"/>
    <x v="12"/>
    <n v="1"/>
    <n v="0"/>
    <s v="PC 17757"/>
    <n v="227.52500000000001"/>
    <s v="C62 C64"/>
    <s v="C"/>
    <n v="2"/>
    <s v="N"/>
  </r>
  <r>
    <n v="703"/>
    <n v="0"/>
    <x v="1"/>
    <s v="Barbara, Miss. Saiide"/>
    <s v="female"/>
    <x v="12"/>
    <n v="0"/>
    <n v="1"/>
    <n v="2691"/>
    <n v="14.4542"/>
    <m/>
    <s v="C"/>
    <n v="2"/>
    <s v="N"/>
  </r>
  <r>
    <n v="707"/>
    <n v="1"/>
    <x v="2"/>
    <s v="Kelly, Mrs. Florence &quot;Fannie&quot;"/>
    <s v="female"/>
    <x v="35"/>
    <n v="0"/>
    <n v="0"/>
    <n v="223596"/>
    <n v="13.5"/>
    <m/>
    <s v="S"/>
    <n v="1"/>
    <s v="N"/>
  </r>
  <r>
    <n v="709"/>
    <n v="1"/>
    <x v="0"/>
    <s v="Cleaver, Miss. Alice"/>
    <s v="female"/>
    <x v="32"/>
    <n v="0"/>
    <n v="0"/>
    <n v="113781"/>
    <n v="151.55000000000001"/>
    <m/>
    <s v="S"/>
    <n v="1"/>
    <s v="N"/>
  </r>
  <r>
    <n v="711"/>
    <n v="1"/>
    <x v="0"/>
    <s v="Mayne, Mlle. Berthe Antonine (&quot;Mrs de Villiers&quot;)"/>
    <s v="female"/>
    <x v="33"/>
    <n v="0"/>
    <n v="0"/>
    <s v="PC 17482"/>
    <n v="49.504199999999997"/>
    <s v="C90"/>
    <s v="C"/>
    <n v="1"/>
    <s v="N"/>
  </r>
  <r>
    <n v="717"/>
    <n v="1"/>
    <x v="0"/>
    <s v="Endres, Miss. Caroline Louise"/>
    <s v="female"/>
    <x v="0"/>
    <n v="0"/>
    <n v="0"/>
    <s v="PC 17757"/>
    <n v="227.52500000000001"/>
    <s v="C45"/>
    <s v="C"/>
    <n v="1"/>
    <s v="N"/>
  </r>
  <r>
    <n v="718"/>
    <n v="1"/>
    <x v="2"/>
    <s v="Troutt, Miss. Edwina Celia &quot;Winnie&quot;"/>
    <s v="female"/>
    <x v="3"/>
    <n v="0"/>
    <n v="0"/>
    <n v="34218"/>
    <n v="10.5"/>
    <s v="E101"/>
    <s v="S"/>
    <n v="1"/>
    <s v="N"/>
  </r>
  <r>
    <n v="721"/>
    <n v="1"/>
    <x v="2"/>
    <s v="Harper, Miss. Annie Jessie &quot;Nina&quot;"/>
    <s v="female"/>
    <x v="58"/>
    <n v="0"/>
    <n v="1"/>
    <n v="248727"/>
    <n v="33"/>
    <m/>
    <s v="S"/>
    <n v="2"/>
    <s v="N"/>
  </r>
  <r>
    <n v="727"/>
    <n v="1"/>
    <x v="2"/>
    <s v="Renouf, Mrs. Peter Henry (Lillian Jefferys)"/>
    <s v="female"/>
    <x v="22"/>
    <n v="3"/>
    <n v="0"/>
    <n v="31027"/>
    <n v="21"/>
    <m/>
    <s v="S"/>
    <n v="4"/>
    <s v="N"/>
  </r>
  <r>
    <n v="728"/>
    <n v="1"/>
    <x v="1"/>
    <s v="Mannion, Miss. Margareth"/>
    <s v="female"/>
    <x v="9"/>
    <n v="0"/>
    <n v="0"/>
    <n v="36866"/>
    <n v="7.7374999999999998"/>
    <m/>
    <s v="Q"/>
    <n v="1"/>
    <s v="Y"/>
  </r>
  <r>
    <n v="730"/>
    <n v="0"/>
    <x v="1"/>
    <s v="Ilmakangas, Miss. Pieta Sofia"/>
    <s v="female"/>
    <x v="40"/>
    <n v="1"/>
    <n v="0"/>
    <s v="STON/O2. 3101271"/>
    <n v="7.9249999999999998"/>
    <m/>
    <s v="S"/>
    <n v="2"/>
    <s v="N"/>
  </r>
  <r>
    <n v="731"/>
    <n v="1"/>
    <x v="0"/>
    <s v="Allen, Miss. Elisabeth Walton"/>
    <s v="female"/>
    <x v="17"/>
    <n v="0"/>
    <n v="0"/>
    <n v="24160"/>
    <n v="211.33750000000001"/>
    <s v="B5"/>
    <s v="S"/>
    <n v="1"/>
    <s v="N"/>
  </r>
  <r>
    <n v="737"/>
    <n v="0"/>
    <x v="1"/>
    <s v="Ford, Mrs. Edward (Margaret Ann Watson)"/>
    <s v="female"/>
    <x v="53"/>
    <n v="1"/>
    <n v="3"/>
    <s v="W./C. 6608"/>
    <n v="34.375"/>
    <m/>
    <s v="S"/>
    <n v="5"/>
    <s v="N"/>
  </r>
  <r>
    <n v="743"/>
    <n v="1"/>
    <x v="0"/>
    <s v="Ryerson, Miss. Susan Parker &quot;Suzette&quot;"/>
    <s v="female"/>
    <x v="18"/>
    <n v="2"/>
    <n v="2"/>
    <s v="PC 17608"/>
    <n v="262.375"/>
    <s v="B57 B59 B63 B66"/>
    <s v="C"/>
    <n v="5"/>
    <s v="N"/>
  </r>
  <r>
    <n v="748"/>
    <n v="1"/>
    <x v="2"/>
    <s v="Sinkkonen, Miss. Anna"/>
    <s v="female"/>
    <x v="22"/>
    <n v="0"/>
    <n v="0"/>
    <n v="250648"/>
    <n v="13"/>
    <m/>
    <s v="S"/>
    <n v="1"/>
    <s v="N"/>
  </r>
  <r>
    <n v="751"/>
    <n v="1"/>
    <x v="2"/>
    <s v="Wells, Miss. Joan"/>
    <s v="female"/>
    <x v="5"/>
    <n v="1"/>
    <n v="1"/>
    <n v="29103"/>
    <n v="23"/>
    <m/>
    <s v="S"/>
    <n v="3"/>
    <s v="N"/>
  </r>
  <r>
    <n v="755"/>
    <n v="1"/>
    <x v="2"/>
    <s v="Herman, Mrs. Samuel (Jane Laver)"/>
    <s v="female"/>
    <x v="53"/>
    <n v="1"/>
    <n v="2"/>
    <n v="220845"/>
    <n v="65"/>
    <m/>
    <s v="S"/>
    <n v="4"/>
    <s v="N"/>
  </r>
  <r>
    <n v="760"/>
    <n v="1"/>
    <x v="0"/>
    <s v="Rothes, the Countess. of (Lucy Noel Martha Dyer-Edwards)"/>
    <s v="female"/>
    <x v="23"/>
    <n v="0"/>
    <n v="0"/>
    <n v="110152"/>
    <n v="86.5"/>
    <s v="B77"/>
    <s v="S"/>
    <n v="1"/>
    <s v="N"/>
  </r>
  <r>
    <n v="764"/>
    <n v="1"/>
    <x v="0"/>
    <s v="Carter, Mrs. William Ernest (Lucile Polk)"/>
    <s v="female"/>
    <x v="43"/>
    <n v="1"/>
    <n v="2"/>
    <n v="113760"/>
    <n v="120"/>
    <s v="B96 B98"/>
    <s v="S"/>
    <n v="4"/>
    <s v="N"/>
  </r>
  <r>
    <n v="766"/>
    <n v="1"/>
    <x v="0"/>
    <s v="Hogeboom, Mrs. John C (Anna Andrews)"/>
    <s v="female"/>
    <x v="59"/>
    <n v="1"/>
    <n v="0"/>
    <n v="13502"/>
    <n v="77.958299999999994"/>
    <s v="D11"/>
    <s v="S"/>
    <n v="2"/>
    <s v="N"/>
  </r>
  <r>
    <n v="768"/>
    <n v="0"/>
    <x v="1"/>
    <s v="Mangan, Miss. Mary"/>
    <s v="female"/>
    <x v="60"/>
    <n v="0"/>
    <n v="0"/>
    <n v="364850"/>
    <n v="7.75"/>
    <m/>
    <s v="Q"/>
    <n v="1"/>
    <s v="N"/>
  </r>
  <r>
    <n v="773"/>
    <n v="0"/>
    <x v="2"/>
    <s v="Mack, Mrs. (Mary)"/>
    <s v="female"/>
    <x v="61"/>
    <n v="0"/>
    <n v="0"/>
    <s v="S.O./P.P. 3"/>
    <n v="10.5"/>
    <s v="E77"/>
    <s v="S"/>
    <n v="1"/>
    <s v="N"/>
  </r>
  <r>
    <n v="775"/>
    <n v="1"/>
    <x v="2"/>
    <s v="Hocking, Mrs. Elizabeth (Eliza Needs)"/>
    <s v="female"/>
    <x v="49"/>
    <n v="1"/>
    <n v="3"/>
    <n v="29105"/>
    <n v="23"/>
    <m/>
    <s v="S"/>
    <n v="5"/>
    <s v="N"/>
  </r>
  <r>
    <n v="778"/>
    <n v="1"/>
    <x v="1"/>
    <s v="Emanuel, Miss. Virginia Ethel"/>
    <s v="female"/>
    <x v="19"/>
    <n v="0"/>
    <n v="0"/>
    <n v="364516"/>
    <n v="12.475"/>
    <m/>
    <s v="S"/>
    <n v="1"/>
    <s v="N"/>
  </r>
  <r>
    <n v="780"/>
    <n v="1"/>
    <x v="0"/>
    <s v="Robert, Mrs. Edward Scott (Elisabeth Walton McMillan)"/>
    <s v="female"/>
    <x v="57"/>
    <n v="0"/>
    <n v="1"/>
    <n v="24160"/>
    <n v="211.33750000000001"/>
    <s v="B3"/>
    <s v="S"/>
    <n v="2"/>
    <s v="N"/>
  </r>
  <r>
    <n v="781"/>
    <n v="1"/>
    <x v="1"/>
    <s v="Ayoub, Miss. Banoura"/>
    <s v="female"/>
    <x v="47"/>
    <n v="0"/>
    <n v="0"/>
    <n v="2687"/>
    <n v="7.2291999999999996"/>
    <m/>
    <s v="C"/>
    <n v="1"/>
    <s v="N"/>
  </r>
  <r>
    <n v="782"/>
    <n v="1"/>
    <x v="0"/>
    <s v="Dick, Mrs. Albert Adrian (Vera Gillespie)"/>
    <s v="female"/>
    <x v="20"/>
    <n v="1"/>
    <n v="0"/>
    <n v="17474"/>
    <n v="57"/>
    <s v="B20"/>
    <s v="S"/>
    <n v="2"/>
    <s v="N"/>
  </r>
  <r>
    <n v="787"/>
    <n v="1"/>
    <x v="1"/>
    <s v="Sjoblom, Miss. Anna Sofia"/>
    <s v="female"/>
    <x v="12"/>
    <n v="0"/>
    <n v="0"/>
    <n v="3101265"/>
    <n v="7.4958"/>
    <m/>
    <s v="S"/>
    <n v="1"/>
    <s v="N"/>
  </r>
  <r>
    <n v="793"/>
    <n v="0"/>
    <x v="1"/>
    <s v="Sage, Miss. Stella Anna"/>
    <s v="female"/>
    <x v="9"/>
    <n v="8"/>
    <n v="2"/>
    <s v="CA. 2343"/>
    <n v="69.55"/>
    <m/>
    <s v="S"/>
    <n v="11"/>
    <s v="Y"/>
  </r>
  <r>
    <n v="797"/>
    <n v="1"/>
    <x v="0"/>
    <s v="Leader, Dr. Alice (Farnham)"/>
    <s v="female"/>
    <x v="16"/>
    <n v="0"/>
    <n v="0"/>
    <n v="17465"/>
    <n v="25.929200000000002"/>
    <s v="D17"/>
    <s v="S"/>
    <n v="1"/>
    <s v="N"/>
  </r>
  <r>
    <n v="798"/>
    <n v="1"/>
    <x v="1"/>
    <s v="Osman, Mrs. Mara"/>
    <s v="female"/>
    <x v="8"/>
    <n v="0"/>
    <n v="0"/>
    <n v="349244"/>
    <n v="8.6832999999999991"/>
    <m/>
    <s v="S"/>
    <n v="1"/>
    <s v="N"/>
  </r>
  <r>
    <n v="800"/>
    <n v="0"/>
    <x v="1"/>
    <s v="Van Impe, Mrs. Jean Baptiste (Rosalie Paula Govaert)"/>
    <s v="female"/>
    <x v="22"/>
    <n v="1"/>
    <n v="1"/>
    <n v="345773"/>
    <n v="24.15"/>
    <m/>
    <s v="S"/>
    <n v="3"/>
    <s v="N"/>
  </r>
  <r>
    <n v="802"/>
    <n v="1"/>
    <x v="2"/>
    <s v="Collyer, Mrs. Harvey (Charlotte Annie Tate)"/>
    <s v="female"/>
    <x v="8"/>
    <n v="1"/>
    <n v="1"/>
    <s v="C.A. 31921"/>
    <n v="26.25"/>
    <m/>
    <s v="S"/>
    <n v="3"/>
    <s v="N"/>
  </r>
  <r>
    <n v="808"/>
    <n v="0"/>
    <x v="1"/>
    <s v="Pettersson, Miss. Ellen Natalia"/>
    <s v="female"/>
    <x v="12"/>
    <n v="0"/>
    <n v="0"/>
    <n v="347087"/>
    <n v="7.7750000000000004"/>
    <m/>
    <s v="S"/>
    <n v="1"/>
    <s v="N"/>
  </r>
  <r>
    <n v="810"/>
    <n v="1"/>
    <x v="0"/>
    <s v="Chambers, Mrs. Norman Campbell (Bertha Griggs)"/>
    <s v="female"/>
    <x v="23"/>
    <n v="1"/>
    <n v="0"/>
    <n v="113806"/>
    <n v="53.1"/>
    <s v="E8"/>
    <s v="S"/>
    <n v="2"/>
    <s v="N"/>
  </r>
  <r>
    <n v="814"/>
    <n v="0"/>
    <x v="1"/>
    <s v="Andersson, Miss. Ebba Iris Alfrida"/>
    <s v="female"/>
    <x v="58"/>
    <n v="4"/>
    <n v="2"/>
    <n v="347082"/>
    <n v="31.274999999999999"/>
    <m/>
    <s v="S"/>
    <n v="7"/>
    <s v="N"/>
  </r>
  <r>
    <n v="817"/>
    <n v="0"/>
    <x v="1"/>
    <s v="Heininen, Miss. Wendla Maria"/>
    <s v="female"/>
    <x v="24"/>
    <n v="0"/>
    <n v="0"/>
    <s v="STON/O2. 3101290"/>
    <n v="7.9249999999999998"/>
    <m/>
    <s v="S"/>
    <n v="1"/>
    <s v="N"/>
  </r>
  <r>
    <n v="821"/>
    <n v="1"/>
    <x v="0"/>
    <s v="Hays, Mrs. Charles Melville (Clara Jennings Gregg)"/>
    <s v="female"/>
    <x v="56"/>
    <n v="1"/>
    <n v="1"/>
    <n v="12749"/>
    <n v="93.5"/>
    <s v="B69"/>
    <s v="S"/>
    <n v="3"/>
    <s v="N"/>
  </r>
  <r>
    <n v="824"/>
    <n v="1"/>
    <x v="1"/>
    <s v="Moor, Mrs. (Beila)"/>
    <s v="female"/>
    <x v="3"/>
    <n v="0"/>
    <n v="1"/>
    <n v="392096"/>
    <n v="12.475"/>
    <s v="E121"/>
    <s v="S"/>
    <n v="2"/>
    <s v="N"/>
  </r>
  <r>
    <n v="830"/>
    <n v="1"/>
    <x v="0"/>
    <s v="Stone, Mrs. George Nelson (Martha Evelyn)"/>
    <s v="female"/>
    <x v="62"/>
    <n v="0"/>
    <n v="0"/>
    <n v="113572"/>
    <n v="80"/>
    <s v="B28"/>
    <m/>
    <n v="1"/>
    <s v="N"/>
  </r>
  <r>
    <n v="831"/>
    <n v="1"/>
    <x v="1"/>
    <s v="Yasbeck, Mrs. Antoni (Selini Alexander)"/>
    <s v="female"/>
    <x v="10"/>
    <n v="1"/>
    <n v="0"/>
    <n v="2659"/>
    <n v="14.4542"/>
    <m/>
    <s v="C"/>
    <n v="2"/>
    <s v="N"/>
  </r>
  <r>
    <n v="836"/>
    <n v="1"/>
    <x v="0"/>
    <s v="Compton, Miss. Sara Rebecca"/>
    <s v="female"/>
    <x v="54"/>
    <n v="1"/>
    <n v="1"/>
    <s v="PC 17756"/>
    <n v="83.158299999999997"/>
    <s v="E49"/>
    <s v="C"/>
    <n v="3"/>
    <s v="N"/>
  </r>
  <r>
    <n v="843"/>
    <n v="1"/>
    <x v="0"/>
    <s v="Serepeca, Miss. Augusta"/>
    <s v="female"/>
    <x v="22"/>
    <n v="0"/>
    <n v="0"/>
    <n v="113798"/>
    <n v="31"/>
    <m/>
    <s v="C"/>
    <n v="1"/>
    <s v="N"/>
  </r>
  <r>
    <n v="850"/>
    <n v="1"/>
    <x v="0"/>
    <s v="Goldenberg, Mrs. Samuel L (Edwiga Grabowska)"/>
    <s v="female"/>
    <x v="9"/>
    <n v="1"/>
    <n v="0"/>
    <n v="17453"/>
    <n v="89.104200000000006"/>
    <s v="C92"/>
    <s v="C"/>
    <n v="2"/>
    <s v="Y"/>
  </r>
  <r>
    <n v="853"/>
    <n v="0"/>
    <x v="1"/>
    <s v="Boulos, Miss. Nourelain"/>
    <s v="female"/>
    <x v="34"/>
    <n v="1"/>
    <n v="1"/>
    <n v="2678"/>
    <n v="15.245799999999999"/>
    <m/>
    <s v="C"/>
    <n v="3"/>
    <s v="N"/>
  </r>
  <r>
    <n v="854"/>
    <n v="1"/>
    <x v="0"/>
    <s v="Lines, Miss. Mary Conover"/>
    <s v="female"/>
    <x v="21"/>
    <n v="0"/>
    <n v="1"/>
    <s v="PC 17592"/>
    <n v="39.4"/>
    <s v="D28"/>
    <s v="S"/>
    <n v="2"/>
    <s v="N"/>
  </r>
  <r>
    <n v="855"/>
    <n v="0"/>
    <x v="2"/>
    <s v="Carter, Mrs. Ernest Courtenay (Lilian Hughes)"/>
    <s v="female"/>
    <x v="39"/>
    <n v="1"/>
    <n v="0"/>
    <n v="244252"/>
    <n v="26"/>
    <m/>
    <s v="S"/>
    <n v="2"/>
    <s v="N"/>
  </r>
  <r>
    <n v="856"/>
    <n v="1"/>
    <x v="1"/>
    <s v="Aks, Mrs. Sam (Leah Rosen)"/>
    <s v="female"/>
    <x v="12"/>
    <n v="0"/>
    <n v="1"/>
    <n v="392091"/>
    <n v="9.35"/>
    <m/>
    <s v="S"/>
    <n v="2"/>
    <s v="N"/>
  </r>
  <r>
    <n v="857"/>
    <n v="1"/>
    <x v="0"/>
    <s v="Wick, Mrs. George Dennick (Mary Hitchcock)"/>
    <s v="female"/>
    <x v="35"/>
    <n v="1"/>
    <n v="1"/>
    <n v="36928"/>
    <n v="164.86670000000001"/>
    <m/>
    <s v="S"/>
    <n v="3"/>
    <s v="N"/>
  </r>
  <r>
    <n v="859"/>
    <n v="1"/>
    <x v="1"/>
    <s v="Baclini, Mrs. Solomon (Latifa Qurban)"/>
    <s v="female"/>
    <x v="33"/>
    <n v="0"/>
    <n v="3"/>
    <n v="2666"/>
    <n v="19.258299999999998"/>
    <m/>
    <s v="C"/>
    <n v="4"/>
    <s v="N"/>
  </r>
  <r>
    <n v="863"/>
    <n v="1"/>
    <x v="0"/>
    <s v="Swift, Mrs. Frederick Joel (Margaret Welles Barron)"/>
    <s v="female"/>
    <x v="53"/>
    <n v="0"/>
    <n v="0"/>
    <n v="17466"/>
    <n v="25.929200000000002"/>
    <s v="D17"/>
    <s v="S"/>
    <n v="1"/>
    <s v="N"/>
  </r>
  <r>
    <n v="864"/>
    <n v="0"/>
    <x v="1"/>
    <s v="Sage, Miss. Dorothy Edith &quot;Dolly&quot;"/>
    <s v="female"/>
    <x v="9"/>
    <n v="8"/>
    <n v="2"/>
    <s v="CA. 2343"/>
    <n v="69.55"/>
    <m/>
    <s v="S"/>
    <n v="11"/>
    <s v="Y"/>
  </r>
  <r>
    <n v="866"/>
    <n v="1"/>
    <x v="2"/>
    <s v="Bystrom, Mrs. (Karolina)"/>
    <s v="female"/>
    <x v="45"/>
    <n v="0"/>
    <n v="0"/>
    <n v="236852"/>
    <n v="13"/>
    <m/>
    <s v="S"/>
    <n v="1"/>
    <s v="N"/>
  </r>
  <r>
    <n v="867"/>
    <n v="1"/>
    <x v="2"/>
    <s v="Duran y More, Miss. Asuncion"/>
    <s v="female"/>
    <x v="3"/>
    <n v="1"/>
    <n v="0"/>
    <s v="SC/PARIS 2149"/>
    <n v="13.8583"/>
    <m/>
    <s v="C"/>
    <n v="2"/>
    <s v="N"/>
  </r>
  <r>
    <n v="872"/>
    <n v="1"/>
    <x v="0"/>
    <s v="Beckwith, Mrs. Richard Leonard (Sallie Monypeny)"/>
    <s v="female"/>
    <x v="31"/>
    <n v="1"/>
    <n v="1"/>
    <n v="11751"/>
    <n v="52.554200000000002"/>
    <s v="D35"/>
    <s v="S"/>
    <n v="3"/>
    <s v="N"/>
  </r>
  <r>
    <n v="875"/>
    <n v="1"/>
    <x v="2"/>
    <s v="Abelson, Mrs. Samuel (Hannah Wizosky)"/>
    <s v="female"/>
    <x v="26"/>
    <n v="1"/>
    <n v="0"/>
    <s v="P/PP 3381"/>
    <n v="24"/>
    <m/>
    <s v="C"/>
    <n v="2"/>
    <s v="N"/>
  </r>
  <r>
    <n v="876"/>
    <n v="1"/>
    <x v="1"/>
    <s v="Najib, Miss. Adele Kiamie &quot;Jane&quot;"/>
    <s v="female"/>
    <x v="10"/>
    <n v="0"/>
    <n v="0"/>
    <n v="2667"/>
    <n v="7.2249999999999996"/>
    <m/>
    <s v="C"/>
    <n v="1"/>
    <s v="N"/>
  </r>
  <r>
    <n v="880"/>
    <n v="1"/>
    <x v="0"/>
    <s v="Potter, Mrs. Thomas Jr (Lily Alexenia Wilson)"/>
    <s v="female"/>
    <x v="63"/>
    <n v="0"/>
    <n v="1"/>
    <n v="11767"/>
    <n v="83.158299999999997"/>
    <s v="C50"/>
    <s v="C"/>
    <n v="2"/>
    <s v="N"/>
  </r>
  <r>
    <n v="881"/>
    <n v="1"/>
    <x v="2"/>
    <s v="Shelley, Mrs. William (Imanita Parrish Hall)"/>
    <s v="female"/>
    <x v="40"/>
    <n v="0"/>
    <n v="1"/>
    <n v="230433"/>
    <n v="26"/>
    <m/>
    <s v="S"/>
    <n v="2"/>
    <s v="N"/>
  </r>
  <r>
    <n v="883"/>
    <n v="0"/>
    <x v="1"/>
    <s v="Dahlberg, Miss. Gerda Ulrika"/>
    <s v="female"/>
    <x v="32"/>
    <n v="0"/>
    <n v="0"/>
    <n v="7552"/>
    <n v="10.5167"/>
    <m/>
    <s v="S"/>
    <n v="1"/>
    <s v="N"/>
  </r>
  <r>
    <n v="886"/>
    <n v="0"/>
    <x v="1"/>
    <s v="Rice, Mrs. William (Margaret Norton)"/>
    <s v="female"/>
    <x v="54"/>
    <n v="0"/>
    <n v="5"/>
    <n v="382652"/>
    <n v="29.125"/>
    <m/>
    <s v="Q"/>
    <n v="6"/>
    <s v="N"/>
  </r>
  <r>
    <n v="888"/>
    <n v="1"/>
    <x v="0"/>
    <s v="Graham, Miss. Margaret Edith"/>
    <s v="female"/>
    <x v="15"/>
    <n v="0"/>
    <n v="0"/>
    <n v="112053"/>
    <n v="30"/>
    <s v="B42"/>
    <s v="S"/>
    <n v="1"/>
    <s v="N"/>
  </r>
  <r>
    <n v="889"/>
    <n v="0"/>
    <x v="1"/>
    <s v="Johnston, Miss. Catherine Helen &quot;Carrie&quot;"/>
    <s v="female"/>
    <x v="9"/>
    <n v="1"/>
    <n v="2"/>
    <s v="W./C. 6607"/>
    <n v="23.45"/>
    <m/>
    <s v="S"/>
    <n v="4"/>
    <s v="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1" firstHeaderRow="1" firstDataRow="1" firstDataCol="1" rowPageCount="1" colPageCount="1"/>
  <pivotFields count="14"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axis="axisRow" showAll="0">
      <items count="65">
        <item x="48"/>
        <item x="36"/>
        <item x="29"/>
        <item x="14"/>
        <item x="5"/>
        <item x="19"/>
        <item x="58"/>
        <item x="51"/>
        <item x="11"/>
        <item x="34"/>
        <item x="46"/>
        <item x="52"/>
        <item x="47"/>
        <item x="4"/>
        <item x="27"/>
        <item x="10"/>
        <item x="21"/>
        <item x="20"/>
        <item x="12"/>
        <item x="15"/>
        <item x="28"/>
        <item x="18"/>
        <item x="32"/>
        <item x="24"/>
        <item x="33"/>
        <item x="40"/>
        <item x="1"/>
        <item x="3"/>
        <item x="26"/>
        <item x="17"/>
        <item x="22"/>
        <item x="60"/>
        <item x="8"/>
        <item x="38"/>
        <item x="30"/>
        <item x="23"/>
        <item x="25"/>
        <item x="2"/>
        <item x="43"/>
        <item x="50"/>
        <item x="0"/>
        <item x="54"/>
        <item x="13"/>
        <item x="41"/>
        <item x="45"/>
        <item x="57"/>
        <item x="39"/>
        <item x="35"/>
        <item x="31"/>
        <item x="53"/>
        <item x="16"/>
        <item x="37"/>
        <item x="59"/>
        <item x="56"/>
        <item x="55"/>
        <item x="49"/>
        <item x="7"/>
        <item x="63"/>
        <item x="61"/>
        <item x="6"/>
        <item x="44"/>
        <item x="62"/>
        <item x="42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7"/>
    </i>
    <i>
      <x v="48"/>
    </i>
    <i>
      <x v="49"/>
    </i>
    <i>
      <x v="62"/>
    </i>
    <i>
      <x v="63"/>
    </i>
    <i t="grand">
      <x/>
    </i>
  </rowItems>
  <colItems count="1">
    <i/>
  </colItems>
  <pageFields count="1">
    <pageField fld="2" item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O892" totalsRowShown="0">
  <autoFilter ref="A1:O892"/>
  <tableColumns count="15">
    <tableColumn id="1" name="PassengerId"/>
    <tableColumn id="2" name="Survived"/>
    <tableColumn id="3" name="Pclass"/>
    <tableColumn id="4" name="Name"/>
    <tableColumn id="5" name="Sex"/>
    <tableColumn id="6" name="Age"/>
    <tableColumn id="7" name="SibSp"/>
    <tableColumn id="8" name="Parch"/>
    <tableColumn id="9" name="Ticket"/>
    <tableColumn id="10" name="Fare"/>
    <tableColumn id="11" name="Cabin"/>
    <tableColumn id="12" name="Embarked"/>
    <tableColumn id="13" name="FamilySize" dataDxfId="2">
      <calculatedColumnFormula>1+G2+H2</calculatedColumnFormula>
    </tableColumn>
    <tableColumn id="14" name="AgeMissing" dataDxfId="1">
      <calculatedColumnFormula>IF(ISBLANK(F2),"Y","N")</calculatedColumnFormula>
    </tableColumn>
    <tableColumn id="15" name="SurvivedLabel" dataDxfId="0">
      <calculatedColumnFormula>IF(B2=1,"Survived","Died")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N315" totalsRowShown="0">
  <autoFilter ref="A1:N315"/>
  <tableColumns count="14">
    <tableColumn id="1" name="PassengerId"/>
    <tableColumn id="2" name="Survived"/>
    <tableColumn id="3" name="Pclass"/>
    <tableColumn id="4" name="Name"/>
    <tableColumn id="5" name="Sex"/>
    <tableColumn id="6" name="Age"/>
    <tableColumn id="7" name="SibSp"/>
    <tableColumn id="8" name="Parch"/>
    <tableColumn id="9" name="Ticket"/>
    <tableColumn id="10" name="Fare"/>
    <tableColumn id="11" name="Cabin"/>
    <tableColumn id="12" name="Embarked"/>
    <tableColumn id="13" name="FamilySize"/>
    <tableColumn id="14" name="AgeMiss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2"/>
  <sheetViews>
    <sheetView workbookViewId="0">
      <selection activeCell="P9" sqref="P9"/>
    </sheetView>
  </sheetViews>
  <sheetFormatPr defaultRowHeight="15" x14ac:dyDescent="0.25"/>
  <cols>
    <col min="1" max="1" width="13.85546875" customWidth="1"/>
    <col min="2" max="2" width="10.85546875" customWidth="1"/>
    <col min="12" max="12" width="12" customWidth="1"/>
    <col min="13" max="13" width="12.7109375" bestFit="1" customWidth="1"/>
    <col min="14" max="14" width="12" customWidth="1"/>
    <col min="15" max="15" width="15.85546875" bestFit="1" customWidth="1"/>
    <col min="19" max="19" width="17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  <c r="O1" t="s">
        <v>1239</v>
      </c>
    </row>
    <row r="2" spans="1:20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>
        <f t="shared" ref="M2:M65" si="0">1+G2+H2</f>
        <v>2</v>
      </c>
      <c r="N2" t="str">
        <f t="shared" ref="N2:N65" si="1">IF(ISBLANK(F2),"Y","N")</f>
        <v>N</v>
      </c>
      <c r="O2" t="str">
        <f t="shared" ref="O2:O65" si="2">IF(B2=1,"Survived","Died")</f>
        <v>Died</v>
      </c>
    </row>
    <row r="3" spans="1:20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>
        <f t="shared" si="0"/>
        <v>2</v>
      </c>
      <c r="N3" t="str">
        <f t="shared" si="1"/>
        <v>N</v>
      </c>
      <c r="O3" t="str">
        <f t="shared" si="2"/>
        <v>Survived</v>
      </c>
    </row>
    <row r="4" spans="1:20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>
        <f t="shared" si="0"/>
        <v>1</v>
      </c>
      <c r="N4" t="str">
        <f t="shared" si="1"/>
        <v>N</v>
      </c>
      <c r="O4" t="str">
        <f t="shared" si="2"/>
        <v>Survived</v>
      </c>
    </row>
    <row r="5" spans="1:20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>
        <f t="shared" si="0"/>
        <v>2</v>
      </c>
      <c r="N5" t="str">
        <f t="shared" si="1"/>
        <v>N</v>
      </c>
      <c r="O5" t="str">
        <f t="shared" si="2"/>
        <v>Survived</v>
      </c>
    </row>
    <row r="6" spans="1:20" ht="15.75" thickBot="1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>
        <f t="shared" si="0"/>
        <v>1</v>
      </c>
      <c r="N6" t="str">
        <f t="shared" si="1"/>
        <v>N</v>
      </c>
      <c r="O6" t="str">
        <f t="shared" si="2"/>
        <v>Died</v>
      </c>
    </row>
    <row r="7" spans="1:20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>
        <f t="shared" si="0"/>
        <v>1</v>
      </c>
      <c r="N7" t="str">
        <f t="shared" si="1"/>
        <v>Y</v>
      </c>
      <c r="O7" t="str">
        <f t="shared" si="2"/>
        <v>Died</v>
      </c>
      <c r="S7" s="3" t="s">
        <v>5</v>
      </c>
      <c r="T7" s="3"/>
    </row>
    <row r="8" spans="1:20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>
        <f t="shared" si="0"/>
        <v>1</v>
      </c>
      <c r="N8" t="str">
        <f t="shared" si="1"/>
        <v>N</v>
      </c>
      <c r="O8" t="str">
        <f t="shared" si="2"/>
        <v>Died</v>
      </c>
      <c r="S8" s="1"/>
      <c r="T8" s="1"/>
    </row>
    <row r="9" spans="1:20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>
        <f t="shared" si="0"/>
        <v>5</v>
      </c>
      <c r="N9" t="str">
        <f t="shared" si="1"/>
        <v>N</v>
      </c>
      <c r="O9" t="str">
        <f t="shared" si="2"/>
        <v>Died</v>
      </c>
      <c r="S9" s="1" t="s">
        <v>1224</v>
      </c>
      <c r="T9" s="1">
        <v>29.69911764705882</v>
      </c>
    </row>
    <row r="10" spans="1:20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>
        <f t="shared" si="0"/>
        <v>3</v>
      </c>
      <c r="N10" t="str">
        <f t="shared" si="1"/>
        <v>N</v>
      </c>
      <c r="O10" t="str">
        <f t="shared" si="2"/>
        <v>Survived</v>
      </c>
      <c r="S10" s="1" t="s">
        <v>1225</v>
      </c>
      <c r="T10" s="1">
        <v>0.54364049944967108</v>
      </c>
    </row>
    <row r="11" spans="1:20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>
        <f t="shared" si="0"/>
        <v>2</v>
      </c>
      <c r="N11" t="str">
        <f t="shared" si="1"/>
        <v>N</v>
      </c>
      <c r="O11" t="str">
        <f t="shared" si="2"/>
        <v>Survived</v>
      </c>
      <c r="S11" s="1" t="s">
        <v>1226</v>
      </c>
      <c r="T11" s="1">
        <v>28</v>
      </c>
    </row>
    <row r="12" spans="1:20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>
        <f t="shared" si="0"/>
        <v>3</v>
      </c>
      <c r="N12" t="str">
        <f t="shared" si="1"/>
        <v>N</v>
      </c>
      <c r="O12" t="str">
        <f t="shared" si="2"/>
        <v>Survived</v>
      </c>
      <c r="S12" s="1" t="s">
        <v>1227</v>
      </c>
      <c r="T12" s="1">
        <v>24</v>
      </c>
    </row>
    <row r="13" spans="1:20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>
        <f t="shared" si="0"/>
        <v>1</v>
      </c>
      <c r="N13" t="str">
        <f t="shared" si="1"/>
        <v>N</v>
      </c>
      <c r="O13" t="str">
        <f t="shared" si="2"/>
        <v>Survived</v>
      </c>
      <c r="S13" s="1" t="s">
        <v>1228</v>
      </c>
      <c r="T13" s="1">
        <v>14.526497332334039</v>
      </c>
    </row>
    <row r="14" spans="1:20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>
        <f t="shared" si="0"/>
        <v>1</v>
      </c>
      <c r="N14" t="str">
        <f t="shared" si="1"/>
        <v>N</v>
      </c>
      <c r="O14" t="str">
        <f t="shared" si="2"/>
        <v>Died</v>
      </c>
      <c r="S14" s="1" t="s">
        <v>1229</v>
      </c>
      <c r="T14" s="1">
        <v>211.01912474630794</v>
      </c>
    </row>
    <row r="15" spans="1:20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>
        <f t="shared" si="0"/>
        <v>7</v>
      </c>
      <c r="N15" t="str">
        <f t="shared" si="1"/>
        <v>N</v>
      </c>
      <c r="O15" t="str">
        <f t="shared" si="2"/>
        <v>Died</v>
      </c>
      <c r="S15" s="1" t="s">
        <v>1230</v>
      </c>
      <c r="T15" s="1">
        <v>0.17827415364210664</v>
      </c>
    </row>
    <row r="16" spans="1:20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>
        <f t="shared" si="0"/>
        <v>1</v>
      </c>
      <c r="N16" t="str">
        <f t="shared" si="1"/>
        <v>N</v>
      </c>
      <c r="O16" t="str">
        <f t="shared" si="2"/>
        <v>Died</v>
      </c>
      <c r="S16" s="1" t="s">
        <v>1231</v>
      </c>
      <c r="T16" s="1">
        <v>0.38910778230082749</v>
      </c>
    </row>
    <row r="17" spans="1:20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>
        <f t="shared" si="0"/>
        <v>1</v>
      </c>
      <c r="N17" t="str">
        <f t="shared" si="1"/>
        <v>N</v>
      </c>
      <c r="O17" t="str">
        <f t="shared" si="2"/>
        <v>Survived</v>
      </c>
      <c r="S17" s="1" t="s">
        <v>1232</v>
      </c>
      <c r="T17" s="1">
        <v>79.58</v>
      </c>
    </row>
    <row r="18" spans="1:20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>
        <f t="shared" si="0"/>
        <v>6</v>
      </c>
      <c r="N18" t="str">
        <f t="shared" si="1"/>
        <v>N</v>
      </c>
      <c r="O18" t="str">
        <f t="shared" si="2"/>
        <v>Died</v>
      </c>
      <c r="S18" s="1" t="s">
        <v>1233</v>
      </c>
      <c r="T18" s="1">
        <v>0.42</v>
      </c>
    </row>
    <row r="19" spans="1:20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>
        <f t="shared" si="0"/>
        <v>1</v>
      </c>
      <c r="N19" t="str">
        <f t="shared" si="1"/>
        <v>Y</v>
      </c>
      <c r="O19" t="str">
        <f t="shared" si="2"/>
        <v>Survived</v>
      </c>
      <c r="S19" s="1" t="s">
        <v>1234</v>
      </c>
      <c r="T19" s="1">
        <v>80</v>
      </c>
    </row>
    <row r="20" spans="1:20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>
        <f t="shared" si="0"/>
        <v>2</v>
      </c>
      <c r="N20" t="str">
        <f t="shared" si="1"/>
        <v>N</v>
      </c>
      <c r="O20" t="str">
        <f t="shared" si="2"/>
        <v>Died</v>
      </c>
      <c r="S20" s="1" t="s">
        <v>1235</v>
      </c>
      <c r="T20" s="1">
        <v>21205.17</v>
      </c>
    </row>
    <row r="21" spans="1:20" ht="15.75" thickBot="1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>
        <f t="shared" si="0"/>
        <v>1</v>
      </c>
      <c r="N21" t="str">
        <f t="shared" si="1"/>
        <v>Y</v>
      </c>
      <c r="O21" t="str">
        <f t="shared" si="2"/>
        <v>Survived</v>
      </c>
      <c r="S21" s="2" t="s">
        <v>1236</v>
      </c>
      <c r="T21" s="2">
        <v>714</v>
      </c>
    </row>
    <row r="22" spans="1:20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>
        <f t="shared" si="0"/>
        <v>1</v>
      </c>
      <c r="N22" t="str">
        <f t="shared" si="1"/>
        <v>N</v>
      </c>
      <c r="O22" t="str">
        <f t="shared" si="2"/>
        <v>Died</v>
      </c>
    </row>
    <row r="23" spans="1:20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>
        <f t="shared" si="0"/>
        <v>1</v>
      </c>
      <c r="N23" t="str">
        <f t="shared" si="1"/>
        <v>N</v>
      </c>
      <c r="O23" t="str">
        <f t="shared" si="2"/>
        <v>Survived</v>
      </c>
    </row>
    <row r="24" spans="1:20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>
        <f t="shared" si="0"/>
        <v>1</v>
      </c>
      <c r="N24" t="str">
        <f t="shared" si="1"/>
        <v>N</v>
      </c>
      <c r="O24" t="str">
        <f t="shared" si="2"/>
        <v>Survived</v>
      </c>
    </row>
    <row r="25" spans="1:20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>
        <f t="shared" si="0"/>
        <v>1</v>
      </c>
      <c r="N25" t="str">
        <f t="shared" si="1"/>
        <v>N</v>
      </c>
      <c r="O25" t="str">
        <f t="shared" si="2"/>
        <v>Survived</v>
      </c>
      <c r="R25" t="s">
        <v>4</v>
      </c>
    </row>
    <row r="26" spans="1:20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>
        <f t="shared" si="0"/>
        <v>5</v>
      </c>
      <c r="N26" t="str">
        <f t="shared" si="1"/>
        <v>N</v>
      </c>
      <c r="O26" t="str">
        <f t="shared" si="2"/>
        <v>Died</v>
      </c>
      <c r="R26" t="s">
        <v>17</v>
      </c>
    </row>
    <row r="27" spans="1:20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>
        <f t="shared" si="0"/>
        <v>7</v>
      </c>
      <c r="N27" t="str">
        <f t="shared" si="1"/>
        <v>N</v>
      </c>
      <c r="O27" t="str">
        <f t="shared" si="2"/>
        <v>Survived</v>
      </c>
    </row>
    <row r="28" spans="1:20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>
        <f t="shared" si="0"/>
        <v>1</v>
      </c>
      <c r="N28" t="str">
        <f t="shared" si="1"/>
        <v>Y</v>
      </c>
      <c r="O28" t="str">
        <f t="shared" si="2"/>
        <v>Died</v>
      </c>
    </row>
    <row r="29" spans="1:20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>
        <f t="shared" si="0"/>
        <v>6</v>
      </c>
      <c r="N29" t="str">
        <f t="shared" si="1"/>
        <v>N</v>
      </c>
      <c r="O29" t="str">
        <f t="shared" si="2"/>
        <v>Died</v>
      </c>
    </row>
    <row r="30" spans="1:20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>
        <f t="shared" si="0"/>
        <v>1</v>
      </c>
      <c r="N30" t="str">
        <f t="shared" si="1"/>
        <v>Y</v>
      </c>
      <c r="O30" t="str">
        <f t="shared" si="2"/>
        <v>Survived</v>
      </c>
    </row>
    <row r="31" spans="1:20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>
        <f t="shared" si="0"/>
        <v>1</v>
      </c>
      <c r="N31" t="str">
        <f t="shared" si="1"/>
        <v>Y</v>
      </c>
      <c r="O31" t="str">
        <f t="shared" si="2"/>
        <v>Died</v>
      </c>
    </row>
    <row r="32" spans="1:20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>
        <f t="shared" si="0"/>
        <v>1</v>
      </c>
      <c r="N32" t="str">
        <f t="shared" si="1"/>
        <v>N</v>
      </c>
      <c r="O32" t="str">
        <f t="shared" si="2"/>
        <v>Died</v>
      </c>
    </row>
    <row r="33" spans="1:15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>
        <f t="shared" si="0"/>
        <v>2</v>
      </c>
      <c r="N33" t="str">
        <f t="shared" si="1"/>
        <v>Y</v>
      </c>
      <c r="O33" t="str">
        <f t="shared" si="2"/>
        <v>Survived</v>
      </c>
    </row>
    <row r="34" spans="1:15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>
        <f t="shared" si="0"/>
        <v>1</v>
      </c>
      <c r="N34" t="str">
        <f t="shared" si="1"/>
        <v>Y</v>
      </c>
      <c r="O34" t="str">
        <f t="shared" si="2"/>
        <v>Survived</v>
      </c>
    </row>
    <row r="35" spans="1:15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>
        <f t="shared" si="0"/>
        <v>1</v>
      </c>
      <c r="N35" t="str">
        <f t="shared" si="1"/>
        <v>N</v>
      </c>
      <c r="O35" t="str">
        <f t="shared" si="2"/>
        <v>Died</v>
      </c>
    </row>
    <row r="36" spans="1:15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>
        <f t="shared" si="0"/>
        <v>2</v>
      </c>
      <c r="N36" t="str">
        <f t="shared" si="1"/>
        <v>N</v>
      </c>
      <c r="O36" t="str">
        <f t="shared" si="2"/>
        <v>Died</v>
      </c>
    </row>
    <row r="37" spans="1:15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>
        <f t="shared" si="0"/>
        <v>2</v>
      </c>
      <c r="N37" t="str">
        <f t="shared" si="1"/>
        <v>N</v>
      </c>
      <c r="O37" t="str">
        <f t="shared" si="2"/>
        <v>Died</v>
      </c>
    </row>
    <row r="38" spans="1:15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>
        <f t="shared" si="0"/>
        <v>1</v>
      </c>
      <c r="N38" t="str">
        <f t="shared" si="1"/>
        <v>Y</v>
      </c>
      <c r="O38" t="str">
        <f t="shared" si="2"/>
        <v>Survived</v>
      </c>
    </row>
    <row r="39" spans="1:15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>
        <f t="shared" si="0"/>
        <v>1</v>
      </c>
      <c r="N39" t="str">
        <f t="shared" si="1"/>
        <v>N</v>
      </c>
      <c r="O39" t="str">
        <f t="shared" si="2"/>
        <v>Died</v>
      </c>
    </row>
    <row r="40" spans="1:15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>
        <f t="shared" si="0"/>
        <v>3</v>
      </c>
      <c r="N40" t="str">
        <f t="shared" si="1"/>
        <v>N</v>
      </c>
      <c r="O40" t="str">
        <f t="shared" si="2"/>
        <v>Died</v>
      </c>
    </row>
    <row r="41" spans="1:15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>
        <f t="shared" si="0"/>
        <v>2</v>
      </c>
      <c r="N41" t="str">
        <f t="shared" si="1"/>
        <v>N</v>
      </c>
      <c r="O41" t="str">
        <f t="shared" si="2"/>
        <v>Survived</v>
      </c>
    </row>
    <row r="42" spans="1:15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>
        <f t="shared" si="0"/>
        <v>2</v>
      </c>
      <c r="N42" t="str">
        <f t="shared" si="1"/>
        <v>N</v>
      </c>
      <c r="O42" t="str">
        <f t="shared" si="2"/>
        <v>Died</v>
      </c>
    </row>
    <row r="43" spans="1:15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>
        <f t="shared" si="0"/>
        <v>2</v>
      </c>
      <c r="N43" t="str">
        <f t="shared" si="1"/>
        <v>N</v>
      </c>
      <c r="O43" t="str">
        <f t="shared" si="2"/>
        <v>Died</v>
      </c>
    </row>
    <row r="44" spans="1:15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>
        <f t="shared" si="0"/>
        <v>1</v>
      </c>
      <c r="N44" t="str">
        <f t="shared" si="1"/>
        <v>Y</v>
      </c>
      <c r="O44" t="str">
        <f t="shared" si="2"/>
        <v>Died</v>
      </c>
    </row>
    <row r="45" spans="1:15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>
        <f t="shared" si="0"/>
        <v>4</v>
      </c>
      <c r="N45" t="str">
        <f t="shared" si="1"/>
        <v>N</v>
      </c>
      <c r="O45" t="str">
        <f t="shared" si="2"/>
        <v>Survived</v>
      </c>
    </row>
    <row r="46" spans="1:15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>
        <f t="shared" si="0"/>
        <v>1</v>
      </c>
      <c r="N46" t="str">
        <f t="shared" si="1"/>
        <v>N</v>
      </c>
      <c r="O46" t="str">
        <f t="shared" si="2"/>
        <v>Survived</v>
      </c>
    </row>
    <row r="47" spans="1:15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>
        <f t="shared" si="0"/>
        <v>1</v>
      </c>
      <c r="N47" t="str">
        <f t="shared" si="1"/>
        <v>Y</v>
      </c>
      <c r="O47" t="str">
        <f t="shared" si="2"/>
        <v>Died</v>
      </c>
    </row>
    <row r="48" spans="1:15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>
        <f t="shared" si="0"/>
        <v>2</v>
      </c>
      <c r="N48" t="str">
        <f t="shared" si="1"/>
        <v>Y</v>
      </c>
      <c r="O48" t="str">
        <f t="shared" si="2"/>
        <v>Died</v>
      </c>
    </row>
    <row r="49" spans="1:15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>
        <f t="shared" si="0"/>
        <v>1</v>
      </c>
      <c r="N49" t="str">
        <f t="shared" si="1"/>
        <v>Y</v>
      </c>
      <c r="O49" t="str">
        <f t="shared" si="2"/>
        <v>Survived</v>
      </c>
    </row>
    <row r="50" spans="1:15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>
        <f t="shared" si="0"/>
        <v>3</v>
      </c>
      <c r="N50" t="str">
        <f t="shared" si="1"/>
        <v>Y</v>
      </c>
      <c r="O50" t="str">
        <f t="shared" si="2"/>
        <v>Died</v>
      </c>
    </row>
    <row r="51" spans="1:15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>
        <f t="shared" si="0"/>
        <v>2</v>
      </c>
      <c r="N51" t="str">
        <f t="shared" si="1"/>
        <v>N</v>
      </c>
      <c r="O51" t="str">
        <f t="shared" si="2"/>
        <v>Died</v>
      </c>
    </row>
    <row r="52" spans="1:15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>
        <f t="shared" si="0"/>
        <v>6</v>
      </c>
      <c r="N52" t="str">
        <f t="shared" si="1"/>
        <v>N</v>
      </c>
      <c r="O52" t="str">
        <f t="shared" si="2"/>
        <v>Died</v>
      </c>
    </row>
    <row r="53" spans="1:15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>
        <f t="shared" si="0"/>
        <v>1</v>
      </c>
      <c r="N53" t="str">
        <f t="shared" si="1"/>
        <v>N</v>
      </c>
      <c r="O53" t="str">
        <f t="shared" si="2"/>
        <v>Died</v>
      </c>
    </row>
    <row r="54" spans="1:15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>
        <f t="shared" si="0"/>
        <v>2</v>
      </c>
      <c r="N54" t="str">
        <f t="shared" si="1"/>
        <v>N</v>
      </c>
      <c r="O54" t="str">
        <f t="shared" si="2"/>
        <v>Survived</v>
      </c>
    </row>
    <row r="55" spans="1:15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>
        <f t="shared" si="0"/>
        <v>2</v>
      </c>
      <c r="N55" t="str">
        <f t="shared" si="1"/>
        <v>N</v>
      </c>
      <c r="O55" t="str">
        <f t="shared" si="2"/>
        <v>Survived</v>
      </c>
    </row>
    <row r="56" spans="1:15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>
        <f t="shared" si="0"/>
        <v>2</v>
      </c>
      <c r="N56" t="str">
        <f t="shared" si="1"/>
        <v>N</v>
      </c>
      <c r="O56" t="str">
        <f t="shared" si="2"/>
        <v>Died</v>
      </c>
    </row>
    <row r="57" spans="1:15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>
        <f t="shared" si="0"/>
        <v>1</v>
      </c>
      <c r="N57" t="str">
        <f t="shared" si="1"/>
        <v>Y</v>
      </c>
      <c r="O57" t="str">
        <f t="shared" si="2"/>
        <v>Survived</v>
      </c>
    </row>
    <row r="58" spans="1:15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>
        <f t="shared" si="0"/>
        <v>1</v>
      </c>
      <c r="N58" t="str">
        <f t="shared" si="1"/>
        <v>N</v>
      </c>
      <c r="O58" t="str">
        <f t="shared" si="2"/>
        <v>Survived</v>
      </c>
    </row>
    <row r="59" spans="1:15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>
        <f t="shared" si="0"/>
        <v>1</v>
      </c>
      <c r="N59" t="str">
        <f t="shared" si="1"/>
        <v>N</v>
      </c>
      <c r="O59" t="str">
        <f t="shared" si="2"/>
        <v>Died</v>
      </c>
    </row>
    <row r="60" spans="1:15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>
        <f t="shared" si="0"/>
        <v>4</v>
      </c>
      <c r="N60" t="str">
        <f t="shared" si="1"/>
        <v>N</v>
      </c>
      <c r="O60" t="str">
        <f t="shared" si="2"/>
        <v>Survived</v>
      </c>
    </row>
    <row r="61" spans="1:15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>
        <f t="shared" si="0"/>
        <v>8</v>
      </c>
      <c r="N61" t="str">
        <f t="shared" si="1"/>
        <v>N</v>
      </c>
      <c r="O61" t="str">
        <f t="shared" si="2"/>
        <v>Died</v>
      </c>
    </row>
    <row r="62" spans="1:15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>
        <f t="shared" si="0"/>
        <v>1</v>
      </c>
      <c r="N62" t="str">
        <f t="shared" si="1"/>
        <v>N</v>
      </c>
      <c r="O62" t="str">
        <f t="shared" si="2"/>
        <v>Died</v>
      </c>
    </row>
    <row r="63" spans="1:15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>
        <f t="shared" si="0"/>
        <v>1</v>
      </c>
      <c r="N63" t="str">
        <f t="shared" si="1"/>
        <v>N</v>
      </c>
      <c r="O63" t="str">
        <f t="shared" si="2"/>
        <v>Survived</v>
      </c>
    </row>
    <row r="64" spans="1:15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>
        <f t="shared" si="0"/>
        <v>2</v>
      </c>
      <c r="N64" t="str">
        <f t="shared" si="1"/>
        <v>N</v>
      </c>
      <c r="O64" t="str">
        <f t="shared" si="2"/>
        <v>Died</v>
      </c>
    </row>
    <row r="65" spans="1:15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>
        <f t="shared" si="0"/>
        <v>6</v>
      </c>
      <c r="N65" t="str">
        <f t="shared" si="1"/>
        <v>N</v>
      </c>
      <c r="O65" t="str">
        <f t="shared" si="2"/>
        <v>Died</v>
      </c>
    </row>
    <row r="66" spans="1:15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>
        <f t="shared" ref="M66:M129" si="3">1+G66+H66</f>
        <v>1</v>
      </c>
      <c r="N66" t="str">
        <f t="shared" ref="N66:N129" si="4">IF(ISBLANK(F66),"Y","N")</f>
        <v>Y</v>
      </c>
      <c r="O66" t="str">
        <f t="shared" ref="O66:O129" si="5">IF(B66=1,"Survived","Died")</f>
        <v>Died</v>
      </c>
    </row>
    <row r="67" spans="1:15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>
        <f t="shared" si="3"/>
        <v>3</v>
      </c>
      <c r="N67" t="str">
        <f t="shared" si="4"/>
        <v>Y</v>
      </c>
      <c r="O67" t="str">
        <f t="shared" si="5"/>
        <v>Survived</v>
      </c>
    </row>
    <row r="68" spans="1:15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>
        <f t="shared" si="3"/>
        <v>1</v>
      </c>
      <c r="N68" t="str">
        <f t="shared" si="4"/>
        <v>N</v>
      </c>
      <c r="O68" t="str">
        <f t="shared" si="5"/>
        <v>Survived</v>
      </c>
    </row>
    <row r="69" spans="1:15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>
        <f t="shared" si="3"/>
        <v>1</v>
      </c>
      <c r="N69" t="str">
        <f t="shared" si="4"/>
        <v>N</v>
      </c>
      <c r="O69" t="str">
        <f t="shared" si="5"/>
        <v>Died</v>
      </c>
    </row>
    <row r="70" spans="1:15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>
        <f t="shared" si="3"/>
        <v>7</v>
      </c>
      <c r="N70" t="str">
        <f t="shared" si="4"/>
        <v>N</v>
      </c>
      <c r="O70" t="str">
        <f t="shared" si="5"/>
        <v>Survived</v>
      </c>
    </row>
    <row r="71" spans="1:15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>
        <f t="shared" si="3"/>
        <v>3</v>
      </c>
      <c r="N71" t="str">
        <f t="shared" si="4"/>
        <v>N</v>
      </c>
      <c r="O71" t="str">
        <f t="shared" si="5"/>
        <v>Died</v>
      </c>
    </row>
    <row r="72" spans="1:15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>
        <f t="shared" si="3"/>
        <v>1</v>
      </c>
      <c r="N72" t="str">
        <f t="shared" si="4"/>
        <v>N</v>
      </c>
      <c r="O72" t="str">
        <f t="shared" si="5"/>
        <v>Died</v>
      </c>
    </row>
    <row r="73" spans="1:15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>
        <f t="shared" si="3"/>
        <v>8</v>
      </c>
      <c r="N73" t="str">
        <f t="shared" si="4"/>
        <v>N</v>
      </c>
      <c r="O73" t="str">
        <f t="shared" si="5"/>
        <v>Died</v>
      </c>
    </row>
    <row r="74" spans="1:15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>
        <f t="shared" si="3"/>
        <v>1</v>
      </c>
      <c r="N74" t="str">
        <f t="shared" si="4"/>
        <v>N</v>
      </c>
      <c r="O74" t="str">
        <f t="shared" si="5"/>
        <v>Died</v>
      </c>
    </row>
    <row r="75" spans="1:15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>
        <f t="shared" si="3"/>
        <v>2</v>
      </c>
      <c r="N75" t="str">
        <f t="shared" si="4"/>
        <v>N</v>
      </c>
      <c r="O75" t="str">
        <f t="shared" si="5"/>
        <v>Died</v>
      </c>
    </row>
    <row r="76" spans="1:15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>
        <f t="shared" si="3"/>
        <v>1</v>
      </c>
      <c r="N76" t="str">
        <f t="shared" si="4"/>
        <v>N</v>
      </c>
      <c r="O76" t="str">
        <f t="shared" si="5"/>
        <v>Survived</v>
      </c>
    </row>
    <row r="77" spans="1:15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>
        <f t="shared" si="3"/>
        <v>1</v>
      </c>
      <c r="N77" t="str">
        <f t="shared" si="4"/>
        <v>N</v>
      </c>
      <c r="O77" t="str">
        <f t="shared" si="5"/>
        <v>Died</v>
      </c>
    </row>
    <row r="78" spans="1:15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>
        <f t="shared" si="3"/>
        <v>1</v>
      </c>
      <c r="N78" t="str">
        <f t="shared" si="4"/>
        <v>Y</v>
      </c>
      <c r="O78" t="str">
        <f t="shared" si="5"/>
        <v>Died</v>
      </c>
    </row>
    <row r="79" spans="1:15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>
        <f t="shared" si="3"/>
        <v>1</v>
      </c>
      <c r="N79" t="str">
        <f t="shared" si="4"/>
        <v>Y</v>
      </c>
      <c r="O79" t="str">
        <f t="shared" si="5"/>
        <v>Died</v>
      </c>
    </row>
    <row r="80" spans="1:15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>
        <f t="shared" si="3"/>
        <v>3</v>
      </c>
      <c r="N80" t="str">
        <f t="shared" si="4"/>
        <v>N</v>
      </c>
      <c r="O80" t="str">
        <f t="shared" si="5"/>
        <v>Survived</v>
      </c>
    </row>
    <row r="81" spans="1:15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>
        <f t="shared" si="3"/>
        <v>1</v>
      </c>
      <c r="N81" t="str">
        <f t="shared" si="4"/>
        <v>N</v>
      </c>
      <c r="O81" t="str">
        <f t="shared" si="5"/>
        <v>Survived</v>
      </c>
    </row>
    <row r="82" spans="1:15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>
        <f t="shared" si="3"/>
        <v>1</v>
      </c>
      <c r="N82" t="str">
        <f t="shared" si="4"/>
        <v>N</v>
      </c>
      <c r="O82" t="str">
        <f t="shared" si="5"/>
        <v>Died</v>
      </c>
    </row>
    <row r="83" spans="1:15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>
        <f t="shared" si="3"/>
        <v>1</v>
      </c>
      <c r="N83" t="str">
        <f t="shared" si="4"/>
        <v>N</v>
      </c>
      <c r="O83" t="str">
        <f t="shared" si="5"/>
        <v>Survived</v>
      </c>
    </row>
    <row r="84" spans="1:15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>
        <f t="shared" si="3"/>
        <v>1</v>
      </c>
      <c r="N84" t="str">
        <f t="shared" si="4"/>
        <v>Y</v>
      </c>
      <c r="O84" t="str">
        <f t="shared" si="5"/>
        <v>Survived</v>
      </c>
    </row>
    <row r="85" spans="1:15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>
        <f t="shared" si="3"/>
        <v>1</v>
      </c>
      <c r="N85" t="str">
        <f t="shared" si="4"/>
        <v>N</v>
      </c>
      <c r="O85" t="str">
        <f t="shared" si="5"/>
        <v>Died</v>
      </c>
    </row>
    <row r="86" spans="1:15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>
        <f t="shared" si="3"/>
        <v>1</v>
      </c>
      <c r="N86" t="str">
        <f t="shared" si="4"/>
        <v>N</v>
      </c>
      <c r="O86" t="str">
        <f t="shared" si="5"/>
        <v>Survived</v>
      </c>
    </row>
    <row r="87" spans="1:15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>
        <f t="shared" si="3"/>
        <v>4</v>
      </c>
      <c r="N87" t="str">
        <f t="shared" si="4"/>
        <v>N</v>
      </c>
      <c r="O87" t="str">
        <f t="shared" si="5"/>
        <v>Survived</v>
      </c>
    </row>
    <row r="88" spans="1:15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>
        <f t="shared" si="3"/>
        <v>5</v>
      </c>
      <c r="N88" t="str">
        <f t="shared" si="4"/>
        <v>N</v>
      </c>
      <c r="O88" t="str">
        <f t="shared" si="5"/>
        <v>Died</v>
      </c>
    </row>
    <row r="89" spans="1:15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>
        <f t="shared" si="3"/>
        <v>1</v>
      </c>
      <c r="N89" t="str">
        <f t="shared" si="4"/>
        <v>Y</v>
      </c>
      <c r="O89" t="str">
        <f t="shared" si="5"/>
        <v>Died</v>
      </c>
    </row>
    <row r="90" spans="1:15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>
        <f t="shared" si="3"/>
        <v>6</v>
      </c>
      <c r="N90" t="str">
        <f t="shared" si="4"/>
        <v>N</v>
      </c>
      <c r="O90" t="str">
        <f t="shared" si="5"/>
        <v>Survived</v>
      </c>
    </row>
    <row r="91" spans="1:15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>
        <f t="shared" si="3"/>
        <v>1</v>
      </c>
      <c r="N91" t="str">
        <f t="shared" si="4"/>
        <v>N</v>
      </c>
      <c r="O91" t="str">
        <f t="shared" si="5"/>
        <v>Died</v>
      </c>
    </row>
    <row r="92" spans="1:15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>
        <f t="shared" si="3"/>
        <v>1</v>
      </c>
      <c r="N92" t="str">
        <f t="shared" si="4"/>
        <v>N</v>
      </c>
      <c r="O92" t="str">
        <f t="shared" si="5"/>
        <v>Died</v>
      </c>
    </row>
    <row r="93" spans="1:15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>
        <f t="shared" si="3"/>
        <v>1</v>
      </c>
      <c r="N93" t="str">
        <f t="shared" si="4"/>
        <v>N</v>
      </c>
      <c r="O93" t="str">
        <f t="shared" si="5"/>
        <v>Died</v>
      </c>
    </row>
    <row r="94" spans="1:15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>
        <f t="shared" si="3"/>
        <v>2</v>
      </c>
      <c r="N94" t="str">
        <f t="shared" si="4"/>
        <v>N</v>
      </c>
      <c r="O94" t="str">
        <f t="shared" si="5"/>
        <v>Died</v>
      </c>
    </row>
    <row r="95" spans="1:15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>
        <f t="shared" si="3"/>
        <v>4</v>
      </c>
      <c r="N95" t="str">
        <f t="shared" si="4"/>
        <v>N</v>
      </c>
      <c r="O95" t="str">
        <f t="shared" si="5"/>
        <v>Died</v>
      </c>
    </row>
    <row r="96" spans="1:15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>
        <f t="shared" si="3"/>
        <v>1</v>
      </c>
      <c r="N96" t="str">
        <f t="shared" si="4"/>
        <v>N</v>
      </c>
      <c r="O96" t="str">
        <f t="shared" si="5"/>
        <v>Died</v>
      </c>
    </row>
    <row r="97" spans="1:15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>
        <f t="shared" si="3"/>
        <v>1</v>
      </c>
      <c r="N97" t="str">
        <f t="shared" si="4"/>
        <v>Y</v>
      </c>
      <c r="O97" t="str">
        <f t="shared" si="5"/>
        <v>Died</v>
      </c>
    </row>
    <row r="98" spans="1:15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>
        <f t="shared" si="3"/>
        <v>1</v>
      </c>
      <c r="N98" t="str">
        <f t="shared" si="4"/>
        <v>N</v>
      </c>
      <c r="O98" t="str">
        <f t="shared" si="5"/>
        <v>Died</v>
      </c>
    </row>
    <row r="99" spans="1:15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>
        <f t="shared" si="3"/>
        <v>2</v>
      </c>
      <c r="N99" t="str">
        <f t="shared" si="4"/>
        <v>N</v>
      </c>
      <c r="O99" t="str">
        <f t="shared" si="5"/>
        <v>Survived</v>
      </c>
    </row>
    <row r="100" spans="1:15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>
        <f t="shared" si="3"/>
        <v>2</v>
      </c>
      <c r="N100" t="str">
        <f t="shared" si="4"/>
        <v>N</v>
      </c>
      <c r="O100" t="str">
        <f t="shared" si="5"/>
        <v>Survived</v>
      </c>
    </row>
    <row r="101" spans="1:15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>
        <f t="shared" si="3"/>
        <v>2</v>
      </c>
      <c r="N101" t="str">
        <f t="shared" si="4"/>
        <v>N</v>
      </c>
      <c r="O101" t="str">
        <f t="shared" si="5"/>
        <v>Died</v>
      </c>
    </row>
    <row r="102" spans="1:15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>
        <f t="shared" si="3"/>
        <v>1</v>
      </c>
      <c r="N102" t="str">
        <f t="shared" si="4"/>
        <v>N</v>
      </c>
      <c r="O102" t="str">
        <f t="shared" si="5"/>
        <v>Died</v>
      </c>
    </row>
    <row r="103" spans="1:15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>
        <f t="shared" si="3"/>
        <v>1</v>
      </c>
      <c r="N103" t="str">
        <f t="shared" si="4"/>
        <v>Y</v>
      </c>
      <c r="O103" t="str">
        <f t="shared" si="5"/>
        <v>Died</v>
      </c>
    </row>
    <row r="104" spans="1:15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>
        <f t="shared" si="3"/>
        <v>2</v>
      </c>
      <c r="N104" t="str">
        <f t="shared" si="4"/>
        <v>N</v>
      </c>
      <c r="O104" t="str">
        <f t="shared" si="5"/>
        <v>Died</v>
      </c>
    </row>
    <row r="105" spans="1:15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>
        <f t="shared" si="3"/>
        <v>1</v>
      </c>
      <c r="N105" t="str">
        <f t="shared" si="4"/>
        <v>N</v>
      </c>
      <c r="O105" t="str">
        <f t="shared" si="5"/>
        <v>Died</v>
      </c>
    </row>
    <row r="106" spans="1:15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>
        <f t="shared" si="3"/>
        <v>3</v>
      </c>
      <c r="N106" t="str">
        <f t="shared" si="4"/>
        <v>N</v>
      </c>
      <c r="O106" t="str">
        <f t="shared" si="5"/>
        <v>Died</v>
      </c>
    </row>
    <row r="107" spans="1:15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>
        <f t="shared" si="3"/>
        <v>1</v>
      </c>
      <c r="N107" t="str">
        <f t="shared" si="4"/>
        <v>N</v>
      </c>
      <c r="O107" t="str">
        <f t="shared" si="5"/>
        <v>Died</v>
      </c>
    </row>
    <row r="108" spans="1:15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>
        <f t="shared" si="3"/>
        <v>1</v>
      </c>
      <c r="N108" t="str">
        <f t="shared" si="4"/>
        <v>N</v>
      </c>
      <c r="O108" t="str">
        <f t="shared" si="5"/>
        <v>Survived</v>
      </c>
    </row>
    <row r="109" spans="1:15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>
        <f t="shared" si="3"/>
        <v>1</v>
      </c>
      <c r="N109" t="str">
        <f t="shared" si="4"/>
        <v>Y</v>
      </c>
      <c r="O109" t="str">
        <f t="shared" si="5"/>
        <v>Survived</v>
      </c>
    </row>
    <row r="110" spans="1:15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>
        <f t="shared" si="3"/>
        <v>1</v>
      </c>
      <c r="N110" t="str">
        <f t="shared" si="4"/>
        <v>N</v>
      </c>
      <c r="O110" t="str">
        <f t="shared" si="5"/>
        <v>Died</v>
      </c>
    </row>
    <row r="111" spans="1:15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>
        <f t="shared" si="3"/>
        <v>2</v>
      </c>
      <c r="N111" t="str">
        <f t="shared" si="4"/>
        <v>Y</v>
      </c>
      <c r="O111" t="str">
        <f t="shared" si="5"/>
        <v>Survived</v>
      </c>
    </row>
    <row r="112" spans="1:15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>
        <f t="shared" si="3"/>
        <v>1</v>
      </c>
      <c r="N112" t="str">
        <f t="shared" si="4"/>
        <v>N</v>
      </c>
      <c r="O112" t="str">
        <f t="shared" si="5"/>
        <v>Died</v>
      </c>
    </row>
    <row r="113" spans="1:15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>
        <f t="shared" si="3"/>
        <v>2</v>
      </c>
      <c r="N113" t="str">
        <f t="shared" si="4"/>
        <v>N</v>
      </c>
      <c r="O113" t="str">
        <f t="shared" si="5"/>
        <v>Died</v>
      </c>
    </row>
    <row r="114" spans="1:15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>
        <f t="shared" si="3"/>
        <v>1</v>
      </c>
      <c r="N114" t="str">
        <f t="shared" si="4"/>
        <v>N</v>
      </c>
      <c r="O114" t="str">
        <f t="shared" si="5"/>
        <v>Died</v>
      </c>
    </row>
    <row r="115" spans="1:15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>
        <f t="shared" si="3"/>
        <v>2</v>
      </c>
      <c r="N115" t="str">
        <f t="shared" si="4"/>
        <v>N</v>
      </c>
      <c r="O115" t="str">
        <f t="shared" si="5"/>
        <v>Died</v>
      </c>
    </row>
    <row r="116" spans="1:15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>
        <f t="shared" si="3"/>
        <v>1</v>
      </c>
      <c r="N116" t="str">
        <f t="shared" si="4"/>
        <v>N</v>
      </c>
      <c r="O116" t="str">
        <f t="shared" si="5"/>
        <v>Died</v>
      </c>
    </row>
    <row r="117" spans="1:15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>
        <f t="shared" si="3"/>
        <v>1</v>
      </c>
      <c r="N117" t="str">
        <f t="shared" si="4"/>
        <v>N</v>
      </c>
      <c r="O117" t="str">
        <f t="shared" si="5"/>
        <v>Died</v>
      </c>
    </row>
    <row r="118" spans="1:15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>
        <f t="shared" si="3"/>
        <v>1</v>
      </c>
      <c r="N118" t="str">
        <f t="shared" si="4"/>
        <v>N</v>
      </c>
      <c r="O118" t="str">
        <f t="shared" si="5"/>
        <v>Died</v>
      </c>
    </row>
    <row r="119" spans="1:15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>
        <f t="shared" si="3"/>
        <v>2</v>
      </c>
      <c r="N119" t="str">
        <f t="shared" si="4"/>
        <v>N</v>
      </c>
      <c r="O119" t="str">
        <f t="shared" si="5"/>
        <v>Died</v>
      </c>
    </row>
    <row r="120" spans="1:15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>
        <f t="shared" si="3"/>
        <v>2</v>
      </c>
      <c r="N120" t="str">
        <f t="shared" si="4"/>
        <v>N</v>
      </c>
      <c r="O120" t="str">
        <f t="shared" si="5"/>
        <v>Died</v>
      </c>
    </row>
    <row r="121" spans="1:15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>
        <f t="shared" si="3"/>
        <v>7</v>
      </c>
      <c r="N121" t="str">
        <f t="shared" si="4"/>
        <v>N</v>
      </c>
      <c r="O121" t="str">
        <f t="shared" si="5"/>
        <v>Died</v>
      </c>
    </row>
    <row r="122" spans="1:15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>
        <f t="shared" si="3"/>
        <v>3</v>
      </c>
      <c r="N122" t="str">
        <f t="shared" si="4"/>
        <v>N</v>
      </c>
      <c r="O122" t="str">
        <f t="shared" si="5"/>
        <v>Died</v>
      </c>
    </row>
    <row r="123" spans="1:15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>
        <f t="shared" si="3"/>
        <v>1</v>
      </c>
      <c r="N123" t="str">
        <f t="shared" si="4"/>
        <v>Y</v>
      </c>
      <c r="O123" t="str">
        <f t="shared" si="5"/>
        <v>Died</v>
      </c>
    </row>
    <row r="124" spans="1:15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>
        <f t="shared" si="3"/>
        <v>2</v>
      </c>
      <c r="N124" t="str">
        <f t="shared" si="4"/>
        <v>N</v>
      </c>
      <c r="O124" t="str">
        <f t="shared" si="5"/>
        <v>Died</v>
      </c>
    </row>
    <row r="125" spans="1:15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>
        <f t="shared" si="3"/>
        <v>1</v>
      </c>
      <c r="N125" t="str">
        <f t="shared" si="4"/>
        <v>N</v>
      </c>
      <c r="O125" t="str">
        <f t="shared" si="5"/>
        <v>Survived</v>
      </c>
    </row>
    <row r="126" spans="1:15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>
        <f t="shared" si="3"/>
        <v>2</v>
      </c>
      <c r="N126" t="str">
        <f t="shared" si="4"/>
        <v>N</v>
      </c>
      <c r="O126" t="str">
        <f t="shared" si="5"/>
        <v>Died</v>
      </c>
    </row>
    <row r="127" spans="1:15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>
        <f t="shared" si="3"/>
        <v>2</v>
      </c>
      <c r="N127" t="str">
        <f t="shared" si="4"/>
        <v>N</v>
      </c>
      <c r="O127" t="str">
        <f t="shared" si="5"/>
        <v>Survived</v>
      </c>
    </row>
    <row r="128" spans="1:15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>
        <f t="shared" si="3"/>
        <v>1</v>
      </c>
      <c r="N128" t="str">
        <f t="shared" si="4"/>
        <v>Y</v>
      </c>
      <c r="O128" t="str">
        <f t="shared" si="5"/>
        <v>Died</v>
      </c>
    </row>
    <row r="129" spans="1:15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>
        <f t="shared" si="3"/>
        <v>1</v>
      </c>
      <c r="N129" t="str">
        <f t="shared" si="4"/>
        <v>N</v>
      </c>
      <c r="O129" t="str">
        <f t="shared" si="5"/>
        <v>Survived</v>
      </c>
    </row>
    <row r="130" spans="1:15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>
        <f t="shared" ref="M130:M193" si="6">1+G130+H130</f>
        <v>3</v>
      </c>
      <c r="N130" t="str">
        <f t="shared" ref="N130:N193" si="7">IF(ISBLANK(F130),"Y","N")</f>
        <v>Y</v>
      </c>
      <c r="O130" t="str">
        <f t="shared" ref="O130:O193" si="8">IF(B130=1,"Survived","Died")</f>
        <v>Survived</v>
      </c>
    </row>
    <row r="131" spans="1:15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>
        <f t="shared" si="6"/>
        <v>1</v>
      </c>
      <c r="N131" t="str">
        <f t="shared" si="7"/>
        <v>N</v>
      </c>
      <c r="O131" t="str">
        <f t="shared" si="8"/>
        <v>Died</v>
      </c>
    </row>
    <row r="132" spans="1:15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>
        <f t="shared" si="6"/>
        <v>1</v>
      </c>
      <c r="N132" t="str">
        <f t="shared" si="7"/>
        <v>N</v>
      </c>
      <c r="O132" t="str">
        <f t="shared" si="8"/>
        <v>Died</v>
      </c>
    </row>
    <row r="133" spans="1:15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>
        <f t="shared" si="6"/>
        <v>1</v>
      </c>
      <c r="N133" t="str">
        <f t="shared" si="7"/>
        <v>N</v>
      </c>
      <c r="O133" t="str">
        <f t="shared" si="8"/>
        <v>Died</v>
      </c>
    </row>
    <row r="134" spans="1:15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>
        <f t="shared" si="6"/>
        <v>2</v>
      </c>
      <c r="N134" t="str">
        <f t="shared" si="7"/>
        <v>N</v>
      </c>
      <c r="O134" t="str">
        <f t="shared" si="8"/>
        <v>Died</v>
      </c>
    </row>
    <row r="135" spans="1:15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>
        <f t="shared" si="6"/>
        <v>2</v>
      </c>
      <c r="N135" t="str">
        <f t="shared" si="7"/>
        <v>N</v>
      </c>
      <c r="O135" t="str">
        <f t="shared" si="8"/>
        <v>Survived</v>
      </c>
    </row>
    <row r="136" spans="1:15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>
        <f t="shared" si="6"/>
        <v>1</v>
      </c>
      <c r="N136" t="str">
        <f t="shared" si="7"/>
        <v>N</v>
      </c>
      <c r="O136" t="str">
        <f t="shared" si="8"/>
        <v>Died</v>
      </c>
    </row>
    <row r="137" spans="1:15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>
        <f t="shared" si="6"/>
        <v>1</v>
      </c>
      <c r="N137" t="str">
        <f t="shared" si="7"/>
        <v>N</v>
      </c>
      <c r="O137" t="str">
        <f t="shared" si="8"/>
        <v>Died</v>
      </c>
    </row>
    <row r="138" spans="1:15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>
        <f t="shared" si="6"/>
        <v>3</v>
      </c>
      <c r="N138" t="str">
        <f t="shared" si="7"/>
        <v>N</v>
      </c>
      <c r="O138" t="str">
        <f t="shared" si="8"/>
        <v>Survived</v>
      </c>
    </row>
    <row r="139" spans="1:15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>
        <f t="shared" si="6"/>
        <v>2</v>
      </c>
      <c r="N139" t="str">
        <f t="shared" si="7"/>
        <v>N</v>
      </c>
      <c r="O139" t="str">
        <f t="shared" si="8"/>
        <v>Died</v>
      </c>
    </row>
    <row r="140" spans="1:15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>
        <f t="shared" si="6"/>
        <v>1</v>
      </c>
      <c r="N140" t="str">
        <f t="shared" si="7"/>
        <v>N</v>
      </c>
      <c r="O140" t="str">
        <f t="shared" si="8"/>
        <v>Died</v>
      </c>
    </row>
    <row r="141" spans="1:15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>
        <f t="shared" si="6"/>
        <v>1</v>
      </c>
      <c r="N141" t="str">
        <f t="shared" si="7"/>
        <v>N</v>
      </c>
      <c r="O141" t="str">
        <f t="shared" si="8"/>
        <v>Died</v>
      </c>
    </row>
    <row r="142" spans="1:15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>
        <f t="shared" si="6"/>
        <v>3</v>
      </c>
      <c r="N142" t="str">
        <f t="shared" si="7"/>
        <v>Y</v>
      </c>
      <c r="O142" t="str">
        <f t="shared" si="8"/>
        <v>Died</v>
      </c>
    </row>
    <row r="143" spans="1:15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>
        <f t="shared" si="6"/>
        <v>1</v>
      </c>
      <c r="N143" t="str">
        <f t="shared" si="7"/>
        <v>N</v>
      </c>
      <c r="O143" t="str">
        <f t="shared" si="8"/>
        <v>Survived</v>
      </c>
    </row>
    <row r="144" spans="1:15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>
        <f t="shared" si="6"/>
        <v>2</v>
      </c>
      <c r="N144" t="str">
        <f t="shared" si="7"/>
        <v>N</v>
      </c>
      <c r="O144" t="str">
        <f t="shared" si="8"/>
        <v>Survived</v>
      </c>
    </row>
    <row r="145" spans="1:15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>
        <f t="shared" si="6"/>
        <v>1</v>
      </c>
      <c r="N145" t="str">
        <f t="shared" si="7"/>
        <v>N</v>
      </c>
      <c r="O145" t="str">
        <f t="shared" si="8"/>
        <v>Died</v>
      </c>
    </row>
    <row r="146" spans="1:15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>
        <f t="shared" si="6"/>
        <v>1</v>
      </c>
      <c r="N146" t="str">
        <f t="shared" si="7"/>
        <v>N</v>
      </c>
      <c r="O146" t="str">
        <f t="shared" si="8"/>
        <v>Died</v>
      </c>
    </row>
    <row r="147" spans="1:15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>
        <f t="shared" si="6"/>
        <v>3</v>
      </c>
      <c r="N147" t="str">
        <f t="shared" si="7"/>
        <v>N</v>
      </c>
      <c r="O147" t="str">
        <f t="shared" si="8"/>
        <v>Died</v>
      </c>
    </row>
    <row r="148" spans="1:15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>
        <f t="shared" si="6"/>
        <v>1</v>
      </c>
      <c r="N148" t="str">
        <f t="shared" si="7"/>
        <v>N</v>
      </c>
      <c r="O148" t="str">
        <f t="shared" si="8"/>
        <v>Survived</v>
      </c>
    </row>
    <row r="149" spans="1:15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>
        <f t="shared" si="6"/>
        <v>5</v>
      </c>
      <c r="N149" t="str">
        <f t="shared" si="7"/>
        <v>N</v>
      </c>
      <c r="O149" t="str">
        <f t="shared" si="8"/>
        <v>Died</v>
      </c>
    </row>
    <row r="150" spans="1:15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>
        <f t="shared" si="6"/>
        <v>3</v>
      </c>
      <c r="N150" t="str">
        <f t="shared" si="7"/>
        <v>N</v>
      </c>
      <c r="O150" t="str">
        <f t="shared" si="8"/>
        <v>Died</v>
      </c>
    </row>
    <row r="151" spans="1:15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>
        <f t="shared" si="6"/>
        <v>1</v>
      </c>
      <c r="N151" t="str">
        <f t="shared" si="7"/>
        <v>N</v>
      </c>
      <c r="O151" t="str">
        <f t="shared" si="8"/>
        <v>Died</v>
      </c>
    </row>
    <row r="152" spans="1:15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>
        <f t="shared" si="6"/>
        <v>1</v>
      </c>
      <c r="N152" t="str">
        <f t="shared" si="7"/>
        <v>N</v>
      </c>
      <c r="O152" t="str">
        <f t="shared" si="8"/>
        <v>Died</v>
      </c>
    </row>
    <row r="153" spans="1:15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>
        <f t="shared" si="6"/>
        <v>2</v>
      </c>
      <c r="N153" t="str">
        <f t="shared" si="7"/>
        <v>N</v>
      </c>
      <c r="O153" t="str">
        <f t="shared" si="8"/>
        <v>Survived</v>
      </c>
    </row>
    <row r="154" spans="1:15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>
        <f t="shared" si="6"/>
        <v>1</v>
      </c>
      <c r="N154" t="str">
        <f t="shared" si="7"/>
        <v>N</v>
      </c>
      <c r="O154" t="str">
        <f t="shared" si="8"/>
        <v>Died</v>
      </c>
    </row>
    <row r="155" spans="1:15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>
        <f t="shared" si="6"/>
        <v>3</v>
      </c>
      <c r="N155" t="str">
        <f t="shared" si="7"/>
        <v>N</v>
      </c>
      <c r="O155" t="str">
        <f t="shared" si="8"/>
        <v>Died</v>
      </c>
    </row>
    <row r="156" spans="1:15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>
        <f t="shared" si="6"/>
        <v>1</v>
      </c>
      <c r="N156" t="str">
        <f t="shared" si="7"/>
        <v>Y</v>
      </c>
      <c r="O156" t="str">
        <f t="shared" si="8"/>
        <v>Died</v>
      </c>
    </row>
    <row r="157" spans="1:15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>
        <f t="shared" si="6"/>
        <v>2</v>
      </c>
      <c r="N157" t="str">
        <f t="shared" si="7"/>
        <v>N</v>
      </c>
      <c r="O157" t="str">
        <f t="shared" si="8"/>
        <v>Died</v>
      </c>
    </row>
    <row r="158" spans="1:15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>
        <f t="shared" si="6"/>
        <v>1</v>
      </c>
      <c r="N158" t="str">
        <f t="shared" si="7"/>
        <v>N</v>
      </c>
      <c r="O158" t="str">
        <f t="shared" si="8"/>
        <v>Survived</v>
      </c>
    </row>
    <row r="159" spans="1:15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>
        <f t="shared" si="6"/>
        <v>1</v>
      </c>
      <c r="N159" t="str">
        <f t="shared" si="7"/>
        <v>N</v>
      </c>
      <c r="O159" t="str">
        <f t="shared" si="8"/>
        <v>Died</v>
      </c>
    </row>
    <row r="160" spans="1:15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>
        <f t="shared" si="6"/>
        <v>1</v>
      </c>
      <c r="N160" t="str">
        <f t="shared" si="7"/>
        <v>Y</v>
      </c>
      <c r="O160" t="str">
        <f t="shared" si="8"/>
        <v>Died</v>
      </c>
    </row>
    <row r="161" spans="1:15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>
        <f t="shared" si="6"/>
        <v>11</v>
      </c>
      <c r="N161" t="str">
        <f t="shared" si="7"/>
        <v>Y</v>
      </c>
      <c r="O161" t="str">
        <f t="shared" si="8"/>
        <v>Died</v>
      </c>
    </row>
    <row r="162" spans="1:15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>
        <f t="shared" si="6"/>
        <v>2</v>
      </c>
      <c r="N162" t="str">
        <f t="shared" si="7"/>
        <v>N</v>
      </c>
      <c r="O162" t="str">
        <f t="shared" si="8"/>
        <v>Died</v>
      </c>
    </row>
    <row r="163" spans="1:15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>
        <f t="shared" si="6"/>
        <v>1</v>
      </c>
      <c r="N163" t="str">
        <f t="shared" si="7"/>
        <v>N</v>
      </c>
      <c r="O163" t="str">
        <f t="shared" si="8"/>
        <v>Survived</v>
      </c>
    </row>
    <row r="164" spans="1:15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>
        <f t="shared" si="6"/>
        <v>1</v>
      </c>
      <c r="N164" t="str">
        <f t="shared" si="7"/>
        <v>N</v>
      </c>
      <c r="O164" t="str">
        <f t="shared" si="8"/>
        <v>Died</v>
      </c>
    </row>
    <row r="165" spans="1:15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>
        <f t="shared" si="6"/>
        <v>1</v>
      </c>
      <c r="N165" t="str">
        <f t="shared" si="7"/>
        <v>N</v>
      </c>
      <c r="O165" t="str">
        <f t="shared" si="8"/>
        <v>Died</v>
      </c>
    </row>
    <row r="166" spans="1:15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>
        <f t="shared" si="6"/>
        <v>6</v>
      </c>
      <c r="N166" t="str">
        <f t="shared" si="7"/>
        <v>N</v>
      </c>
      <c r="O166" t="str">
        <f t="shared" si="8"/>
        <v>Died</v>
      </c>
    </row>
    <row r="167" spans="1:15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>
        <f t="shared" si="6"/>
        <v>3</v>
      </c>
      <c r="N167" t="str">
        <f t="shared" si="7"/>
        <v>N</v>
      </c>
      <c r="O167" t="str">
        <f t="shared" si="8"/>
        <v>Survived</v>
      </c>
    </row>
    <row r="168" spans="1:15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>
        <f t="shared" si="6"/>
        <v>2</v>
      </c>
      <c r="N168" t="str">
        <f t="shared" si="7"/>
        <v>Y</v>
      </c>
      <c r="O168" t="str">
        <f t="shared" si="8"/>
        <v>Survived</v>
      </c>
    </row>
    <row r="169" spans="1:15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>
        <f t="shared" si="6"/>
        <v>6</v>
      </c>
      <c r="N169" t="str">
        <f t="shared" si="7"/>
        <v>N</v>
      </c>
      <c r="O169" t="str">
        <f t="shared" si="8"/>
        <v>Died</v>
      </c>
    </row>
    <row r="170" spans="1:15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>
        <f t="shared" si="6"/>
        <v>1</v>
      </c>
      <c r="N170" t="str">
        <f t="shared" si="7"/>
        <v>Y</v>
      </c>
      <c r="O170" t="str">
        <f t="shared" si="8"/>
        <v>Died</v>
      </c>
    </row>
    <row r="171" spans="1:15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>
        <f t="shared" si="6"/>
        <v>1</v>
      </c>
      <c r="N171" t="str">
        <f t="shared" si="7"/>
        <v>N</v>
      </c>
      <c r="O171" t="str">
        <f t="shared" si="8"/>
        <v>Died</v>
      </c>
    </row>
    <row r="172" spans="1:15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>
        <f t="shared" si="6"/>
        <v>1</v>
      </c>
      <c r="N172" t="str">
        <f t="shared" si="7"/>
        <v>N</v>
      </c>
      <c r="O172" t="str">
        <f t="shared" si="8"/>
        <v>Died</v>
      </c>
    </row>
    <row r="173" spans="1:15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>
        <f t="shared" si="6"/>
        <v>6</v>
      </c>
      <c r="N173" t="str">
        <f t="shared" si="7"/>
        <v>N</v>
      </c>
      <c r="O173" t="str">
        <f t="shared" si="8"/>
        <v>Died</v>
      </c>
    </row>
    <row r="174" spans="1:15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>
        <f t="shared" si="6"/>
        <v>3</v>
      </c>
      <c r="N174" t="str">
        <f t="shared" si="7"/>
        <v>N</v>
      </c>
      <c r="O174" t="str">
        <f t="shared" si="8"/>
        <v>Survived</v>
      </c>
    </row>
    <row r="175" spans="1:15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>
        <f t="shared" si="6"/>
        <v>1</v>
      </c>
      <c r="N175" t="str">
        <f t="shared" si="7"/>
        <v>N</v>
      </c>
      <c r="O175" t="str">
        <f t="shared" si="8"/>
        <v>Died</v>
      </c>
    </row>
    <row r="176" spans="1:15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>
        <f t="shared" si="6"/>
        <v>1</v>
      </c>
      <c r="N176" t="str">
        <f t="shared" si="7"/>
        <v>N</v>
      </c>
      <c r="O176" t="str">
        <f t="shared" si="8"/>
        <v>Died</v>
      </c>
    </row>
    <row r="177" spans="1:15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>
        <f t="shared" si="6"/>
        <v>3</v>
      </c>
      <c r="N177" t="str">
        <f t="shared" si="7"/>
        <v>N</v>
      </c>
      <c r="O177" t="str">
        <f t="shared" si="8"/>
        <v>Died</v>
      </c>
    </row>
    <row r="178" spans="1:15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>
        <f t="shared" si="6"/>
        <v>5</v>
      </c>
      <c r="N178" t="str">
        <f t="shared" si="7"/>
        <v>Y</v>
      </c>
      <c r="O178" t="str">
        <f t="shared" si="8"/>
        <v>Died</v>
      </c>
    </row>
    <row r="179" spans="1:15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>
        <f t="shared" si="6"/>
        <v>1</v>
      </c>
      <c r="N179" t="str">
        <f t="shared" si="7"/>
        <v>N</v>
      </c>
      <c r="O179" t="str">
        <f t="shared" si="8"/>
        <v>Died</v>
      </c>
    </row>
    <row r="180" spans="1:15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>
        <f t="shared" si="6"/>
        <v>1</v>
      </c>
      <c r="N180" t="str">
        <f t="shared" si="7"/>
        <v>N</v>
      </c>
      <c r="O180" t="str">
        <f t="shared" si="8"/>
        <v>Died</v>
      </c>
    </row>
    <row r="181" spans="1:15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>
        <f t="shared" si="6"/>
        <v>1</v>
      </c>
      <c r="N181" t="str">
        <f t="shared" si="7"/>
        <v>N</v>
      </c>
      <c r="O181" t="str">
        <f t="shared" si="8"/>
        <v>Died</v>
      </c>
    </row>
    <row r="182" spans="1:15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>
        <f t="shared" si="6"/>
        <v>11</v>
      </c>
      <c r="N182" t="str">
        <f t="shared" si="7"/>
        <v>Y</v>
      </c>
      <c r="O182" t="str">
        <f t="shared" si="8"/>
        <v>Died</v>
      </c>
    </row>
    <row r="183" spans="1:15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>
        <f t="shared" si="6"/>
        <v>1</v>
      </c>
      <c r="N183" t="str">
        <f t="shared" si="7"/>
        <v>Y</v>
      </c>
      <c r="O183" t="str">
        <f t="shared" si="8"/>
        <v>Died</v>
      </c>
    </row>
    <row r="184" spans="1:15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>
        <f t="shared" si="6"/>
        <v>7</v>
      </c>
      <c r="N184" t="str">
        <f t="shared" si="7"/>
        <v>N</v>
      </c>
      <c r="O184" t="str">
        <f t="shared" si="8"/>
        <v>Died</v>
      </c>
    </row>
    <row r="185" spans="1:15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>
        <f t="shared" si="6"/>
        <v>4</v>
      </c>
      <c r="N185" t="str">
        <f t="shared" si="7"/>
        <v>N</v>
      </c>
      <c r="O185" t="str">
        <f t="shared" si="8"/>
        <v>Survived</v>
      </c>
    </row>
    <row r="186" spans="1:15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>
        <f t="shared" si="6"/>
        <v>3</v>
      </c>
      <c r="N186" t="str">
        <f t="shared" si="7"/>
        <v>N</v>
      </c>
      <c r="O186" t="str">
        <f t="shared" si="8"/>
        <v>Survived</v>
      </c>
    </row>
    <row r="187" spans="1:15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>
        <f t="shared" si="6"/>
        <v>1</v>
      </c>
      <c r="N187" t="str">
        <f t="shared" si="7"/>
        <v>Y</v>
      </c>
      <c r="O187" t="str">
        <f t="shared" si="8"/>
        <v>Died</v>
      </c>
    </row>
    <row r="188" spans="1:15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>
        <f t="shared" si="6"/>
        <v>2</v>
      </c>
      <c r="N188" t="str">
        <f t="shared" si="7"/>
        <v>Y</v>
      </c>
      <c r="O188" t="str">
        <f t="shared" si="8"/>
        <v>Survived</v>
      </c>
    </row>
    <row r="189" spans="1:15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>
        <f t="shared" si="6"/>
        <v>1</v>
      </c>
      <c r="N189" t="str">
        <f t="shared" si="7"/>
        <v>N</v>
      </c>
      <c r="O189" t="str">
        <f t="shared" si="8"/>
        <v>Survived</v>
      </c>
    </row>
    <row r="190" spans="1:15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>
        <f t="shared" si="6"/>
        <v>3</v>
      </c>
      <c r="N190" t="str">
        <f t="shared" si="7"/>
        <v>N</v>
      </c>
      <c r="O190" t="str">
        <f t="shared" si="8"/>
        <v>Died</v>
      </c>
    </row>
    <row r="191" spans="1:15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>
        <f t="shared" si="6"/>
        <v>1</v>
      </c>
      <c r="N191" t="str">
        <f t="shared" si="7"/>
        <v>N</v>
      </c>
      <c r="O191" t="str">
        <f t="shared" si="8"/>
        <v>Died</v>
      </c>
    </row>
    <row r="192" spans="1:15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>
        <f t="shared" si="6"/>
        <v>1</v>
      </c>
      <c r="N192" t="str">
        <f t="shared" si="7"/>
        <v>N</v>
      </c>
      <c r="O192" t="str">
        <f t="shared" si="8"/>
        <v>Survived</v>
      </c>
    </row>
    <row r="193" spans="1:15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>
        <f t="shared" si="6"/>
        <v>1</v>
      </c>
      <c r="N193" t="str">
        <f t="shared" si="7"/>
        <v>N</v>
      </c>
      <c r="O193" t="str">
        <f t="shared" si="8"/>
        <v>Died</v>
      </c>
    </row>
    <row r="194" spans="1:15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>
        <f t="shared" ref="M194:M257" si="9">1+G194+H194</f>
        <v>2</v>
      </c>
      <c r="N194" t="str">
        <f t="shared" ref="N194:N257" si="10">IF(ISBLANK(F194),"Y","N")</f>
        <v>N</v>
      </c>
      <c r="O194" t="str">
        <f t="shared" ref="O194:O257" si="11">IF(B194=1,"Survived","Died")</f>
        <v>Survived</v>
      </c>
    </row>
    <row r="195" spans="1:15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>
        <f t="shared" si="9"/>
        <v>3</v>
      </c>
      <c r="N195" t="str">
        <f t="shared" si="10"/>
        <v>N</v>
      </c>
      <c r="O195" t="str">
        <f t="shared" si="11"/>
        <v>Survived</v>
      </c>
    </row>
    <row r="196" spans="1:15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>
        <f t="shared" si="9"/>
        <v>1</v>
      </c>
      <c r="N196" t="str">
        <f t="shared" si="10"/>
        <v>N</v>
      </c>
      <c r="O196" t="str">
        <f t="shared" si="11"/>
        <v>Survived</v>
      </c>
    </row>
    <row r="197" spans="1:15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>
        <f t="shared" si="9"/>
        <v>1</v>
      </c>
      <c r="N197" t="str">
        <f t="shared" si="10"/>
        <v>N</v>
      </c>
      <c r="O197" t="str">
        <f t="shared" si="11"/>
        <v>Survived</v>
      </c>
    </row>
    <row r="198" spans="1:15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>
        <f t="shared" si="9"/>
        <v>1</v>
      </c>
      <c r="N198" t="str">
        <f t="shared" si="10"/>
        <v>Y</v>
      </c>
      <c r="O198" t="str">
        <f t="shared" si="11"/>
        <v>Died</v>
      </c>
    </row>
    <row r="199" spans="1:15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>
        <f t="shared" si="9"/>
        <v>2</v>
      </c>
      <c r="N199" t="str">
        <f t="shared" si="10"/>
        <v>N</v>
      </c>
      <c r="O199" t="str">
        <f t="shared" si="11"/>
        <v>Died</v>
      </c>
    </row>
    <row r="200" spans="1:15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>
        <f t="shared" si="9"/>
        <v>1</v>
      </c>
      <c r="N200" t="str">
        <f t="shared" si="10"/>
        <v>Y</v>
      </c>
      <c r="O200" t="str">
        <f t="shared" si="11"/>
        <v>Survived</v>
      </c>
    </row>
    <row r="201" spans="1:15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>
        <f t="shared" si="9"/>
        <v>1</v>
      </c>
      <c r="N201" t="str">
        <f t="shared" si="10"/>
        <v>N</v>
      </c>
      <c r="O201" t="str">
        <f t="shared" si="11"/>
        <v>Died</v>
      </c>
    </row>
    <row r="202" spans="1:15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>
        <f t="shared" si="9"/>
        <v>1</v>
      </c>
      <c r="N202" t="str">
        <f t="shared" si="10"/>
        <v>N</v>
      </c>
      <c r="O202" t="str">
        <f t="shared" si="11"/>
        <v>Died</v>
      </c>
    </row>
    <row r="203" spans="1:15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>
        <f t="shared" si="9"/>
        <v>11</v>
      </c>
      <c r="N203" t="str">
        <f t="shared" si="10"/>
        <v>Y</v>
      </c>
      <c r="O203" t="str">
        <f t="shared" si="11"/>
        <v>Died</v>
      </c>
    </row>
    <row r="204" spans="1:15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>
        <f t="shared" si="9"/>
        <v>1</v>
      </c>
      <c r="N204" t="str">
        <f t="shared" si="10"/>
        <v>N</v>
      </c>
      <c r="O204" t="str">
        <f t="shared" si="11"/>
        <v>Died</v>
      </c>
    </row>
    <row r="205" spans="1:15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>
        <f t="shared" si="9"/>
        <v>1</v>
      </c>
      <c r="N205" t="str">
        <f t="shared" si="10"/>
        <v>N</v>
      </c>
      <c r="O205" t="str">
        <f t="shared" si="11"/>
        <v>Died</v>
      </c>
    </row>
    <row r="206" spans="1:15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>
        <f t="shared" si="9"/>
        <v>1</v>
      </c>
      <c r="N206" t="str">
        <f t="shared" si="10"/>
        <v>N</v>
      </c>
      <c r="O206" t="str">
        <f t="shared" si="11"/>
        <v>Survived</v>
      </c>
    </row>
    <row r="207" spans="1:15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>
        <f t="shared" si="9"/>
        <v>2</v>
      </c>
      <c r="N207" t="str">
        <f t="shared" si="10"/>
        <v>N</v>
      </c>
      <c r="O207" t="str">
        <f t="shared" si="11"/>
        <v>Died</v>
      </c>
    </row>
    <row r="208" spans="1:15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>
        <f t="shared" si="9"/>
        <v>2</v>
      </c>
      <c r="N208" t="str">
        <f t="shared" si="10"/>
        <v>N</v>
      </c>
      <c r="O208" t="str">
        <f t="shared" si="11"/>
        <v>Died</v>
      </c>
    </row>
    <row r="209" spans="1:15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>
        <f t="shared" si="9"/>
        <v>1</v>
      </c>
      <c r="N209" t="str">
        <f t="shared" si="10"/>
        <v>N</v>
      </c>
      <c r="O209" t="str">
        <f t="shared" si="11"/>
        <v>Survived</v>
      </c>
    </row>
    <row r="210" spans="1:15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>
        <f t="shared" si="9"/>
        <v>1</v>
      </c>
      <c r="N210" t="str">
        <f t="shared" si="10"/>
        <v>N</v>
      </c>
      <c r="O210" t="str">
        <f t="shared" si="11"/>
        <v>Survived</v>
      </c>
    </row>
    <row r="211" spans="1:15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>
        <f t="shared" si="9"/>
        <v>1</v>
      </c>
      <c r="N211" t="str">
        <f t="shared" si="10"/>
        <v>N</v>
      </c>
      <c r="O211" t="str">
        <f t="shared" si="11"/>
        <v>Survived</v>
      </c>
    </row>
    <row r="212" spans="1:15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>
        <f t="shared" si="9"/>
        <v>1</v>
      </c>
      <c r="N212" t="str">
        <f t="shared" si="10"/>
        <v>N</v>
      </c>
      <c r="O212" t="str">
        <f t="shared" si="11"/>
        <v>Died</v>
      </c>
    </row>
    <row r="213" spans="1:15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>
        <f t="shared" si="9"/>
        <v>1</v>
      </c>
      <c r="N213" t="str">
        <f t="shared" si="10"/>
        <v>N</v>
      </c>
      <c r="O213" t="str">
        <f t="shared" si="11"/>
        <v>Survived</v>
      </c>
    </row>
    <row r="214" spans="1:15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>
        <f t="shared" si="9"/>
        <v>1</v>
      </c>
      <c r="N214" t="str">
        <f t="shared" si="10"/>
        <v>N</v>
      </c>
      <c r="O214" t="str">
        <f t="shared" si="11"/>
        <v>Died</v>
      </c>
    </row>
    <row r="215" spans="1:15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>
        <f t="shared" si="9"/>
        <v>1</v>
      </c>
      <c r="N215" t="str">
        <f t="shared" si="10"/>
        <v>N</v>
      </c>
      <c r="O215" t="str">
        <f t="shared" si="11"/>
        <v>Died</v>
      </c>
    </row>
    <row r="216" spans="1:15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>
        <f t="shared" si="9"/>
        <v>2</v>
      </c>
      <c r="N216" t="str">
        <f t="shared" si="10"/>
        <v>Y</v>
      </c>
      <c r="O216" t="str">
        <f t="shared" si="11"/>
        <v>Died</v>
      </c>
    </row>
    <row r="217" spans="1:15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>
        <f t="shared" si="9"/>
        <v>2</v>
      </c>
      <c r="N217" t="str">
        <f t="shared" si="10"/>
        <v>N</v>
      </c>
      <c r="O217" t="str">
        <f t="shared" si="11"/>
        <v>Survived</v>
      </c>
    </row>
    <row r="218" spans="1:15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>
        <f t="shared" si="9"/>
        <v>1</v>
      </c>
      <c r="N218" t="str">
        <f t="shared" si="10"/>
        <v>N</v>
      </c>
      <c r="O218" t="str">
        <f t="shared" si="11"/>
        <v>Survived</v>
      </c>
    </row>
    <row r="219" spans="1:15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>
        <f t="shared" si="9"/>
        <v>2</v>
      </c>
      <c r="N219" t="str">
        <f t="shared" si="10"/>
        <v>N</v>
      </c>
      <c r="O219" t="str">
        <f t="shared" si="11"/>
        <v>Died</v>
      </c>
    </row>
    <row r="220" spans="1:15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>
        <f t="shared" si="9"/>
        <v>1</v>
      </c>
      <c r="N220" t="str">
        <f t="shared" si="10"/>
        <v>N</v>
      </c>
      <c r="O220" t="str">
        <f t="shared" si="11"/>
        <v>Survived</v>
      </c>
    </row>
    <row r="221" spans="1:15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>
        <f t="shared" si="9"/>
        <v>1</v>
      </c>
      <c r="N221" t="str">
        <f t="shared" si="10"/>
        <v>N</v>
      </c>
      <c r="O221" t="str">
        <f t="shared" si="11"/>
        <v>Died</v>
      </c>
    </row>
    <row r="222" spans="1:15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>
        <f t="shared" si="9"/>
        <v>1</v>
      </c>
      <c r="N222" t="str">
        <f t="shared" si="10"/>
        <v>N</v>
      </c>
      <c r="O222" t="str">
        <f t="shared" si="11"/>
        <v>Survived</v>
      </c>
    </row>
    <row r="223" spans="1:15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>
        <f t="shared" si="9"/>
        <v>1</v>
      </c>
      <c r="N223" t="str">
        <f t="shared" si="10"/>
        <v>N</v>
      </c>
      <c r="O223" t="str">
        <f t="shared" si="11"/>
        <v>Died</v>
      </c>
    </row>
    <row r="224" spans="1:15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>
        <f t="shared" si="9"/>
        <v>1</v>
      </c>
      <c r="N224" t="str">
        <f t="shared" si="10"/>
        <v>N</v>
      </c>
      <c r="O224" t="str">
        <f t="shared" si="11"/>
        <v>Died</v>
      </c>
    </row>
    <row r="225" spans="1:15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>
        <f t="shared" si="9"/>
        <v>1</v>
      </c>
      <c r="N225" t="str">
        <f t="shared" si="10"/>
        <v>Y</v>
      </c>
      <c r="O225" t="str">
        <f t="shared" si="11"/>
        <v>Died</v>
      </c>
    </row>
    <row r="226" spans="1:15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>
        <f t="shared" si="9"/>
        <v>2</v>
      </c>
      <c r="N226" t="str">
        <f t="shared" si="10"/>
        <v>N</v>
      </c>
      <c r="O226" t="str">
        <f t="shared" si="11"/>
        <v>Survived</v>
      </c>
    </row>
    <row r="227" spans="1:15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>
        <f t="shared" si="9"/>
        <v>1</v>
      </c>
      <c r="N227" t="str">
        <f t="shared" si="10"/>
        <v>N</v>
      </c>
      <c r="O227" t="str">
        <f t="shared" si="11"/>
        <v>Died</v>
      </c>
    </row>
    <row r="228" spans="1:15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>
        <f t="shared" si="9"/>
        <v>1</v>
      </c>
      <c r="N228" t="str">
        <f t="shared" si="10"/>
        <v>N</v>
      </c>
      <c r="O228" t="str">
        <f t="shared" si="11"/>
        <v>Survived</v>
      </c>
    </row>
    <row r="229" spans="1:15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>
        <f t="shared" si="9"/>
        <v>1</v>
      </c>
      <c r="N229" t="str">
        <f t="shared" si="10"/>
        <v>N</v>
      </c>
      <c r="O229" t="str">
        <f t="shared" si="11"/>
        <v>Died</v>
      </c>
    </row>
    <row r="230" spans="1:15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>
        <f t="shared" si="9"/>
        <v>1</v>
      </c>
      <c r="N230" t="str">
        <f t="shared" si="10"/>
        <v>N</v>
      </c>
      <c r="O230" t="str">
        <f t="shared" si="11"/>
        <v>Died</v>
      </c>
    </row>
    <row r="231" spans="1:15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>
        <f t="shared" si="9"/>
        <v>5</v>
      </c>
      <c r="N231" t="str">
        <f t="shared" si="10"/>
        <v>Y</v>
      </c>
      <c r="O231" t="str">
        <f t="shared" si="11"/>
        <v>Died</v>
      </c>
    </row>
    <row r="232" spans="1:15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>
        <f t="shared" si="9"/>
        <v>2</v>
      </c>
      <c r="N232" t="str">
        <f t="shared" si="10"/>
        <v>N</v>
      </c>
      <c r="O232" t="str">
        <f t="shared" si="11"/>
        <v>Survived</v>
      </c>
    </row>
    <row r="233" spans="1:15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>
        <f t="shared" si="9"/>
        <v>1</v>
      </c>
      <c r="N233" t="str">
        <f t="shared" si="10"/>
        <v>N</v>
      </c>
      <c r="O233" t="str">
        <f t="shared" si="11"/>
        <v>Died</v>
      </c>
    </row>
    <row r="234" spans="1:15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>
        <f t="shared" si="9"/>
        <v>1</v>
      </c>
      <c r="N234" t="str">
        <f t="shared" si="10"/>
        <v>N</v>
      </c>
      <c r="O234" t="str">
        <f t="shared" si="11"/>
        <v>Died</v>
      </c>
    </row>
    <row r="235" spans="1:15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>
        <f t="shared" si="9"/>
        <v>7</v>
      </c>
      <c r="N235" t="str">
        <f t="shared" si="10"/>
        <v>N</v>
      </c>
      <c r="O235" t="str">
        <f t="shared" si="11"/>
        <v>Survived</v>
      </c>
    </row>
    <row r="236" spans="1:15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>
        <f t="shared" si="9"/>
        <v>1</v>
      </c>
      <c r="N236" t="str">
        <f t="shared" si="10"/>
        <v>N</v>
      </c>
      <c r="O236" t="str">
        <f t="shared" si="11"/>
        <v>Died</v>
      </c>
    </row>
    <row r="237" spans="1:15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>
        <f t="shared" si="9"/>
        <v>1</v>
      </c>
      <c r="N237" t="str">
        <f t="shared" si="10"/>
        <v>Y</v>
      </c>
      <c r="O237" t="str">
        <f t="shared" si="11"/>
        <v>Died</v>
      </c>
    </row>
    <row r="238" spans="1:15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>
        <f t="shared" si="9"/>
        <v>2</v>
      </c>
      <c r="N238" t="str">
        <f t="shared" si="10"/>
        <v>N</v>
      </c>
      <c r="O238" t="str">
        <f t="shared" si="11"/>
        <v>Died</v>
      </c>
    </row>
    <row r="239" spans="1:15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>
        <f t="shared" si="9"/>
        <v>3</v>
      </c>
      <c r="N239" t="str">
        <f t="shared" si="10"/>
        <v>N</v>
      </c>
      <c r="O239" t="str">
        <f t="shared" si="11"/>
        <v>Survived</v>
      </c>
    </row>
    <row r="240" spans="1:15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>
        <f t="shared" si="9"/>
        <v>1</v>
      </c>
      <c r="N240" t="str">
        <f t="shared" si="10"/>
        <v>N</v>
      </c>
      <c r="O240" t="str">
        <f t="shared" si="11"/>
        <v>Died</v>
      </c>
    </row>
    <row r="241" spans="1:15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>
        <f t="shared" si="9"/>
        <v>1</v>
      </c>
      <c r="N241" t="str">
        <f t="shared" si="10"/>
        <v>N</v>
      </c>
      <c r="O241" t="str">
        <f t="shared" si="11"/>
        <v>Died</v>
      </c>
    </row>
    <row r="242" spans="1:15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>
        <f t="shared" si="9"/>
        <v>2</v>
      </c>
      <c r="N242" t="str">
        <f t="shared" si="10"/>
        <v>Y</v>
      </c>
      <c r="O242" t="str">
        <f t="shared" si="11"/>
        <v>Died</v>
      </c>
    </row>
    <row r="243" spans="1:15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>
        <f t="shared" si="9"/>
        <v>2</v>
      </c>
      <c r="N243" t="str">
        <f t="shared" si="10"/>
        <v>Y</v>
      </c>
      <c r="O243" t="str">
        <f t="shared" si="11"/>
        <v>Survived</v>
      </c>
    </row>
    <row r="244" spans="1:15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>
        <f t="shared" si="9"/>
        <v>1</v>
      </c>
      <c r="N244" t="str">
        <f t="shared" si="10"/>
        <v>N</v>
      </c>
      <c r="O244" t="str">
        <f t="shared" si="11"/>
        <v>Died</v>
      </c>
    </row>
    <row r="245" spans="1:15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>
        <f t="shared" si="9"/>
        <v>1</v>
      </c>
      <c r="N245" t="str">
        <f t="shared" si="10"/>
        <v>N</v>
      </c>
      <c r="O245" t="str">
        <f t="shared" si="11"/>
        <v>Died</v>
      </c>
    </row>
    <row r="246" spans="1:15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>
        <f t="shared" si="9"/>
        <v>1</v>
      </c>
      <c r="N246" t="str">
        <f t="shared" si="10"/>
        <v>N</v>
      </c>
      <c r="O246" t="str">
        <f t="shared" si="11"/>
        <v>Died</v>
      </c>
    </row>
    <row r="247" spans="1:15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>
        <f t="shared" si="9"/>
        <v>3</v>
      </c>
      <c r="N247" t="str">
        <f t="shared" si="10"/>
        <v>N</v>
      </c>
      <c r="O247" t="str">
        <f t="shared" si="11"/>
        <v>Died</v>
      </c>
    </row>
    <row r="248" spans="1:15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>
        <f t="shared" si="9"/>
        <v>1</v>
      </c>
      <c r="N248" t="str">
        <f t="shared" si="10"/>
        <v>N</v>
      </c>
      <c r="O248" t="str">
        <f t="shared" si="11"/>
        <v>Died</v>
      </c>
    </row>
    <row r="249" spans="1:15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>
        <f t="shared" si="9"/>
        <v>3</v>
      </c>
      <c r="N249" t="str">
        <f t="shared" si="10"/>
        <v>N</v>
      </c>
      <c r="O249" t="str">
        <f t="shared" si="11"/>
        <v>Survived</v>
      </c>
    </row>
    <row r="250" spans="1:15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>
        <f t="shared" si="9"/>
        <v>3</v>
      </c>
      <c r="N250" t="str">
        <f t="shared" si="10"/>
        <v>N</v>
      </c>
      <c r="O250" t="str">
        <f t="shared" si="11"/>
        <v>Survived</v>
      </c>
    </row>
    <row r="251" spans="1:15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>
        <f t="shared" si="9"/>
        <v>2</v>
      </c>
      <c r="N251" t="str">
        <f t="shared" si="10"/>
        <v>N</v>
      </c>
      <c r="O251" t="str">
        <f t="shared" si="11"/>
        <v>Died</v>
      </c>
    </row>
    <row r="252" spans="1:15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>
        <f t="shared" si="9"/>
        <v>1</v>
      </c>
      <c r="N252" t="str">
        <f t="shared" si="10"/>
        <v>Y</v>
      </c>
      <c r="O252" t="str">
        <f t="shared" si="11"/>
        <v>Died</v>
      </c>
    </row>
    <row r="253" spans="1:15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>
        <f t="shared" si="9"/>
        <v>3</v>
      </c>
      <c r="N253" t="str">
        <f t="shared" si="10"/>
        <v>N</v>
      </c>
      <c r="O253" t="str">
        <f t="shared" si="11"/>
        <v>Died</v>
      </c>
    </row>
    <row r="254" spans="1:15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>
        <f t="shared" si="9"/>
        <v>1</v>
      </c>
      <c r="N254" t="str">
        <f t="shared" si="10"/>
        <v>N</v>
      </c>
      <c r="O254" t="str">
        <f t="shared" si="11"/>
        <v>Died</v>
      </c>
    </row>
    <row r="255" spans="1:15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>
        <f t="shared" si="9"/>
        <v>2</v>
      </c>
      <c r="N255" t="str">
        <f t="shared" si="10"/>
        <v>N</v>
      </c>
      <c r="O255" t="str">
        <f t="shared" si="11"/>
        <v>Died</v>
      </c>
    </row>
    <row r="256" spans="1:15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>
        <f t="shared" si="9"/>
        <v>3</v>
      </c>
      <c r="N256" t="str">
        <f t="shared" si="10"/>
        <v>N</v>
      </c>
      <c r="O256" t="str">
        <f t="shared" si="11"/>
        <v>Died</v>
      </c>
    </row>
    <row r="257" spans="1:15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>
        <f t="shared" si="9"/>
        <v>3</v>
      </c>
      <c r="N257" t="str">
        <f t="shared" si="10"/>
        <v>N</v>
      </c>
      <c r="O257" t="str">
        <f t="shared" si="11"/>
        <v>Survived</v>
      </c>
    </row>
    <row r="258" spans="1:15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>
        <f t="shared" ref="M258:M321" si="12">1+G258+H258</f>
        <v>1</v>
      </c>
      <c r="N258" t="str">
        <f t="shared" ref="N258:N321" si="13">IF(ISBLANK(F258),"Y","N")</f>
        <v>Y</v>
      </c>
      <c r="O258" t="str">
        <f t="shared" ref="O258:O321" si="14">IF(B258=1,"Survived","Died")</f>
        <v>Survived</v>
      </c>
    </row>
    <row r="259" spans="1:15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>
        <f t="shared" si="12"/>
        <v>1</v>
      </c>
      <c r="N259" t="str">
        <f t="shared" si="13"/>
        <v>N</v>
      </c>
      <c r="O259" t="str">
        <f t="shared" si="14"/>
        <v>Survived</v>
      </c>
    </row>
    <row r="260" spans="1:15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>
        <f t="shared" si="12"/>
        <v>1</v>
      </c>
      <c r="N260" t="str">
        <f t="shared" si="13"/>
        <v>N</v>
      </c>
      <c r="O260" t="str">
        <f t="shared" si="14"/>
        <v>Survived</v>
      </c>
    </row>
    <row r="261" spans="1:15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>
        <f t="shared" si="12"/>
        <v>2</v>
      </c>
      <c r="N261" t="str">
        <f t="shared" si="13"/>
        <v>N</v>
      </c>
      <c r="O261" t="str">
        <f t="shared" si="14"/>
        <v>Survived</v>
      </c>
    </row>
    <row r="262" spans="1:15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>
        <f t="shared" si="12"/>
        <v>1</v>
      </c>
      <c r="N262" t="str">
        <f t="shared" si="13"/>
        <v>Y</v>
      </c>
      <c r="O262" t="str">
        <f t="shared" si="14"/>
        <v>Died</v>
      </c>
    </row>
    <row r="263" spans="1:15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>
        <f t="shared" si="12"/>
        <v>7</v>
      </c>
      <c r="N263" t="str">
        <f t="shared" si="13"/>
        <v>N</v>
      </c>
      <c r="O263" t="str">
        <f t="shared" si="14"/>
        <v>Survived</v>
      </c>
    </row>
    <row r="264" spans="1:15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>
        <f t="shared" si="12"/>
        <v>3</v>
      </c>
      <c r="N264" t="str">
        <f t="shared" si="13"/>
        <v>N</v>
      </c>
      <c r="O264" t="str">
        <f t="shared" si="14"/>
        <v>Died</v>
      </c>
    </row>
    <row r="265" spans="1:15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>
        <f t="shared" si="12"/>
        <v>1</v>
      </c>
      <c r="N265" t="str">
        <f t="shared" si="13"/>
        <v>N</v>
      </c>
      <c r="O265" t="str">
        <f t="shared" si="14"/>
        <v>Died</v>
      </c>
    </row>
    <row r="266" spans="1:15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>
        <f t="shared" si="12"/>
        <v>1</v>
      </c>
      <c r="N266" t="str">
        <f t="shared" si="13"/>
        <v>Y</v>
      </c>
      <c r="O266" t="str">
        <f t="shared" si="14"/>
        <v>Died</v>
      </c>
    </row>
    <row r="267" spans="1:15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>
        <f t="shared" si="12"/>
        <v>1</v>
      </c>
      <c r="N267" t="str">
        <f t="shared" si="13"/>
        <v>N</v>
      </c>
      <c r="O267" t="str">
        <f t="shared" si="14"/>
        <v>Died</v>
      </c>
    </row>
    <row r="268" spans="1:15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>
        <f t="shared" si="12"/>
        <v>6</v>
      </c>
      <c r="N268" t="str">
        <f t="shared" si="13"/>
        <v>N</v>
      </c>
      <c r="O268" t="str">
        <f t="shared" si="14"/>
        <v>Died</v>
      </c>
    </row>
    <row r="269" spans="1:15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>
        <f t="shared" si="12"/>
        <v>2</v>
      </c>
      <c r="N269" t="str">
        <f t="shared" si="13"/>
        <v>N</v>
      </c>
      <c r="O269" t="str">
        <f t="shared" si="14"/>
        <v>Survived</v>
      </c>
    </row>
    <row r="270" spans="1:15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>
        <f t="shared" si="12"/>
        <v>2</v>
      </c>
      <c r="N270" t="str">
        <f t="shared" si="13"/>
        <v>N</v>
      </c>
      <c r="O270" t="str">
        <f t="shared" si="14"/>
        <v>Survived</v>
      </c>
    </row>
    <row r="271" spans="1:15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>
        <f t="shared" si="12"/>
        <v>1</v>
      </c>
      <c r="N271" t="str">
        <f t="shared" si="13"/>
        <v>N</v>
      </c>
      <c r="O271" t="str">
        <f t="shared" si="14"/>
        <v>Survived</v>
      </c>
    </row>
    <row r="272" spans="1:15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>
        <f t="shared" si="12"/>
        <v>1</v>
      </c>
      <c r="N272" t="str">
        <f t="shared" si="13"/>
        <v>Y</v>
      </c>
      <c r="O272" t="str">
        <f t="shared" si="14"/>
        <v>Died</v>
      </c>
    </row>
    <row r="273" spans="1:15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>
        <f t="shared" si="12"/>
        <v>1</v>
      </c>
      <c r="N273" t="str">
        <f t="shared" si="13"/>
        <v>N</v>
      </c>
      <c r="O273" t="str">
        <f t="shared" si="14"/>
        <v>Survived</v>
      </c>
    </row>
    <row r="274" spans="1:15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>
        <f t="shared" si="12"/>
        <v>2</v>
      </c>
      <c r="N274" t="str">
        <f t="shared" si="13"/>
        <v>N</v>
      </c>
      <c r="O274" t="str">
        <f t="shared" si="14"/>
        <v>Survived</v>
      </c>
    </row>
    <row r="275" spans="1:15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>
        <f t="shared" si="12"/>
        <v>2</v>
      </c>
      <c r="N275" t="str">
        <f t="shared" si="13"/>
        <v>N</v>
      </c>
      <c r="O275" t="str">
        <f t="shared" si="14"/>
        <v>Died</v>
      </c>
    </row>
    <row r="276" spans="1:15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>
        <f t="shared" si="12"/>
        <v>1</v>
      </c>
      <c r="N276" t="str">
        <f t="shared" si="13"/>
        <v>Y</v>
      </c>
      <c r="O276" t="str">
        <f t="shared" si="14"/>
        <v>Survived</v>
      </c>
    </row>
    <row r="277" spans="1:15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>
        <f t="shared" si="12"/>
        <v>2</v>
      </c>
      <c r="N277" t="str">
        <f t="shared" si="13"/>
        <v>N</v>
      </c>
      <c r="O277" t="str">
        <f t="shared" si="14"/>
        <v>Survived</v>
      </c>
    </row>
    <row r="278" spans="1:15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>
        <f t="shared" si="12"/>
        <v>1</v>
      </c>
      <c r="N278" t="str">
        <f t="shared" si="13"/>
        <v>N</v>
      </c>
      <c r="O278" t="str">
        <f t="shared" si="14"/>
        <v>Died</v>
      </c>
    </row>
    <row r="279" spans="1:15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>
        <f t="shared" si="12"/>
        <v>1</v>
      </c>
      <c r="N279" t="str">
        <f t="shared" si="13"/>
        <v>Y</v>
      </c>
      <c r="O279" t="str">
        <f t="shared" si="14"/>
        <v>Died</v>
      </c>
    </row>
    <row r="280" spans="1:15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>
        <f t="shared" si="12"/>
        <v>6</v>
      </c>
      <c r="N280" t="str">
        <f t="shared" si="13"/>
        <v>N</v>
      </c>
      <c r="O280" t="str">
        <f t="shared" si="14"/>
        <v>Died</v>
      </c>
    </row>
    <row r="281" spans="1:15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>
        <f t="shared" si="12"/>
        <v>3</v>
      </c>
      <c r="N281" t="str">
        <f t="shared" si="13"/>
        <v>N</v>
      </c>
      <c r="O281" t="str">
        <f t="shared" si="14"/>
        <v>Survived</v>
      </c>
    </row>
    <row r="282" spans="1:15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>
        <f t="shared" si="12"/>
        <v>1</v>
      </c>
      <c r="N282" t="str">
        <f t="shared" si="13"/>
        <v>N</v>
      </c>
      <c r="O282" t="str">
        <f t="shared" si="14"/>
        <v>Died</v>
      </c>
    </row>
    <row r="283" spans="1:15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>
        <f t="shared" si="12"/>
        <v>1</v>
      </c>
      <c r="N283" t="str">
        <f t="shared" si="13"/>
        <v>N</v>
      </c>
      <c r="O283" t="str">
        <f t="shared" si="14"/>
        <v>Died</v>
      </c>
    </row>
    <row r="284" spans="1:15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>
        <f t="shared" si="12"/>
        <v>1</v>
      </c>
      <c r="N284" t="str">
        <f t="shared" si="13"/>
        <v>N</v>
      </c>
      <c r="O284" t="str">
        <f t="shared" si="14"/>
        <v>Died</v>
      </c>
    </row>
    <row r="285" spans="1:15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>
        <f t="shared" si="12"/>
        <v>1</v>
      </c>
      <c r="N285" t="str">
        <f t="shared" si="13"/>
        <v>N</v>
      </c>
      <c r="O285" t="str">
        <f t="shared" si="14"/>
        <v>Survived</v>
      </c>
    </row>
    <row r="286" spans="1:15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>
        <f t="shared" si="12"/>
        <v>1</v>
      </c>
      <c r="N286" t="str">
        <f t="shared" si="13"/>
        <v>Y</v>
      </c>
      <c r="O286" t="str">
        <f t="shared" si="14"/>
        <v>Died</v>
      </c>
    </row>
    <row r="287" spans="1:15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>
        <f t="shared" si="12"/>
        <v>1</v>
      </c>
      <c r="N287" t="str">
        <f t="shared" si="13"/>
        <v>N</v>
      </c>
      <c r="O287" t="str">
        <f t="shared" si="14"/>
        <v>Died</v>
      </c>
    </row>
    <row r="288" spans="1:15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>
        <f t="shared" si="12"/>
        <v>1</v>
      </c>
      <c r="N288" t="str">
        <f t="shared" si="13"/>
        <v>N</v>
      </c>
      <c r="O288" t="str">
        <f t="shared" si="14"/>
        <v>Survived</v>
      </c>
    </row>
    <row r="289" spans="1:15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>
        <f t="shared" si="12"/>
        <v>1</v>
      </c>
      <c r="N289" t="str">
        <f t="shared" si="13"/>
        <v>N</v>
      </c>
      <c r="O289" t="str">
        <f t="shared" si="14"/>
        <v>Died</v>
      </c>
    </row>
    <row r="290" spans="1:15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>
        <f t="shared" si="12"/>
        <v>1</v>
      </c>
      <c r="N290" t="str">
        <f t="shared" si="13"/>
        <v>N</v>
      </c>
      <c r="O290" t="str">
        <f t="shared" si="14"/>
        <v>Survived</v>
      </c>
    </row>
    <row r="291" spans="1:15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>
        <f t="shared" si="12"/>
        <v>1</v>
      </c>
      <c r="N291" t="str">
        <f t="shared" si="13"/>
        <v>N</v>
      </c>
      <c r="O291" t="str">
        <f t="shared" si="14"/>
        <v>Survived</v>
      </c>
    </row>
    <row r="292" spans="1:15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>
        <f t="shared" si="12"/>
        <v>1</v>
      </c>
      <c r="N292" t="str">
        <f t="shared" si="13"/>
        <v>N</v>
      </c>
      <c r="O292" t="str">
        <f t="shared" si="14"/>
        <v>Survived</v>
      </c>
    </row>
    <row r="293" spans="1:15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>
        <f t="shared" si="12"/>
        <v>2</v>
      </c>
      <c r="N293" t="str">
        <f t="shared" si="13"/>
        <v>N</v>
      </c>
      <c r="O293" t="str">
        <f t="shared" si="14"/>
        <v>Survived</v>
      </c>
    </row>
    <row r="294" spans="1:15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>
        <f t="shared" si="12"/>
        <v>1</v>
      </c>
      <c r="N294" t="str">
        <f t="shared" si="13"/>
        <v>N</v>
      </c>
      <c r="O294" t="str">
        <f t="shared" si="14"/>
        <v>Died</v>
      </c>
    </row>
    <row r="295" spans="1:15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>
        <f t="shared" si="12"/>
        <v>1</v>
      </c>
      <c r="N295" t="str">
        <f t="shared" si="13"/>
        <v>N</v>
      </c>
      <c r="O295" t="str">
        <f t="shared" si="14"/>
        <v>Died</v>
      </c>
    </row>
    <row r="296" spans="1:15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>
        <f t="shared" si="12"/>
        <v>1</v>
      </c>
      <c r="N296" t="str">
        <f t="shared" si="13"/>
        <v>N</v>
      </c>
      <c r="O296" t="str">
        <f t="shared" si="14"/>
        <v>Died</v>
      </c>
    </row>
    <row r="297" spans="1:15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>
        <f t="shared" si="12"/>
        <v>1</v>
      </c>
      <c r="N297" t="str">
        <f t="shared" si="13"/>
        <v>Y</v>
      </c>
      <c r="O297" t="str">
        <f t="shared" si="14"/>
        <v>Died</v>
      </c>
    </row>
    <row r="298" spans="1:15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>
        <f t="shared" si="12"/>
        <v>1</v>
      </c>
      <c r="N298" t="str">
        <f t="shared" si="13"/>
        <v>N</v>
      </c>
      <c r="O298" t="str">
        <f t="shared" si="14"/>
        <v>Died</v>
      </c>
    </row>
    <row r="299" spans="1:15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>
        <f t="shared" si="12"/>
        <v>4</v>
      </c>
      <c r="N299" t="str">
        <f t="shared" si="13"/>
        <v>N</v>
      </c>
      <c r="O299" t="str">
        <f t="shared" si="14"/>
        <v>Died</v>
      </c>
    </row>
    <row r="300" spans="1:15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>
        <f t="shared" si="12"/>
        <v>1</v>
      </c>
      <c r="N300" t="str">
        <f t="shared" si="13"/>
        <v>Y</v>
      </c>
      <c r="O300" t="str">
        <f t="shared" si="14"/>
        <v>Survived</v>
      </c>
    </row>
    <row r="301" spans="1:15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>
        <f t="shared" si="12"/>
        <v>2</v>
      </c>
      <c r="N301" t="str">
        <f t="shared" si="13"/>
        <v>N</v>
      </c>
      <c r="O301" t="str">
        <f t="shared" si="14"/>
        <v>Survived</v>
      </c>
    </row>
    <row r="302" spans="1:15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>
        <f t="shared" si="12"/>
        <v>1</v>
      </c>
      <c r="N302" t="str">
        <f t="shared" si="13"/>
        <v>Y</v>
      </c>
      <c r="O302" t="str">
        <f t="shared" si="14"/>
        <v>Survived</v>
      </c>
    </row>
    <row r="303" spans="1:15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>
        <f t="shared" si="12"/>
        <v>3</v>
      </c>
      <c r="N303" t="str">
        <f t="shared" si="13"/>
        <v>Y</v>
      </c>
      <c r="O303" t="str">
        <f t="shared" si="14"/>
        <v>Survived</v>
      </c>
    </row>
    <row r="304" spans="1:15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>
        <f t="shared" si="12"/>
        <v>1</v>
      </c>
      <c r="N304" t="str">
        <f t="shared" si="13"/>
        <v>N</v>
      </c>
      <c r="O304" t="str">
        <f t="shared" si="14"/>
        <v>Died</v>
      </c>
    </row>
    <row r="305" spans="1:15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>
        <f t="shared" si="12"/>
        <v>1</v>
      </c>
      <c r="N305" t="str">
        <f t="shared" si="13"/>
        <v>Y</v>
      </c>
      <c r="O305" t="str">
        <f t="shared" si="14"/>
        <v>Survived</v>
      </c>
    </row>
    <row r="306" spans="1:15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>
        <f t="shared" si="12"/>
        <v>1</v>
      </c>
      <c r="N306" t="str">
        <f t="shared" si="13"/>
        <v>Y</v>
      </c>
      <c r="O306" t="str">
        <f t="shared" si="14"/>
        <v>Died</v>
      </c>
    </row>
    <row r="307" spans="1:15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>
        <f t="shared" si="12"/>
        <v>4</v>
      </c>
      <c r="N307" t="str">
        <f t="shared" si="13"/>
        <v>N</v>
      </c>
      <c r="O307" t="str">
        <f t="shared" si="14"/>
        <v>Survived</v>
      </c>
    </row>
    <row r="308" spans="1:15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>
        <f t="shared" si="12"/>
        <v>1</v>
      </c>
      <c r="N308" t="str">
        <f t="shared" si="13"/>
        <v>Y</v>
      </c>
      <c r="O308" t="str">
        <f t="shared" si="14"/>
        <v>Survived</v>
      </c>
    </row>
    <row r="309" spans="1:15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>
        <f t="shared" si="12"/>
        <v>2</v>
      </c>
      <c r="N309" t="str">
        <f t="shared" si="13"/>
        <v>N</v>
      </c>
      <c r="O309" t="str">
        <f t="shared" si="14"/>
        <v>Survived</v>
      </c>
    </row>
    <row r="310" spans="1:15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>
        <f t="shared" si="12"/>
        <v>2</v>
      </c>
      <c r="N310" t="str">
        <f t="shared" si="13"/>
        <v>N</v>
      </c>
      <c r="O310" t="str">
        <f t="shared" si="14"/>
        <v>Died</v>
      </c>
    </row>
    <row r="311" spans="1:15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>
        <f t="shared" si="12"/>
        <v>1</v>
      </c>
      <c r="N311" t="str">
        <f t="shared" si="13"/>
        <v>N</v>
      </c>
      <c r="O311" t="str">
        <f t="shared" si="14"/>
        <v>Survived</v>
      </c>
    </row>
    <row r="312" spans="1:15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>
        <f t="shared" si="12"/>
        <v>1</v>
      </c>
      <c r="N312" t="str">
        <f t="shared" si="13"/>
        <v>N</v>
      </c>
      <c r="O312" t="str">
        <f t="shared" si="14"/>
        <v>Survived</v>
      </c>
    </row>
    <row r="313" spans="1:15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>
        <f t="shared" si="12"/>
        <v>5</v>
      </c>
      <c r="N313" t="str">
        <f t="shared" si="13"/>
        <v>N</v>
      </c>
      <c r="O313" t="str">
        <f t="shared" si="14"/>
        <v>Survived</v>
      </c>
    </row>
    <row r="314" spans="1:15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>
        <f t="shared" si="12"/>
        <v>3</v>
      </c>
      <c r="N314" t="str">
        <f t="shared" si="13"/>
        <v>N</v>
      </c>
      <c r="O314" t="str">
        <f t="shared" si="14"/>
        <v>Died</v>
      </c>
    </row>
    <row r="315" spans="1:15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>
        <f t="shared" si="12"/>
        <v>1</v>
      </c>
      <c r="N315" t="str">
        <f t="shared" si="13"/>
        <v>N</v>
      </c>
      <c r="O315" t="str">
        <f t="shared" si="14"/>
        <v>Died</v>
      </c>
    </row>
    <row r="316" spans="1:15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>
        <f t="shared" si="12"/>
        <v>3</v>
      </c>
      <c r="N316" t="str">
        <f t="shared" si="13"/>
        <v>N</v>
      </c>
      <c r="O316" t="str">
        <f t="shared" si="14"/>
        <v>Died</v>
      </c>
    </row>
    <row r="317" spans="1:15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>
        <f t="shared" si="12"/>
        <v>1</v>
      </c>
      <c r="N317" t="str">
        <f t="shared" si="13"/>
        <v>N</v>
      </c>
      <c r="O317" t="str">
        <f t="shared" si="14"/>
        <v>Survived</v>
      </c>
    </row>
    <row r="318" spans="1:15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>
        <f t="shared" si="12"/>
        <v>2</v>
      </c>
      <c r="N318" t="str">
        <f t="shared" si="13"/>
        <v>N</v>
      </c>
      <c r="O318" t="str">
        <f t="shared" si="14"/>
        <v>Survived</v>
      </c>
    </row>
    <row r="319" spans="1:15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>
        <f t="shared" si="12"/>
        <v>1</v>
      </c>
      <c r="N319" t="str">
        <f t="shared" si="13"/>
        <v>N</v>
      </c>
      <c r="O319" t="str">
        <f t="shared" si="14"/>
        <v>Died</v>
      </c>
    </row>
    <row r="320" spans="1:15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>
        <f t="shared" si="12"/>
        <v>3</v>
      </c>
      <c r="N320" t="str">
        <f t="shared" si="13"/>
        <v>N</v>
      </c>
      <c r="O320" t="str">
        <f t="shared" si="14"/>
        <v>Survived</v>
      </c>
    </row>
    <row r="321" spans="1:15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>
        <f t="shared" si="12"/>
        <v>3</v>
      </c>
      <c r="N321" t="str">
        <f t="shared" si="13"/>
        <v>N</v>
      </c>
      <c r="O321" t="str">
        <f t="shared" si="14"/>
        <v>Survived</v>
      </c>
    </row>
    <row r="322" spans="1:15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>
        <f t="shared" ref="M322:M385" si="15">1+G322+H322</f>
        <v>1</v>
      </c>
      <c r="N322" t="str">
        <f t="shared" ref="N322:N385" si="16">IF(ISBLANK(F322),"Y","N")</f>
        <v>N</v>
      </c>
      <c r="O322" t="str">
        <f t="shared" ref="O322:O385" si="17">IF(B322=1,"Survived","Died")</f>
        <v>Died</v>
      </c>
    </row>
    <row r="323" spans="1:15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>
        <f t="shared" si="15"/>
        <v>1</v>
      </c>
      <c r="N323" t="str">
        <f t="shared" si="16"/>
        <v>N</v>
      </c>
      <c r="O323" t="str">
        <f t="shared" si="17"/>
        <v>Died</v>
      </c>
    </row>
    <row r="324" spans="1:15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>
        <f t="shared" si="15"/>
        <v>1</v>
      </c>
      <c r="N324" t="str">
        <f t="shared" si="16"/>
        <v>N</v>
      </c>
      <c r="O324" t="str">
        <f t="shared" si="17"/>
        <v>Survived</v>
      </c>
    </row>
    <row r="325" spans="1:15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>
        <f t="shared" si="15"/>
        <v>3</v>
      </c>
      <c r="N325" t="str">
        <f t="shared" si="16"/>
        <v>N</v>
      </c>
      <c r="O325" t="str">
        <f t="shared" si="17"/>
        <v>Survived</v>
      </c>
    </row>
    <row r="326" spans="1:15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>
        <f t="shared" si="15"/>
        <v>11</v>
      </c>
      <c r="N326" t="str">
        <f t="shared" si="16"/>
        <v>Y</v>
      </c>
      <c r="O326" t="str">
        <f t="shared" si="17"/>
        <v>Died</v>
      </c>
    </row>
    <row r="327" spans="1:15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>
        <f t="shared" si="15"/>
        <v>1</v>
      </c>
      <c r="N327" t="str">
        <f t="shared" si="16"/>
        <v>N</v>
      </c>
      <c r="O327" t="str">
        <f t="shared" si="17"/>
        <v>Survived</v>
      </c>
    </row>
    <row r="328" spans="1:15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>
        <f t="shared" si="15"/>
        <v>1</v>
      </c>
      <c r="N328" t="str">
        <f t="shared" si="16"/>
        <v>N</v>
      </c>
      <c r="O328" t="str">
        <f t="shared" si="17"/>
        <v>Died</v>
      </c>
    </row>
    <row r="329" spans="1:15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>
        <f t="shared" si="15"/>
        <v>1</v>
      </c>
      <c r="N329" t="str">
        <f t="shared" si="16"/>
        <v>N</v>
      </c>
      <c r="O329" t="str">
        <f t="shared" si="17"/>
        <v>Survived</v>
      </c>
    </row>
    <row r="330" spans="1:15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>
        <f t="shared" si="15"/>
        <v>3</v>
      </c>
      <c r="N330" t="str">
        <f t="shared" si="16"/>
        <v>N</v>
      </c>
      <c r="O330" t="str">
        <f t="shared" si="17"/>
        <v>Survived</v>
      </c>
    </row>
    <row r="331" spans="1:15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>
        <f t="shared" si="15"/>
        <v>2</v>
      </c>
      <c r="N331" t="str">
        <f t="shared" si="16"/>
        <v>N</v>
      </c>
      <c r="O331" t="str">
        <f t="shared" si="17"/>
        <v>Survived</v>
      </c>
    </row>
    <row r="332" spans="1:15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>
        <f t="shared" si="15"/>
        <v>3</v>
      </c>
      <c r="N332" t="str">
        <f t="shared" si="16"/>
        <v>Y</v>
      </c>
      <c r="O332" t="str">
        <f t="shared" si="17"/>
        <v>Survived</v>
      </c>
    </row>
    <row r="333" spans="1:15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>
        <f t="shared" si="15"/>
        <v>1</v>
      </c>
      <c r="N333" t="str">
        <f t="shared" si="16"/>
        <v>N</v>
      </c>
      <c r="O333" t="str">
        <f t="shared" si="17"/>
        <v>Died</v>
      </c>
    </row>
    <row r="334" spans="1:15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>
        <f t="shared" si="15"/>
        <v>2</v>
      </c>
      <c r="N334" t="str">
        <f t="shared" si="16"/>
        <v>N</v>
      </c>
      <c r="O334" t="str">
        <f t="shared" si="17"/>
        <v>Died</v>
      </c>
    </row>
    <row r="335" spans="1:15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>
        <f t="shared" si="15"/>
        <v>3</v>
      </c>
      <c r="N335" t="str">
        <f t="shared" si="16"/>
        <v>N</v>
      </c>
      <c r="O335" t="str">
        <f t="shared" si="17"/>
        <v>Died</v>
      </c>
    </row>
    <row r="336" spans="1:15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>
        <f t="shared" si="15"/>
        <v>2</v>
      </c>
      <c r="N336" t="str">
        <f t="shared" si="16"/>
        <v>Y</v>
      </c>
      <c r="O336" t="str">
        <f t="shared" si="17"/>
        <v>Survived</v>
      </c>
    </row>
    <row r="337" spans="1:15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>
        <f t="shared" si="15"/>
        <v>1</v>
      </c>
      <c r="N337" t="str">
        <f t="shared" si="16"/>
        <v>Y</v>
      </c>
      <c r="O337" t="str">
        <f t="shared" si="17"/>
        <v>Died</v>
      </c>
    </row>
    <row r="338" spans="1:15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>
        <f t="shared" si="15"/>
        <v>2</v>
      </c>
      <c r="N338" t="str">
        <f t="shared" si="16"/>
        <v>N</v>
      </c>
      <c r="O338" t="str">
        <f t="shared" si="17"/>
        <v>Died</v>
      </c>
    </row>
    <row r="339" spans="1:15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>
        <f t="shared" si="15"/>
        <v>1</v>
      </c>
      <c r="N339" t="str">
        <f t="shared" si="16"/>
        <v>N</v>
      </c>
      <c r="O339" t="str">
        <f t="shared" si="17"/>
        <v>Survived</v>
      </c>
    </row>
    <row r="340" spans="1:15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>
        <f t="shared" si="15"/>
        <v>1</v>
      </c>
      <c r="N340" t="str">
        <f t="shared" si="16"/>
        <v>N</v>
      </c>
      <c r="O340" t="str">
        <f t="shared" si="17"/>
        <v>Survived</v>
      </c>
    </row>
    <row r="341" spans="1:15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>
        <f t="shared" si="15"/>
        <v>1</v>
      </c>
      <c r="N341" t="str">
        <f t="shared" si="16"/>
        <v>N</v>
      </c>
      <c r="O341" t="str">
        <f t="shared" si="17"/>
        <v>Died</v>
      </c>
    </row>
    <row r="342" spans="1:15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>
        <f t="shared" si="15"/>
        <v>3</v>
      </c>
      <c r="N342" t="str">
        <f t="shared" si="16"/>
        <v>N</v>
      </c>
      <c r="O342" t="str">
        <f t="shared" si="17"/>
        <v>Survived</v>
      </c>
    </row>
    <row r="343" spans="1:15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>
        <f t="shared" si="15"/>
        <v>6</v>
      </c>
      <c r="N343" t="str">
        <f t="shared" si="16"/>
        <v>N</v>
      </c>
      <c r="O343" t="str">
        <f t="shared" si="17"/>
        <v>Survived</v>
      </c>
    </row>
    <row r="344" spans="1:15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>
        <f t="shared" si="15"/>
        <v>1</v>
      </c>
      <c r="N344" t="str">
        <f t="shared" si="16"/>
        <v>N</v>
      </c>
      <c r="O344" t="str">
        <f t="shared" si="17"/>
        <v>Died</v>
      </c>
    </row>
    <row r="345" spans="1:15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>
        <f t="shared" si="15"/>
        <v>1</v>
      </c>
      <c r="N345" t="str">
        <f t="shared" si="16"/>
        <v>N</v>
      </c>
      <c r="O345" t="str">
        <f t="shared" si="17"/>
        <v>Died</v>
      </c>
    </row>
    <row r="346" spans="1:15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>
        <f t="shared" si="15"/>
        <v>1</v>
      </c>
      <c r="N346" t="str">
        <f t="shared" si="16"/>
        <v>N</v>
      </c>
      <c r="O346" t="str">
        <f t="shared" si="17"/>
        <v>Died</v>
      </c>
    </row>
    <row r="347" spans="1:15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>
        <f t="shared" si="15"/>
        <v>1</v>
      </c>
      <c r="N347" t="str">
        <f t="shared" si="16"/>
        <v>N</v>
      </c>
      <c r="O347" t="str">
        <f t="shared" si="17"/>
        <v>Survived</v>
      </c>
    </row>
    <row r="348" spans="1:15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>
        <f t="shared" si="15"/>
        <v>1</v>
      </c>
      <c r="N348" t="str">
        <f t="shared" si="16"/>
        <v>N</v>
      </c>
      <c r="O348" t="str">
        <f t="shared" si="17"/>
        <v>Survived</v>
      </c>
    </row>
    <row r="349" spans="1:15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>
        <f t="shared" si="15"/>
        <v>2</v>
      </c>
      <c r="N349" t="str">
        <f t="shared" si="16"/>
        <v>Y</v>
      </c>
      <c r="O349" t="str">
        <f t="shared" si="17"/>
        <v>Survived</v>
      </c>
    </row>
    <row r="350" spans="1:15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>
        <f t="shared" si="15"/>
        <v>3</v>
      </c>
      <c r="N350" t="str">
        <f t="shared" si="16"/>
        <v>N</v>
      </c>
      <c r="O350" t="str">
        <f t="shared" si="17"/>
        <v>Survived</v>
      </c>
    </row>
    <row r="351" spans="1:15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>
        <f t="shared" si="15"/>
        <v>1</v>
      </c>
      <c r="N351" t="str">
        <f t="shared" si="16"/>
        <v>N</v>
      </c>
      <c r="O351" t="str">
        <f t="shared" si="17"/>
        <v>Died</v>
      </c>
    </row>
    <row r="352" spans="1:15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>
        <f t="shared" si="15"/>
        <v>1</v>
      </c>
      <c r="N352" t="str">
        <f t="shared" si="16"/>
        <v>N</v>
      </c>
      <c r="O352" t="str">
        <f t="shared" si="17"/>
        <v>Died</v>
      </c>
    </row>
    <row r="353" spans="1:15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>
        <f t="shared" si="15"/>
        <v>1</v>
      </c>
      <c r="N353" t="str">
        <f t="shared" si="16"/>
        <v>Y</v>
      </c>
      <c r="O353" t="str">
        <f t="shared" si="17"/>
        <v>Died</v>
      </c>
    </row>
    <row r="354" spans="1:15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>
        <f t="shared" si="15"/>
        <v>3</v>
      </c>
      <c r="N354" t="str">
        <f t="shared" si="16"/>
        <v>N</v>
      </c>
      <c r="O354" t="str">
        <f t="shared" si="17"/>
        <v>Died</v>
      </c>
    </row>
    <row r="355" spans="1:15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>
        <f t="shared" si="15"/>
        <v>2</v>
      </c>
      <c r="N355" t="str">
        <f t="shared" si="16"/>
        <v>N</v>
      </c>
      <c r="O355" t="str">
        <f t="shared" si="17"/>
        <v>Died</v>
      </c>
    </row>
    <row r="356" spans="1:15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>
        <f t="shared" si="15"/>
        <v>1</v>
      </c>
      <c r="N356" t="str">
        <f t="shared" si="16"/>
        <v>Y</v>
      </c>
      <c r="O356" t="str">
        <f t="shared" si="17"/>
        <v>Died</v>
      </c>
    </row>
    <row r="357" spans="1:15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>
        <f t="shared" si="15"/>
        <v>1</v>
      </c>
      <c r="N357" t="str">
        <f t="shared" si="16"/>
        <v>N</v>
      </c>
      <c r="O357" t="str">
        <f t="shared" si="17"/>
        <v>Died</v>
      </c>
    </row>
    <row r="358" spans="1:15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>
        <f t="shared" si="15"/>
        <v>2</v>
      </c>
      <c r="N358" t="str">
        <f t="shared" si="16"/>
        <v>N</v>
      </c>
      <c r="O358" t="str">
        <f t="shared" si="17"/>
        <v>Survived</v>
      </c>
    </row>
    <row r="359" spans="1:15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>
        <f t="shared" si="15"/>
        <v>1</v>
      </c>
      <c r="N359" t="str">
        <f t="shared" si="16"/>
        <v>N</v>
      </c>
      <c r="O359" t="str">
        <f t="shared" si="17"/>
        <v>Died</v>
      </c>
    </row>
    <row r="360" spans="1:15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>
        <f t="shared" si="15"/>
        <v>1</v>
      </c>
      <c r="N360" t="str">
        <f t="shared" si="16"/>
        <v>Y</v>
      </c>
      <c r="O360" t="str">
        <f t="shared" si="17"/>
        <v>Survived</v>
      </c>
    </row>
    <row r="361" spans="1:15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>
        <f t="shared" si="15"/>
        <v>1</v>
      </c>
      <c r="N361" t="str">
        <f t="shared" si="16"/>
        <v>Y</v>
      </c>
      <c r="O361" t="str">
        <f t="shared" si="17"/>
        <v>Survived</v>
      </c>
    </row>
    <row r="362" spans="1:15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>
        <f t="shared" si="15"/>
        <v>6</v>
      </c>
      <c r="N362" t="str">
        <f t="shared" si="16"/>
        <v>N</v>
      </c>
      <c r="O362" t="str">
        <f t="shared" si="17"/>
        <v>Died</v>
      </c>
    </row>
    <row r="363" spans="1:15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>
        <f t="shared" si="15"/>
        <v>2</v>
      </c>
      <c r="N363" t="str">
        <f t="shared" si="16"/>
        <v>N</v>
      </c>
      <c r="O363" t="str">
        <f t="shared" si="17"/>
        <v>Died</v>
      </c>
    </row>
    <row r="364" spans="1:15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>
        <f t="shared" si="15"/>
        <v>2</v>
      </c>
      <c r="N364" t="str">
        <f t="shared" si="16"/>
        <v>N</v>
      </c>
      <c r="O364" t="str">
        <f t="shared" si="17"/>
        <v>Died</v>
      </c>
    </row>
    <row r="365" spans="1:15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>
        <f t="shared" si="15"/>
        <v>1</v>
      </c>
      <c r="N365" t="str">
        <f t="shared" si="16"/>
        <v>N</v>
      </c>
      <c r="O365" t="str">
        <f t="shared" si="17"/>
        <v>Died</v>
      </c>
    </row>
    <row r="366" spans="1:15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>
        <f t="shared" si="15"/>
        <v>2</v>
      </c>
      <c r="N366" t="str">
        <f t="shared" si="16"/>
        <v>Y</v>
      </c>
      <c r="O366" t="str">
        <f t="shared" si="17"/>
        <v>Died</v>
      </c>
    </row>
    <row r="367" spans="1:15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>
        <f t="shared" si="15"/>
        <v>1</v>
      </c>
      <c r="N367" t="str">
        <f t="shared" si="16"/>
        <v>N</v>
      </c>
      <c r="O367" t="str">
        <f t="shared" si="17"/>
        <v>Died</v>
      </c>
    </row>
    <row r="368" spans="1:15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>
        <f t="shared" si="15"/>
        <v>2</v>
      </c>
      <c r="N368" t="str">
        <f t="shared" si="16"/>
        <v>N</v>
      </c>
      <c r="O368" t="str">
        <f t="shared" si="17"/>
        <v>Survived</v>
      </c>
    </row>
    <row r="369" spans="1:15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>
        <f t="shared" si="15"/>
        <v>1</v>
      </c>
      <c r="N369" t="str">
        <f t="shared" si="16"/>
        <v>Y</v>
      </c>
      <c r="O369" t="str">
        <f t="shared" si="17"/>
        <v>Survived</v>
      </c>
    </row>
    <row r="370" spans="1:15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>
        <f t="shared" si="15"/>
        <v>1</v>
      </c>
      <c r="N370" t="str">
        <f t="shared" si="16"/>
        <v>Y</v>
      </c>
      <c r="O370" t="str">
        <f t="shared" si="17"/>
        <v>Survived</v>
      </c>
    </row>
    <row r="371" spans="1:15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>
        <f t="shared" si="15"/>
        <v>1</v>
      </c>
      <c r="N371" t="str">
        <f t="shared" si="16"/>
        <v>N</v>
      </c>
      <c r="O371" t="str">
        <f t="shared" si="17"/>
        <v>Survived</v>
      </c>
    </row>
    <row r="372" spans="1:15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>
        <f t="shared" si="15"/>
        <v>2</v>
      </c>
      <c r="N372" t="str">
        <f t="shared" si="16"/>
        <v>N</v>
      </c>
      <c r="O372" t="str">
        <f t="shared" si="17"/>
        <v>Survived</v>
      </c>
    </row>
    <row r="373" spans="1:15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>
        <f t="shared" si="15"/>
        <v>2</v>
      </c>
      <c r="N373" t="str">
        <f t="shared" si="16"/>
        <v>N</v>
      </c>
      <c r="O373" t="str">
        <f t="shared" si="17"/>
        <v>Died</v>
      </c>
    </row>
    <row r="374" spans="1:15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>
        <f t="shared" si="15"/>
        <v>1</v>
      </c>
      <c r="N374" t="str">
        <f t="shared" si="16"/>
        <v>N</v>
      </c>
      <c r="O374" t="str">
        <f t="shared" si="17"/>
        <v>Died</v>
      </c>
    </row>
    <row r="375" spans="1:15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>
        <f t="shared" si="15"/>
        <v>1</v>
      </c>
      <c r="N375" t="str">
        <f t="shared" si="16"/>
        <v>N</v>
      </c>
      <c r="O375" t="str">
        <f t="shared" si="17"/>
        <v>Died</v>
      </c>
    </row>
    <row r="376" spans="1:15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>
        <f t="shared" si="15"/>
        <v>5</v>
      </c>
      <c r="N376" t="str">
        <f t="shared" si="16"/>
        <v>N</v>
      </c>
      <c r="O376" t="str">
        <f t="shared" si="17"/>
        <v>Died</v>
      </c>
    </row>
    <row r="377" spans="1:15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>
        <f t="shared" si="15"/>
        <v>2</v>
      </c>
      <c r="N377" t="str">
        <f t="shared" si="16"/>
        <v>Y</v>
      </c>
      <c r="O377" t="str">
        <f t="shared" si="17"/>
        <v>Survived</v>
      </c>
    </row>
    <row r="378" spans="1:15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>
        <f t="shared" si="15"/>
        <v>1</v>
      </c>
      <c r="N378" t="str">
        <f t="shared" si="16"/>
        <v>N</v>
      </c>
      <c r="O378" t="str">
        <f t="shared" si="17"/>
        <v>Survived</v>
      </c>
    </row>
    <row r="379" spans="1:15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>
        <f t="shared" si="15"/>
        <v>3</v>
      </c>
      <c r="N379" t="str">
        <f t="shared" si="16"/>
        <v>N</v>
      </c>
      <c r="O379" t="str">
        <f t="shared" si="17"/>
        <v>Died</v>
      </c>
    </row>
    <row r="380" spans="1:15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>
        <f t="shared" si="15"/>
        <v>1</v>
      </c>
      <c r="N380" t="str">
        <f t="shared" si="16"/>
        <v>N</v>
      </c>
      <c r="O380" t="str">
        <f t="shared" si="17"/>
        <v>Died</v>
      </c>
    </row>
    <row r="381" spans="1:15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>
        <f t="shared" si="15"/>
        <v>1</v>
      </c>
      <c r="N381" t="str">
        <f t="shared" si="16"/>
        <v>N</v>
      </c>
      <c r="O381" t="str">
        <f t="shared" si="17"/>
        <v>Died</v>
      </c>
    </row>
    <row r="382" spans="1:15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>
        <f t="shared" si="15"/>
        <v>1</v>
      </c>
      <c r="N382" t="str">
        <f t="shared" si="16"/>
        <v>N</v>
      </c>
      <c r="O382" t="str">
        <f t="shared" si="17"/>
        <v>Survived</v>
      </c>
    </row>
    <row r="383" spans="1:15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>
        <f t="shared" si="15"/>
        <v>3</v>
      </c>
      <c r="N383" t="str">
        <f t="shared" si="16"/>
        <v>N</v>
      </c>
      <c r="O383" t="str">
        <f t="shared" si="17"/>
        <v>Survived</v>
      </c>
    </row>
    <row r="384" spans="1:15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>
        <f t="shared" si="15"/>
        <v>1</v>
      </c>
      <c r="N384" t="str">
        <f t="shared" si="16"/>
        <v>N</v>
      </c>
      <c r="O384" t="str">
        <f t="shared" si="17"/>
        <v>Died</v>
      </c>
    </row>
    <row r="385" spans="1:15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>
        <f t="shared" si="15"/>
        <v>2</v>
      </c>
      <c r="N385" t="str">
        <f t="shared" si="16"/>
        <v>N</v>
      </c>
      <c r="O385" t="str">
        <f t="shared" si="17"/>
        <v>Survived</v>
      </c>
    </row>
    <row r="386" spans="1:15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>
        <f t="shared" ref="M386:M449" si="18">1+G386+H386</f>
        <v>1</v>
      </c>
      <c r="N386" t="str">
        <f t="shared" ref="N386:N449" si="19">IF(ISBLANK(F386),"Y","N")</f>
        <v>Y</v>
      </c>
      <c r="O386" t="str">
        <f t="shared" ref="O386:O449" si="20">IF(B386=1,"Survived","Died")</f>
        <v>Died</v>
      </c>
    </row>
    <row r="387" spans="1:15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>
        <f t="shared" si="18"/>
        <v>1</v>
      </c>
      <c r="N387" t="str">
        <f t="shared" si="19"/>
        <v>N</v>
      </c>
      <c r="O387" t="str">
        <f t="shared" si="20"/>
        <v>Died</v>
      </c>
    </row>
    <row r="388" spans="1:15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>
        <f t="shared" si="18"/>
        <v>8</v>
      </c>
      <c r="N388" t="str">
        <f t="shared" si="19"/>
        <v>N</v>
      </c>
      <c r="O388" t="str">
        <f t="shared" si="20"/>
        <v>Died</v>
      </c>
    </row>
    <row r="389" spans="1:15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>
        <f t="shared" si="18"/>
        <v>1</v>
      </c>
      <c r="N389" t="str">
        <f t="shared" si="19"/>
        <v>N</v>
      </c>
      <c r="O389" t="str">
        <f t="shared" si="20"/>
        <v>Survived</v>
      </c>
    </row>
    <row r="390" spans="1:15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>
        <f t="shared" si="18"/>
        <v>1</v>
      </c>
      <c r="N390" t="str">
        <f t="shared" si="19"/>
        <v>Y</v>
      </c>
      <c r="O390" t="str">
        <f t="shared" si="20"/>
        <v>Died</v>
      </c>
    </row>
    <row r="391" spans="1:15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>
        <f t="shared" si="18"/>
        <v>1</v>
      </c>
      <c r="N391" t="str">
        <f t="shared" si="19"/>
        <v>N</v>
      </c>
      <c r="O391" t="str">
        <f t="shared" si="20"/>
        <v>Survived</v>
      </c>
    </row>
    <row r="392" spans="1:15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>
        <f t="shared" si="18"/>
        <v>4</v>
      </c>
      <c r="N392" t="str">
        <f t="shared" si="19"/>
        <v>N</v>
      </c>
      <c r="O392" t="str">
        <f t="shared" si="20"/>
        <v>Survived</v>
      </c>
    </row>
    <row r="393" spans="1:15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>
        <f t="shared" si="18"/>
        <v>1</v>
      </c>
      <c r="N393" t="str">
        <f t="shared" si="19"/>
        <v>N</v>
      </c>
      <c r="O393" t="str">
        <f t="shared" si="20"/>
        <v>Survived</v>
      </c>
    </row>
    <row r="394" spans="1:15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>
        <f t="shared" si="18"/>
        <v>3</v>
      </c>
      <c r="N394" t="str">
        <f t="shared" si="19"/>
        <v>N</v>
      </c>
      <c r="O394" t="str">
        <f t="shared" si="20"/>
        <v>Died</v>
      </c>
    </row>
    <row r="395" spans="1:15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>
        <f t="shared" si="18"/>
        <v>2</v>
      </c>
      <c r="N395" t="str">
        <f t="shared" si="19"/>
        <v>N</v>
      </c>
      <c r="O395" t="str">
        <f t="shared" si="20"/>
        <v>Survived</v>
      </c>
    </row>
    <row r="396" spans="1:15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>
        <f t="shared" si="18"/>
        <v>3</v>
      </c>
      <c r="N396" t="str">
        <f t="shared" si="19"/>
        <v>N</v>
      </c>
      <c r="O396" t="str">
        <f t="shared" si="20"/>
        <v>Survived</v>
      </c>
    </row>
    <row r="397" spans="1:15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>
        <f t="shared" si="18"/>
        <v>1</v>
      </c>
      <c r="N397" t="str">
        <f t="shared" si="19"/>
        <v>N</v>
      </c>
      <c r="O397" t="str">
        <f t="shared" si="20"/>
        <v>Died</v>
      </c>
    </row>
    <row r="398" spans="1:15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>
        <f t="shared" si="18"/>
        <v>1</v>
      </c>
      <c r="N398" t="str">
        <f t="shared" si="19"/>
        <v>N</v>
      </c>
      <c r="O398" t="str">
        <f t="shared" si="20"/>
        <v>Died</v>
      </c>
    </row>
    <row r="399" spans="1:15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>
        <f t="shared" si="18"/>
        <v>1</v>
      </c>
      <c r="N399" t="str">
        <f t="shared" si="19"/>
        <v>N</v>
      </c>
      <c r="O399" t="str">
        <f t="shared" si="20"/>
        <v>Died</v>
      </c>
    </row>
    <row r="400" spans="1:15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>
        <f t="shared" si="18"/>
        <v>1</v>
      </c>
      <c r="N400" t="str">
        <f t="shared" si="19"/>
        <v>N</v>
      </c>
      <c r="O400" t="str">
        <f t="shared" si="20"/>
        <v>Died</v>
      </c>
    </row>
    <row r="401" spans="1:15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>
        <f t="shared" si="18"/>
        <v>1</v>
      </c>
      <c r="N401" t="str">
        <f t="shared" si="19"/>
        <v>N</v>
      </c>
      <c r="O401" t="str">
        <f t="shared" si="20"/>
        <v>Survived</v>
      </c>
    </row>
    <row r="402" spans="1:15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>
        <f t="shared" si="18"/>
        <v>1</v>
      </c>
      <c r="N402" t="str">
        <f t="shared" si="19"/>
        <v>N</v>
      </c>
      <c r="O402" t="str">
        <f t="shared" si="20"/>
        <v>Survived</v>
      </c>
    </row>
    <row r="403" spans="1:15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>
        <f t="shared" si="18"/>
        <v>1</v>
      </c>
      <c r="N403" t="str">
        <f t="shared" si="19"/>
        <v>N</v>
      </c>
      <c r="O403" t="str">
        <f t="shared" si="20"/>
        <v>Died</v>
      </c>
    </row>
    <row r="404" spans="1:15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>
        <f t="shared" si="18"/>
        <v>2</v>
      </c>
      <c r="N404" t="str">
        <f t="shared" si="19"/>
        <v>N</v>
      </c>
      <c r="O404" t="str">
        <f t="shared" si="20"/>
        <v>Died</v>
      </c>
    </row>
    <row r="405" spans="1:15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>
        <f t="shared" si="18"/>
        <v>2</v>
      </c>
      <c r="N405" t="str">
        <f t="shared" si="19"/>
        <v>N</v>
      </c>
      <c r="O405" t="str">
        <f t="shared" si="20"/>
        <v>Died</v>
      </c>
    </row>
    <row r="406" spans="1:15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>
        <f t="shared" si="18"/>
        <v>1</v>
      </c>
      <c r="N406" t="str">
        <f t="shared" si="19"/>
        <v>N</v>
      </c>
      <c r="O406" t="str">
        <f t="shared" si="20"/>
        <v>Died</v>
      </c>
    </row>
    <row r="407" spans="1:15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>
        <f t="shared" si="18"/>
        <v>2</v>
      </c>
      <c r="N407" t="str">
        <f t="shared" si="19"/>
        <v>N</v>
      </c>
      <c r="O407" t="str">
        <f t="shared" si="20"/>
        <v>Died</v>
      </c>
    </row>
    <row r="408" spans="1:15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>
        <f t="shared" si="18"/>
        <v>1</v>
      </c>
      <c r="N408" t="str">
        <f t="shared" si="19"/>
        <v>N</v>
      </c>
      <c r="O408" t="str">
        <f t="shared" si="20"/>
        <v>Died</v>
      </c>
    </row>
    <row r="409" spans="1:15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>
        <f t="shared" si="18"/>
        <v>3</v>
      </c>
      <c r="N409" t="str">
        <f t="shared" si="19"/>
        <v>N</v>
      </c>
      <c r="O409" t="str">
        <f t="shared" si="20"/>
        <v>Survived</v>
      </c>
    </row>
    <row r="410" spans="1:15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>
        <f t="shared" si="18"/>
        <v>1</v>
      </c>
      <c r="N410" t="str">
        <f t="shared" si="19"/>
        <v>N</v>
      </c>
      <c r="O410" t="str">
        <f t="shared" si="20"/>
        <v>Died</v>
      </c>
    </row>
    <row r="411" spans="1:15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>
        <f t="shared" si="18"/>
        <v>5</v>
      </c>
      <c r="N411" t="str">
        <f t="shared" si="19"/>
        <v>Y</v>
      </c>
      <c r="O411" t="str">
        <f t="shared" si="20"/>
        <v>Died</v>
      </c>
    </row>
    <row r="412" spans="1:15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>
        <f t="shared" si="18"/>
        <v>1</v>
      </c>
      <c r="N412" t="str">
        <f t="shared" si="19"/>
        <v>Y</v>
      </c>
      <c r="O412" t="str">
        <f t="shared" si="20"/>
        <v>Died</v>
      </c>
    </row>
    <row r="413" spans="1:15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>
        <f t="shared" si="18"/>
        <v>1</v>
      </c>
      <c r="N413" t="str">
        <f t="shared" si="19"/>
        <v>Y</v>
      </c>
      <c r="O413" t="str">
        <f t="shared" si="20"/>
        <v>Died</v>
      </c>
    </row>
    <row r="414" spans="1:15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>
        <f t="shared" si="18"/>
        <v>2</v>
      </c>
      <c r="N414" t="str">
        <f t="shared" si="19"/>
        <v>N</v>
      </c>
      <c r="O414" t="str">
        <f t="shared" si="20"/>
        <v>Survived</v>
      </c>
    </row>
    <row r="415" spans="1:15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>
        <f t="shared" si="18"/>
        <v>1</v>
      </c>
      <c r="N415" t="str">
        <f t="shared" si="19"/>
        <v>Y</v>
      </c>
      <c r="O415" t="str">
        <f t="shared" si="20"/>
        <v>Died</v>
      </c>
    </row>
    <row r="416" spans="1:15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>
        <f t="shared" si="18"/>
        <v>1</v>
      </c>
      <c r="N416" t="str">
        <f t="shared" si="19"/>
        <v>N</v>
      </c>
      <c r="O416" t="str">
        <f t="shared" si="20"/>
        <v>Survived</v>
      </c>
    </row>
    <row r="417" spans="1:15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>
        <f t="shared" si="18"/>
        <v>1</v>
      </c>
      <c r="N417" t="str">
        <f t="shared" si="19"/>
        <v>Y</v>
      </c>
      <c r="O417" t="str">
        <f t="shared" si="20"/>
        <v>Died</v>
      </c>
    </row>
    <row r="418" spans="1:15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>
        <f t="shared" si="18"/>
        <v>3</v>
      </c>
      <c r="N418" t="str">
        <f t="shared" si="19"/>
        <v>N</v>
      </c>
      <c r="O418" t="str">
        <f t="shared" si="20"/>
        <v>Survived</v>
      </c>
    </row>
    <row r="419" spans="1:15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>
        <f t="shared" si="18"/>
        <v>3</v>
      </c>
      <c r="N419" t="str">
        <f t="shared" si="19"/>
        <v>N</v>
      </c>
      <c r="O419" t="str">
        <f t="shared" si="20"/>
        <v>Survived</v>
      </c>
    </row>
    <row r="420" spans="1:15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>
        <f t="shared" si="18"/>
        <v>1</v>
      </c>
      <c r="N420" t="str">
        <f t="shared" si="19"/>
        <v>N</v>
      </c>
      <c r="O420" t="str">
        <f t="shared" si="20"/>
        <v>Died</v>
      </c>
    </row>
    <row r="421" spans="1:15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>
        <f t="shared" si="18"/>
        <v>3</v>
      </c>
      <c r="N421" t="str">
        <f t="shared" si="19"/>
        <v>N</v>
      </c>
      <c r="O421" t="str">
        <f t="shared" si="20"/>
        <v>Died</v>
      </c>
    </row>
    <row r="422" spans="1:15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>
        <f t="shared" si="18"/>
        <v>1</v>
      </c>
      <c r="N422" t="str">
        <f t="shared" si="19"/>
        <v>Y</v>
      </c>
      <c r="O422" t="str">
        <f t="shared" si="20"/>
        <v>Died</v>
      </c>
    </row>
    <row r="423" spans="1:15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>
        <f t="shared" si="18"/>
        <v>1</v>
      </c>
      <c r="N423" t="str">
        <f t="shared" si="19"/>
        <v>N</v>
      </c>
      <c r="O423" t="str">
        <f t="shared" si="20"/>
        <v>Died</v>
      </c>
    </row>
    <row r="424" spans="1:15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>
        <f t="shared" si="18"/>
        <v>1</v>
      </c>
      <c r="N424" t="str">
        <f t="shared" si="19"/>
        <v>N</v>
      </c>
      <c r="O424" t="str">
        <f t="shared" si="20"/>
        <v>Died</v>
      </c>
    </row>
    <row r="425" spans="1:15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>
        <f t="shared" si="18"/>
        <v>3</v>
      </c>
      <c r="N425" t="str">
        <f t="shared" si="19"/>
        <v>N</v>
      </c>
      <c r="O425" t="str">
        <f t="shared" si="20"/>
        <v>Died</v>
      </c>
    </row>
    <row r="426" spans="1:15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>
        <f t="shared" si="18"/>
        <v>3</v>
      </c>
      <c r="N426" t="str">
        <f t="shared" si="19"/>
        <v>N</v>
      </c>
      <c r="O426" t="str">
        <f t="shared" si="20"/>
        <v>Died</v>
      </c>
    </row>
    <row r="427" spans="1:15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>
        <f t="shared" si="18"/>
        <v>1</v>
      </c>
      <c r="N427" t="str">
        <f t="shared" si="19"/>
        <v>Y</v>
      </c>
      <c r="O427" t="str">
        <f t="shared" si="20"/>
        <v>Died</v>
      </c>
    </row>
    <row r="428" spans="1:15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>
        <f t="shared" si="18"/>
        <v>2</v>
      </c>
      <c r="N428" t="str">
        <f t="shared" si="19"/>
        <v>N</v>
      </c>
      <c r="O428" t="str">
        <f t="shared" si="20"/>
        <v>Survived</v>
      </c>
    </row>
    <row r="429" spans="1:15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>
        <f t="shared" si="18"/>
        <v>1</v>
      </c>
      <c r="N429" t="str">
        <f t="shared" si="19"/>
        <v>N</v>
      </c>
      <c r="O429" t="str">
        <f t="shared" si="20"/>
        <v>Survived</v>
      </c>
    </row>
    <row r="430" spans="1:15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>
        <f t="shared" si="18"/>
        <v>1</v>
      </c>
      <c r="N430" t="str">
        <f t="shared" si="19"/>
        <v>Y</v>
      </c>
      <c r="O430" t="str">
        <f t="shared" si="20"/>
        <v>Died</v>
      </c>
    </row>
    <row r="431" spans="1:15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>
        <f t="shared" si="18"/>
        <v>1</v>
      </c>
      <c r="N431" t="str">
        <f t="shared" si="19"/>
        <v>N</v>
      </c>
      <c r="O431" t="str">
        <f t="shared" si="20"/>
        <v>Survived</v>
      </c>
    </row>
    <row r="432" spans="1:15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>
        <f t="shared" si="18"/>
        <v>1</v>
      </c>
      <c r="N432" t="str">
        <f t="shared" si="19"/>
        <v>N</v>
      </c>
      <c r="O432" t="str">
        <f t="shared" si="20"/>
        <v>Survived</v>
      </c>
    </row>
    <row r="433" spans="1:15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>
        <f t="shared" si="18"/>
        <v>2</v>
      </c>
      <c r="N433" t="str">
        <f t="shared" si="19"/>
        <v>Y</v>
      </c>
      <c r="O433" t="str">
        <f t="shared" si="20"/>
        <v>Survived</v>
      </c>
    </row>
    <row r="434" spans="1:15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>
        <f t="shared" si="18"/>
        <v>2</v>
      </c>
      <c r="N434" t="str">
        <f t="shared" si="19"/>
        <v>N</v>
      </c>
      <c r="O434" t="str">
        <f t="shared" si="20"/>
        <v>Survived</v>
      </c>
    </row>
    <row r="435" spans="1:15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>
        <f t="shared" si="18"/>
        <v>1</v>
      </c>
      <c r="N435" t="str">
        <f t="shared" si="19"/>
        <v>N</v>
      </c>
      <c r="O435" t="str">
        <f t="shared" si="20"/>
        <v>Died</v>
      </c>
    </row>
    <row r="436" spans="1:15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>
        <f t="shared" si="18"/>
        <v>2</v>
      </c>
      <c r="N436" t="str">
        <f t="shared" si="19"/>
        <v>N</v>
      </c>
      <c r="O436" t="str">
        <f t="shared" si="20"/>
        <v>Died</v>
      </c>
    </row>
    <row r="437" spans="1:15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>
        <f t="shared" si="18"/>
        <v>4</v>
      </c>
      <c r="N437" t="str">
        <f t="shared" si="19"/>
        <v>N</v>
      </c>
      <c r="O437" t="str">
        <f t="shared" si="20"/>
        <v>Survived</v>
      </c>
    </row>
    <row r="438" spans="1:15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>
        <f t="shared" si="18"/>
        <v>5</v>
      </c>
      <c r="N438" t="str">
        <f t="shared" si="19"/>
        <v>N</v>
      </c>
      <c r="O438" t="str">
        <f t="shared" si="20"/>
        <v>Died</v>
      </c>
    </row>
    <row r="439" spans="1:15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>
        <f t="shared" si="18"/>
        <v>6</v>
      </c>
      <c r="N439" t="str">
        <f t="shared" si="19"/>
        <v>N</v>
      </c>
      <c r="O439" t="str">
        <f t="shared" si="20"/>
        <v>Survived</v>
      </c>
    </row>
    <row r="440" spans="1:15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>
        <f t="shared" si="18"/>
        <v>6</v>
      </c>
      <c r="N440" t="str">
        <f t="shared" si="19"/>
        <v>N</v>
      </c>
      <c r="O440" t="str">
        <f t="shared" si="20"/>
        <v>Died</v>
      </c>
    </row>
    <row r="441" spans="1:15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>
        <f t="shared" si="18"/>
        <v>1</v>
      </c>
      <c r="N441" t="str">
        <f t="shared" si="19"/>
        <v>N</v>
      </c>
      <c r="O441" t="str">
        <f t="shared" si="20"/>
        <v>Died</v>
      </c>
    </row>
    <row r="442" spans="1:15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>
        <f t="shared" si="18"/>
        <v>3</v>
      </c>
      <c r="N442" t="str">
        <f t="shared" si="19"/>
        <v>N</v>
      </c>
      <c r="O442" t="str">
        <f t="shared" si="20"/>
        <v>Survived</v>
      </c>
    </row>
    <row r="443" spans="1:15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>
        <f t="shared" si="18"/>
        <v>1</v>
      </c>
      <c r="N443" t="str">
        <f t="shared" si="19"/>
        <v>N</v>
      </c>
      <c r="O443" t="str">
        <f t="shared" si="20"/>
        <v>Died</v>
      </c>
    </row>
    <row r="444" spans="1:15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>
        <f t="shared" si="18"/>
        <v>2</v>
      </c>
      <c r="N444" t="str">
        <f t="shared" si="19"/>
        <v>N</v>
      </c>
      <c r="O444" t="str">
        <f t="shared" si="20"/>
        <v>Died</v>
      </c>
    </row>
    <row r="445" spans="1:15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>
        <f t="shared" si="18"/>
        <v>1</v>
      </c>
      <c r="N445" t="str">
        <f t="shared" si="19"/>
        <v>N</v>
      </c>
      <c r="O445" t="str">
        <f t="shared" si="20"/>
        <v>Survived</v>
      </c>
    </row>
    <row r="446" spans="1:15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>
        <f t="shared" si="18"/>
        <v>1</v>
      </c>
      <c r="N446" t="str">
        <f t="shared" si="19"/>
        <v>Y</v>
      </c>
      <c r="O446" t="str">
        <f t="shared" si="20"/>
        <v>Survived</v>
      </c>
    </row>
    <row r="447" spans="1:15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>
        <f t="shared" si="18"/>
        <v>3</v>
      </c>
      <c r="N447" t="str">
        <f t="shared" si="19"/>
        <v>N</v>
      </c>
      <c r="O447" t="str">
        <f t="shared" si="20"/>
        <v>Survived</v>
      </c>
    </row>
    <row r="448" spans="1:15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>
        <f t="shared" si="18"/>
        <v>2</v>
      </c>
      <c r="N448" t="str">
        <f t="shared" si="19"/>
        <v>N</v>
      </c>
      <c r="O448" t="str">
        <f t="shared" si="20"/>
        <v>Survived</v>
      </c>
    </row>
    <row r="449" spans="1:15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>
        <f t="shared" si="18"/>
        <v>1</v>
      </c>
      <c r="N449" t="str">
        <f t="shared" si="19"/>
        <v>N</v>
      </c>
      <c r="O449" t="str">
        <f t="shared" si="20"/>
        <v>Survived</v>
      </c>
    </row>
    <row r="450" spans="1:15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>
        <f t="shared" ref="M450:M513" si="21">1+G450+H450</f>
        <v>4</v>
      </c>
      <c r="N450" t="str">
        <f t="shared" ref="N450:N513" si="22">IF(ISBLANK(F450),"Y","N")</f>
        <v>N</v>
      </c>
      <c r="O450" t="str">
        <f t="shared" ref="O450:O513" si="23">IF(B450=1,"Survived","Died")</f>
        <v>Survived</v>
      </c>
    </row>
    <row r="451" spans="1:15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>
        <f t="shared" si="21"/>
        <v>1</v>
      </c>
      <c r="N451" t="str">
        <f t="shared" si="22"/>
        <v>N</v>
      </c>
      <c r="O451" t="str">
        <f t="shared" si="23"/>
        <v>Survived</v>
      </c>
    </row>
    <row r="452" spans="1:15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>
        <f t="shared" si="21"/>
        <v>4</v>
      </c>
      <c r="N452" t="str">
        <f t="shared" si="22"/>
        <v>N</v>
      </c>
      <c r="O452" t="str">
        <f t="shared" si="23"/>
        <v>Died</v>
      </c>
    </row>
    <row r="453" spans="1:15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>
        <f t="shared" si="21"/>
        <v>2</v>
      </c>
      <c r="N453" t="str">
        <f t="shared" si="22"/>
        <v>Y</v>
      </c>
      <c r="O453" t="str">
        <f t="shared" si="23"/>
        <v>Died</v>
      </c>
    </row>
    <row r="454" spans="1:15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>
        <f t="shared" si="21"/>
        <v>1</v>
      </c>
      <c r="N454" t="str">
        <f t="shared" si="22"/>
        <v>N</v>
      </c>
      <c r="O454" t="str">
        <f t="shared" si="23"/>
        <v>Died</v>
      </c>
    </row>
    <row r="455" spans="1:15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>
        <f t="shared" si="21"/>
        <v>2</v>
      </c>
      <c r="N455" t="str">
        <f t="shared" si="22"/>
        <v>N</v>
      </c>
      <c r="O455" t="str">
        <f t="shared" si="23"/>
        <v>Survived</v>
      </c>
    </row>
    <row r="456" spans="1:15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>
        <f t="shared" si="21"/>
        <v>1</v>
      </c>
      <c r="N456" t="str">
        <f t="shared" si="22"/>
        <v>Y</v>
      </c>
      <c r="O456" t="str">
        <f t="shared" si="23"/>
        <v>Died</v>
      </c>
    </row>
    <row r="457" spans="1:15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>
        <f t="shared" si="21"/>
        <v>1</v>
      </c>
      <c r="N457" t="str">
        <f t="shared" si="22"/>
        <v>N</v>
      </c>
      <c r="O457" t="str">
        <f t="shared" si="23"/>
        <v>Survived</v>
      </c>
    </row>
    <row r="458" spans="1:15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>
        <f t="shared" si="21"/>
        <v>1</v>
      </c>
      <c r="N458" t="str">
        <f t="shared" si="22"/>
        <v>N</v>
      </c>
      <c r="O458" t="str">
        <f t="shared" si="23"/>
        <v>Died</v>
      </c>
    </row>
    <row r="459" spans="1:15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>
        <f t="shared" si="21"/>
        <v>2</v>
      </c>
      <c r="N459" t="str">
        <f t="shared" si="22"/>
        <v>Y</v>
      </c>
      <c r="O459" t="str">
        <f t="shared" si="23"/>
        <v>Survived</v>
      </c>
    </row>
    <row r="460" spans="1:15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>
        <f t="shared" si="21"/>
        <v>1</v>
      </c>
      <c r="N460" t="str">
        <f t="shared" si="22"/>
        <v>N</v>
      </c>
      <c r="O460" t="str">
        <f t="shared" si="23"/>
        <v>Survived</v>
      </c>
    </row>
    <row r="461" spans="1:15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>
        <f t="shared" si="21"/>
        <v>1</v>
      </c>
      <c r="N461" t="str">
        <f t="shared" si="22"/>
        <v>Y</v>
      </c>
      <c r="O461" t="str">
        <f t="shared" si="23"/>
        <v>Died</v>
      </c>
    </row>
    <row r="462" spans="1:15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>
        <f t="shared" si="21"/>
        <v>1</v>
      </c>
      <c r="N462" t="str">
        <f t="shared" si="22"/>
        <v>N</v>
      </c>
      <c r="O462" t="str">
        <f t="shared" si="23"/>
        <v>Survived</v>
      </c>
    </row>
    <row r="463" spans="1:15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>
        <f t="shared" si="21"/>
        <v>1</v>
      </c>
      <c r="N463" t="str">
        <f t="shared" si="22"/>
        <v>N</v>
      </c>
      <c r="O463" t="str">
        <f t="shared" si="23"/>
        <v>Died</v>
      </c>
    </row>
    <row r="464" spans="1:15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>
        <f t="shared" si="21"/>
        <v>1</v>
      </c>
      <c r="N464" t="str">
        <f t="shared" si="22"/>
        <v>N</v>
      </c>
      <c r="O464" t="str">
        <f t="shared" si="23"/>
        <v>Died</v>
      </c>
    </row>
    <row r="465" spans="1:15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>
        <f t="shared" si="21"/>
        <v>1</v>
      </c>
      <c r="N465" t="str">
        <f t="shared" si="22"/>
        <v>N</v>
      </c>
      <c r="O465" t="str">
        <f t="shared" si="23"/>
        <v>Died</v>
      </c>
    </row>
    <row r="466" spans="1:15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>
        <f t="shared" si="21"/>
        <v>1</v>
      </c>
      <c r="N466" t="str">
        <f t="shared" si="22"/>
        <v>Y</v>
      </c>
      <c r="O466" t="str">
        <f t="shared" si="23"/>
        <v>Died</v>
      </c>
    </row>
    <row r="467" spans="1:15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>
        <f t="shared" si="21"/>
        <v>1</v>
      </c>
      <c r="N467" t="str">
        <f t="shared" si="22"/>
        <v>N</v>
      </c>
      <c r="O467" t="str">
        <f t="shared" si="23"/>
        <v>Died</v>
      </c>
    </row>
    <row r="468" spans="1:15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>
        <f t="shared" si="21"/>
        <v>1</v>
      </c>
      <c r="N468" t="str">
        <f t="shared" si="22"/>
        <v>Y</v>
      </c>
      <c r="O468" t="str">
        <f t="shared" si="23"/>
        <v>Died</v>
      </c>
    </row>
    <row r="469" spans="1:15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>
        <f t="shared" si="21"/>
        <v>1</v>
      </c>
      <c r="N469" t="str">
        <f t="shared" si="22"/>
        <v>N</v>
      </c>
      <c r="O469" t="str">
        <f t="shared" si="23"/>
        <v>Died</v>
      </c>
    </row>
    <row r="470" spans="1:15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>
        <f t="shared" si="21"/>
        <v>1</v>
      </c>
      <c r="N470" t="str">
        <f t="shared" si="22"/>
        <v>Y</v>
      </c>
      <c r="O470" t="str">
        <f t="shared" si="23"/>
        <v>Died</v>
      </c>
    </row>
    <row r="471" spans="1:15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>
        <f t="shared" si="21"/>
        <v>4</v>
      </c>
      <c r="N471" t="str">
        <f t="shared" si="22"/>
        <v>N</v>
      </c>
      <c r="O471" t="str">
        <f t="shared" si="23"/>
        <v>Survived</v>
      </c>
    </row>
    <row r="472" spans="1:15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>
        <f t="shared" si="21"/>
        <v>1</v>
      </c>
      <c r="N472" t="str">
        <f t="shared" si="22"/>
        <v>Y</v>
      </c>
      <c r="O472" t="str">
        <f t="shared" si="23"/>
        <v>Died</v>
      </c>
    </row>
    <row r="473" spans="1:15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>
        <f t="shared" si="21"/>
        <v>1</v>
      </c>
      <c r="N473" t="str">
        <f t="shared" si="22"/>
        <v>N</v>
      </c>
      <c r="O473" t="str">
        <f t="shared" si="23"/>
        <v>Died</v>
      </c>
    </row>
    <row r="474" spans="1:15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>
        <f t="shared" si="21"/>
        <v>4</v>
      </c>
      <c r="N474" t="str">
        <f t="shared" si="22"/>
        <v>N</v>
      </c>
      <c r="O474" t="str">
        <f t="shared" si="23"/>
        <v>Survived</v>
      </c>
    </row>
    <row r="475" spans="1:15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>
        <f t="shared" si="21"/>
        <v>1</v>
      </c>
      <c r="N475" t="str">
        <f t="shared" si="22"/>
        <v>N</v>
      </c>
      <c r="O475" t="str">
        <f t="shared" si="23"/>
        <v>Survived</v>
      </c>
    </row>
    <row r="476" spans="1:15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>
        <f t="shared" si="21"/>
        <v>1</v>
      </c>
      <c r="N476" t="str">
        <f t="shared" si="22"/>
        <v>N</v>
      </c>
      <c r="O476" t="str">
        <f t="shared" si="23"/>
        <v>Died</v>
      </c>
    </row>
    <row r="477" spans="1:15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>
        <f t="shared" si="21"/>
        <v>1</v>
      </c>
      <c r="N477" t="str">
        <f t="shared" si="22"/>
        <v>Y</v>
      </c>
      <c r="O477" t="str">
        <f t="shared" si="23"/>
        <v>Died</v>
      </c>
    </row>
    <row r="478" spans="1:15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>
        <f t="shared" si="21"/>
        <v>2</v>
      </c>
      <c r="N478" t="str">
        <f t="shared" si="22"/>
        <v>N</v>
      </c>
      <c r="O478" t="str">
        <f t="shared" si="23"/>
        <v>Died</v>
      </c>
    </row>
    <row r="479" spans="1:15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>
        <f t="shared" si="21"/>
        <v>2</v>
      </c>
      <c r="N479" t="str">
        <f t="shared" si="22"/>
        <v>N</v>
      </c>
      <c r="O479" t="str">
        <f t="shared" si="23"/>
        <v>Died</v>
      </c>
    </row>
    <row r="480" spans="1:15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>
        <f t="shared" si="21"/>
        <v>1</v>
      </c>
      <c r="N480" t="str">
        <f t="shared" si="22"/>
        <v>N</v>
      </c>
      <c r="O480" t="str">
        <f t="shared" si="23"/>
        <v>Died</v>
      </c>
    </row>
    <row r="481" spans="1:15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>
        <f t="shared" si="21"/>
        <v>2</v>
      </c>
      <c r="N481" t="str">
        <f t="shared" si="22"/>
        <v>N</v>
      </c>
      <c r="O481" t="str">
        <f t="shared" si="23"/>
        <v>Survived</v>
      </c>
    </row>
    <row r="482" spans="1:15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>
        <f t="shared" si="21"/>
        <v>8</v>
      </c>
      <c r="N482" t="str">
        <f t="shared" si="22"/>
        <v>N</v>
      </c>
      <c r="O482" t="str">
        <f t="shared" si="23"/>
        <v>Died</v>
      </c>
    </row>
    <row r="483" spans="1:15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>
        <f t="shared" si="21"/>
        <v>1</v>
      </c>
      <c r="N483" t="str">
        <f t="shared" si="22"/>
        <v>Y</v>
      </c>
      <c r="O483" t="str">
        <f t="shared" si="23"/>
        <v>Died</v>
      </c>
    </row>
    <row r="484" spans="1:15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>
        <f t="shared" si="21"/>
        <v>1</v>
      </c>
      <c r="N484" t="str">
        <f t="shared" si="22"/>
        <v>N</v>
      </c>
      <c r="O484" t="str">
        <f t="shared" si="23"/>
        <v>Died</v>
      </c>
    </row>
    <row r="485" spans="1:15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>
        <f t="shared" si="21"/>
        <v>1</v>
      </c>
      <c r="N485" t="str">
        <f t="shared" si="22"/>
        <v>N</v>
      </c>
      <c r="O485" t="str">
        <f t="shared" si="23"/>
        <v>Survived</v>
      </c>
    </row>
    <row r="486" spans="1:15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>
        <f t="shared" si="21"/>
        <v>2</v>
      </c>
      <c r="N486" t="str">
        <f t="shared" si="22"/>
        <v>N</v>
      </c>
      <c r="O486" t="str">
        <f t="shared" si="23"/>
        <v>Survived</v>
      </c>
    </row>
    <row r="487" spans="1:15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>
        <f t="shared" si="21"/>
        <v>5</v>
      </c>
      <c r="N487" t="str">
        <f t="shared" si="22"/>
        <v>Y</v>
      </c>
      <c r="O487" t="str">
        <f t="shared" si="23"/>
        <v>Died</v>
      </c>
    </row>
    <row r="488" spans="1:15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>
        <f t="shared" si="21"/>
        <v>2</v>
      </c>
      <c r="N488" t="str">
        <f t="shared" si="22"/>
        <v>N</v>
      </c>
      <c r="O488" t="str">
        <f t="shared" si="23"/>
        <v>Survived</v>
      </c>
    </row>
    <row r="489" spans="1:15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>
        <f t="shared" si="21"/>
        <v>1</v>
      </c>
      <c r="N489" t="str">
        <f t="shared" si="22"/>
        <v>N</v>
      </c>
      <c r="O489" t="str">
        <f t="shared" si="23"/>
        <v>Died</v>
      </c>
    </row>
    <row r="490" spans="1:15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>
        <f t="shared" si="21"/>
        <v>1</v>
      </c>
      <c r="N490" t="str">
        <f t="shared" si="22"/>
        <v>N</v>
      </c>
      <c r="O490" t="str">
        <f t="shared" si="23"/>
        <v>Died</v>
      </c>
    </row>
    <row r="491" spans="1:15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>
        <f t="shared" si="21"/>
        <v>3</v>
      </c>
      <c r="N491" t="str">
        <f t="shared" si="22"/>
        <v>N</v>
      </c>
      <c r="O491" t="str">
        <f t="shared" si="23"/>
        <v>Survived</v>
      </c>
    </row>
    <row r="492" spans="1:15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>
        <f t="shared" si="21"/>
        <v>2</v>
      </c>
      <c r="N492" t="str">
        <f t="shared" si="22"/>
        <v>Y</v>
      </c>
      <c r="O492" t="str">
        <f t="shared" si="23"/>
        <v>Died</v>
      </c>
    </row>
    <row r="493" spans="1:15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>
        <f t="shared" si="21"/>
        <v>1</v>
      </c>
      <c r="N493" t="str">
        <f t="shared" si="22"/>
        <v>N</v>
      </c>
      <c r="O493" t="str">
        <f t="shared" si="23"/>
        <v>Died</v>
      </c>
    </row>
    <row r="494" spans="1:15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>
        <f t="shared" si="21"/>
        <v>1</v>
      </c>
      <c r="N494" t="str">
        <f t="shared" si="22"/>
        <v>N</v>
      </c>
      <c r="O494" t="str">
        <f t="shared" si="23"/>
        <v>Died</v>
      </c>
    </row>
    <row r="495" spans="1:15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>
        <f t="shared" si="21"/>
        <v>1</v>
      </c>
      <c r="N495" t="str">
        <f t="shared" si="22"/>
        <v>N</v>
      </c>
      <c r="O495" t="str">
        <f t="shared" si="23"/>
        <v>Died</v>
      </c>
    </row>
    <row r="496" spans="1:15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>
        <f t="shared" si="21"/>
        <v>1</v>
      </c>
      <c r="N496" t="str">
        <f t="shared" si="22"/>
        <v>N</v>
      </c>
      <c r="O496" t="str">
        <f t="shared" si="23"/>
        <v>Died</v>
      </c>
    </row>
    <row r="497" spans="1:15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>
        <f t="shared" si="21"/>
        <v>1</v>
      </c>
      <c r="N497" t="str">
        <f t="shared" si="22"/>
        <v>Y</v>
      </c>
      <c r="O497" t="str">
        <f t="shared" si="23"/>
        <v>Died</v>
      </c>
    </row>
    <row r="498" spans="1:15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>
        <f t="shared" si="21"/>
        <v>2</v>
      </c>
      <c r="N498" t="str">
        <f t="shared" si="22"/>
        <v>N</v>
      </c>
      <c r="O498" t="str">
        <f t="shared" si="23"/>
        <v>Survived</v>
      </c>
    </row>
    <row r="499" spans="1:15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>
        <f t="shared" si="21"/>
        <v>1</v>
      </c>
      <c r="N499" t="str">
        <f t="shared" si="22"/>
        <v>Y</v>
      </c>
      <c r="O499" t="str">
        <f t="shared" si="23"/>
        <v>Died</v>
      </c>
    </row>
    <row r="500" spans="1:15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>
        <f t="shared" si="21"/>
        <v>4</v>
      </c>
      <c r="N500" t="str">
        <f t="shared" si="22"/>
        <v>N</v>
      </c>
      <c r="O500" t="str">
        <f t="shared" si="23"/>
        <v>Died</v>
      </c>
    </row>
    <row r="501" spans="1:15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>
        <f t="shared" si="21"/>
        <v>1</v>
      </c>
      <c r="N501" t="str">
        <f t="shared" si="22"/>
        <v>N</v>
      </c>
      <c r="O501" t="str">
        <f t="shared" si="23"/>
        <v>Died</v>
      </c>
    </row>
    <row r="502" spans="1:15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>
        <f t="shared" si="21"/>
        <v>1</v>
      </c>
      <c r="N502" t="str">
        <f t="shared" si="22"/>
        <v>N</v>
      </c>
      <c r="O502" t="str">
        <f t="shared" si="23"/>
        <v>Died</v>
      </c>
    </row>
    <row r="503" spans="1:15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>
        <f t="shared" si="21"/>
        <v>1</v>
      </c>
      <c r="N503" t="str">
        <f t="shared" si="22"/>
        <v>N</v>
      </c>
      <c r="O503" t="str">
        <f t="shared" si="23"/>
        <v>Died</v>
      </c>
    </row>
    <row r="504" spans="1:15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>
        <f t="shared" si="21"/>
        <v>1</v>
      </c>
      <c r="N504" t="str">
        <f t="shared" si="22"/>
        <v>Y</v>
      </c>
      <c r="O504" t="str">
        <f t="shared" si="23"/>
        <v>Died</v>
      </c>
    </row>
    <row r="505" spans="1:15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>
        <f t="shared" si="21"/>
        <v>1</v>
      </c>
      <c r="N505" t="str">
        <f t="shared" si="22"/>
        <v>N</v>
      </c>
      <c r="O505" t="str">
        <f t="shared" si="23"/>
        <v>Died</v>
      </c>
    </row>
    <row r="506" spans="1:15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>
        <f t="shared" si="21"/>
        <v>1</v>
      </c>
      <c r="N506" t="str">
        <f t="shared" si="22"/>
        <v>N</v>
      </c>
      <c r="O506" t="str">
        <f t="shared" si="23"/>
        <v>Survived</v>
      </c>
    </row>
    <row r="507" spans="1:15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>
        <f t="shared" si="21"/>
        <v>2</v>
      </c>
      <c r="N507" t="str">
        <f t="shared" si="22"/>
        <v>N</v>
      </c>
      <c r="O507" t="str">
        <f t="shared" si="23"/>
        <v>Died</v>
      </c>
    </row>
    <row r="508" spans="1:15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>
        <f t="shared" si="21"/>
        <v>3</v>
      </c>
      <c r="N508" t="str">
        <f t="shared" si="22"/>
        <v>N</v>
      </c>
      <c r="O508" t="str">
        <f t="shared" si="23"/>
        <v>Survived</v>
      </c>
    </row>
    <row r="509" spans="1:15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>
        <f t="shared" si="21"/>
        <v>1</v>
      </c>
      <c r="N509" t="str">
        <f t="shared" si="22"/>
        <v>Y</v>
      </c>
      <c r="O509" t="str">
        <f t="shared" si="23"/>
        <v>Survived</v>
      </c>
    </row>
    <row r="510" spans="1:15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>
        <f t="shared" si="21"/>
        <v>1</v>
      </c>
      <c r="N510" t="str">
        <f t="shared" si="22"/>
        <v>N</v>
      </c>
      <c r="O510" t="str">
        <f t="shared" si="23"/>
        <v>Died</v>
      </c>
    </row>
    <row r="511" spans="1:15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>
        <f t="shared" si="21"/>
        <v>1</v>
      </c>
      <c r="N511" t="str">
        <f t="shared" si="22"/>
        <v>N</v>
      </c>
      <c r="O511" t="str">
        <f t="shared" si="23"/>
        <v>Survived</v>
      </c>
    </row>
    <row r="512" spans="1:15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>
        <f t="shared" si="21"/>
        <v>1</v>
      </c>
      <c r="N512" t="str">
        <f t="shared" si="22"/>
        <v>N</v>
      </c>
      <c r="O512" t="str">
        <f t="shared" si="23"/>
        <v>Survived</v>
      </c>
    </row>
    <row r="513" spans="1:15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>
        <f t="shared" si="21"/>
        <v>1</v>
      </c>
      <c r="N513" t="str">
        <f t="shared" si="22"/>
        <v>Y</v>
      </c>
      <c r="O513" t="str">
        <f t="shared" si="23"/>
        <v>Died</v>
      </c>
    </row>
    <row r="514" spans="1:15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>
        <f t="shared" ref="M514:M577" si="24">1+G514+H514</f>
        <v>1</v>
      </c>
      <c r="N514" t="str">
        <f t="shared" ref="N514:N577" si="25">IF(ISBLANK(F514),"Y","N")</f>
        <v>N</v>
      </c>
      <c r="O514" t="str">
        <f t="shared" ref="O514:O577" si="26">IF(B514=1,"Survived","Died")</f>
        <v>Survived</v>
      </c>
    </row>
    <row r="515" spans="1:15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>
        <f t="shared" si="24"/>
        <v>2</v>
      </c>
      <c r="N515" t="str">
        <f t="shared" si="25"/>
        <v>N</v>
      </c>
      <c r="O515" t="str">
        <f t="shared" si="26"/>
        <v>Survived</v>
      </c>
    </row>
    <row r="516" spans="1:15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>
        <f t="shared" si="24"/>
        <v>1</v>
      </c>
      <c r="N516" t="str">
        <f t="shared" si="25"/>
        <v>N</v>
      </c>
      <c r="O516" t="str">
        <f t="shared" si="26"/>
        <v>Died</v>
      </c>
    </row>
    <row r="517" spans="1:15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>
        <f t="shared" si="24"/>
        <v>1</v>
      </c>
      <c r="N517" t="str">
        <f t="shared" si="25"/>
        <v>N</v>
      </c>
      <c r="O517" t="str">
        <f t="shared" si="26"/>
        <v>Died</v>
      </c>
    </row>
    <row r="518" spans="1:15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>
        <f t="shared" si="24"/>
        <v>1</v>
      </c>
      <c r="N518" t="str">
        <f t="shared" si="25"/>
        <v>N</v>
      </c>
      <c r="O518" t="str">
        <f t="shared" si="26"/>
        <v>Survived</v>
      </c>
    </row>
    <row r="519" spans="1:15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>
        <f t="shared" si="24"/>
        <v>1</v>
      </c>
      <c r="N519" t="str">
        <f t="shared" si="25"/>
        <v>Y</v>
      </c>
      <c r="O519" t="str">
        <f t="shared" si="26"/>
        <v>Died</v>
      </c>
    </row>
    <row r="520" spans="1:15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>
        <f t="shared" si="24"/>
        <v>2</v>
      </c>
      <c r="N520" t="str">
        <f t="shared" si="25"/>
        <v>N</v>
      </c>
      <c r="O520" t="str">
        <f t="shared" si="26"/>
        <v>Survived</v>
      </c>
    </row>
    <row r="521" spans="1:15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>
        <f t="shared" si="24"/>
        <v>1</v>
      </c>
      <c r="N521" t="str">
        <f t="shared" si="25"/>
        <v>N</v>
      </c>
      <c r="O521" t="str">
        <f t="shared" si="26"/>
        <v>Died</v>
      </c>
    </row>
    <row r="522" spans="1:15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>
        <f t="shared" si="24"/>
        <v>1</v>
      </c>
      <c r="N522" t="str">
        <f t="shared" si="25"/>
        <v>N</v>
      </c>
      <c r="O522" t="str">
        <f t="shared" si="26"/>
        <v>Survived</v>
      </c>
    </row>
    <row r="523" spans="1:15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>
        <f t="shared" si="24"/>
        <v>1</v>
      </c>
      <c r="N523" t="str">
        <f t="shared" si="25"/>
        <v>N</v>
      </c>
      <c r="O523" t="str">
        <f t="shared" si="26"/>
        <v>Died</v>
      </c>
    </row>
    <row r="524" spans="1:15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>
        <f t="shared" si="24"/>
        <v>1</v>
      </c>
      <c r="N524" t="str">
        <f t="shared" si="25"/>
        <v>Y</v>
      </c>
      <c r="O524" t="str">
        <f t="shared" si="26"/>
        <v>Died</v>
      </c>
    </row>
    <row r="525" spans="1:15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>
        <f t="shared" si="24"/>
        <v>2</v>
      </c>
      <c r="N525" t="str">
        <f t="shared" si="25"/>
        <v>N</v>
      </c>
      <c r="O525" t="str">
        <f t="shared" si="26"/>
        <v>Survived</v>
      </c>
    </row>
    <row r="526" spans="1:15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>
        <f t="shared" si="24"/>
        <v>1</v>
      </c>
      <c r="N526" t="str">
        <f t="shared" si="25"/>
        <v>Y</v>
      </c>
      <c r="O526" t="str">
        <f t="shared" si="26"/>
        <v>Died</v>
      </c>
    </row>
    <row r="527" spans="1:15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>
        <f t="shared" si="24"/>
        <v>1</v>
      </c>
      <c r="N527" t="str">
        <f t="shared" si="25"/>
        <v>N</v>
      </c>
      <c r="O527" t="str">
        <f t="shared" si="26"/>
        <v>Died</v>
      </c>
    </row>
    <row r="528" spans="1:15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>
        <f t="shared" si="24"/>
        <v>1</v>
      </c>
      <c r="N528" t="str">
        <f t="shared" si="25"/>
        <v>N</v>
      </c>
      <c r="O528" t="str">
        <f t="shared" si="26"/>
        <v>Survived</v>
      </c>
    </row>
    <row r="529" spans="1:15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>
        <f t="shared" si="24"/>
        <v>1</v>
      </c>
      <c r="N529" t="str">
        <f t="shared" si="25"/>
        <v>Y</v>
      </c>
      <c r="O529" t="str">
        <f t="shared" si="26"/>
        <v>Died</v>
      </c>
    </row>
    <row r="530" spans="1:15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>
        <f t="shared" si="24"/>
        <v>1</v>
      </c>
      <c r="N530" t="str">
        <f t="shared" si="25"/>
        <v>N</v>
      </c>
      <c r="O530" t="str">
        <f t="shared" si="26"/>
        <v>Died</v>
      </c>
    </row>
    <row r="531" spans="1:15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>
        <f t="shared" si="24"/>
        <v>4</v>
      </c>
      <c r="N531" t="str">
        <f t="shared" si="25"/>
        <v>N</v>
      </c>
      <c r="O531" t="str">
        <f t="shared" si="26"/>
        <v>Died</v>
      </c>
    </row>
    <row r="532" spans="1:15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>
        <f t="shared" si="24"/>
        <v>3</v>
      </c>
      <c r="N532" t="str">
        <f t="shared" si="25"/>
        <v>N</v>
      </c>
      <c r="O532" t="str">
        <f t="shared" si="26"/>
        <v>Survived</v>
      </c>
    </row>
    <row r="533" spans="1:15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>
        <f t="shared" si="24"/>
        <v>1</v>
      </c>
      <c r="N533" t="str">
        <f t="shared" si="25"/>
        <v>Y</v>
      </c>
      <c r="O533" t="str">
        <f t="shared" si="26"/>
        <v>Died</v>
      </c>
    </row>
    <row r="534" spans="1:15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>
        <f t="shared" si="24"/>
        <v>3</v>
      </c>
      <c r="N534" t="str">
        <f t="shared" si="25"/>
        <v>N</v>
      </c>
      <c r="O534" t="str">
        <f t="shared" si="26"/>
        <v>Died</v>
      </c>
    </row>
    <row r="535" spans="1:15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>
        <f t="shared" si="24"/>
        <v>3</v>
      </c>
      <c r="N535" t="str">
        <f t="shared" si="25"/>
        <v>Y</v>
      </c>
      <c r="O535" t="str">
        <f t="shared" si="26"/>
        <v>Survived</v>
      </c>
    </row>
    <row r="536" spans="1:15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>
        <f t="shared" si="24"/>
        <v>1</v>
      </c>
      <c r="N536" t="str">
        <f t="shared" si="25"/>
        <v>N</v>
      </c>
      <c r="O536" t="str">
        <f t="shared" si="26"/>
        <v>Died</v>
      </c>
    </row>
    <row r="537" spans="1:15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>
        <f t="shared" si="24"/>
        <v>3</v>
      </c>
      <c r="N537" t="str">
        <f t="shared" si="25"/>
        <v>N</v>
      </c>
      <c r="O537" t="str">
        <f t="shared" si="26"/>
        <v>Survived</v>
      </c>
    </row>
    <row r="538" spans="1:15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>
        <f t="shared" si="24"/>
        <v>1</v>
      </c>
      <c r="N538" t="str">
        <f t="shared" si="25"/>
        <v>N</v>
      </c>
      <c r="O538" t="str">
        <f t="shared" si="26"/>
        <v>Died</v>
      </c>
    </row>
    <row r="539" spans="1:15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>
        <f t="shared" si="24"/>
        <v>1</v>
      </c>
      <c r="N539" t="str">
        <f t="shared" si="25"/>
        <v>N</v>
      </c>
      <c r="O539" t="str">
        <f t="shared" si="26"/>
        <v>Survived</v>
      </c>
    </row>
    <row r="540" spans="1:15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>
        <f t="shared" si="24"/>
        <v>1</v>
      </c>
      <c r="N540" t="str">
        <f t="shared" si="25"/>
        <v>Y</v>
      </c>
      <c r="O540" t="str">
        <f t="shared" si="26"/>
        <v>Died</v>
      </c>
    </row>
    <row r="541" spans="1:15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>
        <f t="shared" si="24"/>
        <v>3</v>
      </c>
      <c r="N541" t="str">
        <f t="shared" si="25"/>
        <v>N</v>
      </c>
      <c r="O541" t="str">
        <f t="shared" si="26"/>
        <v>Survived</v>
      </c>
    </row>
    <row r="542" spans="1:15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>
        <f t="shared" si="24"/>
        <v>3</v>
      </c>
      <c r="N542" t="str">
        <f t="shared" si="25"/>
        <v>N</v>
      </c>
      <c r="O542" t="str">
        <f t="shared" si="26"/>
        <v>Survived</v>
      </c>
    </row>
    <row r="543" spans="1:15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>
        <f t="shared" si="24"/>
        <v>7</v>
      </c>
      <c r="N543" t="str">
        <f t="shared" si="25"/>
        <v>N</v>
      </c>
      <c r="O543" t="str">
        <f t="shared" si="26"/>
        <v>Died</v>
      </c>
    </row>
    <row r="544" spans="1:15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>
        <f t="shared" si="24"/>
        <v>7</v>
      </c>
      <c r="N544" t="str">
        <f t="shared" si="25"/>
        <v>N</v>
      </c>
      <c r="O544" t="str">
        <f t="shared" si="26"/>
        <v>Died</v>
      </c>
    </row>
    <row r="545" spans="1:15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>
        <f t="shared" si="24"/>
        <v>2</v>
      </c>
      <c r="N545" t="str">
        <f t="shared" si="25"/>
        <v>N</v>
      </c>
      <c r="O545" t="str">
        <f t="shared" si="26"/>
        <v>Survived</v>
      </c>
    </row>
    <row r="546" spans="1:15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>
        <f t="shared" si="24"/>
        <v>2</v>
      </c>
      <c r="N546" t="str">
        <f t="shared" si="25"/>
        <v>N</v>
      </c>
      <c r="O546" t="str">
        <f t="shared" si="26"/>
        <v>Died</v>
      </c>
    </row>
    <row r="547" spans="1:15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>
        <f t="shared" si="24"/>
        <v>1</v>
      </c>
      <c r="N547" t="str">
        <f t="shared" si="25"/>
        <v>N</v>
      </c>
      <c r="O547" t="str">
        <f t="shared" si="26"/>
        <v>Died</v>
      </c>
    </row>
    <row r="548" spans="1:15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>
        <f t="shared" si="24"/>
        <v>2</v>
      </c>
      <c r="N548" t="str">
        <f t="shared" si="25"/>
        <v>N</v>
      </c>
      <c r="O548" t="str">
        <f t="shared" si="26"/>
        <v>Survived</v>
      </c>
    </row>
    <row r="549" spans="1:15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>
        <f t="shared" si="24"/>
        <v>1</v>
      </c>
      <c r="N549" t="str">
        <f t="shared" si="25"/>
        <v>Y</v>
      </c>
      <c r="O549" t="str">
        <f t="shared" si="26"/>
        <v>Survived</v>
      </c>
    </row>
    <row r="550" spans="1:15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>
        <f t="shared" si="24"/>
        <v>3</v>
      </c>
      <c r="N550" t="str">
        <f t="shared" si="25"/>
        <v>N</v>
      </c>
      <c r="O550" t="str">
        <f t="shared" si="26"/>
        <v>Died</v>
      </c>
    </row>
    <row r="551" spans="1:15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>
        <f t="shared" si="24"/>
        <v>3</v>
      </c>
      <c r="N551" t="str">
        <f t="shared" si="25"/>
        <v>N</v>
      </c>
      <c r="O551" t="str">
        <f t="shared" si="26"/>
        <v>Survived</v>
      </c>
    </row>
    <row r="552" spans="1:15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>
        <f t="shared" si="24"/>
        <v>3</v>
      </c>
      <c r="N552" t="str">
        <f t="shared" si="25"/>
        <v>N</v>
      </c>
      <c r="O552" t="str">
        <f t="shared" si="26"/>
        <v>Survived</v>
      </c>
    </row>
    <row r="553" spans="1:15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>
        <f t="shared" si="24"/>
        <v>1</v>
      </c>
      <c r="N553" t="str">
        <f t="shared" si="25"/>
        <v>N</v>
      </c>
      <c r="O553" t="str">
        <f t="shared" si="26"/>
        <v>Died</v>
      </c>
    </row>
    <row r="554" spans="1:15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>
        <f t="shared" si="24"/>
        <v>1</v>
      </c>
      <c r="N554" t="str">
        <f t="shared" si="25"/>
        <v>Y</v>
      </c>
      <c r="O554" t="str">
        <f t="shared" si="26"/>
        <v>Died</v>
      </c>
    </row>
    <row r="555" spans="1:15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>
        <f t="shared" si="24"/>
        <v>1</v>
      </c>
      <c r="N555" t="str">
        <f t="shared" si="25"/>
        <v>N</v>
      </c>
      <c r="O555" t="str">
        <f t="shared" si="26"/>
        <v>Survived</v>
      </c>
    </row>
    <row r="556" spans="1:15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>
        <f t="shared" si="24"/>
        <v>1</v>
      </c>
      <c r="N556" t="str">
        <f t="shared" si="25"/>
        <v>N</v>
      </c>
      <c r="O556" t="str">
        <f t="shared" si="26"/>
        <v>Survived</v>
      </c>
    </row>
    <row r="557" spans="1:15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>
        <f t="shared" si="24"/>
        <v>1</v>
      </c>
      <c r="N557" t="str">
        <f t="shared" si="25"/>
        <v>N</v>
      </c>
      <c r="O557" t="str">
        <f t="shared" si="26"/>
        <v>Died</v>
      </c>
    </row>
    <row r="558" spans="1:15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>
        <f t="shared" si="24"/>
        <v>2</v>
      </c>
      <c r="N558" t="str">
        <f t="shared" si="25"/>
        <v>N</v>
      </c>
      <c r="O558" t="str">
        <f t="shared" si="26"/>
        <v>Survived</v>
      </c>
    </row>
    <row r="559" spans="1:15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>
        <f t="shared" si="24"/>
        <v>1</v>
      </c>
      <c r="N559" t="str">
        <f t="shared" si="25"/>
        <v>Y</v>
      </c>
      <c r="O559" t="str">
        <f t="shared" si="26"/>
        <v>Died</v>
      </c>
    </row>
    <row r="560" spans="1:15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>
        <f t="shared" si="24"/>
        <v>3</v>
      </c>
      <c r="N560" t="str">
        <f t="shared" si="25"/>
        <v>N</v>
      </c>
      <c r="O560" t="str">
        <f t="shared" si="26"/>
        <v>Survived</v>
      </c>
    </row>
    <row r="561" spans="1:15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>
        <f t="shared" si="24"/>
        <v>2</v>
      </c>
      <c r="N561" t="str">
        <f t="shared" si="25"/>
        <v>N</v>
      </c>
      <c r="O561" t="str">
        <f t="shared" si="26"/>
        <v>Survived</v>
      </c>
    </row>
    <row r="562" spans="1:15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>
        <f t="shared" si="24"/>
        <v>1</v>
      </c>
      <c r="N562" t="str">
        <f t="shared" si="25"/>
        <v>Y</v>
      </c>
      <c r="O562" t="str">
        <f t="shared" si="26"/>
        <v>Died</v>
      </c>
    </row>
    <row r="563" spans="1:15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>
        <f t="shared" si="24"/>
        <v>1</v>
      </c>
      <c r="N563" t="str">
        <f t="shared" si="25"/>
        <v>N</v>
      </c>
      <c r="O563" t="str">
        <f t="shared" si="26"/>
        <v>Died</v>
      </c>
    </row>
    <row r="564" spans="1:15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>
        <f t="shared" si="24"/>
        <v>1</v>
      </c>
      <c r="N564" t="str">
        <f t="shared" si="25"/>
        <v>N</v>
      </c>
      <c r="O564" t="str">
        <f t="shared" si="26"/>
        <v>Died</v>
      </c>
    </row>
    <row r="565" spans="1:15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>
        <f t="shared" si="24"/>
        <v>1</v>
      </c>
      <c r="N565" t="str">
        <f t="shared" si="25"/>
        <v>Y</v>
      </c>
      <c r="O565" t="str">
        <f t="shared" si="26"/>
        <v>Died</v>
      </c>
    </row>
    <row r="566" spans="1:15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>
        <f t="shared" si="24"/>
        <v>1</v>
      </c>
      <c r="N566" t="str">
        <f t="shared" si="25"/>
        <v>Y</v>
      </c>
      <c r="O566" t="str">
        <f t="shared" si="26"/>
        <v>Died</v>
      </c>
    </row>
    <row r="567" spans="1:15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>
        <f t="shared" si="24"/>
        <v>3</v>
      </c>
      <c r="N567" t="str">
        <f t="shared" si="25"/>
        <v>N</v>
      </c>
      <c r="O567" t="str">
        <f t="shared" si="26"/>
        <v>Died</v>
      </c>
    </row>
    <row r="568" spans="1:15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>
        <f t="shared" si="24"/>
        <v>1</v>
      </c>
      <c r="N568" t="str">
        <f t="shared" si="25"/>
        <v>N</v>
      </c>
      <c r="O568" t="str">
        <f t="shared" si="26"/>
        <v>Died</v>
      </c>
    </row>
    <row r="569" spans="1:15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>
        <f t="shared" si="24"/>
        <v>5</v>
      </c>
      <c r="N569" t="str">
        <f t="shared" si="25"/>
        <v>N</v>
      </c>
      <c r="O569" t="str">
        <f t="shared" si="26"/>
        <v>Died</v>
      </c>
    </row>
    <row r="570" spans="1:15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>
        <f t="shared" si="24"/>
        <v>1</v>
      </c>
      <c r="N570" t="str">
        <f t="shared" si="25"/>
        <v>Y</v>
      </c>
      <c r="O570" t="str">
        <f t="shared" si="26"/>
        <v>Died</v>
      </c>
    </row>
    <row r="571" spans="1:15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>
        <f t="shared" si="24"/>
        <v>1</v>
      </c>
      <c r="N571" t="str">
        <f t="shared" si="25"/>
        <v>N</v>
      </c>
      <c r="O571" t="str">
        <f t="shared" si="26"/>
        <v>Survived</v>
      </c>
    </row>
    <row r="572" spans="1:15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>
        <f t="shared" si="24"/>
        <v>1</v>
      </c>
      <c r="N572" t="str">
        <f t="shared" si="25"/>
        <v>N</v>
      </c>
      <c r="O572" t="str">
        <f t="shared" si="26"/>
        <v>Survived</v>
      </c>
    </row>
    <row r="573" spans="1:15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>
        <f t="shared" si="24"/>
        <v>3</v>
      </c>
      <c r="N573" t="str">
        <f t="shared" si="25"/>
        <v>N</v>
      </c>
      <c r="O573" t="str">
        <f t="shared" si="26"/>
        <v>Survived</v>
      </c>
    </row>
    <row r="574" spans="1:15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>
        <f t="shared" si="24"/>
        <v>1</v>
      </c>
      <c r="N574" t="str">
        <f t="shared" si="25"/>
        <v>N</v>
      </c>
      <c r="O574" t="str">
        <f t="shared" si="26"/>
        <v>Survived</v>
      </c>
    </row>
    <row r="575" spans="1:15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>
        <f t="shared" si="24"/>
        <v>1</v>
      </c>
      <c r="N575" t="str">
        <f t="shared" si="25"/>
        <v>Y</v>
      </c>
      <c r="O575" t="str">
        <f t="shared" si="26"/>
        <v>Survived</v>
      </c>
    </row>
    <row r="576" spans="1:15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>
        <f t="shared" si="24"/>
        <v>1</v>
      </c>
      <c r="N576" t="str">
        <f t="shared" si="25"/>
        <v>N</v>
      </c>
      <c r="O576" t="str">
        <f t="shared" si="26"/>
        <v>Died</v>
      </c>
    </row>
    <row r="577" spans="1:15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>
        <f t="shared" si="24"/>
        <v>1</v>
      </c>
      <c r="N577" t="str">
        <f t="shared" si="25"/>
        <v>N</v>
      </c>
      <c r="O577" t="str">
        <f t="shared" si="26"/>
        <v>Died</v>
      </c>
    </row>
    <row r="578" spans="1:15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>
        <f t="shared" ref="M578:M641" si="27">1+G578+H578</f>
        <v>1</v>
      </c>
      <c r="N578" t="str">
        <f t="shared" ref="N578:N641" si="28">IF(ISBLANK(F578),"Y","N")</f>
        <v>N</v>
      </c>
      <c r="O578" t="str">
        <f t="shared" ref="O578:O641" si="29">IF(B578=1,"Survived","Died")</f>
        <v>Survived</v>
      </c>
    </row>
    <row r="579" spans="1:15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>
        <f t="shared" si="27"/>
        <v>2</v>
      </c>
      <c r="N579" t="str">
        <f t="shared" si="28"/>
        <v>N</v>
      </c>
      <c r="O579" t="str">
        <f t="shared" si="29"/>
        <v>Survived</v>
      </c>
    </row>
    <row r="580" spans="1:15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>
        <f t="shared" si="27"/>
        <v>2</v>
      </c>
      <c r="N580" t="str">
        <f t="shared" si="28"/>
        <v>Y</v>
      </c>
      <c r="O580" t="str">
        <f t="shared" si="29"/>
        <v>Died</v>
      </c>
    </row>
    <row r="581" spans="1:15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>
        <f t="shared" si="27"/>
        <v>1</v>
      </c>
      <c r="N581" t="str">
        <f t="shared" si="28"/>
        <v>N</v>
      </c>
      <c r="O581" t="str">
        <f t="shared" si="29"/>
        <v>Survived</v>
      </c>
    </row>
    <row r="582" spans="1:15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>
        <f t="shared" si="27"/>
        <v>3</v>
      </c>
      <c r="N582" t="str">
        <f t="shared" si="28"/>
        <v>N</v>
      </c>
      <c r="O582" t="str">
        <f t="shared" si="29"/>
        <v>Survived</v>
      </c>
    </row>
    <row r="583" spans="1:15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>
        <f t="shared" si="27"/>
        <v>3</v>
      </c>
      <c r="N583" t="str">
        <f t="shared" si="28"/>
        <v>N</v>
      </c>
      <c r="O583" t="str">
        <f t="shared" si="29"/>
        <v>Survived</v>
      </c>
    </row>
    <row r="584" spans="1:15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>
        <f t="shared" si="27"/>
        <v>1</v>
      </c>
      <c r="N584" t="str">
        <f t="shared" si="28"/>
        <v>N</v>
      </c>
      <c r="O584" t="str">
        <f t="shared" si="29"/>
        <v>Died</v>
      </c>
    </row>
    <row r="585" spans="1:15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>
        <f t="shared" si="27"/>
        <v>1</v>
      </c>
      <c r="N585" t="str">
        <f t="shared" si="28"/>
        <v>N</v>
      </c>
      <c r="O585" t="str">
        <f t="shared" si="29"/>
        <v>Died</v>
      </c>
    </row>
    <row r="586" spans="1:15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>
        <f t="shared" si="27"/>
        <v>1</v>
      </c>
      <c r="N586" t="str">
        <f t="shared" si="28"/>
        <v>Y</v>
      </c>
      <c r="O586" t="str">
        <f t="shared" si="29"/>
        <v>Died</v>
      </c>
    </row>
    <row r="587" spans="1:15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>
        <f t="shared" si="27"/>
        <v>3</v>
      </c>
      <c r="N587" t="str">
        <f t="shared" si="28"/>
        <v>N</v>
      </c>
      <c r="O587" t="str">
        <f t="shared" si="29"/>
        <v>Survived</v>
      </c>
    </row>
    <row r="588" spans="1:15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>
        <f t="shared" si="27"/>
        <v>1</v>
      </c>
      <c r="N588" t="str">
        <f t="shared" si="28"/>
        <v>N</v>
      </c>
      <c r="O588" t="str">
        <f t="shared" si="29"/>
        <v>Died</v>
      </c>
    </row>
    <row r="589" spans="1:15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>
        <f t="shared" si="27"/>
        <v>3</v>
      </c>
      <c r="N589" t="str">
        <f t="shared" si="28"/>
        <v>N</v>
      </c>
      <c r="O589" t="str">
        <f t="shared" si="29"/>
        <v>Survived</v>
      </c>
    </row>
    <row r="590" spans="1:15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>
        <f t="shared" si="27"/>
        <v>1</v>
      </c>
      <c r="N590" t="str">
        <f t="shared" si="28"/>
        <v>N</v>
      </c>
      <c r="O590" t="str">
        <f t="shared" si="29"/>
        <v>Died</v>
      </c>
    </row>
    <row r="591" spans="1:15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>
        <f t="shared" si="27"/>
        <v>1</v>
      </c>
      <c r="N591" t="str">
        <f t="shared" si="28"/>
        <v>Y</v>
      </c>
      <c r="O591" t="str">
        <f t="shared" si="29"/>
        <v>Died</v>
      </c>
    </row>
    <row r="592" spans="1:15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>
        <f t="shared" si="27"/>
        <v>1</v>
      </c>
      <c r="N592" t="str">
        <f t="shared" si="28"/>
        <v>N</v>
      </c>
      <c r="O592" t="str">
        <f t="shared" si="29"/>
        <v>Died</v>
      </c>
    </row>
    <row r="593" spans="1:15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>
        <f t="shared" si="27"/>
        <v>2</v>
      </c>
      <c r="N593" t="str">
        <f t="shared" si="28"/>
        <v>N</v>
      </c>
      <c r="O593" t="str">
        <f t="shared" si="29"/>
        <v>Survived</v>
      </c>
    </row>
    <row r="594" spans="1:15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>
        <f t="shared" si="27"/>
        <v>1</v>
      </c>
      <c r="N594" t="str">
        <f t="shared" si="28"/>
        <v>N</v>
      </c>
      <c r="O594" t="str">
        <f t="shared" si="29"/>
        <v>Died</v>
      </c>
    </row>
    <row r="595" spans="1:15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>
        <f t="shared" si="27"/>
        <v>3</v>
      </c>
      <c r="N595" t="str">
        <f t="shared" si="28"/>
        <v>Y</v>
      </c>
      <c r="O595" t="str">
        <f t="shared" si="29"/>
        <v>Died</v>
      </c>
    </row>
    <row r="596" spans="1:15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>
        <f t="shared" si="27"/>
        <v>2</v>
      </c>
      <c r="N596" t="str">
        <f t="shared" si="28"/>
        <v>N</v>
      </c>
      <c r="O596" t="str">
        <f t="shared" si="29"/>
        <v>Died</v>
      </c>
    </row>
    <row r="597" spans="1:15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>
        <f t="shared" si="27"/>
        <v>3</v>
      </c>
      <c r="N597" t="str">
        <f t="shared" si="28"/>
        <v>N</v>
      </c>
      <c r="O597" t="str">
        <f t="shared" si="29"/>
        <v>Died</v>
      </c>
    </row>
    <row r="598" spans="1:15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>
        <f t="shared" si="27"/>
        <v>1</v>
      </c>
      <c r="N598" t="str">
        <f t="shared" si="28"/>
        <v>Y</v>
      </c>
      <c r="O598" t="str">
        <f t="shared" si="29"/>
        <v>Survived</v>
      </c>
    </row>
    <row r="599" spans="1:15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>
        <f t="shared" si="27"/>
        <v>1</v>
      </c>
      <c r="N599" t="str">
        <f t="shared" si="28"/>
        <v>N</v>
      </c>
      <c r="O599" t="str">
        <f t="shared" si="29"/>
        <v>Died</v>
      </c>
    </row>
    <row r="600" spans="1:15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>
        <f t="shared" si="27"/>
        <v>1</v>
      </c>
      <c r="N600" t="str">
        <f t="shared" si="28"/>
        <v>Y</v>
      </c>
      <c r="O600" t="str">
        <f t="shared" si="29"/>
        <v>Died</v>
      </c>
    </row>
    <row r="601" spans="1:15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>
        <f t="shared" si="27"/>
        <v>2</v>
      </c>
      <c r="N601" t="str">
        <f t="shared" si="28"/>
        <v>N</v>
      </c>
      <c r="O601" t="str">
        <f t="shared" si="29"/>
        <v>Survived</v>
      </c>
    </row>
    <row r="602" spans="1:15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>
        <f t="shared" si="27"/>
        <v>4</v>
      </c>
      <c r="N602" t="str">
        <f t="shared" si="28"/>
        <v>N</v>
      </c>
      <c r="O602" t="str">
        <f t="shared" si="29"/>
        <v>Survived</v>
      </c>
    </row>
    <row r="603" spans="1:15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>
        <f t="shared" si="27"/>
        <v>1</v>
      </c>
      <c r="N603" t="str">
        <f t="shared" si="28"/>
        <v>Y</v>
      </c>
      <c r="O603" t="str">
        <f t="shared" si="29"/>
        <v>Died</v>
      </c>
    </row>
    <row r="604" spans="1:15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>
        <f t="shared" si="27"/>
        <v>1</v>
      </c>
      <c r="N604" t="str">
        <f t="shared" si="28"/>
        <v>Y</v>
      </c>
      <c r="O604" t="str">
        <f t="shared" si="29"/>
        <v>Died</v>
      </c>
    </row>
    <row r="605" spans="1:15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>
        <f t="shared" si="27"/>
        <v>1</v>
      </c>
      <c r="N605" t="str">
        <f t="shared" si="28"/>
        <v>N</v>
      </c>
      <c r="O605" t="str">
        <f t="shared" si="29"/>
        <v>Died</v>
      </c>
    </row>
    <row r="606" spans="1:15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>
        <f t="shared" si="27"/>
        <v>1</v>
      </c>
      <c r="N606" t="str">
        <f t="shared" si="28"/>
        <v>N</v>
      </c>
      <c r="O606" t="str">
        <f t="shared" si="29"/>
        <v>Survived</v>
      </c>
    </row>
    <row r="607" spans="1:15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>
        <f t="shared" si="27"/>
        <v>2</v>
      </c>
      <c r="N607" t="str">
        <f t="shared" si="28"/>
        <v>N</v>
      </c>
      <c r="O607" t="str">
        <f t="shared" si="29"/>
        <v>Died</v>
      </c>
    </row>
    <row r="608" spans="1:15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>
        <f t="shared" si="27"/>
        <v>1</v>
      </c>
      <c r="N608" t="str">
        <f t="shared" si="28"/>
        <v>N</v>
      </c>
      <c r="O608" t="str">
        <f t="shared" si="29"/>
        <v>Died</v>
      </c>
    </row>
    <row r="609" spans="1:15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>
        <f t="shared" si="27"/>
        <v>1</v>
      </c>
      <c r="N609" t="str">
        <f t="shared" si="28"/>
        <v>N</v>
      </c>
      <c r="O609" t="str">
        <f t="shared" si="29"/>
        <v>Survived</v>
      </c>
    </row>
    <row r="610" spans="1:15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>
        <f t="shared" si="27"/>
        <v>4</v>
      </c>
      <c r="N610" t="str">
        <f t="shared" si="28"/>
        <v>N</v>
      </c>
      <c r="O610" t="str">
        <f t="shared" si="29"/>
        <v>Survived</v>
      </c>
    </row>
    <row r="611" spans="1:15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>
        <f t="shared" si="27"/>
        <v>1</v>
      </c>
      <c r="N611" t="str">
        <f t="shared" si="28"/>
        <v>N</v>
      </c>
      <c r="O611" t="str">
        <f t="shared" si="29"/>
        <v>Survived</v>
      </c>
    </row>
    <row r="612" spans="1:15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>
        <f t="shared" si="27"/>
        <v>7</v>
      </c>
      <c r="N612" t="str">
        <f t="shared" si="28"/>
        <v>N</v>
      </c>
      <c r="O612" t="str">
        <f t="shared" si="29"/>
        <v>Died</v>
      </c>
    </row>
    <row r="613" spans="1:15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>
        <f t="shared" si="27"/>
        <v>1</v>
      </c>
      <c r="N613" t="str">
        <f t="shared" si="28"/>
        <v>Y</v>
      </c>
      <c r="O613" t="str">
        <f t="shared" si="29"/>
        <v>Died</v>
      </c>
    </row>
    <row r="614" spans="1:15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>
        <f t="shared" si="27"/>
        <v>2</v>
      </c>
      <c r="N614" t="str">
        <f t="shared" si="28"/>
        <v>Y</v>
      </c>
      <c r="O614" t="str">
        <f t="shared" si="29"/>
        <v>Survived</v>
      </c>
    </row>
    <row r="615" spans="1:15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>
        <f t="shared" si="27"/>
        <v>1</v>
      </c>
      <c r="N615" t="str">
        <f t="shared" si="28"/>
        <v>Y</v>
      </c>
      <c r="O615" t="str">
        <f t="shared" si="29"/>
        <v>Died</v>
      </c>
    </row>
    <row r="616" spans="1:15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>
        <f t="shared" si="27"/>
        <v>1</v>
      </c>
      <c r="N616" t="str">
        <f t="shared" si="28"/>
        <v>N</v>
      </c>
      <c r="O616" t="str">
        <f t="shared" si="29"/>
        <v>Died</v>
      </c>
    </row>
    <row r="617" spans="1:15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>
        <f t="shared" si="27"/>
        <v>4</v>
      </c>
      <c r="N617" t="str">
        <f t="shared" si="28"/>
        <v>N</v>
      </c>
      <c r="O617" t="str">
        <f t="shared" si="29"/>
        <v>Survived</v>
      </c>
    </row>
    <row r="618" spans="1:15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>
        <f t="shared" si="27"/>
        <v>3</v>
      </c>
      <c r="N618" t="str">
        <f t="shared" si="28"/>
        <v>N</v>
      </c>
      <c r="O618" t="str">
        <f t="shared" si="29"/>
        <v>Died</v>
      </c>
    </row>
    <row r="619" spans="1:15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>
        <f t="shared" si="27"/>
        <v>2</v>
      </c>
      <c r="N619" t="str">
        <f t="shared" si="28"/>
        <v>N</v>
      </c>
      <c r="O619" t="str">
        <f t="shared" si="29"/>
        <v>Died</v>
      </c>
    </row>
    <row r="620" spans="1:15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>
        <f t="shared" si="27"/>
        <v>4</v>
      </c>
      <c r="N620" t="str">
        <f t="shared" si="28"/>
        <v>N</v>
      </c>
      <c r="O620" t="str">
        <f t="shared" si="29"/>
        <v>Survived</v>
      </c>
    </row>
    <row r="621" spans="1:15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>
        <f t="shared" si="27"/>
        <v>1</v>
      </c>
      <c r="N621" t="str">
        <f t="shared" si="28"/>
        <v>N</v>
      </c>
      <c r="O621" t="str">
        <f t="shared" si="29"/>
        <v>Died</v>
      </c>
    </row>
    <row r="622" spans="1:15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>
        <f t="shared" si="27"/>
        <v>2</v>
      </c>
      <c r="N622" t="str">
        <f t="shared" si="28"/>
        <v>N</v>
      </c>
      <c r="O622" t="str">
        <f t="shared" si="29"/>
        <v>Died</v>
      </c>
    </row>
    <row r="623" spans="1:15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>
        <f t="shared" si="27"/>
        <v>2</v>
      </c>
      <c r="N623" t="str">
        <f t="shared" si="28"/>
        <v>N</v>
      </c>
      <c r="O623" t="str">
        <f t="shared" si="29"/>
        <v>Survived</v>
      </c>
    </row>
    <row r="624" spans="1:15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>
        <f t="shared" si="27"/>
        <v>3</v>
      </c>
      <c r="N624" t="str">
        <f t="shared" si="28"/>
        <v>N</v>
      </c>
      <c r="O624" t="str">
        <f t="shared" si="29"/>
        <v>Survived</v>
      </c>
    </row>
    <row r="625" spans="1:15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>
        <f t="shared" si="27"/>
        <v>1</v>
      </c>
      <c r="N625" t="str">
        <f t="shared" si="28"/>
        <v>N</v>
      </c>
      <c r="O625" t="str">
        <f t="shared" si="29"/>
        <v>Died</v>
      </c>
    </row>
    <row r="626" spans="1:15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>
        <f t="shared" si="27"/>
        <v>1</v>
      </c>
      <c r="N626" t="str">
        <f t="shared" si="28"/>
        <v>N</v>
      </c>
      <c r="O626" t="str">
        <f t="shared" si="29"/>
        <v>Died</v>
      </c>
    </row>
    <row r="627" spans="1:15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>
        <f t="shared" si="27"/>
        <v>1</v>
      </c>
      <c r="N627" t="str">
        <f t="shared" si="28"/>
        <v>N</v>
      </c>
      <c r="O627" t="str">
        <f t="shared" si="29"/>
        <v>Died</v>
      </c>
    </row>
    <row r="628" spans="1:15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>
        <f t="shared" si="27"/>
        <v>1</v>
      </c>
      <c r="N628" t="str">
        <f t="shared" si="28"/>
        <v>N</v>
      </c>
      <c r="O628" t="str">
        <f t="shared" si="29"/>
        <v>Died</v>
      </c>
    </row>
    <row r="629" spans="1:15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>
        <f t="shared" si="27"/>
        <v>1</v>
      </c>
      <c r="N629" t="str">
        <f t="shared" si="28"/>
        <v>N</v>
      </c>
      <c r="O629" t="str">
        <f t="shared" si="29"/>
        <v>Survived</v>
      </c>
    </row>
    <row r="630" spans="1:15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>
        <f t="shared" si="27"/>
        <v>1</v>
      </c>
      <c r="N630" t="str">
        <f t="shared" si="28"/>
        <v>N</v>
      </c>
      <c r="O630" t="str">
        <f t="shared" si="29"/>
        <v>Died</v>
      </c>
    </row>
    <row r="631" spans="1:15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>
        <f t="shared" si="27"/>
        <v>1</v>
      </c>
      <c r="N631" t="str">
        <f t="shared" si="28"/>
        <v>Y</v>
      </c>
      <c r="O631" t="str">
        <f t="shared" si="29"/>
        <v>Died</v>
      </c>
    </row>
    <row r="632" spans="1:15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>
        <f t="shared" si="27"/>
        <v>1</v>
      </c>
      <c r="N632" t="str">
        <f t="shared" si="28"/>
        <v>N</v>
      </c>
      <c r="O632" t="str">
        <f t="shared" si="29"/>
        <v>Survived</v>
      </c>
    </row>
    <row r="633" spans="1:15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>
        <f t="shared" si="27"/>
        <v>1</v>
      </c>
      <c r="N633" t="str">
        <f t="shared" si="28"/>
        <v>N</v>
      </c>
      <c r="O633" t="str">
        <f t="shared" si="29"/>
        <v>Died</v>
      </c>
    </row>
    <row r="634" spans="1:15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>
        <f t="shared" si="27"/>
        <v>1</v>
      </c>
      <c r="N634" t="str">
        <f t="shared" si="28"/>
        <v>N</v>
      </c>
      <c r="O634" t="str">
        <f t="shared" si="29"/>
        <v>Survived</v>
      </c>
    </row>
    <row r="635" spans="1:15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>
        <f t="shared" si="27"/>
        <v>1</v>
      </c>
      <c r="N635" t="str">
        <f t="shared" si="28"/>
        <v>Y</v>
      </c>
      <c r="O635" t="str">
        <f t="shared" si="29"/>
        <v>Died</v>
      </c>
    </row>
    <row r="636" spans="1:15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>
        <f t="shared" si="27"/>
        <v>6</v>
      </c>
      <c r="N636" t="str">
        <f t="shared" si="28"/>
        <v>N</v>
      </c>
      <c r="O636" t="str">
        <f t="shared" si="29"/>
        <v>Died</v>
      </c>
    </row>
    <row r="637" spans="1:15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>
        <f t="shared" si="27"/>
        <v>1</v>
      </c>
      <c r="N637" t="str">
        <f t="shared" si="28"/>
        <v>N</v>
      </c>
      <c r="O637" t="str">
        <f t="shared" si="29"/>
        <v>Survived</v>
      </c>
    </row>
    <row r="638" spans="1:15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>
        <f t="shared" si="27"/>
        <v>1</v>
      </c>
      <c r="N638" t="str">
        <f t="shared" si="28"/>
        <v>N</v>
      </c>
      <c r="O638" t="str">
        <f t="shared" si="29"/>
        <v>Died</v>
      </c>
    </row>
    <row r="639" spans="1:15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>
        <f t="shared" si="27"/>
        <v>3</v>
      </c>
      <c r="N639" t="str">
        <f t="shared" si="28"/>
        <v>N</v>
      </c>
      <c r="O639" t="str">
        <f t="shared" si="29"/>
        <v>Died</v>
      </c>
    </row>
    <row r="640" spans="1:15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>
        <f t="shared" si="27"/>
        <v>6</v>
      </c>
      <c r="N640" t="str">
        <f t="shared" si="28"/>
        <v>N</v>
      </c>
      <c r="O640" t="str">
        <f t="shared" si="29"/>
        <v>Died</v>
      </c>
    </row>
    <row r="641" spans="1:15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>
        <f t="shared" si="27"/>
        <v>2</v>
      </c>
      <c r="N641" t="str">
        <f t="shared" si="28"/>
        <v>Y</v>
      </c>
      <c r="O641" t="str">
        <f t="shared" si="29"/>
        <v>Died</v>
      </c>
    </row>
    <row r="642" spans="1:15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>
        <f t="shared" ref="M642:M705" si="30">1+G642+H642</f>
        <v>1</v>
      </c>
      <c r="N642" t="str">
        <f t="shared" ref="N642:N705" si="31">IF(ISBLANK(F642),"Y","N")</f>
        <v>N</v>
      </c>
      <c r="O642" t="str">
        <f t="shared" ref="O642:O705" si="32">IF(B642=1,"Survived","Died")</f>
        <v>Died</v>
      </c>
    </row>
    <row r="643" spans="1:15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>
        <f t="shared" si="30"/>
        <v>1</v>
      </c>
      <c r="N643" t="str">
        <f t="shared" si="31"/>
        <v>N</v>
      </c>
      <c r="O643" t="str">
        <f t="shared" si="32"/>
        <v>Survived</v>
      </c>
    </row>
    <row r="644" spans="1:15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>
        <f t="shared" si="30"/>
        <v>6</v>
      </c>
      <c r="N644" t="str">
        <f t="shared" si="31"/>
        <v>N</v>
      </c>
      <c r="O644" t="str">
        <f t="shared" si="32"/>
        <v>Died</v>
      </c>
    </row>
    <row r="645" spans="1:15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>
        <f t="shared" si="30"/>
        <v>1</v>
      </c>
      <c r="N645" t="str">
        <f t="shared" si="31"/>
        <v>Y</v>
      </c>
      <c r="O645" t="str">
        <f t="shared" si="32"/>
        <v>Survived</v>
      </c>
    </row>
    <row r="646" spans="1:15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>
        <f t="shared" si="30"/>
        <v>4</v>
      </c>
      <c r="N646" t="str">
        <f t="shared" si="31"/>
        <v>N</v>
      </c>
      <c r="O646" t="str">
        <f t="shared" si="32"/>
        <v>Survived</v>
      </c>
    </row>
    <row r="647" spans="1:15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>
        <f t="shared" si="30"/>
        <v>2</v>
      </c>
      <c r="N647" t="str">
        <f t="shared" si="31"/>
        <v>N</v>
      </c>
      <c r="O647" t="str">
        <f t="shared" si="32"/>
        <v>Survived</v>
      </c>
    </row>
    <row r="648" spans="1:15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>
        <f t="shared" si="30"/>
        <v>1</v>
      </c>
      <c r="N648" t="str">
        <f t="shared" si="31"/>
        <v>N</v>
      </c>
      <c r="O648" t="str">
        <f t="shared" si="32"/>
        <v>Died</v>
      </c>
    </row>
    <row r="649" spans="1:15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>
        <f t="shared" si="30"/>
        <v>1</v>
      </c>
      <c r="N649" t="str">
        <f t="shared" si="31"/>
        <v>N</v>
      </c>
      <c r="O649" t="str">
        <f t="shared" si="32"/>
        <v>Survived</v>
      </c>
    </row>
    <row r="650" spans="1:15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>
        <f t="shared" si="30"/>
        <v>1</v>
      </c>
      <c r="N650" t="str">
        <f t="shared" si="31"/>
        <v>Y</v>
      </c>
      <c r="O650" t="str">
        <f t="shared" si="32"/>
        <v>Died</v>
      </c>
    </row>
    <row r="651" spans="1:15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>
        <f t="shared" si="30"/>
        <v>1</v>
      </c>
      <c r="N651" t="str">
        <f t="shared" si="31"/>
        <v>N</v>
      </c>
      <c r="O651" t="str">
        <f t="shared" si="32"/>
        <v>Survived</v>
      </c>
    </row>
    <row r="652" spans="1:15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>
        <f t="shared" si="30"/>
        <v>1</v>
      </c>
      <c r="N652" t="str">
        <f t="shared" si="31"/>
        <v>Y</v>
      </c>
      <c r="O652" t="str">
        <f t="shared" si="32"/>
        <v>Died</v>
      </c>
    </row>
    <row r="653" spans="1:15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>
        <f t="shared" si="30"/>
        <v>2</v>
      </c>
      <c r="N653" t="str">
        <f t="shared" si="31"/>
        <v>N</v>
      </c>
      <c r="O653" t="str">
        <f t="shared" si="32"/>
        <v>Survived</v>
      </c>
    </row>
    <row r="654" spans="1:15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>
        <f t="shared" si="30"/>
        <v>1</v>
      </c>
      <c r="N654" t="str">
        <f t="shared" si="31"/>
        <v>N</v>
      </c>
      <c r="O654" t="str">
        <f t="shared" si="32"/>
        <v>Died</v>
      </c>
    </row>
    <row r="655" spans="1:15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>
        <f t="shared" si="30"/>
        <v>1</v>
      </c>
      <c r="N655" t="str">
        <f t="shared" si="31"/>
        <v>Y</v>
      </c>
      <c r="O655" t="str">
        <f t="shared" si="32"/>
        <v>Survived</v>
      </c>
    </row>
    <row r="656" spans="1:15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>
        <f t="shared" si="30"/>
        <v>1</v>
      </c>
      <c r="N656" t="str">
        <f t="shared" si="31"/>
        <v>N</v>
      </c>
      <c r="O656" t="str">
        <f t="shared" si="32"/>
        <v>Died</v>
      </c>
    </row>
    <row r="657" spans="1:15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>
        <f t="shared" si="30"/>
        <v>3</v>
      </c>
      <c r="N657" t="str">
        <f t="shared" si="31"/>
        <v>N</v>
      </c>
      <c r="O657" t="str">
        <f t="shared" si="32"/>
        <v>Died</v>
      </c>
    </row>
    <row r="658" spans="1:15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>
        <f t="shared" si="30"/>
        <v>1</v>
      </c>
      <c r="N658" t="str">
        <f t="shared" si="31"/>
        <v>Y</v>
      </c>
      <c r="O658" t="str">
        <f t="shared" si="32"/>
        <v>Died</v>
      </c>
    </row>
    <row r="659" spans="1:15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>
        <f t="shared" si="30"/>
        <v>3</v>
      </c>
      <c r="N659" t="str">
        <f t="shared" si="31"/>
        <v>N</v>
      </c>
      <c r="O659" t="str">
        <f t="shared" si="32"/>
        <v>Died</v>
      </c>
    </row>
    <row r="660" spans="1:15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>
        <f t="shared" si="30"/>
        <v>1</v>
      </c>
      <c r="N660" t="str">
        <f t="shared" si="31"/>
        <v>N</v>
      </c>
      <c r="O660" t="str">
        <f t="shared" si="32"/>
        <v>Died</v>
      </c>
    </row>
    <row r="661" spans="1:15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>
        <f t="shared" si="30"/>
        <v>3</v>
      </c>
      <c r="N661" t="str">
        <f t="shared" si="31"/>
        <v>N</v>
      </c>
      <c r="O661" t="str">
        <f t="shared" si="32"/>
        <v>Died</v>
      </c>
    </row>
    <row r="662" spans="1:15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>
        <f t="shared" si="30"/>
        <v>3</v>
      </c>
      <c r="N662" t="str">
        <f t="shared" si="31"/>
        <v>N</v>
      </c>
      <c r="O662" t="str">
        <f t="shared" si="32"/>
        <v>Survived</v>
      </c>
    </row>
    <row r="663" spans="1:15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>
        <f t="shared" si="30"/>
        <v>1</v>
      </c>
      <c r="N663" t="str">
        <f t="shared" si="31"/>
        <v>N</v>
      </c>
      <c r="O663" t="str">
        <f t="shared" si="32"/>
        <v>Died</v>
      </c>
    </row>
    <row r="664" spans="1:15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>
        <f t="shared" si="30"/>
        <v>1</v>
      </c>
      <c r="N664" t="str">
        <f t="shared" si="31"/>
        <v>N</v>
      </c>
      <c r="O664" t="str">
        <f t="shared" si="32"/>
        <v>Died</v>
      </c>
    </row>
    <row r="665" spans="1:15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>
        <f t="shared" si="30"/>
        <v>1</v>
      </c>
      <c r="N665" t="str">
        <f t="shared" si="31"/>
        <v>N</v>
      </c>
      <c r="O665" t="str">
        <f t="shared" si="32"/>
        <v>Died</v>
      </c>
    </row>
    <row r="666" spans="1:15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>
        <f t="shared" si="30"/>
        <v>2</v>
      </c>
      <c r="N666" t="str">
        <f t="shared" si="31"/>
        <v>N</v>
      </c>
      <c r="O666" t="str">
        <f t="shared" si="32"/>
        <v>Survived</v>
      </c>
    </row>
    <row r="667" spans="1:15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>
        <f t="shared" si="30"/>
        <v>3</v>
      </c>
      <c r="N667" t="str">
        <f t="shared" si="31"/>
        <v>N</v>
      </c>
      <c r="O667" t="str">
        <f t="shared" si="32"/>
        <v>Died</v>
      </c>
    </row>
    <row r="668" spans="1:15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>
        <f t="shared" si="30"/>
        <v>1</v>
      </c>
      <c r="N668" t="str">
        <f t="shared" si="31"/>
        <v>N</v>
      </c>
      <c r="O668" t="str">
        <f t="shared" si="32"/>
        <v>Died</v>
      </c>
    </row>
    <row r="669" spans="1:15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>
        <f t="shared" si="30"/>
        <v>1</v>
      </c>
      <c r="N669" t="str">
        <f t="shared" si="31"/>
        <v>Y</v>
      </c>
      <c r="O669" t="str">
        <f t="shared" si="32"/>
        <v>Died</v>
      </c>
    </row>
    <row r="670" spans="1:15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>
        <f t="shared" si="30"/>
        <v>1</v>
      </c>
      <c r="N670" t="str">
        <f t="shared" si="31"/>
        <v>N</v>
      </c>
      <c r="O670" t="str">
        <f t="shared" si="32"/>
        <v>Died</v>
      </c>
    </row>
    <row r="671" spans="1:15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>
        <f t="shared" si="30"/>
        <v>2</v>
      </c>
      <c r="N671" t="str">
        <f t="shared" si="31"/>
        <v>Y</v>
      </c>
      <c r="O671" t="str">
        <f t="shared" si="32"/>
        <v>Survived</v>
      </c>
    </row>
    <row r="672" spans="1:15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>
        <f t="shared" si="30"/>
        <v>3</v>
      </c>
      <c r="N672" t="str">
        <f t="shared" si="31"/>
        <v>N</v>
      </c>
      <c r="O672" t="str">
        <f t="shared" si="32"/>
        <v>Survived</v>
      </c>
    </row>
    <row r="673" spans="1:15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>
        <f t="shared" si="30"/>
        <v>2</v>
      </c>
      <c r="N673" t="str">
        <f t="shared" si="31"/>
        <v>N</v>
      </c>
      <c r="O673" t="str">
        <f t="shared" si="32"/>
        <v>Died</v>
      </c>
    </row>
    <row r="674" spans="1:15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>
        <f t="shared" si="30"/>
        <v>1</v>
      </c>
      <c r="N674" t="str">
        <f t="shared" si="31"/>
        <v>N</v>
      </c>
      <c r="O674" t="str">
        <f t="shared" si="32"/>
        <v>Died</v>
      </c>
    </row>
    <row r="675" spans="1:15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>
        <f t="shared" si="30"/>
        <v>1</v>
      </c>
      <c r="N675" t="str">
        <f t="shared" si="31"/>
        <v>N</v>
      </c>
      <c r="O675" t="str">
        <f t="shared" si="32"/>
        <v>Survived</v>
      </c>
    </row>
    <row r="676" spans="1:15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>
        <f t="shared" si="30"/>
        <v>1</v>
      </c>
      <c r="N676" t="str">
        <f t="shared" si="31"/>
        <v>Y</v>
      </c>
      <c r="O676" t="str">
        <f t="shared" si="32"/>
        <v>Died</v>
      </c>
    </row>
    <row r="677" spans="1:15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>
        <f t="shared" si="30"/>
        <v>1</v>
      </c>
      <c r="N677" t="str">
        <f t="shared" si="31"/>
        <v>N</v>
      </c>
      <c r="O677" t="str">
        <f t="shared" si="32"/>
        <v>Died</v>
      </c>
    </row>
    <row r="678" spans="1:15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>
        <f t="shared" si="30"/>
        <v>1</v>
      </c>
      <c r="N678" t="str">
        <f t="shared" si="31"/>
        <v>N</v>
      </c>
      <c r="O678" t="str">
        <f t="shared" si="32"/>
        <v>Died</v>
      </c>
    </row>
    <row r="679" spans="1:15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>
        <f t="shared" si="30"/>
        <v>1</v>
      </c>
      <c r="N679" t="str">
        <f t="shared" si="31"/>
        <v>N</v>
      </c>
      <c r="O679" t="str">
        <f t="shared" si="32"/>
        <v>Survived</v>
      </c>
    </row>
    <row r="680" spans="1:15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>
        <f t="shared" si="30"/>
        <v>8</v>
      </c>
      <c r="N680" t="str">
        <f t="shared" si="31"/>
        <v>N</v>
      </c>
      <c r="O680" t="str">
        <f t="shared" si="32"/>
        <v>Died</v>
      </c>
    </row>
    <row r="681" spans="1:15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>
        <f t="shared" si="30"/>
        <v>2</v>
      </c>
      <c r="N681" t="str">
        <f t="shared" si="31"/>
        <v>N</v>
      </c>
      <c r="O681" t="str">
        <f t="shared" si="32"/>
        <v>Survived</v>
      </c>
    </row>
    <row r="682" spans="1:15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>
        <f t="shared" si="30"/>
        <v>1</v>
      </c>
      <c r="N682" t="str">
        <f t="shared" si="31"/>
        <v>Y</v>
      </c>
      <c r="O682" t="str">
        <f t="shared" si="32"/>
        <v>Died</v>
      </c>
    </row>
    <row r="683" spans="1:15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>
        <f t="shared" si="30"/>
        <v>1</v>
      </c>
      <c r="N683" t="str">
        <f t="shared" si="31"/>
        <v>N</v>
      </c>
      <c r="O683" t="str">
        <f t="shared" si="32"/>
        <v>Survived</v>
      </c>
    </row>
    <row r="684" spans="1:15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>
        <f t="shared" si="30"/>
        <v>1</v>
      </c>
      <c r="N684" t="str">
        <f t="shared" si="31"/>
        <v>N</v>
      </c>
      <c r="O684" t="str">
        <f t="shared" si="32"/>
        <v>Died</v>
      </c>
    </row>
    <row r="685" spans="1:15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>
        <f t="shared" si="30"/>
        <v>8</v>
      </c>
      <c r="N685" t="str">
        <f t="shared" si="31"/>
        <v>N</v>
      </c>
      <c r="O685" t="str">
        <f t="shared" si="32"/>
        <v>Died</v>
      </c>
    </row>
    <row r="686" spans="1:15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>
        <f t="shared" si="30"/>
        <v>3</v>
      </c>
      <c r="N686" t="str">
        <f t="shared" si="31"/>
        <v>N</v>
      </c>
      <c r="O686" t="str">
        <f t="shared" si="32"/>
        <v>Died</v>
      </c>
    </row>
    <row r="687" spans="1:15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>
        <f t="shared" si="30"/>
        <v>4</v>
      </c>
      <c r="N687" t="str">
        <f t="shared" si="31"/>
        <v>N</v>
      </c>
      <c r="O687" t="str">
        <f t="shared" si="32"/>
        <v>Died</v>
      </c>
    </row>
    <row r="688" spans="1:15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>
        <f t="shared" si="30"/>
        <v>6</v>
      </c>
      <c r="N688" t="str">
        <f t="shared" si="31"/>
        <v>N</v>
      </c>
      <c r="O688" t="str">
        <f t="shared" si="32"/>
        <v>Died</v>
      </c>
    </row>
    <row r="689" spans="1:15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>
        <f t="shared" si="30"/>
        <v>1</v>
      </c>
      <c r="N689" t="str">
        <f t="shared" si="31"/>
        <v>N</v>
      </c>
      <c r="O689" t="str">
        <f t="shared" si="32"/>
        <v>Died</v>
      </c>
    </row>
    <row r="690" spans="1:15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>
        <f t="shared" si="30"/>
        <v>1</v>
      </c>
      <c r="N690" t="str">
        <f t="shared" si="31"/>
        <v>N</v>
      </c>
      <c r="O690" t="str">
        <f t="shared" si="32"/>
        <v>Died</v>
      </c>
    </row>
    <row r="691" spans="1:15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>
        <f t="shared" si="30"/>
        <v>2</v>
      </c>
      <c r="N691" t="str">
        <f t="shared" si="31"/>
        <v>N</v>
      </c>
      <c r="O691" t="str">
        <f t="shared" si="32"/>
        <v>Survived</v>
      </c>
    </row>
    <row r="692" spans="1:15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>
        <f t="shared" si="30"/>
        <v>2</v>
      </c>
      <c r="N692" t="str">
        <f t="shared" si="31"/>
        <v>N</v>
      </c>
      <c r="O692" t="str">
        <f t="shared" si="32"/>
        <v>Survived</v>
      </c>
    </row>
    <row r="693" spans="1:15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>
        <f t="shared" si="30"/>
        <v>2</v>
      </c>
      <c r="N693" t="str">
        <f t="shared" si="31"/>
        <v>N</v>
      </c>
      <c r="O693" t="str">
        <f t="shared" si="32"/>
        <v>Survived</v>
      </c>
    </row>
    <row r="694" spans="1:15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>
        <f t="shared" si="30"/>
        <v>1</v>
      </c>
      <c r="N694" t="str">
        <f t="shared" si="31"/>
        <v>Y</v>
      </c>
      <c r="O694" t="str">
        <f t="shared" si="32"/>
        <v>Survived</v>
      </c>
    </row>
    <row r="695" spans="1:15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>
        <f t="shared" si="30"/>
        <v>1</v>
      </c>
      <c r="N695" t="str">
        <f t="shared" si="31"/>
        <v>N</v>
      </c>
      <c r="O695" t="str">
        <f t="shared" si="32"/>
        <v>Died</v>
      </c>
    </row>
    <row r="696" spans="1:15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>
        <f t="shared" si="30"/>
        <v>1</v>
      </c>
      <c r="N696" t="str">
        <f t="shared" si="31"/>
        <v>N</v>
      </c>
      <c r="O696" t="str">
        <f t="shared" si="32"/>
        <v>Died</v>
      </c>
    </row>
    <row r="697" spans="1:15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>
        <f t="shared" si="30"/>
        <v>1</v>
      </c>
      <c r="N697" t="str">
        <f t="shared" si="31"/>
        <v>N</v>
      </c>
      <c r="O697" t="str">
        <f t="shared" si="32"/>
        <v>Died</v>
      </c>
    </row>
    <row r="698" spans="1:15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>
        <f t="shared" si="30"/>
        <v>1</v>
      </c>
      <c r="N698" t="str">
        <f t="shared" si="31"/>
        <v>N</v>
      </c>
      <c r="O698" t="str">
        <f t="shared" si="32"/>
        <v>Died</v>
      </c>
    </row>
    <row r="699" spans="1:15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>
        <f t="shared" si="30"/>
        <v>1</v>
      </c>
      <c r="N699" t="str">
        <f t="shared" si="31"/>
        <v>Y</v>
      </c>
      <c r="O699" t="str">
        <f t="shared" si="32"/>
        <v>Survived</v>
      </c>
    </row>
    <row r="700" spans="1:15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>
        <f t="shared" si="30"/>
        <v>3</v>
      </c>
      <c r="N700" t="str">
        <f t="shared" si="31"/>
        <v>N</v>
      </c>
      <c r="O700" t="str">
        <f t="shared" si="32"/>
        <v>Died</v>
      </c>
    </row>
    <row r="701" spans="1:15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>
        <f t="shared" si="30"/>
        <v>1</v>
      </c>
      <c r="N701" t="str">
        <f t="shared" si="31"/>
        <v>N</v>
      </c>
      <c r="O701" t="str">
        <f t="shared" si="32"/>
        <v>Died</v>
      </c>
    </row>
    <row r="702" spans="1:15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>
        <f t="shared" si="30"/>
        <v>2</v>
      </c>
      <c r="N702" t="str">
        <f t="shared" si="31"/>
        <v>N</v>
      </c>
      <c r="O702" t="str">
        <f t="shared" si="32"/>
        <v>Survived</v>
      </c>
    </row>
    <row r="703" spans="1:15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>
        <f t="shared" si="30"/>
        <v>1</v>
      </c>
      <c r="N703" t="str">
        <f t="shared" si="31"/>
        <v>N</v>
      </c>
      <c r="O703" t="str">
        <f t="shared" si="32"/>
        <v>Survived</v>
      </c>
    </row>
    <row r="704" spans="1:15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>
        <f t="shared" si="30"/>
        <v>2</v>
      </c>
      <c r="N704" t="str">
        <f t="shared" si="31"/>
        <v>N</v>
      </c>
      <c r="O704" t="str">
        <f t="shared" si="32"/>
        <v>Died</v>
      </c>
    </row>
    <row r="705" spans="1:15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>
        <f t="shared" si="30"/>
        <v>1</v>
      </c>
      <c r="N705" t="str">
        <f t="shared" si="31"/>
        <v>N</v>
      </c>
      <c r="O705" t="str">
        <f t="shared" si="32"/>
        <v>Died</v>
      </c>
    </row>
    <row r="706" spans="1:15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>
        <f t="shared" ref="M706:M769" si="33">1+G706+H706</f>
        <v>2</v>
      </c>
      <c r="N706" t="str">
        <f t="shared" ref="N706:N769" si="34">IF(ISBLANK(F706),"Y","N")</f>
        <v>N</v>
      </c>
      <c r="O706" t="str">
        <f t="shared" ref="O706:O769" si="35">IF(B706=1,"Survived","Died")</f>
        <v>Died</v>
      </c>
    </row>
    <row r="707" spans="1:15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>
        <f t="shared" si="33"/>
        <v>1</v>
      </c>
      <c r="N707" t="str">
        <f t="shared" si="34"/>
        <v>N</v>
      </c>
      <c r="O707" t="str">
        <f t="shared" si="35"/>
        <v>Died</v>
      </c>
    </row>
    <row r="708" spans="1:15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>
        <f t="shared" si="33"/>
        <v>1</v>
      </c>
      <c r="N708" t="str">
        <f t="shared" si="34"/>
        <v>N</v>
      </c>
      <c r="O708" t="str">
        <f t="shared" si="35"/>
        <v>Survived</v>
      </c>
    </row>
    <row r="709" spans="1:15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>
        <f t="shared" si="33"/>
        <v>1</v>
      </c>
      <c r="N709" t="str">
        <f t="shared" si="34"/>
        <v>N</v>
      </c>
      <c r="O709" t="str">
        <f t="shared" si="35"/>
        <v>Survived</v>
      </c>
    </row>
    <row r="710" spans="1:15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>
        <f t="shared" si="33"/>
        <v>1</v>
      </c>
      <c r="N710" t="str">
        <f t="shared" si="34"/>
        <v>N</v>
      </c>
      <c r="O710" t="str">
        <f t="shared" si="35"/>
        <v>Survived</v>
      </c>
    </row>
    <row r="711" spans="1:15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>
        <f t="shared" si="33"/>
        <v>3</v>
      </c>
      <c r="N711" t="str">
        <f t="shared" si="34"/>
        <v>Y</v>
      </c>
      <c r="O711" t="str">
        <f t="shared" si="35"/>
        <v>Survived</v>
      </c>
    </row>
    <row r="712" spans="1:15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>
        <f t="shared" si="33"/>
        <v>1</v>
      </c>
      <c r="N712" t="str">
        <f t="shared" si="34"/>
        <v>N</v>
      </c>
      <c r="O712" t="str">
        <f t="shared" si="35"/>
        <v>Survived</v>
      </c>
    </row>
    <row r="713" spans="1:15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>
        <f t="shared" si="33"/>
        <v>1</v>
      </c>
      <c r="N713" t="str">
        <f t="shared" si="34"/>
        <v>Y</v>
      </c>
      <c r="O713" t="str">
        <f t="shared" si="35"/>
        <v>Died</v>
      </c>
    </row>
    <row r="714" spans="1:15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>
        <f t="shared" si="33"/>
        <v>2</v>
      </c>
      <c r="N714" t="str">
        <f t="shared" si="34"/>
        <v>N</v>
      </c>
      <c r="O714" t="str">
        <f t="shared" si="35"/>
        <v>Survived</v>
      </c>
    </row>
    <row r="715" spans="1:15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>
        <f t="shared" si="33"/>
        <v>1</v>
      </c>
      <c r="N715" t="str">
        <f t="shared" si="34"/>
        <v>N</v>
      </c>
      <c r="O715" t="str">
        <f t="shared" si="35"/>
        <v>Died</v>
      </c>
    </row>
    <row r="716" spans="1:15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>
        <f t="shared" si="33"/>
        <v>1</v>
      </c>
      <c r="N716" t="str">
        <f t="shared" si="34"/>
        <v>N</v>
      </c>
      <c r="O716" t="str">
        <f t="shared" si="35"/>
        <v>Died</v>
      </c>
    </row>
    <row r="717" spans="1:15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>
        <f t="shared" si="33"/>
        <v>1</v>
      </c>
      <c r="N717" t="str">
        <f t="shared" si="34"/>
        <v>N</v>
      </c>
      <c r="O717" t="str">
        <f t="shared" si="35"/>
        <v>Died</v>
      </c>
    </row>
    <row r="718" spans="1:15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>
        <f t="shared" si="33"/>
        <v>1</v>
      </c>
      <c r="N718" t="str">
        <f t="shared" si="34"/>
        <v>N</v>
      </c>
      <c r="O718" t="str">
        <f t="shared" si="35"/>
        <v>Survived</v>
      </c>
    </row>
    <row r="719" spans="1:15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>
        <f t="shared" si="33"/>
        <v>1</v>
      </c>
      <c r="N719" t="str">
        <f t="shared" si="34"/>
        <v>N</v>
      </c>
      <c r="O719" t="str">
        <f t="shared" si="35"/>
        <v>Survived</v>
      </c>
    </row>
    <row r="720" spans="1:15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>
        <f t="shared" si="33"/>
        <v>1</v>
      </c>
      <c r="N720" t="str">
        <f t="shared" si="34"/>
        <v>Y</v>
      </c>
      <c r="O720" t="str">
        <f t="shared" si="35"/>
        <v>Died</v>
      </c>
    </row>
    <row r="721" spans="1:15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>
        <f t="shared" si="33"/>
        <v>1</v>
      </c>
      <c r="N721" t="str">
        <f t="shared" si="34"/>
        <v>N</v>
      </c>
      <c r="O721" t="str">
        <f t="shared" si="35"/>
        <v>Died</v>
      </c>
    </row>
    <row r="722" spans="1:15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>
        <f t="shared" si="33"/>
        <v>2</v>
      </c>
      <c r="N722" t="str">
        <f t="shared" si="34"/>
        <v>N</v>
      </c>
      <c r="O722" t="str">
        <f t="shared" si="35"/>
        <v>Survived</v>
      </c>
    </row>
    <row r="723" spans="1:15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>
        <f t="shared" si="33"/>
        <v>2</v>
      </c>
      <c r="N723" t="str">
        <f t="shared" si="34"/>
        <v>N</v>
      </c>
      <c r="O723" t="str">
        <f t="shared" si="35"/>
        <v>Died</v>
      </c>
    </row>
    <row r="724" spans="1:15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>
        <f t="shared" si="33"/>
        <v>1</v>
      </c>
      <c r="N724" t="str">
        <f t="shared" si="34"/>
        <v>N</v>
      </c>
      <c r="O724" t="str">
        <f t="shared" si="35"/>
        <v>Died</v>
      </c>
    </row>
    <row r="725" spans="1:15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>
        <f t="shared" si="33"/>
        <v>1</v>
      </c>
      <c r="N725" t="str">
        <f t="shared" si="34"/>
        <v>N</v>
      </c>
      <c r="O725" t="str">
        <f t="shared" si="35"/>
        <v>Died</v>
      </c>
    </row>
    <row r="726" spans="1:15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>
        <f t="shared" si="33"/>
        <v>2</v>
      </c>
      <c r="N726" t="str">
        <f t="shared" si="34"/>
        <v>N</v>
      </c>
      <c r="O726" t="str">
        <f t="shared" si="35"/>
        <v>Survived</v>
      </c>
    </row>
    <row r="727" spans="1:15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>
        <f t="shared" si="33"/>
        <v>1</v>
      </c>
      <c r="N727" t="str">
        <f t="shared" si="34"/>
        <v>N</v>
      </c>
      <c r="O727" t="str">
        <f t="shared" si="35"/>
        <v>Died</v>
      </c>
    </row>
    <row r="728" spans="1:15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>
        <f t="shared" si="33"/>
        <v>4</v>
      </c>
      <c r="N728" t="str">
        <f t="shared" si="34"/>
        <v>N</v>
      </c>
      <c r="O728" t="str">
        <f t="shared" si="35"/>
        <v>Survived</v>
      </c>
    </row>
    <row r="729" spans="1:15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>
        <f t="shared" si="33"/>
        <v>1</v>
      </c>
      <c r="N729" t="str">
        <f t="shared" si="34"/>
        <v>Y</v>
      </c>
      <c r="O729" t="str">
        <f t="shared" si="35"/>
        <v>Survived</v>
      </c>
    </row>
    <row r="730" spans="1:15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>
        <f t="shared" si="33"/>
        <v>2</v>
      </c>
      <c r="N730" t="str">
        <f t="shared" si="34"/>
        <v>N</v>
      </c>
      <c r="O730" t="str">
        <f t="shared" si="35"/>
        <v>Died</v>
      </c>
    </row>
    <row r="731" spans="1:15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>
        <f t="shared" si="33"/>
        <v>2</v>
      </c>
      <c r="N731" t="str">
        <f t="shared" si="34"/>
        <v>N</v>
      </c>
      <c r="O731" t="str">
        <f t="shared" si="35"/>
        <v>Died</v>
      </c>
    </row>
    <row r="732" spans="1:15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>
        <f t="shared" si="33"/>
        <v>1</v>
      </c>
      <c r="N732" t="str">
        <f t="shared" si="34"/>
        <v>N</v>
      </c>
      <c r="O732" t="str">
        <f t="shared" si="35"/>
        <v>Survived</v>
      </c>
    </row>
    <row r="733" spans="1:15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>
        <f t="shared" si="33"/>
        <v>1</v>
      </c>
      <c r="N733" t="str">
        <f t="shared" si="34"/>
        <v>N</v>
      </c>
      <c r="O733" t="str">
        <f t="shared" si="35"/>
        <v>Died</v>
      </c>
    </row>
    <row r="734" spans="1:15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>
        <f t="shared" si="33"/>
        <v>1</v>
      </c>
      <c r="N734" t="str">
        <f t="shared" si="34"/>
        <v>Y</v>
      </c>
      <c r="O734" t="str">
        <f t="shared" si="35"/>
        <v>Died</v>
      </c>
    </row>
    <row r="735" spans="1:15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>
        <f t="shared" si="33"/>
        <v>1</v>
      </c>
      <c r="N735" t="str">
        <f t="shared" si="34"/>
        <v>N</v>
      </c>
      <c r="O735" t="str">
        <f t="shared" si="35"/>
        <v>Died</v>
      </c>
    </row>
    <row r="736" spans="1:15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>
        <f t="shared" si="33"/>
        <v>1</v>
      </c>
      <c r="N736" t="str">
        <f t="shared" si="34"/>
        <v>N</v>
      </c>
      <c r="O736" t="str">
        <f t="shared" si="35"/>
        <v>Died</v>
      </c>
    </row>
    <row r="737" spans="1:15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>
        <f t="shared" si="33"/>
        <v>1</v>
      </c>
      <c r="N737" t="str">
        <f t="shared" si="34"/>
        <v>N</v>
      </c>
      <c r="O737" t="str">
        <f t="shared" si="35"/>
        <v>Died</v>
      </c>
    </row>
    <row r="738" spans="1:15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>
        <f t="shared" si="33"/>
        <v>5</v>
      </c>
      <c r="N738" t="str">
        <f t="shared" si="34"/>
        <v>N</v>
      </c>
      <c r="O738" t="str">
        <f t="shared" si="35"/>
        <v>Died</v>
      </c>
    </row>
    <row r="739" spans="1:15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>
        <f t="shared" si="33"/>
        <v>1</v>
      </c>
      <c r="N739" t="str">
        <f t="shared" si="34"/>
        <v>N</v>
      </c>
      <c r="O739" t="str">
        <f t="shared" si="35"/>
        <v>Survived</v>
      </c>
    </row>
    <row r="740" spans="1:15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>
        <f t="shared" si="33"/>
        <v>1</v>
      </c>
      <c r="N740" t="str">
        <f t="shared" si="34"/>
        <v>Y</v>
      </c>
      <c r="O740" t="str">
        <f t="shared" si="35"/>
        <v>Died</v>
      </c>
    </row>
    <row r="741" spans="1:15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>
        <f t="shared" si="33"/>
        <v>1</v>
      </c>
      <c r="N741" t="str">
        <f t="shared" si="34"/>
        <v>Y</v>
      </c>
      <c r="O741" t="str">
        <f t="shared" si="35"/>
        <v>Died</v>
      </c>
    </row>
    <row r="742" spans="1:15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>
        <f t="shared" si="33"/>
        <v>1</v>
      </c>
      <c r="N742" t="str">
        <f t="shared" si="34"/>
        <v>Y</v>
      </c>
      <c r="O742" t="str">
        <f t="shared" si="35"/>
        <v>Survived</v>
      </c>
    </row>
    <row r="743" spans="1:15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>
        <f t="shared" si="33"/>
        <v>2</v>
      </c>
      <c r="N743" t="str">
        <f t="shared" si="34"/>
        <v>N</v>
      </c>
      <c r="O743" t="str">
        <f t="shared" si="35"/>
        <v>Died</v>
      </c>
    </row>
    <row r="744" spans="1:15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>
        <f t="shared" si="33"/>
        <v>5</v>
      </c>
      <c r="N744" t="str">
        <f t="shared" si="34"/>
        <v>N</v>
      </c>
      <c r="O744" t="str">
        <f t="shared" si="35"/>
        <v>Survived</v>
      </c>
    </row>
    <row r="745" spans="1:15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>
        <f t="shared" si="33"/>
        <v>2</v>
      </c>
      <c r="N745" t="str">
        <f t="shared" si="34"/>
        <v>N</v>
      </c>
      <c r="O745" t="str">
        <f t="shared" si="35"/>
        <v>Died</v>
      </c>
    </row>
    <row r="746" spans="1:15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>
        <f t="shared" si="33"/>
        <v>1</v>
      </c>
      <c r="N746" t="str">
        <f t="shared" si="34"/>
        <v>N</v>
      </c>
      <c r="O746" t="str">
        <f t="shared" si="35"/>
        <v>Survived</v>
      </c>
    </row>
    <row r="747" spans="1:15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>
        <f t="shared" si="33"/>
        <v>3</v>
      </c>
      <c r="N747" t="str">
        <f t="shared" si="34"/>
        <v>N</v>
      </c>
      <c r="O747" t="str">
        <f t="shared" si="35"/>
        <v>Died</v>
      </c>
    </row>
    <row r="748" spans="1:15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>
        <f t="shared" si="33"/>
        <v>3</v>
      </c>
      <c r="N748" t="str">
        <f t="shared" si="34"/>
        <v>N</v>
      </c>
      <c r="O748" t="str">
        <f t="shared" si="35"/>
        <v>Died</v>
      </c>
    </row>
    <row r="749" spans="1:15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>
        <f t="shared" si="33"/>
        <v>1</v>
      </c>
      <c r="N749" t="str">
        <f t="shared" si="34"/>
        <v>N</v>
      </c>
      <c r="O749" t="str">
        <f t="shared" si="35"/>
        <v>Survived</v>
      </c>
    </row>
    <row r="750" spans="1:15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>
        <f t="shared" si="33"/>
        <v>2</v>
      </c>
      <c r="N750" t="str">
        <f t="shared" si="34"/>
        <v>N</v>
      </c>
      <c r="O750" t="str">
        <f t="shared" si="35"/>
        <v>Died</v>
      </c>
    </row>
    <row r="751" spans="1:15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>
        <f t="shared" si="33"/>
        <v>1</v>
      </c>
      <c r="N751" t="str">
        <f t="shared" si="34"/>
        <v>N</v>
      </c>
      <c r="O751" t="str">
        <f t="shared" si="35"/>
        <v>Died</v>
      </c>
    </row>
    <row r="752" spans="1:15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>
        <f t="shared" si="33"/>
        <v>3</v>
      </c>
      <c r="N752" t="str">
        <f t="shared" si="34"/>
        <v>N</v>
      </c>
      <c r="O752" t="str">
        <f t="shared" si="35"/>
        <v>Survived</v>
      </c>
    </row>
    <row r="753" spans="1:15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>
        <f t="shared" si="33"/>
        <v>2</v>
      </c>
      <c r="N753" t="str">
        <f t="shared" si="34"/>
        <v>N</v>
      </c>
      <c r="O753" t="str">
        <f t="shared" si="35"/>
        <v>Survived</v>
      </c>
    </row>
    <row r="754" spans="1:15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>
        <f t="shared" si="33"/>
        <v>1</v>
      </c>
      <c r="N754" t="str">
        <f t="shared" si="34"/>
        <v>N</v>
      </c>
      <c r="O754" t="str">
        <f t="shared" si="35"/>
        <v>Died</v>
      </c>
    </row>
    <row r="755" spans="1:15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>
        <f t="shared" si="33"/>
        <v>1</v>
      </c>
      <c r="N755" t="str">
        <f t="shared" si="34"/>
        <v>N</v>
      </c>
      <c r="O755" t="str">
        <f t="shared" si="35"/>
        <v>Died</v>
      </c>
    </row>
    <row r="756" spans="1:15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>
        <f t="shared" si="33"/>
        <v>4</v>
      </c>
      <c r="N756" t="str">
        <f t="shared" si="34"/>
        <v>N</v>
      </c>
      <c r="O756" t="str">
        <f t="shared" si="35"/>
        <v>Survived</v>
      </c>
    </row>
    <row r="757" spans="1:15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>
        <f t="shared" si="33"/>
        <v>3</v>
      </c>
      <c r="N757" t="str">
        <f t="shared" si="34"/>
        <v>N</v>
      </c>
      <c r="O757" t="str">
        <f t="shared" si="35"/>
        <v>Survived</v>
      </c>
    </row>
    <row r="758" spans="1:15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>
        <f t="shared" si="33"/>
        <v>1</v>
      </c>
      <c r="N758" t="str">
        <f t="shared" si="34"/>
        <v>N</v>
      </c>
      <c r="O758" t="str">
        <f t="shared" si="35"/>
        <v>Died</v>
      </c>
    </row>
    <row r="759" spans="1:15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>
        <f t="shared" si="33"/>
        <v>1</v>
      </c>
      <c r="N759" t="str">
        <f t="shared" si="34"/>
        <v>N</v>
      </c>
      <c r="O759" t="str">
        <f t="shared" si="35"/>
        <v>Died</v>
      </c>
    </row>
    <row r="760" spans="1:15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>
        <f t="shared" si="33"/>
        <v>1</v>
      </c>
      <c r="N760" t="str">
        <f t="shared" si="34"/>
        <v>N</v>
      </c>
      <c r="O760" t="str">
        <f t="shared" si="35"/>
        <v>Died</v>
      </c>
    </row>
    <row r="761" spans="1:15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>
        <f t="shared" si="33"/>
        <v>1</v>
      </c>
      <c r="N761" t="str">
        <f t="shared" si="34"/>
        <v>N</v>
      </c>
      <c r="O761" t="str">
        <f t="shared" si="35"/>
        <v>Survived</v>
      </c>
    </row>
    <row r="762" spans="1:15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>
        <f t="shared" si="33"/>
        <v>1</v>
      </c>
      <c r="N762" t="str">
        <f t="shared" si="34"/>
        <v>Y</v>
      </c>
      <c r="O762" t="str">
        <f t="shared" si="35"/>
        <v>Died</v>
      </c>
    </row>
    <row r="763" spans="1:15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>
        <f t="shared" si="33"/>
        <v>1</v>
      </c>
      <c r="N763" t="str">
        <f t="shared" si="34"/>
        <v>N</v>
      </c>
      <c r="O763" t="str">
        <f t="shared" si="35"/>
        <v>Died</v>
      </c>
    </row>
    <row r="764" spans="1:15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>
        <f t="shared" si="33"/>
        <v>1</v>
      </c>
      <c r="N764" t="str">
        <f t="shared" si="34"/>
        <v>N</v>
      </c>
      <c r="O764" t="str">
        <f t="shared" si="35"/>
        <v>Survived</v>
      </c>
    </row>
    <row r="765" spans="1:15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>
        <f t="shared" si="33"/>
        <v>4</v>
      </c>
      <c r="N765" t="str">
        <f t="shared" si="34"/>
        <v>N</v>
      </c>
      <c r="O765" t="str">
        <f t="shared" si="35"/>
        <v>Survived</v>
      </c>
    </row>
    <row r="766" spans="1:15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>
        <f t="shared" si="33"/>
        <v>1</v>
      </c>
      <c r="N766" t="str">
        <f t="shared" si="34"/>
        <v>N</v>
      </c>
      <c r="O766" t="str">
        <f t="shared" si="35"/>
        <v>Died</v>
      </c>
    </row>
    <row r="767" spans="1:15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>
        <f t="shared" si="33"/>
        <v>2</v>
      </c>
      <c r="N767" t="str">
        <f t="shared" si="34"/>
        <v>N</v>
      </c>
      <c r="O767" t="str">
        <f t="shared" si="35"/>
        <v>Survived</v>
      </c>
    </row>
    <row r="768" spans="1:15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>
        <f t="shared" si="33"/>
        <v>1</v>
      </c>
      <c r="N768" t="str">
        <f t="shared" si="34"/>
        <v>Y</v>
      </c>
      <c r="O768" t="str">
        <f t="shared" si="35"/>
        <v>Died</v>
      </c>
    </row>
    <row r="769" spans="1:15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>
        <f t="shared" si="33"/>
        <v>1</v>
      </c>
      <c r="N769" t="str">
        <f t="shared" si="34"/>
        <v>N</v>
      </c>
      <c r="O769" t="str">
        <f t="shared" si="35"/>
        <v>Died</v>
      </c>
    </row>
    <row r="770" spans="1:15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>
        <f t="shared" ref="M770:M833" si="36">1+G770+H770</f>
        <v>2</v>
      </c>
      <c r="N770" t="str">
        <f t="shared" ref="N770:N833" si="37">IF(ISBLANK(F770),"Y","N")</f>
        <v>Y</v>
      </c>
      <c r="O770" t="str">
        <f t="shared" ref="O770:O833" si="38">IF(B770=1,"Survived","Died")</f>
        <v>Died</v>
      </c>
    </row>
    <row r="771" spans="1:15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>
        <f t="shared" si="36"/>
        <v>1</v>
      </c>
      <c r="N771" t="str">
        <f t="shared" si="37"/>
        <v>N</v>
      </c>
      <c r="O771" t="str">
        <f t="shared" si="38"/>
        <v>Died</v>
      </c>
    </row>
    <row r="772" spans="1:15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>
        <f t="shared" si="36"/>
        <v>1</v>
      </c>
      <c r="N772" t="str">
        <f t="shared" si="37"/>
        <v>N</v>
      </c>
      <c r="O772" t="str">
        <f t="shared" si="38"/>
        <v>Died</v>
      </c>
    </row>
    <row r="773" spans="1:15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>
        <f t="shared" si="36"/>
        <v>1</v>
      </c>
      <c r="N773" t="str">
        <f t="shared" si="37"/>
        <v>N</v>
      </c>
      <c r="O773" t="str">
        <f t="shared" si="38"/>
        <v>Died</v>
      </c>
    </row>
    <row r="774" spans="1:15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>
        <f t="shared" si="36"/>
        <v>1</v>
      </c>
      <c r="N774" t="str">
        <f t="shared" si="37"/>
        <v>N</v>
      </c>
      <c r="O774" t="str">
        <f t="shared" si="38"/>
        <v>Died</v>
      </c>
    </row>
    <row r="775" spans="1:15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>
        <f t="shared" si="36"/>
        <v>1</v>
      </c>
      <c r="N775" t="str">
        <f t="shared" si="37"/>
        <v>Y</v>
      </c>
      <c r="O775" t="str">
        <f t="shared" si="38"/>
        <v>Died</v>
      </c>
    </row>
    <row r="776" spans="1:15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>
        <f t="shared" si="36"/>
        <v>5</v>
      </c>
      <c r="N776" t="str">
        <f t="shared" si="37"/>
        <v>N</v>
      </c>
      <c r="O776" t="str">
        <f t="shared" si="38"/>
        <v>Survived</v>
      </c>
    </row>
    <row r="777" spans="1:15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>
        <f t="shared" si="36"/>
        <v>1</v>
      </c>
      <c r="N777" t="str">
        <f t="shared" si="37"/>
        <v>N</v>
      </c>
      <c r="O777" t="str">
        <f t="shared" si="38"/>
        <v>Died</v>
      </c>
    </row>
    <row r="778" spans="1:15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>
        <f t="shared" si="36"/>
        <v>1</v>
      </c>
      <c r="N778" t="str">
        <f t="shared" si="37"/>
        <v>Y</v>
      </c>
      <c r="O778" t="str">
        <f t="shared" si="38"/>
        <v>Died</v>
      </c>
    </row>
    <row r="779" spans="1:15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>
        <f t="shared" si="36"/>
        <v>1</v>
      </c>
      <c r="N779" t="str">
        <f t="shared" si="37"/>
        <v>N</v>
      </c>
      <c r="O779" t="str">
        <f t="shared" si="38"/>
        <v>Survived</v>
      </c>
    </row>
    <row r="780" spans="1:15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>
        <f t="shared" si="36"/>
        <v>1</v>
      </c>
      <c r="N780" t="str">
        <f t="shared" si="37"/>
        <v>Y</v>
      </c>
      <c r="O780" t="str">
        <f t="shared" si="38"/>
        <v>Died</v>
      </c>
    </row>
    <row r="781" spans="1:15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>
        <f t="shared" si="36"/>
        <v>2</v>
      </c>
      <c r="N781" t="str">
        <f t="shared" si="37"/>
        <v>N</v>
      </c>
      <c r="O781" t="str">
        <f t="shared" si="38"/>
        <v>Survived</v>
      </c>
    </row>
    <row r="782" spans="1:15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>
        <f t="shared" si="36"/>
        <v>1</v>
      </c>
      <c r="N782" t="str">
        <f t="shared" si="37"/>
        <v>N</v>
      </c>
      <c r="O782" t="str">
        <f t="shared" si="38"/>
        <v>Survived</v>
      </c>
    </row>
    <row r="783" spans="1:15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>
        <f t="shared" si="36"/>
        <v>2</v>
      </c>
      <c r="N783" t="str">
        <f t="shared" si="37"/>
        <v>N</v>
      </c>
      <c r="O783" t="str">
        <f t="shared" si="38"/>
        <v>Survived</v>
      </c>
    </row>
    <row r="784" spans="1:15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>
        <f t="shared" si="36"/>
        <v>1</v>
      </c>
      <c r="N784" t="str">
        <f t="shared" si="37"/>
        <v>N</v>
      </c>
      <c r="O784" t="str">
        <f t="shared" si="38"/>
        <v>Died</v>
      </c>
    </row>
    <row r="785" spans="1:15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>
        <f t="shared" si="36"/>
        <v>4</v>
      </c>
      <c r="N785" t="str">
        <f t="shared" si="37"/>
        <v>Y</v>
      </c>
      <c r="O785" t="str">
        <f t="shared" si="38"/>
        <v>Died</v>
      </c>
    </row>
    <row r="786" spans="1:15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>
        <f t="shared" si="36"/>
        <v>1</v>
      </c>
      <c r="N786" t="str">
        <f t="shared" si="37"/>
        <v>N</v>
      </c>
      <c r="O786" t="str">
        <f t="shared" si="38"/>
        <v>Died</v>
      </c>
    </row>
    <row r="787" spans="1:15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>
        <f t="shared" si="36"/>
        <v>1</v>
      </c>
      <c r="N787" t="str">
        <f t="shared" si="37"/>
        <v>N</v>
      </c>
      <c r="O787" t="str">
        <f t="shared" si="38"/>
        <v>Died</v>
      </c>
    </row>
    <row r="788" spans="1:15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>
        <f t="shared" si="36"/>
        <v>1</v>
      </c>
      <c r="N788" t="str">
        <f t="shared" si="37"/>
        <v>N</v>
      </c>
      <c r="O788" t="str">
        <f t="shared" si="38"/>
        <v>Survived</v>
      </c>
    </row>
    <row r="789" spans="1:15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>
        <f t="shared" si="36"/>
        <v>6</v>
      </c>
      <c r="N789" t="str">
        <f t="shared" si="37"/>
        <v>N</v>
      </c>
      <c r="O789" t="str">
        <f t="shared" si="38"/>
        <v>Died</v>
      </c>
    </row>
    <row r="790" spans="1:15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>
        <f t="shared" si="36"/>
        <v>4</v>
      </c>
      <c r="N790" t="str">
        <f t="shared" si="37"/>
        <v>N</v>
      </c>
      <c r="O790" t="str">
        <f t="shared" si="38"/>
        <v>Survived</v>
      </c>
    </row>
    <row r="791" spans="1:15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>
        <f t="shared" si="36"/>
        <v>1</v>
      </c>
      <c r="N791" t="str">
        <f t="shared" si="37"/>
        <v>N</v>
      </c>
      <c r="O791" t="str">
        <f t="shared" si="38"/>
        <v>Died</v>
      </c>
    </row>
    <row r="792" spans="1:15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>
        <f t="shared" si="36"/>
        <v>1</v>
      </c>
      <c r="N792" t="str">
        <f t="shared" si="37"/>
        <v>Y</v>
      </c>
      <c r="O792" t="str">
        <f t="shared" si="38"/>
        <v>Died</v>
      </c>
    </row>
    <row r="793" spans="1:15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>
        <f t="shared" si="36"/>
        <v>1</v>
      </c>
      <c r="N793" t="str">
        <f t="shared" si="37"/>
        <v>N</v>
      </c>
      <c r="O793" t="str">
        <f t="shared" si="38"/>
        <v>Died</v>
      </c>
    </row>
    <row r="794" spans="1:15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>
        <f t="shared" si="36"/>
        <v>11</v>
      </c>
      <c r="N794" t="str">
        <f t="shared" si="37"/>
        <v>Y</v>
      </c>
      <c r="O794" t="str">
        <f t="shared" si="38"/>
        <v>Died</v>
      </c>
    </row>
    <row r="795" spans="1:15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>
        <f t="shared" si="36"/>
        <v>1</v>
      </c>
      <c r="N795" t="str">
        <f t="shared" si="37"/>
        <v>Y</v>
      </c>
      <c r="O795" t="str">
        <f t="shared" si="38"/>
        <v>Died</v>
      </c>
    </row>
    <row r="796" spans="1:15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>
        <f t="shared" si="36"/>
        <v>1</v>
      </c>
      <c r="N796" t="str">
        <f t="shared" si="37"/>
        <v>N</v>
      </c>
      <c r="O796" t="str">
        <f t="shared" si="38"/>
        <v>Died</v>
      </c>
    </row>
    <row r="797" spans="1:15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>
        <f t="shared" si="36"/>
        <v>1</v>
      </c>
      <c r="N797" t="str">
        <f t="shared" si="37"/>
        <v>N</v>
      </c>
      <c r="O797" t="str">
        <f t="shared" si="38"/>
        <v>Died</v>
      </c>
    </row>
    <row r="798" spans="1:15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>
        <f t="shared" si="36"/>
        <v>1</v>
      </c>
      <c r="N798" t="str">
        <f t="shared" si="37"/>
        <v>N</v>
      </c>
      <c r="O798" t="str">
        <f t="shared" si="38"/>
        <v>Survived</v>
      </c>
    </row>
    <row r="799" spans="1:15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>
        <f t="shared" si="36"/>
        <v>1</v>
      </c>
      <c r="N799" t="str">
        <f t="shared" si="37"/>
        <v>N</v>
      </c>
      <c r="O799" t="str">
        <f t="shared" si="38"/>
        <v>Survived</v>
      </c>
    </row>
    <row r="800" spans="1:15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>
        <f t="shared" si="36"/>
        <v>1</v>
      </c>
      <c r="N800" t="str">
        <f t="shared" si="37"/>
        <v>N</v>
      </c>
      <c r="O800" t="str">
        <f t="shared" si="38"/>
        <v>Died</v>
      </c>
    </row>
    <row r="801" spans="1:15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>
        <f t="shared" si="36"/>
        <v>3</v>
      </c>
      <c r="N801" t="str">
        <f t="shared" si="37"/>
        <v>N</v>
      </c>
      <c r="O801" t="str">
        <f t="shared" si="38"/>
        <v>Died</v>
      </c>
    </row>
    <row r="802" spans="1:15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>
        <f t="shared" si="36"/>
        <v>1</v>
      </c>
      <c r="N802" t="str">
        <f t="shared" si="37"/>
        <v>N</v>
      </c>
      <c r="O802" t="str">
        <f t="shared" si="38"/>
        <v>Died</v>
      </c>
    </row>
    <row r="803" spans="1:15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>
        <f t="shared" si="36"/>
        <v>3</v>
      </c>
      <c r="N803" t="str">
        <f t="shared" si="37"/>
        <v>N</v>
      </c>
      <c r="O803" t="str">
        <f t="shared" si="38"/>
        <v>Survived</v>
      </c>
    </row>
    <row r="804" spans="1:15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>
        <f t="shared" si="36"/>
        <v>4</v>
      </c>
      <c r="N804" t="str">
        <f t="shared" si="37"/>
        <v>N</v>
      </c>
      <c r="O804" t="str">
        <f t="shared" si="38"/>
        <v>Survived</v>
      </c>
    </row>
    <row r="805" spans="1:15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>
        <f t="shared" si="36"/>
        <v>2</v>
      </c>
      <c r="N805" t="str">
        <f t="shared" si="37"/>
        <v>N</v>
      </c>
      <c r="O805" t="str">
        <f t="shared" si="38"/>
        <v>Survived</v>
      </c>
    </row>
    <row r="806" spans="1:15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>
        <f t="shared" si="36"/>
        <v>1</v>
      </c>
      <c r="N806" t="str">
        <f t="shared" si="37"/>
        <v>N</v>
      </c>
      <c r="O806" t="str">
        <f t="shared" si="38"/>
        <v>Survived</v>
      </c>
    </row>
    <row r="807" spans="1:15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>
        <f t="shared" si="36"/>
        <v>1</v>
      </c>
      <c r="N807" t="str">
        <f t="shared" si="37"/>
        <v>N</v>
      </c>
      <c r="O807" t="str">
        <f t="shared" si="38"/>
        <v>Died</v>
      </c>
    </row>
    <row r="808" spans="1:15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>
        <f t="shared" si="36"/>
        <v>1</v>
      </c>
      <c r="N808" t="str">
        <f t="shared" si="37"/>
        <v>N</v>
      </c>
      <c r="O808" t="str">
        <f t="shared" si="38"/>
        <v>Died</v>
      </c>
    </row>
    <row r="809" spans="1:15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>
        <f t="shared" si="36"/>
        <v>1</v>
      </c>
      <c r="N809" t="str">
        <f t="shared" si="37"/>
        <v>N</v>
      </c>
      <c r="O809" t="str">
        <f t="shared" si="38"/>
        <v>Died</v>
      </c>
    </row>
    <row r="810" spans="1:15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>
        <f t="shared" si="36"/>
        <v>1</v>
      </c>
      <c r="N810" t="str">
        <f t="shared" si="37"/>
        <v>N</v>
      </c>
      <c r="O810" t="str">
        <f t="shared" si="38"/>
        <v>Died</v>
      </c>
    </row>
    <row r="811" spans="1:15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>
        <f t="shared" si="36"/>
        <v>2</v>
      </c>
      <c r="N811" t="str">
        <f t="shared" si="37"/>
        <v>N</v>
      </c>
      <c r="O811" t="str">
        <f t="shared" si="38"/>
        <v>Survived</v>
      </c>
    </row>
    <row r="812" spans="1:15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>
        <f t="shared" si="36"/>
        <v>1</v>
      </c>
      <c r="N812" t="str">
        <f t="shared" si="37"/>
        <v>N</v>
      </c>
      <c r="O812" t="str">
        <f t="shared" si="38"/>
        <v>Died</v>
      </c>
    </row>
    <row r="813" spans="1:15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>
        <f t="shared" si="36"/>
        <v>1</v>
      </c>
      <c r="N813" t="str">
        <f t="shared" si="37"/>
        <v>N</v>
      </c>
      <c r="O813" t="str">
        <f t="shared" si="38"/>
        <v>Died</v>
      </c>
    </row>
    <row r="814" spans="1:15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>
        <f t="shared" si="36"/>
        <v>1</v>
      </c>
      <c r="N814" t="str">
        <f t="shared" si="37"/>
        <v>N</v>
      </c>
      <c r="O814" t="str">
        <f t="shared" si="38"/>
        <v>Died</v>
      </c>
    </row>
    <row r="815" spans="1:15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>
        <f t="shared" si="36"/>
        <v>7</v>
      </c>
      <c r="N815" t="str">
        <f t="shared" si="37"/>
        <v>N</v>
      </c>
      <c r="O815" t="str">
        <f t="shared" si="38"/>
        <v>Died</v>
      </c>
    </row>
    <row r="816" spans="1:15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>
        <f t="shared" si="36"/>
        <v>1</v>
      </c>
      <c r="N816" t="str">
        <f t="shared" si="37"/>
        <v>N</v>
      </c>
      <c r="O816" t="str">
        <f t="shared" si="38"/>
        <v>Died</v>
      </c>
    </row>
    <row r="817" spans="1:15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>
        <f t="shared" si="36"/>
        <v>1</v>
      </c>
      <c r="N817" t="str">
        <f t="shared" si="37"/>
        <v>Y</v>
      </c>
      <c r="O817" t="str">
        <f t="shared" si="38"/>
        <v>Died</v>
      </c>
    </row>
    <row r="818" spans="1:15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>
        <f t="shared" si="36"/>
        <v>1</v>
      </c>
      <c r="N818" t="str">
        <f t="shared" si="37"/>
        <v>N</v>
      </c>
      <c r="O818" t="str">
        <f t="shared" si="38"/>
        <v>Died</v>
      </c>
    </row>
    <row r="819" spans="1:15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>
        <f t="shared" si="36"/>
        <v>3</v>
      </c>
      <c r="N819" t="str">
        <f t="shared" si="37"/>
        <v>N</v>
      </c>
      <c r="O819" t="str">
        <f t="shared" si="38"/>
        <v>Died</v>
      </c>
    </row>
    <row r="820" spans="1:15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>
        <f t="shared" si="36"/>
        <v>1</v>
      </c>
      <c r="N820" t="str">
        <f t="shared" si="37"/>
        <v>N</v>
      </c>
      <c r="O820" t="str">
        <f t="shared" si="38"/>
        <v>Died</v>
      </c>
    </row>
    <row r="821" spans="1:15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>
        <f t="shared" si="36"/>
        <v>6</v>
      </c>
      <c r="N821" t="str">
        <f t="shared" si="37"/>
        <v>N</v>
      </c>
      <c r="O821" t="str">
        <f t="shared" si="38"/>
        <v>Died</v>
      </c>
    </row>
    <row r="822" spans="1:15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>
        <f t="shared" si="36"/>
        <v>3</v>
      </c>
      <c r="N822" t="str">
        <f t="shared" si="37"/>
        <v>N</v>
      </c>
      <c r="O822" t="str">
        <f t="shared" si="38"/>
        <v>Survived</v>
      </c>
    </row>
    <row r="823" spans="1:15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>
        <f t="shared" si="36"/>
        <v>1</v>
      </c>
      <c r="N823" t="str">
        <f t="shared" si="37"/>
        <v>N</v>
      </c>
      <c r="O823" t="str">
        <f t="shared" si="38"/>
        <v>Survived</v>
      </c>
    </row>
    <row r="824" spans="1:15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>
        <f t="shared" si="36"/>
        <v>1</v>
      </c>
      <c r="N824" t="str">
        <f t="shared" si="37"/>
        <v>N</v>
      </c>
      <c r="O824" t="str">
        <f t="shared" si="38"/>
        <v>Died</v>
      </c>
    </row>
    <row r="825" spans="1:15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>
        <f t="shared" si="36"/>
        <v>2</v>
      </c>
      <c r="N825" t="str">
        <f t="shared" si="37"/>
        <v>N</v>
      </c>
      <c r="O825" t="str">
        <f t="shared" si="38"/>
        <v>Survived</v>
      </c>
    </row>
    <row r="826" spans="1:15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>
        <f t="shared" si="36"/>
        <v>6</v>
      </c>
      <c r="N826" t="str">
        <f t="shared" si="37"/>
        <v>N</v>
      </c>
      <c r="O826" t="str">
        <f t="shared" si="38"/>
        <v>Died</v>
      </c>
    </row>
    <row r="827" spans="1:15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>
        <f t="shared" si="36"/>
        <v>1</v>
      </c>
      <c r="N827" t="str">
        <f t="shared" si="37"/>
        <v>Y</v>
      </c>
      <c r="O827" t="str">
        <f t="shared" si="38"/>
        <v>Died</v>
      </c>
    </row>
    <row r="828" spans="1:15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>
        <f t="shared" si="36"/>
        <v>1</v>
      </c>
      <c r="N828" t="str">
        <f t="shared" si="37"/>
        <v>Y</v>
      </c>
      <c r="O828" t="str">
        <f t="shared" si="38"/>
        <v>Died</v>
      </c>
    </row>
    <row r="829" spans="1:15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>
        <f t="shared" si="36"/>
        <v>3</v>
      </c>
      <c r="N829" t="str">
        <f t="shared" si="37"/>
        <v>N</v>
      </c>
      <c r="O829" t="str">
        <f t="shared" si="38"/>
        <v>Survived</v>
      </c>
    </row>
    <row r="830" spans="1:15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>
        <f t="shared" si="36"/>
        <v>1</v>
      </c>
      <c r="N830" t="str">
        <f t="shared" si="37"/>
        <v>Y</v>
      </c>
      <c r="O830" t="str">
        <f t="shared" si="38"/>
        <v>Survived</v>
      </c>
    </row>
    <row r="831" spans="1:15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>
        <f t="shared" si="36"/>
        <v>1</v>
      </c>
      <c r="N831" t="str">
        <f t="shared" si="37"/>
        <v>N</v>
      </c>
      <c r="O831" t="str">
        <f t="shared" si="38"/>
        <v>Survived</v>
      </c>
    </row>
    <row r="832" spans="1:15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>
        <f t="shared" si="36"/>
        <v>2</v>
      </c>
      <c r="N832" t="str">
        <f t="shared" si="37"/>
        <v>N</v>
      </c>
      <c r="O832" t="str">
        <f t="shared" si="38"/>
        <v>Survived</v>
      </c>
    </row>
    <row r="833" spans="1:15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>
        <f t="shared" si="36"/>
        <v>3</v>
      </c>
      <c r="N833" t="str">
        <f t="shared" si="37"/>
        <v>N</v>
      </c>
      <c r="O833" t="str">
        <f t="shared" si="38"/>
        <v>Survived</v>
      </c>
    </row>
    <row r="834" spans="1:15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>
        <f t="shared" ref="M834:M892" si="39">1+G834+H834</f>
        <v>1</v>
      </c>
      <c r="N834" t="str">
        <f t="shared" ref="N834:N892" si="40">IF(ISBLANK(F834),"Y","N")</f>
        <v>Y</v>
      </c>
      <c r="O834" t="str">
        <f t="shared" ref="O834:O892" si="41">IF(B834=1,"Survived","Died")</f>
        <v>Died</v>
      </c>
    </row>
    <row r="835" spans="1:15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>
        <f t="shared" si="39"/>
        <v>1</v>
      </c>
      <c r="N835" t="str">
        <f t="shared" si="40"/>
        <v>N</v>
      </c>
      <c r="O835" t="str">
        <f t="shared" si="41"/>
        <v>Died</v>
      </c>
    </row>
    <row r="836" spans="1:15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>
        <f t="shared" si="39"/>
        <v>1</v>
      </c>
      <c r="N836" t="str">
        <f t="shared" si="40"/>
        <v>N</v>
      </c>
      <c r="O836" t="str">
        <f t="shared" si="41"/>
        <v>Died</v>
      </c>
    </row>
    <row r="837" spans="1:15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>
        <f t="shared" si="39"/>
        <v>3</v>
      </c>
      <c r="N837" t="str">
        <f t="shared" si="40"/>
        <v>N</v>
      </c>
      <c r="O837" t="str">
        <f t="shared" si="41"/>
        <v>Survived</v>
      </c>
    </row>
    <row r="838" spans="1:15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>
        <f t="shared" si="39"/>
        <v>1</v>
      </c>
      <c r="N838" t="str">
        <f t="shared" si="40"/>
        <v>N</v>
      </c>
      <c r="O838" t="str">
        <f t="shared" si="41"/>
        <v>Died</v>
      </c>
    </row>
    <row r="839" spans="1:15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>
        <f t="shared" si="39"/>
        <v>1</v>
      </c>
      <c r="N839" t="str">
        <f t="shared" si="40"/>
        <v>Y</v>
      </c>
      <c r="O839" t="str">
        <f t="shared" si="41"/>
        <v>Died</v>
      </c>
    </row>
    <row r="840" spans="1:15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>
        <f t="shared" si="39"/>
        <v>1</v>
      </c>
      <c r="N840" t="str">
        <f t="shared" si="40"/>
        <v>N</v>
      </c>
      <c r="O840" t="str">
        <f t="shared" si="41"/>
        <v>Survived</v>
      </c>
    </row>
    <row r="841" spans="1:15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>
        <f t="shared" si="39"/>
        <v>1</v>
      </c>
      <c r="N841" t="str">
        <f t="shared" si="40"/>
        <v>Y</v>
      </c>
      <c r="O841" t="str">
        <f t="shared" si="41"/>
        <v>Survived</v>
      </c>
    </row>
    <row r="842" spans="1:15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>
        <f t="shared" si="39"/>
        <v>1</v>
      </c>
      <c r="N842" t="str">
        <f t="shared" si="40"/>
        <v>N</v>
      </c>
      <c r="O842" t="str">
        <f t="shared" si="41"/>
        <v>Died</v>
      </c>
    </row>
    <row r="843" spans="1:15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>
        <f t="shared" si="39"/>
        <v>1</v>
      </c>
      <c r="N843" t="str">
        <f t="shared" si="40"/>
        <v>N</v>
      </c>
      <c r="O843" t="str">
        <f t="shared" si="41"/>
        <v>Died</v>
      </c>
    </row>
    <row r="844" spans="1:15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>
        <f t="shared" si="39"/>
        <v>1</v>
      </c>
      <c r="N844" t="str">
        <f t="shared" si="40"/>
        <v>N</v>
      </c>
      <c r="O844" t="str">
        <f t="shared" si="41"/>
        <v>Survived</v>
      </c>
    </row>
    <row r="845" spans="1:15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>
        <f t="shared" si="39"/>
        <v>1</v>
      </c>
      <c r="N845" t="str">
        <f t="shared" si="40"/>
        <v>N</v>
      </c>
      <c r="O845" t="str">
        <f t="shared" si="41"/>
        <v>Died</v>
      </c>
    </row>
    <row r="846" spans="1:15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>
        <f t="shared" si="39"/>
        <v>1</v>
      </c>
      <c r="N846" t="str">
        <f t="shared" si="40"/>
        <v>N</v>
      </c>
      <c r="O846" t="str">
        <f t="shared" si="41"/>
        <v>Died</v>
      </c>
    </row>
    <row r="847" spans="1:15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>
        <f t="shared" si="39"/>
        <v>1</v>
      </c>
      <c r="N847" t="str">
        <f t="shared" si="40"/>
        <v>N</v>
      </c>
      <c r="O847" t="str">
        <f t="shared" si="41"/>
        <v>Died</v>
      </c>
    </row>
    <row r="848" spans="1:15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>
        <f t="shared" si="39"/>
        <v>11</v>
      </c>
      <c r="N848" t="str">
        <f t="shared" si="40"/>
        <v>Y</v>
      </c>
      <c r="O848" t="str">
        <f t="shared" si="41"/>
        <v>Died</v>
      </c>
    </row>
    <row r="849" spans="1:15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>
        <f t="shared" si="39"/>
        <v>1</v>
      </c>
      <c r="N849" t="str">
        <f t="shared" si="40"/>
        <v>N</v>
      </c>
      <c r="O849" t="str">
        <f t="shared" si="41"/>
        <v>Died</v>
      </c>
    </row>
    <row r="850" spans="1:15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>
        <f t="shared" si="39"/>
        <v>2</v>
      </c>
      <c r="N850" t="str">
        <f t="shared" si="40"/>
        <v>N</v>
      </c>
      <c r="O850" t="str">
        <f t="shared" si="41"/>
        <v>Died</v>
      </c>
    </row>
    <row r="851" spans="1:15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>
        <f t="shared" si="39"/>
        <v>2</v>
      </c>
      <c r="N851" t="str">
        <f t="shared" si="40"/>
        <v>Y</v>
      </c>
      <c r="O851" t="str">
        <f t="shared" si="41"/>
        <v>Survived</v>
      </c>
    </row>
    <row r="852" spans="1:15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>
        <f t="shared" si="39"/>
        <v>7</v>
      </c>
      <c r="N852" t="str">
        <f t="shared" si="40"/>
        <v>N</v>
      </c>
      <c r="O852" t="str">
        <f t="shared" si="41"/>
        <v>Died</v>
      </c>
    </row>
    <row r="853" spans="1:15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>
        <f t="shared" si="39"/>
        <v>1</v>
      </c>
      <c r="N853" t="str">
        <f t="shared" si="40"/>
        <v>N</v>
      </c>
      <c r="O853" t="str">
        <f t="shared" si="41"/>
        <v>Died</v>
      </c>
    </row>
    <row r="854" spans="1:15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>
        <f t="shared" si="39"/>
        <v>3</v>
      </c>
      <c r="N854" t="str">
        <f t="shared" si="40"/>
        <v>N</v>
      </c>
      <c r="O854" t="str">
        <f t="shared" si="41"/>
        <v>Died</v>
      </c>
    </row>
    <row r="855" spans="1:15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>
        <f t="shared" si="39"/>
        <v>2</v>
      </c>
      <c r="N855" t="str">
        <f t="shared" si="40"/>
        <v>N</v>
      </c>
      <c r="O855" t="str">
        <f t="shared" si="41"/>
        <v>Survived</v>
      </c>
    </row>
    <row r="856" spans="1:15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>
        <f t="shared" si="39"/>
        <v>2</v>
      </c>
      <c r="N856" t="str">
        <f t="shared" si="40"/>
        <v>N</v>
      </c>
      <c r="O856" t="str">
        <f t="shared" si="41"/>
        <v>Died</v>
      </c>
    </row>
    <row r="857" spans="1:15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>
        <f t="shared" si="39"/>
        <v>2</v>
      </c>
      <c r="N857" t="str">
        <f t="shared" si="40"/>
        <v>N</v>
      </c>
      <c r="O857" t="str">
        <f t="shared" si="41"/>
        <v>Survived</v>
      </c>
    </row>
    <row r="858" spans="1:15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>
        <f t="shared" si="39"/>
        <v>3</v>
      </c>
      <c r="N858" t="str">
        <f t="shared" si="40"/>
        <v>N</v>
      </c>
      <c r="O858" t="str">
        <f t="shared" si="41"/>
        <v>Survived</v>
      </c>
    </row>
    <row r="859" spans="1:15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>
        <f t="shared" si="39"/>
        <v>1</v>
      </c>
      <c r="N859" t="str">
        <f t="shared" si="40"/>
        <v>N</v>
      </c>
      <c r="O859" t="str">
        <f t="shared" si="41"/>
        <v>Survived</v>
      </c>
    </row>
    <row r="860" spans="1:15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>
        <f t="shared" si="39"/>
        <v>4</v>
      </c>
      <c r="N860" t="str">
        <f t="shared" si="40"/>
        <v>N</v>
      </c>
      <c r="O860" t="str">
        <f t="shared" si="41"/>
        <v>Survived</v>
      </c>
    </row>
    <row r="861" spans="1:15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>
        <f t="shared" si="39"/>
        <v>1</v>
      </c>
      <c r="N861" t="str">
        <f t="shared" si="40"/>
        <v>Y</v>
      </c>
      <c r="O861" t="str">
        <f t="shared" si="41"/>
        <v>Died</v>
      </c>
    </row>
    <row r="862" spans="1:15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>
        <f t="shared" si="39"/>
        <v>3</v>
      </c>
      <c r="N862" t="str">
        <f t="shared" si="40"/>
        <v>N</v>
      </c>
      <c r="O862" t="str">
        <f t="shared" si="41"/>
        <v>Died</v>
      </c>
    </row>
    <row r="863" spans="1:15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>
        <f t="shared" si="39"/>
        <v>2</v>
      </c>
      <c r="N863" t="str">
        <f t="shared" si="40"/>
        <v>N</v>
      </c>
      <c r="O863" t="str">
        <f t="shared" si="41"/>
        <v>Died</v>
      </c>
    </row>
    <row r="864" spans="1:15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>
        <f t="shared" si="39"/>
        <v>1</v>
      </c>
      <c r="N864" t="str">
        <f t="shared" si="40"/>
        <v>N</v>
      </c>
      <c r="O864" t="str">
        <f t="shared" si="41"/>
        <v>Survived</v>
      </c>
    </row>
    <row r="865" spans="1:15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>
        <f t="shared" si="39"/>
        <v>11</v>
      </c>
      <c r="N865" t="str">
        <f t="shared" si="40"/>
        <v>Y</v>
      </c>
      <c r="O865" t="str">
        <f t="shared" si="41"/>
        <v>Died</v>
      </c>
    </row>
    <row r="866" spans="1:15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>
        <f t="shared" si="39"/>
        <v>1</v>
      </c>
      <c r="N866" t="str">
        <f t="shared" si="40"/>
        <v>N</v>
      </c>
      <c r="O866" t="str">
        <f t="shared" si="41"/>
        <v>Died</v>
      </c>
    </row>
    <row r="867" spans="1:15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>
        <f t="shared" si="39"/>
        <v>1</v>
      </c>
      <c r="N867" t="str">
        <f t="shared" si="40"/>
        <v>N</v>
      </c>
      <c r="O867" t="str">
        <f t="shared" si="41"/>
        <v>Survived</v>
      </c>
    </row>
    <row r="868" spans="1:15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>
        <f t="shared" si="39"/>
        <v>2</v>
      </c>
      <c r="N868" t="str">
        <f t="shared" si="40"/>
        <v>N</v>
      </c>
      <c r="O868" t="str">
        <f t="shared" si="41"/>
        <v>Survived</v>
      </c>
    </row>
    <row r="869" spans="1:15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>
        <f t="shared" si="39"/>
        <v>1</v>
      </c>
      <c r="N869" t="str">
        <f t="shared" si="40"/>
        <v>N</v>
      </c>
      <c r="O869" t="str">
        <f t="shared" si="41"/>
        <v>Died</v>
      </c>
    </row>
    <row r="870" spans="1:15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>
        <f t="shared" si="39"/>
        <v>1</v>
      </c>
      <c r="N870" t="str">
        <f t="shared" si="40"/>
        <v>Y</v>
      </c>
      <c r="O870" t="str">
        <f t="shared" si="41"/>
        <v>Died</v>
      </c>
    </row>
    <row r="871" spans="1:15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>
        <f t="shared" si="39"/>
        <v>3</v>
      </c>
      <c r="N871" t="str">
        <f t="shared" si="40"/>
        <v>N</v>
      </c>
      <c r="O871" t="str">
        <f t="shared" si="41"/>
        <v>Survived</v>
      </c>
    </row>
    <row r="872" spans="1:15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>
        <f t="shared" si="39"/>
        <v>1</v>
      </c>
      <c r="N872" t="str">
        <f t="shared" si="40"/>
        <v>N</v>
      </c>
      <c r="O872" t="str">
        <f t="shared" si="41"/>
        <v>Died</v>
      </c>
    </row>
    <row r="873" spans="1:15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>
        <f t="shared" si="39"/>
        <v>3</v>
      </c>
      <c r="N873" t="str">
        <f t="shared" si="40"/>
        <v>N</v>
      </c>
      <c r="O873" t="str">
        <f t="shared" si="41"/>
        <v>Survived</v>
      </c>
    </row>
    <row r="874" spans="1:15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>
        <f t="shared" si="39"/>
        <v>1</v>
      </c>
      <c r="N874" t="str">
        <f t="shared" si="40"/>
        <v>N</v>
      </c>
      <c r="O874" t="str">
        <f t="shared" si="41"/>
        <v>Died</v>
      </c>
    </row>
    <row r="875" spans="1:15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>
        <f t="shared" si="39"/>
        <v>1</v>
      </c>
      <c r="N875" t="str">
        <f t="shared" si="40"/>
        <v>N</v>
      </c>
      <c r="O875" t="str">
        <f t="shared" si="41"/>
        <v>Died</v>
      </c>
    </row>
    <row r="876" spans="1:15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>
        <f t="shared" si="39"/>
        <v>2</v>
      </c>
      <c r="N876" t="str">
        <f t="shared" si="40"/>
        <v>N</v>
      </c>
      <c r="O876" t="str">
        <f t="shared" si="41"/>
        <v>Survived</v>
      </c>
    </row>
    <row r="877" spans="1:15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>
        <f t="shared" si="39"/>
        <v>1</v>
      </c>
      <c r="N877" t="str">
        <f t="shared" si="40"/>
        <v>N</v>
      </c>
      <c r="O877" t="str">
        <f t="shared" si="41"/>
        <v>Survived</v>
      </c>
    </row>
    <row r="878" spans="1:15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>
        <f t="shared" si="39"/>
        <v>1</v>
      </c>
      <c r="N878" t="str">
        <f t="shared" si="40"/>
        <v>N</v>
      </c>
      <c r="O878" t="str">
        <f t="shared" si="41"/>
        <v>Died</v>
      </c>
    </row>
    <row r="879" spans="1:15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>
        <f t="shared" si="39"/>
        <v>1</v>
      </c>
      <c r="N879" t="str">
        <f t="shared" si="40"/>
        <v>N</v>
      </c>
      <c r="O879" t="str">
        <f t="shared" si="41"/>
        <v>Died</v>
      </c>
    </row>
    <row r="880" spans="1:15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>
        <f t="shared" si="39"/>
        <v>1</v>
      </c>
      <c r="N880" t="str">
        <f t="shared" si="40"/>
        <v>Y</v>
      </c>
      <c r="O880" t="str">
        <f t="shared" si="41"/>
        <v>Died</v>
      </c>
    </row>
    <row r="881" spans="1:15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>
        <f t="shared" si="39"/>
        <v>2</v>
      </c>
      <c r="N881" t="str">
        <f t="shared" si="40"/>
        <v>N</v>
      </c>
      <c r="O881" t="str">
        <f t="shared" si="41"/>
        <v>Survived</v>
      </c>
    </row>
    <row r="882" spans="1:15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>
        <f t="shared" si="39"/>
        <v>2</v>
      </c>
      <c r="N882" t="str">
        <f t="shared" si="40"/>
        <v>N</v>
      </c>
      <c r="O882" t="str">
        <f t="shared" si="41"/>
        <v>Survived</v>
      </c>
    </row>
    <row r="883" spans="1:15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>
        <f t="shared" si="39"/>
        <v>1</v>
      </c>
      <c r="N883" t="str">
        <f t="shared" si="40"/>
        <v>N</v>
      </c>
      <c r="O883" t="str">
        <f t="shared" si="41"/>
        <v>Died</v>
      </c>
    </row>
    <row r="884" spans="1:15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>
        <f t="shared" si="39"/>
        <v>1</v>
      </c>
      <c r="N884" t="str">
        <f t="shared" si="40"/>
        <v>N</v>
      </c>
      <c r="O884" t="str">
        <f t="shared" si="41"/>
        <v>Died</v>
      </c>
    </row>
    <row r="885" spans="1:15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>
        <f t="shared" si="39"/>
        <v>1</v>
      </c>
      <c r="N885" t="str">
        <f t="shared" si="40"/>
        <v>N</v>
      </c>
      <c r="O885" t="str">
        <f t="shared" si="41"/>
        <v>Died</v>
      </c>
    </row>
    <row r="886" spans="1:15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>
        <f t="shared" si="39"/>
        <v>1</v>
      </c>
      <c r="N886" t="str">
        <f t="shared" si="40"/>
        <v>N</v>
      </c>
      <c r="O886" t="str">
        <f t="shared" si="41"/>
        <v>Died</v>
      </c>
    </row>
    <row r="887" spans="1:15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>
        <f t="shared" si="39"/>
        <v>6</v>
      </c>
      <c r="N887" t="str">
        <f t="shared" si="40"/>
        <v>N</v>
      </c>
      <c r="O887" t="str">
        <f t="shared" si="41"/>
        <v>Died</v>
      </c>
    </row>
    <row r="888" spans="1:15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>
        <f t="shared" si="39"/>
        <v>1</v>
      </c>
      <c r="N888" t="str">
        <f t="shared" si="40"/>
        <v>N</v>
      </c>
      <c r="O888" t="str">
        <f t="shared" si="41"/>
        <v>Died</v>
      </c>
    </row>
    <row r="889" spans="1:15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>
        <f t="shared" si="39"/>
        <v>1</v>
      </c>
      <c r="N889" t="str">
        <f t="shared" si="40"/>
        <v>N</v>
      </c>
      <c r="O889" t="str">
        <f t="shared" si="41"/>
        <v>Survived</v>
      </c>
    </row>
    <row r="890" spans="1:15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>
        <f t="shared" si="39"/>
        <v>4</v>
      </c>
      <c r="N890" t="str">
        <f t="shared" si="40"/>
        <v>Y</v>
      </c>
      <c r="O890" t="str">
        <f t="shared" si="41"/>
        <v>Died</v>
      </c>
    </row>
    <row r="891" spans="1:15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>
        <f t="shared" si="39"/>
        <v>1</v>
      </c>
      <c r="N891" t="str">
        <f t="shared" si="40"/>
        <v>N</v>
      </c>
      <c r="O891" t="str">
        <f t="shared" si="41"/>
        <v>Survived</v>
      </c>
    </row>
    <row r="892" spans="1:15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>
        <f t="shared" si="39"/>
        <v>1</v>
      </c>
      <c r="N892" t="str">
        <f t="shared" si="40"/>
        <v>N</v>
      </c>
      <c r="O892" t="str">
        <f t="shared" si="41"/>
        <v>Died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31" workbookViewId="0">
      <selection activeCell="A4" sqref="A4:A49"/>
      <pivotSelection pane="bottomRight" showHeader="1" extendable="1" axis="axisRow" max="48" activeRow="3" previousRow="48" click="1" r:id="rId1">
        <pivotArea dataOnly="0" axis="axisRow" fieldPosition="0">
          <references count="2">
            <reference field="2" count="1" selected="0">
              <x v="2"/>
            </reference>
            <reference field="5" count="46">
              <x v="0"/>
              <x v="1"/>
              <x v="2"/>
              <x v="3"/>
              <x v="4"/>
              <x v="5"/>
              <x v="6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5"/>
              <x v="37"/>
              <x v="38"/>
              <x v="39"/>
              <x v="40"/>
              <x v="41"/>
              <x v="42"/>
              <x v="43"/>
              <x v="45"/>
              <x v="47"/>
              <x v="48"/>
              <x v="49"/>
              <x v="62"/>
            </reference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4.28515625" customWidth="1"/>
  </cols>
  <sheetData>
    <row r="1" spans="1:2" x14ac:dyDescent="0.25">
      <c r="A1" s="6" t="s">
        <v>2</v>
      </c>
      <c r="B1" s="7">
        <v>3</v>
      </c>
    </row>
    <row r="3" spans="1:2" x14ac:dyDescent="0.25">
      <c r="A3" s="6" t="s">
        <v>1244</v>
      </c>
    </row>
    <row r="4" spans="1:2" x14ac:dyDescent="0.25">
      <c r="A4" s="7">
        <v>0.75</v>
      </c>
    </row>
    <row r="5" spans="1:2" x14ac:dyDescent="0.25">
      <c r="A5" s="7">
        <v>1</v>
      </c>
    </row>
    <row r="6" spans="1:2" x14ac:dyDescent="0.25">
      <c r="A6" s="7">
        <v>2</v>
      </c>
    </row>
    <row r="7" spans="1:2" x14ac:dyDescent="0.25">
      <c r="A7" s="7">
        <v>3</v>
      </c>
    </row>
    <row r="8" spans="1:2" x14ac:dyDescent="0.25">
      <c r="A8" s="7">
        <v>4</v>
      </c>
    </row>
    <row r="9" spans="1:2" x14ac:dyDescent="0.25">
      <c r="A9" s="7">
        <v>5</v>
      </c>
    </row>
    <row r="10" spans="1:2" x14ac:dyDescent="0.25">
      <c r="A10" s="7">
        <v>6</v>
      </c>
    </row>
    <row r="11" spans="1:2" x14ac:dyDescent="0.25">
      <c r="A11" s="7">
        <v>8</v>
      </c>
    </row>
    <row r="12" spans="1:2" x14ac:dyDescent="0.25">
      <c r="A12" s="7">
        <v>9</v>
      </c>
    </row>
    <row r="13" spans="1:2" x14ac:dyDescent="0.25">
      <c r="A13" s="7">
        <v>10</v>
      </c>
    </row>
    <row r="14" spans="1:2" x14ac:dyDescent="0.25">
      <c r="A14" s="7">
        <v>11</v>
      </c>
    </row>
    <row r="15" spans="1:2" x14ac:dyDescent="0.25">
      <c r="A15" s="7">
        <v>13</v>
      </c>
    </row>
    <row r="16" spans="1:2" x14ac:dyDescent="0.25">
      <c r="A16" s="7">
        <v>14</v>
      </c>
    </row>
    <row r="17" spans="1:1" x14ac:dyDescent="0.25">
      <c r="A17" s="7">
        <v>14.5</v>
      </c>
    </row>
    <row r="18" spans="1:1" x14ac:dyDescent="0.25">
      <c r="A18" s="7">
        <v>15</v>
      </c>
    </row>
    <row r="19" spans="1:1" x14ac:dyDescent="0.25">
      <c r="A19" s="7">
        <v>16</v>
      </c>
    </row>
    <row r="20" spans="1:1" x14ac:dyDescent="0.25">
      <c r="A20" s="7">
        <v>17</v>
      </c>
    </row>
    <row r="21" spans="1:1" x14ac:dyDescent="0.25">
      <c r="A21" s="7">
        <v>18</v>
      </c>
    </row>
    <row r="22" spans="1:1" x14ac:dyDescent="0.25">
      <c r="A22" s="7">
        <v>19</v>
      </c>
    </row>
    <row r="23" spans="1:1" x14ac:dyDescent="0.25">
      <c r="A23" s="7">
        <v>20</v>
      </c>
    </row>
    <row r="24" spans="1:1" x14ac:dyDescent="0.25">
      <c r="A24" s="7">
        <v>21</v>
      </c>
    </row>
    <row r="25" spans="1:1" x14ac:dyDescent="0.25">
      <c r="A25" s="7">
        <v>22</v>
      </c>
    </row>
    <row r="26" spans="1:1" x14ac:dyDescent="0.25">
      <c r="A26" s="7">
        <v>23</v>
      </c>
    </row>
    <row r="27" spans="1:1" x14ac:dyDescent="0.25">
      <c r="A27" s="7">
        <v>24</v>
      </c>
    </row>
    <row r="28" spans="1:1" x14ac:dyDescent="0.25">
      <c r="A28" s="7">
        <v>25</v>
      </c>
    </row>
    <row r="29" spans="1:1" x14ac:dyDescent="0.25">
      <c r="A29" s="7">
        <v>26</v>
      </c>
    </row>
    <row r="30" spans="1:1" x14ac:dyDescent="0.25">
      <c r="A30" s="7">
        <v>27</v>
      </c>
    </row>
    <row r="31" spans="1:1" x14ac:dyDescent="0.25">
      <c r="A31" s="7">
        <v>28</v>
      </c>
    </row>
    <row r="32" spans="1:1" x14ac:dyDescent="0.25">
      <c r="A32" s="7">
        <v>29</v>
      </c>
    </row>
    <row r="33" spans="1:1" x14ac:dyDescent="0.25">
      <c r="A33" s="7">
        <v>30</v>
      </c>
    </row>
    <row r="34" spans="1:1" x14ac:dyDescent="0.25">
      <c r="A34" s="7">
        <v>30.5</v>
      </c>
    </row>
    <row r="35" spans="1:1" x14ac:dyDescent="0.25">
      <c r="A35" s="7">
        <v>31</v>
      </c>
    </row>
    <row r="36" spans="1:1" x14ac:dyDescent="0.25">
      <c r="A36" s="7">
        <v>32</v>
      </c>
    </row>
    <row r="37" spans="1:1" x14ac:dyDescent="0.25">
      <c r="A37" s="7">
        <v>33</v>
      </c>
    </row>
    <row r="38" spans="1:1" x14ac:dyDescent="0.25">
      <c r="A38" s="7">
        <v>35</v>
      </c>
    </row>
    <row r="39" spans="1:1" x14ac:dyDescent="0.25">
      <c r="A39" s="7">
        <v>36</v>
      </c>
    </row>
    <row r="40" spans="1:1" x14ac:dyDescent="0.25">
      <c r="A40" s="7">
        <v>37</v>
      </c>
    </row>
    <row r="41" spans="1:1" x14ac:dyDescent="0.25">
      <c r="A41" s="7">
        <v>38</v>
      </c>
    </row>
    <row r="42" spans="1:1" x14ac:dyDescent="0.25">
      <c r="A42" s="7">
        <v>39</v>
      </c>
    </row>
    <row r="43" spans="1:1" x14ac:dyDescent="0.25">
      <c r="A43" s="7">
        <v>40</v>
      </c>
    </row>
    <row r="44" spans="1:1" x14ac:dyDescent="0.25">
      <c r="A44" s="7">
        <v>41</v>
      </c>
    </row>
    <row r="45" spans="1:1" x14ac:dyDescent="0.25">
      <c r="A45" s="7">
        <v>43</v>
      </c>
    </row>
    <row r="46" spans="1:1" x14ac:dyDescent="0.25">
      <c r="A46" s="7">
        <v>45</v>
      </c>
    </row>
    <row r="47" spans="1:1" x14ac:dyDescent="0.25">
      <c r="A47" s="7">
        <v>47</v>
      </c>
    </row>
    <row r="48" spans="1:1" x14ac:dyDescent="0.25">
      <c r="A48" s="7">
        <v>48</v>
      </c>
    </row>
    <row r="49" spans="1:1" x14ac:dyDescent="0.25">
      <c r="A49" s="7">
        <v>63</v>
      </c>
    </row>
    <row r="50" spans="1:1" x14ac:dyDescent="0.25">
      <c r="A50" s="7" t="s">
        <v>1245</v>
      </c>
    </row>
    <row r="51" spans="1:1" x14ac:dyDescent="0.25">
      <c r="A51" s="7" t="s">
        <v>1246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5"/>
  <sheetViews>
    <sheetView workbookViewId="0">
      <selection activeCell="F11" sqref="F11"/>
    </sheetView>
  </sheetViews>
  <sheetFormatPr defaultRowHeight="15" x14ac:dyDescent="0.25"/>
  <cols>
    <col min="1" max="1" width="13.85546875" customWidth="1"/>
    <col min="2" max="2" width="10.85546875" customWidth="1"/>
    <col min="12" max="12" width="12" customWidth="1"/>
    <col min="13" max="13" width="12.5703125" customWidth="1"/>
    <col min="14" max="14" width="13.42578125" customWidth="1"/>
    <col min="17" max="17" width="18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</row>
    <row r="2" spans="1:18" x14ac:dyDescent="0.25">
      <c r="A2">
        <v>2</v>
      </c>
      <c r="B2">
        <v>1</v>
      </c>
      <c r="C2">
        <v>1</v>
      </c>
      <c r="D2" t="s">
        <v>16</v>
      </c>
      <c r="E2" t="s">
        <v>17</v>
      </c>
      <c r="F2">
        <v>38</v>
      </c>
      <c r="G2">
        <v>1</v>
      </c>
      <c r="H2">
        <v>0</v>
      </c>
      <c r="I2" t="s">
        <v>18</v>
      </c>
      <c r="J2">
        <v>71.283299999999997</v>
      </c>
      <c r="K2" t="s">
        <v>19</v>
      </c>
      <c r="L2" t="s">
        <v>20</v>
      </c>
      <c r="M2">
        <v>2</v>
      </c>
      <c r="N2" t="s">
        <v>1237</v>
      </c>
    </row>
    <row r="3" spans="1:18" x14ac:dyDescent="0.25">
      <c r="A3">
        <v>3</v>
      </c>
      <c r="B3">
        <v>1</v>
      </c>
      <c r="C3">
        <v>3</v>
      </c>
      <c r="D3" t="s">
        <v>21</v>
      </c>
      <c r="E3" t="s">
        <v>17</v>
      </c>
      <c r="F3">
        <v>26</v>
      </c>
      <c r="G3">
        <v>0</v>
      </c>
      <c r="H3">
        <v>0</v>
      </c>
      <c r="I3" t="s">
        <v>22</v>
      </c>
      <c r="J3">
        <v>7.9249999999999998</v>
      </c>
      <c r="L3" t="s">
        <v>15</v>
      </c>
      <c r="M3">
        <v>1</v>
      </c>
      <c r="N3" t="s">
        <v>1237</v>
      </c>
    </row>
    <row r="4" spans="1:18" ht="15.75" thickBot="1" x14ac:dyDescent="0.3">
      <c r="A4">
        <v>4</v>
      </c>
      <c r="B4">
        <v>1</v>
      </c>
      <c r="C4">
        <v>1</v>
      </c>
      <c r="D4" t="s">
        <v>23</v>
      </c>
      <c r="E4" t="s">
        <v>17</v>
      </c>
      <c r="F4">
        <v>35</v>
      </c>
      <c r="G4">
        <v>1</v>
      </c>
      <c r="H4">
        <v>0</v>
      </c>
      <c r="I4">
        <v>113803</v>
      </c>
      <c r="J4">
        <v>53.1</v>
      </c>
      <c r="K4" t="s">
        <v>24</v>
      </c>
      <c r="L4" t="s">
        <v>15</v>
      </c>
      <c r="M4">
        <v>2</v>
      </c>
      <c r="N4" t="s">
        <v>1237</v>
      </c>
    </row>
    <row r="5" spans="1:18" x14ac:dyDescent="0.25">
      <c r="A5">
        <v>9</v>
      </c>
      <c r="B5">
        <v>1</v>
      </c>
      <c r="C5">
        <v>3</v>
      </c>
      <c r="D5" t="s">
        <v>31</v>
      </c>
      <c r="E5" t="s">
        <v>17</v>
      </c>
      <c r="F5">
        <v>27</v>
      </c>
      <c r="G5">
        <v>0</v>
      </c>
      <c r="H5">
        <v>2</v>
      </c>
      <c r="I5">
        <v>347742</v>
      </c>
      <c r="J5">
        <v>11.1333</v>
      </c>
      <c r="L5" t="s">
        <v>15</v>
      </c>
      <c r="M5">
        <v>3</v>
      </c>
      <c r="N5" t="s">
        <v>1237</v>
      </c>
      <c r="Q5" s="3" t="s">
        <v>5</v>
      </c>
      <c r="R5" s="3"/>
    </row>
    <row r="6" spans="1:18" x14ac:dyDescent="0.25">
      <c r="A6">
        <v>10</v>
      </c>
      <c r="B6">
        <v>1</v>
      </c>
      <c r="C6">
        <v>2</v>
      </c>
      <c r="D6" t="s">
        <v>32</v>
      </c>
      <c r="E6" t="s">
        <v>17</v>
      </c>
      <c r="F6">
        <v>14</v>
      </c>
      <c r="G6">
        <v>1</v>
      </c>
      <c r="H6">
        <v>0</v>
      </c>
      <c r="I6">
        <v>237736</v>
      </c>
      <c r="J6">
        <v>30.070799999999998</v>
      </c>
      <c r="L6" t="s">
        <v>20</v>
      </c>
      <c r="M6">
        <v>2</v>
      </c>
      <c r="N6" t="s">
        <v>1237</v>
      </c>
      <c r="Q6" s="1"/>
      <c r="R6" s="1"/>
    </row>
    <row r="7" spans="1:18" x14ac:dyDescent="0.25">
      <c r="A7">
        <v>11</v>
      </c>
      <c r="B7">
        <v>1</v>
      </c>
      <c r="C7">
        <v>3</v>
      </c>
      <c r="D7" t="s">
        <v>33</v>
      </c>
      <c r="E7" t="s">
        <v>17</v>
      </c>
      <c r="F7">
        <v>4</v>
      </c>
      <c r="G7">
        <v>1</v>
      </c>
      <c r="H7">
        <v>1</v>
      </c>
      <c r="I7" t="s">
        <v>34</v>
      </c>
      <c r="J7">
        <v>16.7</v>
      </c>
      <c r="K7" t="s">
        <v>35</v>
      </c>
      <c r="L7" t="s">
        <v>15</v>
      </c>
      <c r="M7">
        <v>3</v>
      </c>
      <c r="N7" t="s">
        <v>1237</v>
      </c>
      <c r="Q7" s="1" t="s">
        <v>1224</v>
      </c>
      <c r="R7" s="1">
        <v>27.876923076923077</v>
      </c>
    </row>
    <row r="8" spans="1:18" x14ac:dyDescent="0.25">
      <c r="A8">
        <v>12</v>
      </c>
      <c r="B8">
        <v>1</v>
      </c>
      <c r="C8">
        <v>1</v>
      </c>
      <c r="D8" t="s">
        <v>36</v>
      </c>
      <c r="E8" t="s">
        <v>17</v>
      </c>
      <c r="F8">
        <v>58</v>
      </c>
      <c r="G8">
        <v>0</v>
      </c>
      <c r="H8">
        <v>0</v>
      </c>
      <c r="I8">
        <v>113783</v>
      </c>
      <c r="J8">
        <v>26.55</v>
      </c>
      <c r="K8" t="s">
        <v>37</v>
      </c>
      <c r="L8" t="s">
        <v>15</v>
      </c>
      <c r="M8">
        <v>1</v>
      </c>
      <c r="N8" t="s">
        <v>1237</v>
      </c>
      <c r="Q8" s="1" t="s">
        <v>1225</v>
      </c>
      <c r="R8" s="1">
        <v>0.87589689735238174</v>
      </c>
    </row>
    <row r="9" spans="1:18" x14ac:dyDescent="0.25">
      <c r="A9">
        <v>15</v>
      </c>
      <c r="B9">
        <v>0</v>
      </c>
      <c r="C9">
        <v>3</v>
      </c>
      <c r="D9" t="s">
        <v>41</v>
      </c>
      <c r="E9" t="s">
        <v>17</v>
      </c>
      <c r="F9">
        <v>14</v>
      </c>
      <c r="G9">
        <v>0</v>
      </c>
      <c r="H9">
        <v>0</v>
      </c>
      <c r="I9">
        <v>350406</v>
      </c>
      <c r="J9">
        <v>7.8541999999999996</v>
      </c>
      <c r="L9" t="s">
        <v>15</v>
      </c>
      <c r="M9">
        <v>1</v>
      </c>
      <c r="N9" t="s">
        <v>1237</v>
      </c>
      <c r="Q9" s="1" t="s">
        <v>1226</v>
      </c>
      <c r="R9" s="1">
        <v>27</v>
      </c>
    </row>
    <row r="10" spans="1:18" x14ac:dyDescent="0.25">
      <c r="A10">
        <v>16</v>
      </c>
      <c r="B10">
        <v>1</v>
      </c>
      <c r="C10">
        <v>2</v>
      </c>
      <c r="D10" t="s">
        <v>42</v>
      </c>
      <c r="E10" t="s">
        <v>17</v>
      </c>
      <c r="F10">
        <v>55</v>
      </c>
      <c r="G10">
        <v>0</v>
      </c>
      <c r="H10">
        <v>0</v>
      </c>
      <c r="I10">
        <v>248706</v>
      </c>
      <c r="J10">
        <v>16</v>
      </c>
      <c r="L10" t="s">
        <v>15</v>
      </c>
      <c r="M10">
        <v>1</v>
      </c>
      <c r="N10" t="s">
        <v>1237</v>
      </c>
      <c r="Q10" s="1" t="s">
        <v>1227</v>
      </c>
      <c r="R10" s="1">
        <v>24</v>
      </c>
    </row>
    <row r="11" spans="1:18" x14ac:dyDescent="0.25">
      <c r="A11">
        <v>19</v>
      </c>
      <c r="B11">
        <v>0</v>
      </c>
      <c r="C11">
        <v>3</v>
      </c>
      <c r="D11" t="s">
        <v>45</v>
      </c>
      <c r="E11" t="s">
        <v>17</v>
      </c>
      <c r="F11">
        <v>31</v>
      </c>
      <c r="G11">
        <v>1</v>
      </c>
      <c r="H11">
        <v>0</v>
      </c>
      <c r="I11">
        <v>345763</v>
      </c>
      <c r="J11">
        <v>18</v>
      </c>
      <c r="L11" t="s">
        <v>15</v>
      </c>
      <c r="M11">
        <v>2</v>
      </c>
      <c r="N11" t="s">
        <v>1237</v>
      </c>
      <c r="Q11" s="1" t="s">
        <v>1228</v>
      </c>
      <c r="R11" s="1">
        <v>14.123413094779798</v>
      </c>
    </row>
    <row r="12" spans="1:18" x14ac:dyDescent="0.25">
      <c r="A12">
        <v>20</v>
      </c>
      <c r="B12">
        <v>1</v>
      </c>
      <c r="C12">
        <v>3</v>
      </c>
      <c r="D12" t="s">
        <v>46</v>
      </c>
      <c r="E12" t="s">
        <v>17</v>
      </c>
      <c r="G12">
        <v>0</v>
      </c>
      <c r="H12">
        <v>0</v>
      </c>
      <c r="I12">
        <v>2649</v>
      </c>
      <c r="J12">
        <v>7.2249999999999996</v>
      </c>
      <c r="L12" t="s">
        <v>20</v>
      </c>
      <c r="M12">
        <v>1</v>
      </c>
      <c r="N12" t="s">
        <v>1238</v>
      </c>
      <c r="Q12" s="1" t="s">
        <v>1229</v>
      </c>
      <c r="R12" s="1">
        <v>199.47079744579744</v>
      </c>
    </row>
    <row r="13" spans="1:18" x14ac:dyDescent="0.25">
      <c r="A13">
        <v>23</v>
      </c>
      <c r="B13">
        <v>1</v>
      </c>
      <c r="C13">
        <v>3</v>
      </c>
      <c r="D13" t="s">
        <v>50</v>
      </c>
      <c r="E13" t="s">
        <v>17</v>
      </c>
      <c r="F13">
        <v>15</v>
      </c>
      <c r="G13">
        <v>0</v>
      </c>
      <c r="H13">
        <v>0</v>
      </c>
      <c r="I13">
        <v>330923</v>
      </c>
      <c r="J13">
        <v>8.0291999999999994</v>
      </c>
      <c r="L13" t="s">
        <v>27</v>
      </c>
      <c r="M13">
        <v>1</v>
      </c>
      <c r="N13" t="s">
        <v>1237</v>
      </c>
      <c r="Q13" s="1" t="s">
        <v>1230</v>
      </c>
      <c r="R13" s="1">
        <v>-0.32867011051977268</v>
      </c>
    </row>
    <row r="14" spans="1:18" x14ac:dyDescent="0.25">
      <c r="A14">
        <v>25</v>
      </c>
      <c r="B14">
        <v>0</v>
      </c>
      <c r="C14">
        <v>3</v>
      </c>
      <c r="D14" t="s">
        <v>53</v>
      </c>
      <c r="E14" t="s">
        <v>17</v>
      </c>
      <c r="F14">
        <v>8</v>
      </c>
      <c r="G14">
        <v>3</v>
      </c>
      <c r="H14">
        <v>1</v>
      </c>
      <c r="I14">
        <v>349909</v>
      </c>
      <c r="J14">
        <v>21.074999999999999</v>
      </c>
      <c r="L14" t="s">
        <v>15</v>
      </c>
      <c r="M14">
        <v>5</v>
      </c>
      <c r="N14" t="s">
        <v>1237</v>
      </c>
      <c r="Q14" s="1" t="s">
        <v>1231</v>
      </c>
      <c r="R14" s="1">
        <v>0.21320209316296831</v>
      </c>
    </row>
    <row r="15" spans="1:18" x14ac:dyDescent="0.25">
      <c r="A15">
        <v>26</v>
      </c>
      <c r="B15">
        <v>1</v>
      </c>
      <c r="C15">
        <v>3</v>
      </c>
      <c r="D15" t="s">
        <v>54</v>
      </c>
      <c r="E15" t="s">
        <v>17</v>
      </c>
      <c r="F15">
        <v>38</v>
      </c>
      <c r="G15">
        <v>1</v>
      </c>
      <c r="H15">
        <v>5</v>
      </c>
      <c r="I15">
        <v>347077</v>
      </c>
      <c r="J15">
        <v>31.387499999999999</v>
      </c>
      <c r="L15" t="s">
        <v>15</v>
      </c>
      <c r="M15">
        <v>7</v>
      </c>
      <c r="N15" t="s">
        <v>1237</v>
      </c>
      <c r="Q15" s="1" t="s">
        <v>1232</v>
      </c>
      <c r="R15" s="1">
        <v>62.25</v>
      </c>
    </row>
    <row r="16" spans="1:18" x14ac:dyDescent="0.25">
      <c r="A16">
        <v>29</v>
      </c>
      <c r="B16">
        <v>1</v>
      </c>
      <c r="C16">
        <v>3</v>
      </c>
      <c r="D16" t="s">
        <v>58</v>
      </c>
      <c r="E16" t="s">
        <v>17</v>
      </c>
      <c r="G16">
        <v>0</v>
      </c>
      <c r="H16">
        <v>0</v>
      </c>
      <c r="I16">
        <v>330959</v>
      </c>
      <c r="J16">
        <v>7.8792</v>
      </c>
      <c r="L16" t="s">
        <v>27</v>
      </c>
      <c r="M16">
        <v>1</v>
      </c>
      <c r="N16" t="s">
        <v>1238</v>
      </c>
      <c r="Q16" s="1" t="s">
        <v>1233</v>
      </c>
      <c r="R16" s="1">
        <v>0.75</v>
      </c>
    </row>
    <row r="17" spans="1:18" x14ac:dyDescent="0.25">
      <c r="A17">
        <v>32</v>
      </c>
      <c r="B17">
        <v>1</v>
      </c>
      <c r="C17">
        <v>1</v>
      </c>
      <c r="D17" t="s">
        <v>62</v>
      </c>
      <c r="E17" t="s">
        <v>17</v>
      </c>
      <c r="G17">
        <v>1</v>
      </c>
      <c r="H17">
        <v>0</v>
      </c>
      <c r="I17" t="s">
        <v>63</v>
      </c>
      <c r="J17">
        <v>146.52080000000001</v>
      </c>
      <c r="K17" t="s">
        <v>64</v>
      </c>
      <c r="L17" t="s">
        <v>20</v>
      </c>
      <c r="M17">
        <v>2</v>
      </c>
      <c r="N17" t="s">
        <v>1238</v>
      </c>
      <c r="Q17" s="1" t="s">
        <v>1234</v>
      </c>
      <c r="R17" s="1">
        <v>63</v>
      </c>
    </row>
    <row r="18" spans="1:18" x14ac:dyDescent="0.25">
      <c r="A18">
        <v>33</v>
      </c>
      <c r="B18">
        <v>1</v>
      </c>
      <c r="C18">
        <v>3</v>
      </c>
      <c r="D18" t="s">
        <v>65</v>
      </c>
      <c r="E18" t="s">
        <v>17</v>
      </c>
      <c r="G18">
        <v>0</v>
      </c>
      <c r="H18">
        <v>0</v>
      </c>
      <c r="I18">
        <v>335677</v>
      </c>
      <c r="J18">
        <v>7.75</v>
      </c>
      <c r="L18" t="s">
        <v>27</v>
      </c>
      <c r="M18">
        <v>1</v>
      </c>
      <c r="N18" t="s">
        <v>1238</v>
      </c>
      <c r="Q18" s="1" t="s">
        <v>1235</v>
      </c>
      <c r="R18" s="1">
        <v>7248</v>
      </c>
    </row>
    <row r="19" spans="1:18" ht="15.75" thickBot="1" x14ac:dyDescent="0.3">
      <c r="A19">
        <v>39</v>
      </c>
      <c r="B19">
        <v>0</v>
      </c>
      <c r="C19">
        <v>3</v>
      </c>
      <c r="D19" t="s">
        <v>74</v>
      </c>
      <c r="E19" t="s">
        <v>17</v>
      </c>
      <c r="F19">
        <v>18</v>
      </c>
      <c r="G19">
        <v>2</v>
      </c>
      <c r="H19">
        <v>0</v>
      </c>
      <c r="I19">
        <v>345764</v>
      </c>
      <c r="J19">
        <v>18</v>
      </c>
      <c r="L19" t="s">
        <v>15</v>
      </c>
      <c r="M19">
        <v>3</v>
      </c>
      <c r="N19" t="s">
        <v>1237</v>
      </c>
      <c r="Q19" s="2" t="s">
        <v>1236</v>
      </c>
      <c r="R19" s="2">
        <v>260</v>
      </c>
    </row>
    <row r="20" spans="1:18" x14ac:dyDescent="0.25">
      <c r="A20">
        <v>40</v>
      </c>
      <c r="B20">
        <v>1</v>
      </c>
      <c r="C20">
        <v>3</v>
      </c>
      <c r="D20" t="s">
        <v>75</v>
      </c>
      <c r="E20" t="s">
        <v>17</v>
      </c>
      <c r="F20">
        <v>14</v>
      </c>
      <c r="G20">
        <v>1</v>
      </c>
      <c r="H20">
        <v>0</v>
      </c>
      <c r="I20">
        <v>2651</v>
      </c>
      <c r="J20">
        <v>11.2417</v>
      </c>
      <c r="L20" t="s">
        <v>20</v>
      </c>
      <c r="M20">
        <v>2</v>
      </c>
      <c r="N20" t="s">
        <v>1237</v>
      </c>
    </row>
    <row r="21" spans="1:18" x14ac:dyDescent="0.25">
      <c r="A21">
        <v>41</v>
      </c>
      <c r="B21">
        <v>0</v>
      </c>
      <c r="C21">
        <v>3</v>
      </c>
      <c r="D21" t="s">
        <v>76</v>
      </c>
      <c r="E21" t="s">
        <v>17</v>
      </c>
      <c r="F21">
        <v>40</v>
      </c>
      <c r="G21">
        <v>1</v>
      </c>
      <c r="H21">
        <v>0</v>
      </c>
      <c r="I21">
        <v>7546</v>
      </c>
      <c r="J21">
        <v>9.4749999999999996</v>
      </c>
      <c r="L21" t="s">
        <v>15</v>
      </c>
      <c r="M21">
        <v>2</v>
      </c>
      <c r="N21" t="s">
        <v>1237</v>
      </c>
    </row>
    <row r="22" spans="1:18" x14ac:dyDescent="0.25">
      <c r="A22">
        <v>42</v>
      </c>
      <c r="B22">
        <v>0</v>
      </c>
      <c r="C22">
        <v>2</v>
      </c>
      <c r="D22" t="s">
        <v>77</v>
      </c>
      <c r="E22" t="s">
        <v>17</v>
      </c>
      <c r="F22">
        <v>27</v>
      </c>
      <c r="G22">
        <v>1</v>
      </c>
      <c r="H22">
        <v>0</v>
      </c>
      <c r="I22">
        <v>11668</v>
      </c>
      <c r="J22">
        <v>21</v>
      </c>
      <c r="L22" t="s">
        <v>15</v>
      </c>
      <c r="M22">
        <v>2</v>
      </c>
      <c r="N22" t="s">
        <v>1237</v>
      </c>
    </row>
    <row r="23" spans="1:18" x14ac:dyDescent="0.25">
      <c r="A23">
        <v>44</v>
      </c>
      <c r="B23">
        <v>1</v>
      </c>
      <c r="C23">
        <v>2</v>
      </c>
      <c r="D23" t="s">
        <v>79</v>
      </c>
      <c r="E23" t="s">
        <v>17</v>
      </c>
      <c r="F23">
        <v>3</v>
      </c>
      <c r="G23">
        <v>1</v>
      </c>
      <c r="H23">
        <v>2</v>
      </c>
      <c r="I23" t="s">
        <v>80</v>
      </c>
      <c r="J23">
        <v>41.5792</v>
      </c>
      <c r="L23" t="s">
        <v>20</v>
      </c>
      <c r="M23">
        <v>4</v>
      </c>
      <c r="N23" t="s">
        <v>1237</v>
      </c>
    </row>
    <row r="24" spans="1:18" x14ac:dyDescent="0.25">
      <c r="A24">
        <v>45</v>
      </c>
      <c r="B24">
        <v>1</v>
      </c>
      <c r="C24">
        <v>3</v>
      </c>
      <c r="D24" t="s">
        <v>81</v>
      </c>
      <c r="E24" t="s">
        <v>17</v>
      </c>
      <c r="F24">
        <v>19</v>
      </c>
      <c r="G24">
        <v>0</v>
      </c>
      <c r="H24">
        <v>0</v>
      </c>
      <c r="I24">
        <v>330958</v>
      </c>
      <c r="J24">
        <v>7.8792</v>
      </c>
      <c r="L24" t="s">
        <v>27</v>
      </c>
      <c r="M24">
        <v>1</v>
      </c>
      <c r="N24" t="s">
        <v>1237</v>
      </c>
    </row>
    <row r="25" spans="1:18" x14ac:dyDescent="0.25">
      <c r="A25">
        <v>48</v>
      </c>
      <c r="B25">
        <v>1</v>
      </c>
      <c r="C25">
        <v>3</v>
      </c>
      <c r="D25" t="s">
        <v>85</v>
      </c>
      <c r="E25" t="s">
        <v>17</v>
      </c>
      <c r="G25">
        <v>0</v>
      </c>
      <c r="H25">
        <v>0</v>
      </c>
      <c r="I25">
        <v>14311</v>
      </c>
      <c r="J25">
        <v>7.75</v>
      </c>
      <c r="L25" t="s">
        <v>27</v>
      </c>
      <c r="M25">
        <v>1</v>
      </c>
      <c r="N25" t="s">
        <v>1238</v>
      </c>
    </row>
    <row r="26" spans="1:18" x14ac:dyDescent="0.25">
      <c r="A26">
        <v>50</v>
      </c>
      <c r="B26">
        <v>0</v>
      </c>
      <c r="C26">
        <v>3</v>
      </c>
      <c r="D26" t="s">
        <v>87</v>
      </c>
      <c r="E26" t="s">
        <v>17</v>
      </c>
      <c r="F26">
        <v>18</v>
      </c>
      <c r="G26">
        <v>1</v>
      </c>
      <c r="H26">
        <v>0</v>
      </c>
      <c r="I26">
        <v>349237</v>
      </c>
      <c r="J26">
        <v>17.8</v>
      </c>
      <c r="L26" t="s">
        <v>15</v>
      </c>
      <c r="M26">
        <v>2</v>
      </c>
      <c r="N26" t="s">
        <v>1237</v>
      </c>
    </row>
    <row r="27" spans="1:18" x14ac:dyDescent="0.25">
      <c r="A27">
        <v>53</v>
      </c>
      <c r="B27">
        <v>1</v>
      </c>
      <c r="C27">
        <v>1</v>
      </c>
      <c r="D27" t="s">
        <v>91</v>
      </c>
      <c r="E27" t="s">
        <v>17</v>
      </c>
      <c r="F27">
        <v>49</v>
      </c>
      <c r="G27">
        <v>1</v>
      </c>
      <c r="H27">
        <v>0</v>
      </c>
      <c r="I27" t="s">
        <v>92</v>
      </c>
      <c r="J27">
        <v>76.729200000000006</v>
      </c>
      <c r="K27" t="s">
        <v>93</v>
      </c>
      <c r="L27" t="s">
        <v>20</v>
      </c>
      <c r="M27">
        <v>2</v>
      </c>
      <c r="N27" t="s">
        <v>1237</v>
      </c>
    </row>
    <row r="28" spans="1:18" x14ac:dyDescent="0.25">
      <c r="A28">
        <v>54</v>
      </c>
      <c r="B28">
        <v>1</v>
      </c>
      <c r="C28">
        <v>2</v>
      </c>
      <c r="D28" t="s">
        <v>94</v>
      </c>
      <c r="E28" t="s">
        <v>17</v>
      </c>
      <c r="F28">
        <v>29</v>
      </c>
      <c r="G28">
        <v>1</v>
      </c>
      <c r="H28">
        <v>0</v>
      </c>
      <c r="I28">
        <v>2926</v>
      </c>
      <c r="J28">
        <v>26</v>
      </c>
      <c r="L28" t="s">
        <v>15</v>
      </c>
      <c r="M28">
        <v>2</v>
      </c>
      <c r="N28" t="s">
        <v>1237</v>
      </c>
    </row>
    <row r="29" spans="1:18" x14ac:dyDescent="0.25">
      <c r="A29">
        <v>57</v>
      </c>
      <c r="B29">
        <v>1</v>
      </c>
      <c r="C29">
        <v>2</v>
      </c>
      <c r="D29" t="s">
        <v>99</v>
      </c>
      <c r="E29" t="s">
        <v>17</v>
      </c>
      <c r="F29">
        <v>21</v>
      </c>
      <c r="G29">
        <v>0</v>
      </c>
      <c r="H29">
        <v>0</v>
      </c>
      <c r="I29" t="s">
        <v>100</v>
      </c>
      <c r="J29">
        <v>10.5</v>
      </c>
      <c r="L29" t="s">
        <v>15</v>
      </c>
      <c r="M29">
        <v>1</v>
      </c>
      <c r="N29" t="s">
        <v>1237</v>
      </c>
    </row>
    <row r="30" spans="1:18" x14ac:dyDescent="0.25">
      <c r="A30">
        <v>59</v>
      </c>
      <c r="B30">
        <v>1</v>
      </c>
      <c r="C30">
        <v>2</v>
      </c>
      <c r="D30" t="s">
        <v>102</v>
      </c>
      <c r="E30" t="s">
        <v>17</v>
      </c>
      <c r="F30">
        <v>5</v>
      </c>
      <c r="G30">
        <v>1</v>
      </c>
      <c r="H30">
        <v>2</v>
      </c>
      <c r="I30" t="s">
        <v>103</v>
      </c>
      <c r="J30">
        <v>27.75</v>
      </c>
      <c r="L30" t="s">
        <v>15</v>
      </c>
      <c r="M30">
        <v>4</v>
      </c>
      <c r="N30" t="s">
        <v>1237</v>
      </c>
    </row>
    <row r="31" spans="1:18" x14ac:dyDescent="0.25">
      <c r="A31">
        <v>62</v>
      </c>
      <c r="B31">
        <v>1</v>
      </c>
      <c r="C31">
        <v>1</v>
      </c>
      <c r="D31" t="s">
        <v>107</v>
      </c>
      <c r="E31" t="s">
        <v>17</v>
      </c>
      <c r="F31">
        <v>38</v>
      </c>
      <c r="G31">
        <v>0</v>
      </c>
      <c r="H31">
        <v>0</v>
      </c>
      <c r="I31">
        <v>113572</v>
      </c>
      <c r="J31">
        <v>80</v>
      </c>
      <c r="K31" t="s">
        <v>108</v>
      </c>
      <c r="M31">
        <v>1</v>
      </c>
      <c r="N31" t="s">
        <v>1237</v>
      </c>
    </row>
    <row r="32" spans="1:18" x14ac:dyDescent="0.25">
      <c r="A32">
        <v>67</v>
      </c>
      <c r="B32">
        <v>1</v>
      </c>
      <c r="C32">
        <v>2</v>
      </c>
      <c r="D32" t="s">
        <v>115</v>
      </c>
      <c r="E32" t="s">
        <v>17</v>
      </c>
      <c r="F32">
        <v>29</v>
      </c>
      <c r="G32">
        <v>0</v>
      </c>
      <c r="H32">
        <v>0</v>
      </c>
      <c r="I32" t="s">
        <v>116</v>
      </c>
      <c r="J32">
        <v>10.5</v>
      </c>
      <c r="K32" t="s">
        <v>117</v>
      </c>
      <c r="L32" t="s">
        <v>15</v>
      </c>
      <c r="M32">
        <v>1</v>
      </c>
      <c r="N32" t="s">
        <v>1237</v>
      </c>
    </row>
    <row r="33" spans="1:14" x14ac:dyDescent="0.25">
      <c r="A33">
        <v>69</v>
      </c>
      <c r="B33">
        <v>1</v>
      </c>
      <c r="C33">
        <v>3</v>
      </c>
      <c r="D33" t="s">
        <v>120</v>
      </c>
      <c r="E33" t="s">
        <v>17</v>
      </c>
      <c r="F33">
        <v>17</v>
      </c>
      <c r="G33">
        <v>4</v>
      </c>
      <c r="H33">
        <v>2</v>
      </c>
      <c r="I33">
        <v>3101281</v>
      </c>
      <c r="J33">
        <v>7.9249999999999998</v>
      </c>
      <c r="L33" t="s">
        <v>15</v>
      </c>
      <c r="M33">
        <v>7</v>
      </c>
      <c r="N33" t="s">
        <v>1237</v>
      </c>
    </row>
    <row r="34" spans="1:14" x14ac:dyDescent="0.25">
      <c r="A34">
        <v>72</v>
      </c>
      <c r="B34">
        <v>0</v>
      </c>
      <c r="C34">
        <v>3</v>
      </c>
      <c r="D34" t="s">
        <v>124</v>
      </c>
      <c r="E34" t="s">
        <v>17</v>
      </c>
      <c r="F34">
        <v>16</v>
      </c>
      <c r="G34">
        <v>5</v>
      </c>
      <c r="H34">
        <v>2</v>
      </c>
      <c r="I34" t="s">
        <v>105</v>
      </c>
      <c r="J34">
        <v>46.9</v>
      </c>
      <c r="L34" t="s">
        <v>15</v>
      </c>
      <c r="M34">
        <v>8</v>
      </c>
      <c r="N34" t="s">
        <v>1237</v>
      </c>
    </row>
    <row r="35" spans="1:14" x14ac:dyDescent="0.25">
      <c r="A35">
        <v>80</v>
      </c>
      <c r="B35">
        <v>1</v>
      </c>
      <c r="C35">
        <v>3</v>
      </c>
      <c r="D35" t="s">
        <v>134</v>
      </c>
      <c r="E35" t="s">
        <v>17</v>
      </c>
      <c r="F35">
        <v>30</v>
      </c>
      <c r="G35">
        <v>0</v>
      </c>
      <c r="H35">
        <v>0</v>
      </c>
      <c r="I35">
        <v>364516</v>
      </c>
      <c r="J35">
        <v>12.475</v>
      </c>
      <c r="L35" t="s">
        <v>15</v>
      </c>
      <c r="M35">
        <v>1</v>
      </c>
      <c r="N35" t="s">
        <v>1237</v>
      </c>
    </row>
    <row r="36" spans="1:14" x14ac:dyDescent="0.25">
      <c r="A36">
        <v>83</v>
      </c>
      <c r="B36">
        <v>1</v>
      </c>
      <c r="C36">
        <v>3</v>
      </c>
      <c r="D36" t="s">
        <v>137</v>
      </c>
      <c r="E36" t="s">
        <v>17</v>
      </c>
      <c r="G36">
        <v>0</v>
      </c>
      <c r="H36">
        <v>0</v>
      </c>
      <c r="I36">
        <v>330932</v>
      </c>
      <c r="J36">
        <v>7.7874999999999996</v>
      </c>
      <c r="L36" t="s">
        <v>27</v>
      </c>
      <c r="M36">
        <v>1</v>
      </c>
      <c r="N36" t="s">
        <v>1238</v>
      </c>
    </row>
    <row r="37" spans="1:14" x14ac:dyDescent="0.25">
      <c r="A37">
        <v>85</v>
      </c>
      <c r="B37">
        <v>1</v>
      </c>
      <c r="C37">
        <v>2</v>
      </c>
      <c r="D37" t="s">
        <v>139</v>
      </c>
      <c r="E37" t="s">
        <v>17</v>
      </c>
      <c r="F37">
        <v>17</v>
      </c>
      <c r="G37">
        <v>0</v>
      </c>
      <c r="H37">
        <v>0</v>
      </c>
      <c r="I37" t="s">
        <v>140</v>
      </c>
      <c r="J37">
        <v>10.5</v>
      </c>
      <c r="L37" t="s">
        <v>15</v>
      </c>
      <c r="M37">
        <v>1</v>
      </c>
      <c r="N37" t="s">
        <v>1237</v>
      </c>
    </row>
    <row r="38" spans="1:14" x14ac:dyDescent="0.25">
      <c r="A38">
        <v>86</v>
      </c>
      <c r="B38">
        <v>1</v>
      </c>
      <c r="C38">
        <v>3</v>
      </c>
      <c r="D38" t="s">
        <v>141</v>
      </c>
      <c r="E38" t="s">
        <v>17</v>
      </c>
      <c r="F38">
        <v>33</v>
      </c>
      <c r="G38">
        <v>3</v>
      </c>
      <c r="H38">
        <v>0</v>
      </c>
      <c r="I38">
        <v>3101278</v>
      </c>
      <c r="J38">
        <v>15.85</v>
      </c>
      <c r="L38" t="s">
        <v>15</v>
      </c>
      <c r="M38">
        <v>4</v>
      </c>
      <c r="N38" t="s">
        <v>1237</v>
      </c>
    </row>
    <row r="39" spans="1:14" x14ac:dyDescent="0.25">
      <c r="A39">
        <v>89</v>
      </c>
      <c r="B39">
        <v>1</v>
      </c>
      <c r="C39">
        <v>1</v>
      </c>
      <c r="D39" t="s">
        <v>146</v>
      </c>
      <c r="E39" t="s">
        <v>17</v>
      </c>
      <c r="F39">
        <v>23</v>
      </c>
      <c r="G39">
        <v>3</v>
      </c>
      <c r="H39">
        <v>2</v>
      </c>
      <c r="I39">
        <v>19950</v>
      </c>
      <c r="J39">
        <v>263</v>
      </c>
      <c r="K39" t="s">
        <v>57</v>
      </c>
      <c r="L39" t="s">
        <v>15</v>
      </c>
      <c r="M39">
        <v>6</v>
      </c>
      <c r="N39" t="s">
        <v>1237</v>
      </c>
    </row>
    <row r="40" spans="1:14" x14ac:dyDescent="0.25">
      <c r="A40">
        <v>99</v>
      </c>
      <c r="B40">
        <v>1</v>
      </c>
      <c r="C40">
        <v>2</v>
      </c>
      <c r="D40" t="s">
        <v>163</v>
      </c>
      <c r="E40" t="s">
        <v>17</v>
      </c>
      <c r="F40">
        <v>34</v>
      </c>
      <c r="G40">
        <v>0</v>
      </c>
      <c r="H40">
        <v>1</v>
      </c>
      <c r="I40">
        <v>231919</v>
      </c>
      <c r="J40">
        <v>23</v>
      </c>
      <c r="L40" t="s">
        <v>15</v>
      </c>
      <c r="M40">
        <v>2</v>
      </c>
      <c r="N40" t="s">
        <v>1237</v>
      </c>
    </row>
    <row r="41" spans="1:14" x14ac:dyDescent="0.25">
      <c r="A41">
        <v>101</v>
      </c>
      <c r="B41">
        <v>0</v>
      </c>
      <c r="C41">
        <v>3</v>
      </c>
      <c r="D41" t="s">
        <v>165</v>
      </c>
      <c r="E41" t="s">
        <v>17</v>
      </c>
      <c r="F41">
        <v>28</v>
      </c>
      <c r="G41">
        <v>0</v>
      </c>
      <c r="H41">
        <v>0</v>
      </c>
      <c r="I41">
        <v>349245</v>
      </c>
      <c r="J41">
        <v>7.8958000000000004</v>
      </c>
      <c r="L41" t="s">
        <v>15</v>
      </c>
      <c r="M41">
        <v>1</v>
      </c>
      <c r="N41" t="s">
        <v>1237</v>
      </c>
    </row>
    <row r="42" spans="1:14" x14ac:dyDescent="0.25">
      <c r="A42">
        <v>107</v>
      </c>
      <c r="B42">
        <v>1</v>
      </c>
      <c r="C42">
        <v>3</v>
      </c>
      <c r="D42" t="s">
        <v>172</v>
      </c>
      <c r="E42" t="s">
        <v>17</v>
      </c>
      <c r="F42">
        <v>21</v>
      </c>
      <c r="G42">
        <v>0</v>
      </c>
      <c r="H42">
        <v>0</v>
      </c>
      <c r="I42">
        <v>343120</v>
      </c>
      <c r="J42">
        <v>7.65</v>
      </c>
      <c r="L42" t="s">
        <v>15</v>
      </c>
      <c r="M42">
        <v>1</v>
      </c>
      <c r="N42" t="s">
        <v>1237</v>
      </c>
    </row>
    <row r="43" spans="1:14" x14ac:dyDescent="0.25">
      <c r="A43">
        <v>110</v>
      </c>
      <c r="B43">
        <v>1</v>
      </c>
      <c r="C43">
        <v>3</v>
      </c>
      <c r="D43" t="s">
        <v>175</v>
      </c>
      <c r="E43" t="s">
        <v>17</v>
      </c>
      <c r="G43">
        <v>1</v>
      </c>
      <c r="H43">
        <v>0</v>
      </c>
      <c r="I43">
        <v>371110</v>
      </c>
      <c r="J43">
        <v>24.15</v>
      </c>
      <c r="L43" t="s">
        <v>27</v>
      </c>
      <c r="M43">
        <v>2</v>
      </c>
      <c r="N43" t="s">
        <v>1238</v>
      </c>
    </row>
    <row r="44" spans="1:14" x14ac:dyDescent="0.25">
      <c r="A44">
        <v>112</v>
      </c>
      <c r="B44">
        <v>0</v>
      </c>
      <c r="C44">
        <v>3</v>
      </c>
      <c r="D44" t="s">
        <v>178</v>
      </c>
      <c r="E44" t="s">
        <v>17</v>
      </c>
      <c r="F44">
        <v>14.5</v>
      </c>
      <c r="G44">
        <v>1</v>
      </c>
      <c r="H44">
        <v>0</v>
      </c>
      <c r="I44">
        <v>2665</v>
      </c>
      <c r="J44">
        <v>14.4542</v>
      </c>
      <c r="L44" t="s">
        <v>20</v>
      </c>
      <c r="M44">
        <v>2</v>
      </c>
      <c r="N44" t="s">
        <v>1237</v>
      </c>
    </row>
    <row r="45" spans="1:14" x14ac:dyDescent="0.25">
      <c r="A45">
        <v>114</v>
      </c>
      <c r="B45">
        <v>0</v>
      </c>
      <c r="C45">
        <v>3</v>
      </c>
      <c r="D45" t="s">
        <v>180</v>
      </c>
      <c r="E45" t="s">
        <v>17</v>
      </c>
      <c r="F45">
        <v>20</v>
      </c>
      <c r="G45">
        <v>1</v>
      </c>
      <c r="H45">
        <v>0</v>
      </c>
      <c r="I45">
        <v>4136</v>
      </c>
      <c r="J45">
        <v>9.8249999999999993</v>
      </c>
      <c r="L45" t="s">
        <v>15</v>
      </c>
      <c r="M45">
        <v>2</v>
      </c>
      <c r="N45" t="s">
        <v>1237</v>
      </c>
    </row>
    <row r="46" spans="1:14" x14ac:dyDescent="0.25">
      <c r="A46">
        <v>115</v>
      </c>
      <c r="B46">
        <v>0</v>
      </c>
      <c r="C46">
        <v>3</v>
      </c>
      <c r="D46" t="s">
        <v>181</v>
      </c>
      <c r="E46" t="s">
        <v>17</v>
      </c>
      <c r="F46">
        <v>17</v>
      </c>
      <c r="G46">
        <v>0</v>
      </c>
      <c r="H46">
        <v>0</v>
      </c>
      <c r="I46">
        <v>2627</v>
      </c>
      <c r="J46">
        <v>14.458299999999999</v>
      </c>
      <c r="L46" t="s">
        <v>20</v>
      </c>
      <c r="M46">
        <v>1</v>
      </c>
      <c r="N46" t="s">
        <v>1237</v>
      </c>
    </row>
    <row r="47" spans="1:14" x14ac:dyDescent="0.25">
      <c r="A47">
        <v>120</v>
      </c>
      <c r="B47">
        <v>0</v>
      </c>
      <c r="C47">
        <v>3</v>
      </c>
      <c r="D47" t="s">
        <v>189</v>
      </c>
      <c r="E47" t="s">
        <v>17</v>
      </c>
      <c r="F47">
        <v>2</v>
      </c>
      <c r="G47">
        <v>4</v>
      </c>
      <c r="H47">
        <v>2</v>
      </c>
      <c r="I47">
        <v>347082</v>
      </c>
      <c r="J47">
        <v>31.274999999999999</v>
      </c>
      <c r="L47" t="s">
        <v>15</v>
      </c>
      <c r="M47">
        <v>7</v>
      </c>
      <c r="N47" t="s">
        <v>1237</v>
      </c>
    </row>
    <row r="48" spans="1:14" x14ac:dyDescent="0.25">
      <c r="A48">
        <v>124</v>
      </c>
      <c r="B48">
        <v>1</v>
      </c>
      <c r="C48">
        <v>2</v>
      </c>
      <c r="D48" t="s">
        <v>194</v>
      </c>
      <c r="E48" t="s">
        <v>17</v>
      </c>
      <c r="F48">
        <v>32.5</v>
      </c>
      <c r="G48">
        <v>0</v>
      </c>
      <c r="H48">
        <v>0</v>
      </c>
      <c r="I48">
        <v>27267</v>
      </c>
      <c r="J48">
        <v>13</v>
      </c>
      <c r="K48" t="s">
        <v>195</v>
      </c>
      <c r="L48" t="s">
        <v>15</v>
      </c>
      <c r="M48">
        <v>1</v>
      </c>
      <c r="N48" t="s">
        <v>1237</v>
      </c>
    </row>
    <row r="49" spans="1:14" x14ac:dyDescent="0.25">
      <c r="A49">
        <v>129</v>
      </c>
      <c r="B49">
        <v>1</v>
      </c>
      <c r="C49">
        <v>3</v>
      </c>
      <c r="D49" t="s">
        <v>201</v>
      </c>
      <c r="E49" t="s">
        <v>17</v>
      </c>
      <c r="G49">
        <v>1</v>
      </c>
      <c r="H49">
        <v>1</v>
      </c>
      <c r="I49">
        <v>2668</v>
      </c>
      <c r="J49">
        <v>22.3583</v>
      </c>
      <c r="K49" t="s">
        <v>202</v>
      </c>
      <c r="L49" t="s">
        <v>20</v>
      </c>
      <c r="M49">
        <v>3</v>
      </c>
      <c r="N49" t="s">
        <v>1238</v>
      </c>
    </row>
    <row r="50" spans="1:14" x14ac:dyDescent="0.25">
      <c r="A50">
        <v>133</v>
      </c>
      <c r="B50">
        <v>0</v>
      </c>
      <c r="C50">
        <v>3</v>
      </c>
      <c r="D50" t="s">
        <v>207</v>
      </c>
      <c r="E50" t="s">
        <v>17</v>
      </c>
      <c r="F50">
        <v>47</v>
      </c>
      <c r="G50">
        <v>1</v>
      </c>
      <c r="H50">
        <v>0</v>
      </c>
      <c r="I50" t="s">
        <v>208</v>
      </c>
      <c r="J50">
        <v>14.5</v>
      </c>
      <c r="L50" t="s">
        <v>15</v>
      </c>
      <c r="M50">
        <v>2</v>
      </c>
      <c r="N50" t="s">
        <v>1237</v>
      </c>
    </row>
    <row r="51" spans="1:14" x14ac:dyDescent="0.25">
      <c r="A51">
        <v>134</v>
      </c>
      <c r="B51">
        <v>1</v>
      </c>
      <c r="C51">
        <v>2</v>
      </c>
      <c r="D51" t="s">
        <v>209</v>
      </c>
      <c r="E51" t="s">
        <v>17</v>
      </c>
      <c r="F51">
        <v>29</v>
      </c>
      <c r="G51">
        <v>1</v>
      </c>
      <c r="H51">
        <v>0</v>
      </c>
      <c r="I51">
        <v>228414</v>
      </c>
      <c r="J51">
        <v>26</v>
      </c>
      <c r="L51" t="s">
        <v>15</v>
      </c>
      <c r="M51">
        <v>2</v>
      </c>
      <c r="N51" t="s">
        <v>1237</v>
      </c>
    </row>
    <row r="52" spans="1:14" x14ac:dyDescent="0.25">
      <c r="A52">
        <v>137</v>
      </c>
      <c r="B52">
        <v>1</v>
      </c>
      <c r="C52">
        <v>1</v>
      </c>
      <c r="D52" t="s">
        <v>214</v>
      </c>
      <c r="E52" t="s">
        <v>17</v>
      </c>
      <c r="F52">
        <v>19</v>
      </c>
      <c r="G52">
        <v>0</v>
      </c>
      <c r="H52">
        <v>2</v>
      </c>
      <c r="I52">
        <v>11752</v>
      </c>
      <c r="J52">
        <v>26.283300000000001</v>
      </c>
      <c r="K52" t="s">
        <v>215</v>
      </c>
      <c r="L52" t="s">
        <v>15</v>
      </c>
      <c r="M52">
        <v>3</v>
      </c>
      <c r="N52" t="s">
        <v>1237</v>
      </c>
    </row>
    <row r="53" spans="1:14" x14ac:dyDescent="0.25">
      <c r="A53">
        <v>141</v>
      </c>
      <c r="B53">
        <v>0</v>
      </c>
      <c r="C53">
        <v>3</v>
      </c>
      <c r="D53" t="s">
        <v>221</v>
      </c>
      <c r="E53" t="s">
        <v>17</v>
      </c>
      <c r="G53">
        <v>0</v>
      </c>
      <c r="H53">
        <v>2</v>
      </c>
      <c r="I53">
        <v>2678</v>
      </c>
      <c r="J53">
        <v>15.245799999999999</v>
      </c>
      <c r="L53" t="s">
        <v>20</v>
      </c>
      <c r="M53">
        <v>3</v>
      </c>
      <c r="N53" t="s">
        <v>1238</v>
      </c>
    </row>
    <row r="54" spans="1:14" x14ac:dyDescent="0.25">
      <c r="A54">
        <v>142</v>
      </c>
      <c r="B54">
        <v>1</v>
      </c>
      <c r="C54">
        <v>3</v>
      </c>
      <c r="D54" t="s">
        <v>222</v>
      </c>
      <c r="E54" t="s">
        <v>17</v>
      </c>
      <c r="F54">
        <v>22</v>
      </c>
      <c r="G54">
        <v>0</v>
      </c>
      <c r="H54">
        <v>0</v>
      </c>
      <c r="I54">
        <v>347081</v>
      </c>
      <c r="J54">
        <v>7.75</v>
      </c>
      <c r="L54" t="s">
        <v>15</v>
      </c>
      <c r="M54">
        <v>1</v>
      </c>
      <c r="N54" t="s">
        <v>1237</v>
      </c>
    </row>
    <row r="55" spans="1:14" x14ac:dyDescent="0.25">
      <c r="A55">
        <v>143</v>
      </c>
      <c r="B55">
        <v>1</v>
      </c>
      <c r="C55">
        <v>3</v>
      </c>
      <c r="D55" t="s">
        <v>223</v>
      </c>
      <c r="E55" t="s">
        <v>17</v>
      </c>
      <c r="F55">
        <v>24</v>
      </c>
      <c r="G55">
        <v>1</v>
      </c>
      <c r="H55">
        <v>0</v>
      </c>
      <c r="I55" t="s">
        <v>224</v>
      </c>
      <c r="J55">
        <v>15.85</v>
      </c>
      <c r="L55" t="s">
        <v>15</v>
      </c>
      <c r="M55">
        <v>2</v>
      </c>
      <c r="N55" t="s">
        <v>1237</v>
      </c>
    </row>
    <row r="56" spans="1:14" x14ac:dyDescent="0.25">
      <c r="A56">
        <v>148</v>
      </c>
      <c r="B56">
        <v>0</v>
      </c>
      <c r="C56">
        <v>3</v>
      </c>
      <c r="D56" t="s">
        <v>230</v>
      </c>
      <c r="E56" t="s">
        <v>17</v>
      </c>
      <c r="F56">
        <v>9</v>
      </c>
      <c r="G56">
        <v>2</v>
      </c>
      <c r="H56">
        <v>2</v>
      </c>
      <c r="I56" t="s">
        <v>143</v>
      </c>
      <c r="J56">
        <v>34.375</v>
      </c>
      <c r="L56" t="s">
        <v>15</v>
      </c>
      <c r="M56">
        <v>5</v>
      </c>
      <c r="N56" t="s">
        <v>1237</v>
      </c>
    </row>
    <row r="57" spans="1:14" x14ac:dyDescent="0.25">
      <c r="A57">
        <v>152</v>
      </c>
      <c r="B57">
        <v>1</v>
      </c>
      <c r="C57">
        <v>1</v>
      </c>
      <c r="D57" t="s">
        <v>236</v>
      </c>
      <c r="E57" t="s">
        <v>17</v>
      </c>
      <c r="F57">
        <v>22</v>
      </c>
      <c r="G57">
        <v>1</v>
      </c>
      <c r="H57">
        <v>0</v>
      </c>
      <c r="I57">
        <v>113776</v>
      </c>
      <c r="J57">
        <v>66.599999999999994</v>
      </c>
      <c r="K57" t="s">
        <v>237</v>
      </c>
      <c r="L57" t="s">
        <v>15</v>
      </c>
      <c r="M57">
        <v>2</v>
      </c>
      <c r="N57" t="s">
        <v>1237</v>
      </c>
    </row>
    <row r="58" spans="1:14" x14ac:dyDescent="0.25">
      <c r="A58">
        <v>157</v>
      </c>
      <c r="B58">
        <v>1</v>
      </c>
      <c r="C58">
        <v>3</v>
      </c>
      <c r="D58" t="s">
        <v>246</v>
      </c>
      <c r="E58" t="s">
        <v>17</v>
      </c>
      <c r="F58">
        <v>16</v>
      </c>
      <c r="G58">
        <v>0</v>
      </c>
      <c r="H58">
        <v>0</v>
      </c>
      <c r="I58">
        <v>35851</v>
      </c>
      <c r="J58">
        <v>7.7332999999999998</v>
      </c>
      <c r="L58" t="s">
        <v>27</v>
      </c>
      <c r="M58">
        <v>1</v>
      </c>
      <c r="N58" t="s">
        <v>1237</v>
      </c>
    </row>
    <row r="59" spans="1:14" x14ac:dyDescent="0.25">
      <c r="A59">
        <v>162</v>
      </c>
      <c r="B59">
        <v>1</v>
      </c>
      <c r="C59">
        <v>2</v>
      </c>
      <c r="D59" t="s">
        <v>253</v>
      </c>
      <c r="E59" t="s">
        <v>17</v>
      </c>
      <c r="F59">
        <v>40</v>
      </c>
      <c r="G59">
        <v>0</v>
      </c>
      <c r="H59">
        <v>0</v>
      </c>
      <c r="I59" t="s">
        <v>254</v>
      </c>
      <c r="J59">
        <v>15.75</v>
      </c>
      <c r="L59" t="s">
        <v>15</v>
      </c>
      <c r="M59">
        <v>1</v>
      </c>
      <c r="N59" t="s">
        <v>1237</v>
      </c>
    </row>
    <row r="60" spans="1:14" x14ac:dyDescent="0.25">
      <c r="A60">
        <v>167</v>
      </c>
      <c r="B60">
        <v>1</v>
      </c>
      <c r="C60">
        <v>1</v>
      </c>
      <c r="D60" t="s">
        <v>259</v>
      </c>
      <c r="E60" t="s">
        <v>17</v>
      </c>
      <c r="G60">
        <v>0</v>
      </c>
      <c r="H60">
        <v>1</v>
      </c>
      <c r="I60">
        <v>113505</v>
      </c>
      <c r="J60">
        <v>55</v>
      </c>
      <c r="K60" t="s">
        <v>260</v>
      </c>
      <c r="L60" t="s">
        <v>15</v>
      </c>
      <c r="M60">
        <v>2</v>
      </c>
      <c r="N60" t="s">
        <v>1238</v>
      </c>
    </row>
    <row r="61" spans="1:14" x14ac:dyDescent="0.25">
      <c r="A61">
        <v>168</v>
      </c>
      <c r="B61">
        <v>0</v>
      </c>
      <c r="C61">
        <v>3</v>
      </c>
      <c r="D61" t="s">
        <v>261</v>
      </c>
      <c r="E61" t="s">
        <v>17</v>
      </c>
      <c r="F61">
        <v>45</v>
      </c>
      <c r="G61">
        <v>1</v>
      </c>
      <c r="H61">
        <v>4</v>
      </c>
      <c r="I61">
        <v>347088</v>
      </c>
      <c r="J61">
        <v>27.9</v>
      </c>
      <c r="L61" t="s">
        <v>15</v>
      </c>
      <c r="M61">
        <v>6</v>
      </c>
      <c r="N61" t="s">
        <v>1237</v>
      </c>
    </row>
    <row r="62" spans="1:14" x14ac:dyDescent="0.25">
      <c r="A62">
        <v>173</v>
      </c>
      <c r="B62">
        <v>1</v>
      </c>
      <c r="C62">
        <v>3</v>
      </c>
      <c r="D62" t="s">
        <v>268</v>
      </c>
      <c r="E62" t="s">
        <v>17</v>
      </c>
      <c r="F62">
        <v>1</v>
      </c>
      <c r="G62">
        <v>1</v>
      </c>
      <c r="H62">
        <v>1</v>
      </c>
      <c r="I62">
        <v>347742</v>
      </c>
      <c r="J62">
        <v>11.1333</v>
      </c>
      <c r="L62" t="s">
        <v>15</v>
      </c>
      <c r="M62">
        <v>3</v>
      </c>
      <c r="N62" t="s">
        <v>1237</v>
      </c>
    </row>
    <row r="63" spans="1:14" x14ac:dyDescent="0.25">
      <c r="A63">
        <v>178</v>
      </c>
      <c r="B63">
        <v>0</v>
      </c>
      <c r="C63">
        <v>1</v>
      </c>
      <c r="D63" t="s">
        <v>275</v>
      </c>
      <c r="E63" t="s">
        <v>17</v>
      </c>
      <c r="F63">
        <v>50</v>
      </c>
      <c r="G63">
        <v>0</v>
      </c>
      <c r="H63">
        <v>0</v>
      </c>
      <c r="I63" t="s">
        <v>276</v>
      </c>
      <c r="J63">
        <v>28.712499999999999</v>
      </c>
      <c r="K63" t="s">
        <v>277</v>
      </c>
      <c r="L63" t="s">
        <v>20</v>
      </c>
      <c r="M63">
        <v>1</v>
      </c>
      <c r="N63" t="s">
        <v>1237</v>
      </c>
    </row>
    <row r="64" spans="1:14" x14ac:dyDescent="0.25">
      <c r="A64">
        <v>181</v>
      </c>
      <c r="B64">
        <v>0</v>
      </c>
      <c r="C64">
        <v>3</v>
      </c>
      <c r="D64" t="s">
        <v>281</v>
      </c>
      <c r="E64" t="s">
        <v>17</v>
      </c>
      <c r="G64">
        <v>8</v>
      </c>
      <c r="H64">
        <v>2</v>
      </c>
      <c r="I64" t="s">
        <v>251</v>
      </c>
      <c r="J64">
        <v>69.55</v>
      </c>
      <c r="L64" t="s">
        <v>15</v>
      </c>
      <c r="M64">
        <v>11</v>
      </c>
      <c r="N64" t="s">
        <v>1238</v>
      </c>
    </row>
    <row r="65" spans="1:14" x14ac:dyDescent="0.25">
      <c r="A65">
        <v>185</v>
      </c>
      <c r="B65">
        <v>1</v>
      </c>
      <c r="C65">
        <v>3</v>
      </c>
      <c r="D65" t="s">
        <v>287</v>
      </c>
      <c r="E65" t="s">
        <v>17</v>
      </c>
      <c r="F65">
        <v>4</v>
      </c>
      <c r="G65">
        <v>0</v>
      </c>
      <c r="H65">
        <v>2</v>
      </c>
      <c r="I65">
        <v>315153</v>
      </c>
      <c r="J65">
        <v>22.024999999999999</v>
      </c>
      <c r="L65" t="s">
        <v>15</v>
      </c>
      <c r="M65">
        <v>3</v>
      </c>
      <c r="N65" t="s">
        <v>1237</v>
      </c>
    </row>
    <row r="66" spans="1:14" x14ac:dyDescent="0.25">
      <c r="A66">
        <v>187</v>
      </c>
      <c r="B66">
        <v>1</v>
      </c>
      <c r="C66">
        <v>3</v>
      </c>
      <c r="D66" t="s">
        <v>290</v>
      </c>
      <c r="E66" t="s">
        <v>17</v>
      </c>
      <c r="G66">
        <v>1</v>
      </c>
      <c r="H66">
        <v>0</v>
      </c>
      <c r="I66">
        <v>370365</v>
      </c>
      <c r="J66">
        <v>15.5</v>
      </c>
      <c r="L66" t="s">
        <v>27</v>
      </c>
      <c r="M66">
        <v>2</v>
      </c>
      <c r="N66" t="s">
        <v>1238</v>
      </c>
    </row>
    <row r="67" spans="1:14" x14ac:dyDescent="0.25">
      <c r="A67">
        <v>191</v>
      </c>
      <c r="B67">
        <v>1</v>
      </c>
      <c r="C67">
        <v>2</v>
      </c>
      <c r="D67" t="s">
        <v>294</v>
      </c>
      <c r="E67" t="s">
        <v>17</v>
      </c>
      <c r="F67">
        <v>32</v>
      </c>
      <c r="G67">
        <v>0</v>
      </c>
      <c r="H67">
        <v>0</v>
      </c>
      <c r="I67">
        <v>234604</v>
      </c>
      <c r="J67">
        <v>13</v>
      </c>
      <c r="L67" t="s">
        <v>15</v>
      </c>
      <c r="M67">
        <v>1</v>
      </c>
      <c r="N67" t="s">
        <v>1237</v>
      </c>
    </row>
    <row r="68" spans="1:14" x14ac:dyDescent="0.25">
      <c r="A68">
        <v>193</v>
      </c>
      <c r="B68">
        <v>1</v>
      </c>
      <c r="C68">
        <v>3</v>
      </c>
      <c r="D68" t="s">
        <v>296</v>
      </c>
      <c r="E68" t="s">
        <v>17</v>
      </c>
      <c r="F68">
        <v>19</v>
      </c>
      <c r="G68">
        <v>1</v>
      </c>
      <c r="H68">
        <v>0</v>
      </c>
      <c r="I68">
        <v>350046</v>
      </c>
      <c r="J68">
        <v>7.8541999999999996</v>
      </c>
      <c r="L68" t="s">
        <v>15</v>
      </c>
      <c r="M68">
        <v>2</v>
      </c>
      <c r="N68" t="s">
        <v>1237</v>
      </c>
    </row>
    <row r="69" spans="1:14" x14ac:dyDescent="0.25">
      <c r="A69">
        <v>195</v>
      </c>
      <c r="B69">
        <v>1</v>
      </c>
      <c r="C69">
        <v>1</v>
      </c>
      <c r="D69" t="s">
        <v>298</v>
      </c>
      <c r="E69" t="s">
        <v>17</v>
      </c>
      <c r="F69">
        <v>44</v>
      </c>
      <c r="G69">
        <v>0</v>
      </c>
      <c r="H69">
        <v>0</v>
      </c>
      <c r="I69" t="s">
        <v>299</v>
      </c>
      <c r="J69">
        <v>27.720800000000001</v>
      </c>
      <c r="K69" t="s">
        <v>300</v>
      </c>
      <c r="L69" t="s">
        <v>20</v>
      </c>
      <c r="M69">
        <v>1</v>
      </c>
      <c r="N69" t="s">
        <v>1237</v>
      </c>
    </row>
    <row r="70" spans="1:14" x14ac:dyDescent="0.25">
      <c r="A70">
        <v>196</v>
      </c>
      <c r="B70">
        <v>1</v>
      </c>
      <c r="C70">
        <v>1</v>
      </c>
      <c r="D70" t="s">
        <v>301</v>
      </c>
      <c r="E70" t="s">
        <v>17</v>
      </c>
      <c r="F70">
        <v>58</v>
      </c>
      <c r="G70">
        <v>0</v>
      </c>
      <c r="H70">
        <v>0</v>
      </c>
      <c r="I70" t="s">
        <v>63</v>
      </c>
      <c r="J70">
        <v>146.52080000000001</v>
      </c>
      <c r="K70" t="s">
        <v>302</v>
      </c>
      <c r="L70" t="s">
        <v>20</v>
      </c>
      <c r="M70">
        <v>1</v>
      </c>
      <c r="N70" t="s">
        <v>1237</v>
      </c>
    </row>
    <row r="71" spans="1:14" x14ac:dyDescent="0.25">
      <c r="A71">
        <v>199</v>
      </c>
      <c r="B71">
        <v>1</v>
      </c>
      <c r="C71">
        <v>3</v>
      </c>
      <c r="D71" t="s">
        <v>305</v>
      </c>
      <c r="E71" t="s">
        <v>17</v>
      </c>
      <c r="G71">
        <v>0</v>
      </c>
      <c r="H71">
        <v>0</v>
      </c>
      <c r="I71">
        <v>370370</v>
      </c>
      <c r="J71">
        <v>7.75</v>
      </c>
      <c r="L71" t="s">
        <v>27</v>
      </c>
      <c r="M71">
        <v>1</v>
      </c>
      <c r="N71" t="s">
        <v>1238</v>
      </c>
    </row>
    <row r="72" spans="1:14" x14ac:dyDescent="0.25">
      <c r="A72">
        <v>200</v>
      </c>
      <c r="B72">
        <v>0</v>
      </c>
      <c r="C72">
        <v>2</v>
      </c>
      <c r="D72" t="s">
        <v>306</v>
      </c>
      <c r="E72" t="s">
        <v>17</v>
      </c>
      <c r="F72">
        <v>24</v>
      </c>
      <c r="G72">
        <v>0</v>
      </c>
      <c r="H72">
        <v>0</v>
      </c>
      <c r="I72">
        <v>248747</v>
      </c>
      <c r="J72">
        <v>13</v>
      </c>
      <c r="L72" t="s">
        <v>15</v>
      </c>
      <c r="M72">
        <v>1</v>
      </c>
      <c r="N72" t="s">
        <v>1237</v>
      </c>
    </row>
    <row r="73" spans="1:14" x14ac:dyDescent="0.25">
      <c r="A73">
        <v>206</v>
      </c>
      <c r="B73">
        <v>0</v>
      </c>
      <c r="C73">
        <v>3</v>
      </c>
      <c r="D73" t="s">
        <v>313</v>
      </c>
      <c r="E73" t="s">
        <v>17</v>
      </c>
      <c r="F73">
        <v>2</v>
      </c>
      <c r="G73">
        <v>0</v>
      </c>
      <c r="H73">
        <v>1</v>
      </c>
      <c r="I73">
        <v>347054</v>
      </c>
      <c r="J73">
        <v>10.4625</v>
      </c>
      <c r="K73" t="s">
        <v>35</v>
      </c>
      <c r="L73" t="s">
        <v>15</v>
      </c>
      <c r="M73">
        <v>2</v>
      </c>
      <c r="N73" t="s">
        <v>1237</v>
      </c>
    </row>
    <row r="74" spans="1:14" x14ac:dyDescent="0.25">
      <c r="A74">
        <v>209</v>
      </c>
      <c r="B74">
        <v>1</v>
      </c>
      <c r="C74">
        <v>3</v>
      </c>
      <c r="D74" t="s">
        <v>316</v>
      </c>
      <c r="E74" t="s">
        <v>17</v>
      </c>
      <c r="F74">
        <v>16</v>
      </c>
      <c r="G74">
        <v>0</v>
      </c>
      <c r="H74">
        <v>0</v>
      </c>
      <c r="I74">
        <v>367231</v>
      </c>
      <c r="J74">
        <v>7.75</v>
      </c>
      <c r="L74" t="s">
        <v>27</v>
      </c>
      <c r="M74">
        <v>1</v>
      </c>
      <c r="N74" t="s">
        <v>1237</v>
      </c>
    </row>
    <row r="75" spans="1:14" x14ac:dyDescent="0.25">
      <c r="A75">
        <v>212</v>
      </c>
      <c r="B75">
        <v>1</v>
      </c>
      <c r="C75">
        <v>2</v>
      </c>
      <c r="D75" t="s">
        <v>321</v>
      </c>
      <c r="E75" t="s">
        <v>17</v>
      </c>
      <c r="F75">
        <v>35</v>
      </c>
      <c r="G75">
        <v>0</v>
      </c>
      <c r="H75">
        <v>0</v>
      </c>
      <c r="I75" t="s">
        <v>322</v>
      </c>
      <c r="J75">
        <v>21</v>
      </c>
      <c r="L75" t="s">
        <v>15</v>
      </c>
      <c r="M75">
        <v>1</v>
      </c>
      <c r="N75" t="s">
        <v>1237</v>
      </c>
    </row>
    <row r="76" spans="1:14" x14ac:dyDescent="0.25">
      <c r="A76">
        <v>216</v>
      </c>
      <c r="B76">
        <v>1</v>
      </c>
      <c r="C76">
        <v>1</v>
      </c>
      <c r="D76" t="s">
        <v>327</v>
      </c>
      <c r="E76" t="s">
        <v>17</v>
      </c>
      <c r="F76">
        <v>31</v>
      </c>
      <c r="G76">
        <v>1</v>
      </c>
      <c r="H76">
        <v>0</v>
      </c>
      <c r="I76">
        <v>35273</v>
      </c>
      <c r="J76">
        <v>113.27500000000001</v>
      </c>
      <c r="K76" t="s">
        <v>328</v>
      </c>
      <c r="L76" t="s">
        <v>20</v>
      </c>
      <c r="M76">
        <v>2</v>
      </c>
      <c r="N76" t="s">
        <v>1237</v>
      </c>
    </row>
    <row r="77" spans="1:14" x14ac:dyDescent="0.25">
      <c r="A77">
        <v>217</v>
      </c>
      <c r="B77">
        <v>1</v>
      </c>
      <c r="C77">
        <v>3</v>
      </c>
      <c r="D77" t="s">
        <v>329</v>
      </c>
      <c r="E77" t="s">
        <v>17</v>
      </c>
      <c r="F77">
        <v>27</v>
      </c>
      <c r="G77">
        <v>0</v>
      </c>
      <c r="H77">
        <v>0</v>
      </c>
      <c r="I77" t="s">
        <v>330</v>
      </c>
      <c r="J77">
        <v>7.9249999999999998</v>
      </c>
      <c r="L77" t="s">
        <v>15</v>
      </c>
      <c r="M77">
        <v>1</v>
      </c>
      <c r="N77" t="s">
        <v>1237</v>
      </c>
    </row>
    <row r="78" spans="1:14" x14ac:dyDescent="0.25">
      <c r="A78">
        <v>219</v>
      </c>
      <c r="B78">
        <v>1</v>
      </c>
      <c r="C78">
        <v>1</v>
      </c>
      <c r="D78" t="s">
        <v>332</v>
      </c>
      <c r="E78" t="s">
        <v>17</v>
      </c>
      <c r="F78">
        <v>32</v>
      </c>
      <c r="G78">
        <v>0</v>
      </c>
      <c r="H78">
        <v>0</v>
      </c>
      <c r="I78">
        <v>11813</v>
      </c>
      <c r="J78">
        <v>76.291700000000006</v>
      </c>
      <c r="K78" t="s">
        <v>333</v>
      </c>
      <c r="L78" t="s">
        <v>20</v>
      </c>
      <c r="M78">
        <v>1</v>
      </c>
      <c r="N78" t="s">
        <v>1237</v>
      </c>
    </row>
    <row r="79" spans="1:14" x14ac:dyDescent="0.25">
      <c r="A79">
        <v>230</v>
      </c>
      <c r="B79">
        <v>0</v>
      </c>
      <c r="C79">
        <v>3</v>
      </c>
      <c r="D79" t="s">
        <v>350</v>
      </c>
      <c r="E79" t="s">
        <v>17</v>
      </c>
      <c r="G79">
        <v>3</v>
      </c>
      <c r="H79">
        <v>1</v>
      </c>
      <c r="I79">
        <v>4133</v>
      </c>
      <c r="J79">
        <v>25.466699999999999</v>
      </c>
      <c r="L79" t="s">
        <v>15</v>
      </c>
      <c r="M79">
        <v>5</v>
      </c>
      <c r="N79" t="s">
        <v>1238</v>
      </c>
    </row>
    <row r="80" spans="1:14" x14ac:dyDescent="0.25">
      <c r="A80">
        <v>231</v>
      </c>
      <c r="B80">
        <v>1</v>
      </c>
      <c r="C80">
        <v>1</v>
      </c>
      <c r="D80" t="s">
        <v>351</v>
      </c>
      <c r="E80" t="s">
        <v>17</v>
      </c>
      <c r="F80">
        <v>35</v>
      </c>
      <c r="G80">
        <v>1</v>
      </c>
      <c r="H80">
        <v>0</v>
      </c>
      <c r="I80">
        <v>36973</v>
      </c>
      <c r="J80">
        <v>83.474999999999994</v>
      </c>
      <c r="K80" t="s">
        <v>110</v>
      </c>
      <c r="L80" t="s">
        <v>15</v>
      </c>
      <c r="M80">
        <v>2</v>
      </c>
      <c r="N80" t="s">
        <v>1237</v>
      </c>
    </row>
    <row r="81" spans="1:14" x14ac:dyDescent="0.25">
      <c r="A81">
        <v>234</v>
      </c>
      <c r="B81">
        <v>1</v>
      </c>
      <c r="C81">
        <v>3</v>
      </c>
      <c r="D81" t="s">
        <v>354</v>
      </c>
      <c r="E81" t="s">
        <v>17</v>
      </c>
      <c r="F81">
        <v>5</v>
      </c>
      <c r="G81">
        <v>4</v>
      </c>
      <c r="H81">
        <v>2</v>
      </c>
      <c r="I81">
        <v>347077</v>
      </c>
      <c r="J81">
        <v>31.387499999999999</v>
      </c>
      <c r="L81" t="s">
        <v>15</v>
      </c>
      <c r="M81">
        <v>7</v>
      </c>
      <c r="N81" t="s">
        <v>1237</v>
      </c>
    </row>
    <row r="82" spans="1:14" x14ac:dyDescent="0.25">
      <c r="A82">
        <v>236</v>
      </c>
      <c r="B82">
        <v>0</v>
      </c>
      <c r="C82">
        <v>3</v>
      </c>
      <c r="D82" t="s">
        <v>357</v>
      </c>
      <c r="E82" t="s">
        <v>17</v>
      </c>
      <c r="G82">
        <v>0</v>
      </c>
      <c r="H82">
        <v>0</v>
      </c>
      <c r="I82" t="s">
        <v>358</v>
      </c>
      <c r="J82">
        <v>7.55</v>
      </c>
      <c r="L82" t="s">
        <v>15</v>
      </c>
      <c r="M82">
        <v>1</v>
      </c>
      <c r="N82" t="s">
        <v>1238</v>
      </c>
    </row>
    <row r="83" spans="1:14" x14ac:dyDescent="0.25">
      <c r="A83">
        <v>238</v>
      </c>
      <c r="B83">
        <v>1</v>
      </c>
      <c r="C83">
        <v>2</v>
      </c>
      <c r="D83" t="s">
        <v>360</v>
      </c>
      <c r="E83" t="s">
        <v>17</v>
      </c>
      <c r="F83">
        <v>8</v>
      </c>
      <c r="G83">
        <v>0</v>
      </c>
      <c r="H83">
        <v>2</v>
      </c>
      <c r="I83" t="s">
        <v>361</v>
      </c>
      <c r="J83">
        <v>26.25</v>
      </c>
      <c r="L83" t="s">
        <v>15</v>
      </c>
      <c r="M83">
        <v>3</v>
      </c>
      <c r="N83" t="s">
        <v>1237</v>
      </c>
    </row>
    <row r="84" spans="1:14" x14ac:dyDescent="0.25">
      <c r="A84">
        <v>241</v>
      </c>
      <c r="B84">
        <v>0</v>
      </c>
      <c r="C84">
        <v>3</v>
      </c>
      <c r="D84" t="s">
        <v>365</v>
      </c>
      <c r="E84" t="s">
        <v>17</v>
      </c>
      <c r="G84">
        <v>1</v>
      </c>
      <c r="H84">
        <v>0</v>
      </c>
      <c r="I84">
        <v>2665</v>
      </c>
      <c r="J84">
        <v>14.4542</v>
      </c>
      <c r="L84" t="s">
        <v>20</v>
      </c>
      <c r="M84">
        <v>2</v>
      </c>
      <c r="N84" t="s">
        <v>1238</v>
      </c>
    </row>
    <row r="85" spans="1:14" x14ac:dyDescent="0.25">
      <c r="A85">
        <v>242</v>
      </c>
      <c r="B85">
        <v>1</v>
      </c>
      <c r="C85">
        <v>3</v>
      </c>
      <c r="D85" t="s">
        <v>366</v>
      </c>
      <c r="E85" t="s">
        <v>17</v>
      </c>
      <c r="G85">
        <v>1</v>
      </c>
      <c r="H85">
        <v>0</v>
      </c>
      <c r="I85">
        <v>367230</v>
      </c>
      <c r="J85">
        <v>15.5</v>
      </c>
      <c r="L85" t="s">
        <v>27</v>
      </c>
      <c r="M85">
        <v>2</v>
      </c>
      <c r="N85" t="s">
        <v>1238</v>
      </c>
    </row>
    <row r="86" spans="1:14" x14ac:dyDescent="0.25">
      <c r="A86">
        <v>247</v>
      </c>
      <c r="B86">
        <v>0</v>
      </c>
      <c r="C86">
        <v>3</v>
      </c>
      <c r="D86" t="s">
        <v>374</v>
      </c>
      <c r="E86" t="s">
        <v>17</v>
      </c>
      <c r="F86">
        <v>25</v>
      </c>
      <c r="G86">
        <v>0</v>
      </c>
      <c r="H86">
        <v>0</v>
      </c>
      <c r="I86">
        <v>347071</v>
      </c>
      <c r="J86">
        <v>7.7750000000000004</v>
      </c>
      <c r="L86" t="s">
        <v>15</v>
      </c>
      <c r="M86">
        <v>1</v>
      </c>
      <c r="N86" t="s">
        <v>1237</v>
      </c>
    </row>
    <row r="87" spans="1:14" x14ac:dyDescent="0.25">
      <c r="A87">
        <v>248</v>
      </c>
      <c r="B87">
        <v>1</v>
      </c>
      <c r="C87">
        <v>2</v>
      </c>
      <c r="D87" t="s">
        <v>375</v>
      </c>
      <c r="E87" t="s">
        <v>17</v>
      </c>
      <c r="F87">
        <v>24</v>
      </c>
      <c r="G87">
        <v>0</v>
      </c>
      <c r="H87">
        <v>2</v>
      </c>
      <c r="I87">
        <v>250649</v>
      </c>
      <c r="J87">
        <v>14.5</v>
      </c>
      <c r="L87" t="s">
        <v>15</v>
      </c>
      <c r="M87">
        <v>3</v>
      </c>
      <c r="N87" t="s">
        <v>1237</v>
      </c>
    </row>
    <row r="88" spans="1:14" x14ac:dyDescent="0.25">
      <c r="A88">
        <v>252</v>
      </c>
      <c r="B88">
        <v>0</v>
      </c>
      <c r="C88">
        <v>3</v>
      </c>
      <c r="D88" t="s">
        <v>380</v>
      </c>
      <c r="E88" t="s">
        <v>17</v>
      </c>
      <c r="F88">
        <v>29</v>
      </c>
      <c r="G88">
        <v>1</v>
      </c>
      <c r="H88">
        <v>1</v>
      </c>
      <c r="I88">
        <v>347054</v>
      </c>
      <c r="J88">
        <v>10.4625</v>
      </c>
      <c r="K88" t="s">
        <v>35</v>
      </c>
      <c r="L88" t="s">
        <v>15</v>
      </c>
      <c r="M88">
        <v>3</v>
      </c>
      <c r="N88" t="s">
        <v>1237</v>
      </c>
    </row>
    <row r="89" spans="1:14" x14ac:dyDescent="0.25">
      <c r="A89">
        <v>255</v>
      </c>
      <c r="B89">
        <v>0</v>
      </c>
      <c r="C89">
        <v>3</v>
      </c>
      <c r="D89" t="s">
        <v>385</v>
      </c>
      <c r="E89" t="s">
        <v>17</v>
      </c>
      <c r="F89">
        <v>41</v>
      </c>
      <c r="G89">
        <v>0</v>
      </c>
      <c r="H89">
        <v>2</v>
      </c>
      <c r="I89">
        <v>370129</v>
      </c>
      <c r="J89">
        <v>20.212499999999999</v>
      </c>
      <c r="L89" t="s">
        <v>15</v>
      </c>
      <c r="M89">
        <v>3</v>
      </c>
      <c r="N89" t="s">
        <v>1237</v>
      </c>
    </row>
    <row r="90" spans="1:14" x14ac:dyDescent="0.25">
      <c r="A90">
        <v>256</v>
      </c>
      <c r="B90">
        <v>1</v>
      </c>
      <c r="C90">
        <v>3</v>
      </c>
      <c r="D90" t="s">
        <v>386</v>
      </c>
      <c r="E90" t="s">
        <v>17</v>
      </c>
      <c r="F90">
        <v>29</v>
      </c>
      <c r="G90">
        <v>0</v>
      </c>
      <c r="H90">
        <v>2</v>
      </c>
      <c r="I90">
        <v>2650</v>
      </c>
      <c r="J90">
        <v>15.245799999999999</v>
      </c>
      <c r="L90" t="s">
        <v>20</v>
      </c>
      <c r="M90">
        <v>3</v>
      </c>
      <c r="N90" t="s">
        <v>1237</v>
      </c>
    </row>
    <row r="91" spans="1:14" x14ac:dyDescent="0.25">
      <c r="A91">
        <v>257</v>
      </c>
      <c r="B91">
        <v>1</v>
      </c>
      <c r="C91">
        <v>1</v>
      </c>
      <c r="D91" t="s">
        <v>387</v>
      </c>
      <c r="E91" t="s">
        <v>17</v>
      </c>
      <c r="G91">
        <v>0</v>
      </c>
      <c r="H91">
        <v>0</v>
      </c>
      <c r="I91" t="s">
        <v>388</v>
      </c>
      <c r="J91">
        <v>79.2</v>
      </c>
      <c r="L91" t="s">
        <v>20</v>
      </c>
      <c r="M91">
        <v>1</v>
      </c>
      <c r="N91" t="s">
        <v>1238</v>
      </c>
    </row>
    <row r="92" spans="1:14" x14ac:dyDescent="0.25">
      <c r="A92">
        <v>258</v>
      </c>
      <c r="B92">
        <v>1</v>
      </c>
      <c r="C92">
        <v>1</v>
      </c>
      <c r="D92" t="s">
        <v>389</v>
      </c>
      <c r="E92" t="s">
        <v>17</v>
      </c>
      <c r="F92">
        <v>30</v>
      </c>
      <c r="G92">
        <v>0</v>
      </c>
      <c r="H92">
        <v>0</v>
      </c>
      <c r="I92">
        <v>110152</v>
      </c>
      <c r="J92">
        <v>86.5</v>
      </c>
      <c r="K92" t="s">
        <v>390</v>
      </c>
      <c r="L92" t="s">
        <v>15</v>
      </c>
      <c r="M92">
        <v>1</v>
      </c>
      <c r="N92" t="s">
        <v>1237</v>
      </c>
    </row>
    <row r="93" spans="1:14" x14ac:dyDescent="0.25">
      <c r="A93">
        <v>259</v>
      </c>
      <c r="B93">
        <v>1</v>
      </c>
      <c r="C93">
        <v>1</v>
      </c>
      <c r="D93" t="s">
        <v>391</v>
      </c>
      <c r="E93" t="s">
        <v>17</v>
      </c>
      <c r="F93">
        <v>35</v>
      </c>
      <c r="G93">
        <v>0</v>
      </c>
      <c r="H93">
        <v>0</v>
      </c>
      <c r="I93" t="s">
        <v>392</v>
      </c>
      <c r="J93">
        <v>512.32920000000001</v>
      </c>
      <c r="L93" t="s">
        <v>20</v>
      </c>
      <c r="M93">
        <v>1</v>
      </c>
      <c r="N93" t="s">
        <v>1237</v>
      </c>
    </row>
    <row r="94" spans="1:14" x14ac:dyDescent="0.25">
      <c r="A94">
        <v>260</v>
      </c>
      <c r="B94">
        <v>1</v>
      </c>
      <c r="C94">
        <v>2</v>
      </c>
      <c r="D94" t="s">
        <v>393</v>
      </c>
      <c r="E94" t="s">
        <v>17</v>
      </c>
      <c r="F94">
        <v>50</v>
      </c>
      <c r="G94">
        <v>0</v>
      </c>
      <c r="H94">
        <v>1</v>
      </c>
      <c r="I94">
        <v>230433</v>
      </c>
      <c r="J94">
        <v>26</v>
      </c>
      <c r="L94" t="s">
        <v>15</v>
      </c>
      <c r="M94">
        <v>2</v>
      </c>
      <c r="N94" t="s">
        <v>1237</v>
      </c>
    </row>
    <row r="95" spans="1:14" x14ac:dyDescent="0.25">
      <c r="A95">
        <v>265</v>
      </c>
      <c r="B95">
        <v>0</v>
      </c>
      <c r="C95">
        <v>3</v>
      </c>
      <c r="D95" t="s">
        <v>400</v>
      </c>
      <c r="E95" t="s">
        <v>17</v>
      </c>
      <c r="G95">
        <v>0</v>
      </c>
      <c r="H95">
        <v>0</v>
      </c>
      <c r="I95">
        <v>382649</v>
      </c>
      <c r="J95">
        <v>7.75</v>
      </c>
      <c r="L95" t="s">
        <v>27</v>
      </c>
      <c r="M95">
        <v>1</v>
      </c>
      <c r="N95" t="s">
        <v>1238</v>
      </c>
    </row>
    <row r="96" spans="1:14" x14ac:dyDescent="0.25">
      <c r="A96">
        <v>269</v>
      </c>
      <c r="B96">
        <v>1</v>
      </c>
      <c r="C96">
        <v>1</v>
      </c>
      <c r="D96" t="s">
        <v>405</v>
      </c>
      <c r="E96" t="s">
        <v>17</v>
      </c>
      <c r="F96">
        <v>58</v>
      </c>
      <c r="G96">
        <v>0</v>
      </c>
      <c r="H96">
        <v>1</v>
      </c>
      <c r="I96" t="s">
        <v>406</v>
      </c>
      <c r="J96">
        <v>153.46250000000001</v>
      </c>
      <c r="K96" t="s">
        <v>407</v>
      </c>
      <c r="L96" t="s">
        <v>15</v>
      </c>
      <c r="M96">
        <v>2</v>
      </c>
      <c r="N96" t="s">
        <v>1237</v>
      </c>
    </row>
    <row r="97" spans="1:14" x14ac:dyDescent="0.25">
      <c r="A97">
        <v>270</v>
      </c>
      <c r="B97">
        <v>1</v>
      </c>
      <c r="C97">
        <v>1</v>
      </c>
      <c r="D97" t="s">
        <v>408</v>
      </c>
      <c r="E97" t="s">
        <v>17</v>
      </c>
      <c r="F97">
        <v>35</v>
      </c>
      <c r="G97">
        <v>0</v>
      </c>
      <c r="H97">
        <v>0</v>
      </c>
      <c r="I97" t="s">
        <v>409</v>
      </c>
      <c r="J97">
        <v>135.63329999999999</v>
      </c>
      <c r="K97" t="s">
        <v>410</v>
      </c>
      <c r="L97" t="s">
        <v>15</v>
      </c>
      <c r="M97">
        <v>1</v>
      </c>
      <c r="N97" t="s">
        <v>1237</v>
      </c>
    </row>
    <row r="98" spans="1:14" x14ac:dyDescent="0.25">
      <c r="A98">
        <v>273</v>
      </c>
      <c r="B98">
        <v>1</v>
      </c>
      <c r="C98">
        <v>2</v>
      </c>
      <c r="D98" t="s">
        <v>413</v>
      </c>
      <c r="E98" t="s">
        <v>17</v>
      </c>
      <c r="F98">
        <v>41</v>
      </c>
      <c r="G98">
        <v>0</v>
      </c>
      <c r="H98">
        <v>1</v>
      </c>
      <c r="I98">
        <v>250644</v>
      </c>
      <c r="J98">
        <v>19.5</v>
      </c>
      <c r="L98" t="s">
        <v>15</v>
      </c>
      <c r="M98">
        <v>2</v>
      </c>
      <c r="N98" t="s">
        <v>1237</v>
      </c>
    </row>
    <row r="99" spans="1:14" x14ac:dyDescent="0.25">
      <c r="A99">
        <v>275</v>
      </c>
      <c r="B99">
        <v>1</v>
      </c>
      <c r="C99">
        <v>3</v>
      </c>
      <c r="D99" t="s">
        <v>417</v>
      </c>
      <c r="E99" t="s">
        <v>17</v>
      </c>
      <c r="G99">
        <v>0</v>
      </c>
      <c r="H99">
        <v>0</v>
      </c>
      <c r="I99">
        <v>370375</v>
      </c>
      <c r="J99">
        <v>7.75</v>
      </c>
      <c r="L99" t="s">
        <v>27</v>
      </c>
      <c r="M99">
        <v>1</v>
      </c>
      <c r="N99" t="s">
        <v>1238</v>
      </c>
    </row>
    <row r="100" spans="1:14" x14ac:dyDescent="0.25">
      <c r="A100">
        <v>276</v>
      </c>
      <c r="B100">
        <v>1</v>
      </c>
      <c r="C100">
        <v>1</v>
      </c>
      <c r="D100" t="s">
        <v>418</v>
      </c>
      <c r="E100" t="s">
        <v>17</v>
      </c>
      <c r="F100">
        <v>63</v>
      </c>
      <c r="G100">
        <v>1</v>
      </c>
      <c r="H100">
        <v>0</v>
      </c>
      <c r="I100">
        <v>13502</v>
      </c>
      <c r="J100">
        <v>77.958299999999994</v>
      </c>
      <c r="K100" t="s">
        <v>419</v>
      </c>
      <c r="L100" t="s">
        <v>15</v>
      </c>
      <c r="M100">
        <v>2</v>
      </c>
      <c r="N100" t="s">
        <v>1237</v>
      </c>
    </row>
    <row r="101" spans="1:14" x14ac:dyDescent="0.25">
      <c r="A101">
        <v>277</v>
      </c>
      <c r="B101">
        <v>0</v>
      </c>
      <c r="C101">
        <v>3</v>
      </c>
      <c r="D101" t="s">
        <v>420</v>
      </c>
      <c r="E101" t="s">
        <v>17</v>
      </c>
      <c r="F101">
        <v>45</v>
      </c>
      <c r="G101">
        <v>0</v>
      </c>
      <c r="H101">
        <v>0</v>
      </c>
      <c r="I101">
        <v>347073</v>
      </c>
      <c r="J101">
        <v>7.75</v>
      </c>
      <c r="L101" t="s">
        <v>15</v>
      </c>
      <c r="M101">
        <v>1</v>
      </c>
      <c r="N101" t="s">
        <v>1237</v>
      </c>
    </row>
    <row r="102" spans="1:14" x14ac:dyDescent="0.25">
      <c r="A102">
        <v>280</v>
      </c>
      <c r="B102">
        <v>1</v>
      </c>
      <c r="C102">
        <v>3</v>
      </c>
      <c r="D102" t="s">
        <v>423</v>
      </c>
      <c r="E102" t="s">
        <v>17</v>
      </c>
      <c r="F102">
        <v>35</v>
      </c>
      <c r="G102">
        <v>1</v>
      </c>
      <c r="H102">
        <v>1</v>
      </c>
      <c r="I102" t="s">
        <v>424</v>
      </c>
      <c r="J102">
        <v>20.25</v>
      </c>
      <c r="L102" t="s">
        <v>15</v>
      </c>
      <c r="M102">
        <v>3</v>
      </c>
      <c r="N102" t="s">
        <v>1237</v>
      </c>
    </row>
    <row r="103" spans="1:14" x14ac:dyDescent="0.25">
      <c r="A103">
        <v>290</v>
      </c>
      <c r="B103">
        <v>1</v>
      </c>
      <c r="C103">
        <v>3</v>
      </c>
      <c r="D103" t="s">
        <v>436</v>
      </c>
      <c r="E103" t="s">
        <v>17</v>
      </c>
      <c r="F103">
        <v>22</v>
      </c>
      <c r="G103">
        <v>0</v>
      </c>
      <c r="H103">
        <v>0</v>
      </c>
      <c r="I103">
        <v>370373</v>
      </c>
      <c r="J103">
        <v>7.75</v>
      </c>
      <c r="L103" t="s">
        <v>27</v>
      </c>
      <c r="M103">
        <v>1</v>
      </c>
      <c r="N103" t="s">
        <v>1237</v>
      </c>
    </row>
    <row r="104" spans="1:14" x14ac:dyDescent="0.25">
      <c r="A104">
        <v>291</v>
      </c>
      <c r="B104">
        <v>1</v>
      </c>
      <c r="C104">
        <v>1</v>
      </c>
      <c r="D104" t="s">
        <v>437</v>
      </c>
      <c r="E104" t="s">
        <v>17</v>
      </c>
      <c r="F104">
        <v>26</v>
      </c>
      <c r="G104">
        <v>0</v>
      </c>
      <c r="H104">
        <v>0</v>
      </c>
      <c r="I104">
        <v>19877</v>
      </c>
      <c r="J104">
        <v>78.849999999999994</v>
      </c>
      <c r="L104" t="s">
        <v>15</v>
      </c>
      <c r="M104">
        <v>1</v>
      </c>
      <c r="N104" t="s">
        <v>1237</v>
      </c>
    </row>
    <row r="105" spans="1:14" x14ac:dyDescent="0.25">
      <c r="A105">
        <v>292</v>
      </c>
      <c r="B105">
        <v>1</v>
      </c>
      <c r="C105">
        <v>1</v>
      </c>
      <c r="D105" t="s">
        <v>438</v>
      </c>
      <c r="E105" t="s">
        <v>17</v>
      </c>
      <c r="F105">
        <v>19</v>
      </c>
      <c r="G105">
        <v>1</v>
      </c>
      <c r="H105">
        <v>0</v>
      </c>
      <c r="I105">
        <v>11967</v>
      </c>
      <c r="J105">
        <v>91.0792</v>
      </c>
      <c r="K105" t="s">
        <v>439</v>
      </c>
      <c r="L105" t="s">
        <v>20</v>
      </c>
      <c r="M105">
        <v>2</v>
      </c>
      <c r="N105" t="s">
        <v>1237</v>
      </c>
    </row>
    <row r="106" spans="1:14" x14ac:dyDescent="0.25">
      <c r="A106">
        <v>294</v>
      </c>
      <c r="B106">
        <v>0</v>
      </c>
      <c r="C106">
        <v>3</v>
      </c>
      <c r="D106" t="s">
        <v>443</v>
      </c>
      <c r="E106" t="s">
        <v>17</v>
      </c>
      <c r="F106">
        <v>24</v>
      </c>
      <c r="G106">
        <v>0</v>
      </c>
      <c r="H106">
        <v>0</v>
      </c>
      <c r="I106">
        <v>349236</v>
      </c>
      <c r="J106">
        <v>8.85</v>
      </c>
      <c r="L106" t="s">
        <v>15</v>
      </c>
      <c r="M106">
        <v>1</v>
      </c>
      <c r="N106" t="s">
        <v>1237</v>
      </c>
    </row>
    <row r="107" spans="1:14" x14ac:dyDescent="0.25">
      <c r="A107">
        <v>298</v>
      </c>
      <c r="B107">
        <v>0</v>
      </c>
      <c r="C107">
        <v>1</v>
      </c>
      <c r="D107" t="s">
        <v>448</v>
      </c>
      <c r="E107" t="s">
        <v>17</v>
      </c>
      <c r="F107">
        <v>2</v>
      </c>
      <c r="G107">
        <v>1</v>
      </c>
      <c r="H107">
        <v>2</v>
      </c>
      <c r="I107">
        <v>113781</v>
      </c>
      <c r="J107">
        <v>151.55000000000001</v>
      </c>
      <c r="K107" t="s">
        <v>449</v>
      </c>
      <c r="L107" t="s">
        <v>15</v>
      </c>
      <c r="M107">
        <v>4</v>
      </c>
      <c r="N107" t="s">
        <v>1237</v>
      </c>
    </row>
    <row r="108" spans="1:14" x14ac:dyDescent="0.25">
      <c r="A108">
        <v>300</v>
      </c>
      <c r="B108">
        <v>1</v>
      </c>
      <c r="C108">
        <v>1</v>
      </c>
      <c r="D108" t="s">
        <v>452</v>
      </c>
      <c r="E108" t="s">
        <v>17</v>
      </c>
      <c r="F108">
        <v>50</v>
      </c>
      <c r="G108">
        <v>0</v>
      </c>
      <c r="H108">
        <v>1</v>
      </c>
      <c r="I108" t="s">
        <v>187</v>
      </c>
      <c r="J108">
        <v>247.52080000000001</v>
      </c>
      <c r="K108" t="s">
        <v>188</v>
      </c>
      <c r="L108" t="s">
        <v>20</v>
      </c>
      <c r="M108">
        <v>2</v>
      </c>
      <c r="N108" t="s">
        <v>1237</v>
      </c>
    </row>
    <row r="109" spans="1:14" x14ac:dyDescent="0.25">
      <c r="A109">
        <v>301</v>
      </c>
      <c r="B109">
        <v>1</v>
      </c>
      <c r="C109">
        <v>3</v>
      </c>
      <c r="D109" t="s">
        <v>453</v>
      </c>
      <c r="E109" t="s">
        <v>17</v>
      </c>
      <c r="G109">
        <v>0</v>
      </c>
      <c r="H109">
        <v>0</v>
      </c>
      <c r="I109">
        <v>9234</v>
      </c>
      <c r="J109">
        <v>7.75</v>
      </c>
      <c r="L109" t="s">
        <v>27</v>
      </c>
      <c r="M109">
        <v>1</v>
      </c>
      <c r="N109" t="s">
        <v>1238</v>
      </c>
    </row>
    <row r="110" spans="1:14" x14ac:dyDescent="0.25">
      <c r="A110">
        <v>304</v>
      </c>
      <c r="B110">
        <v>1</v>
      </c>
      <c r="C110">
        <v>2</v>
      </c>
      <c r="D110" t="s">
        <v>456</v>
      </c>
      <c r="E110" t="s">
        <v>17</v>
      </c>
      <c r="G110">
        <v>0</v>
      </c>
      <c r="H110">
        <v>0</v>
      </c>
      <c r="I110">
        <v>226593</v>
      </c>
      <c r="J110">
        <v>12.35</v>
      </c>
      <c r="K110" t="s">
        <v>195</v>
      </c>
      <c r="L110" t="s">
        <v>27</v>
      </c>
      <c r="M110">
        <v>1</v>
      </c>
      <c r="N110" t="s">
        <v>1238</v>
      </c>
    </row>
    <row r="111" spans="1:14" x14ac:dyDescent="0.25">
      <c r="A111">
        <v>307</v>
      </c>
      <c r="B111">
        <v>1</v>
      </c>
      <c r="C111">
        <v>1</v>
      </c>
      <c r="D111" t="s">
        <v>460</v>
      </c>
      <c r="E111" t="s">
        <v>17</v>
      </c>
      <c r="G111">
        <v>0</v>
      </c>
      <c r="H111">
        <v>0</v>
      </c>
      <c r="I111">
        <v>17421</v>
      </c>
      <c r="J111">
        <v>110.88330000000001</v>
      </c>
      <c r="L111" t="s">
        <v>20</v>
      </c>
      <c r="M111">
        <v>1</v>
      </c>
      <c r="N111" t="s">
        <v>1238</v>
      </c>
    </row>
    <row r="112" spans="1:14" x14ac:dyDescent="0.25">
      <c r="A112">
        <v>308</v>
      </c>
      <c r="B112">
        <v>1</v>
      </c>
      <c r="C112">
        <v>1</v>
      </c>
      <c r="D112" t="s">
        <v>461</v>
      </c>
      <c r="E112" t="s">
        <v>17</v>
      </c>
      <c r="F112">
        <v>17</v>
      </c>
      <c r="G112">
        <v>1</v>
      </c>
      <c r="H112">
        <v>0</v>
      </c>
      <c r="I112" t="s">
        <v>462</v>
      </c>
      <c r="J112">
        <v>108.9</v>
      </c>
      <c r="K112" t="s">
        <v>463</v>
      </c>
      <c r="L112" t="s">
        <v>20</v>
      </c>
      <c r="M112">
        <v>2</v>
      </c>
      <c r="N112" t="s">
        <v>1237</v>
      </c>
    </row>
    <row r="113" spans="1:14" x14ac:dyDescent="0.25">
      <c r="A113">
        <v>310</v>
      </c>
      <c r="B113">
        <v>1</v>
      </c>
      <c r="C113">
        <v>1</v>
      </c>
      <c r="D113" t="s">
        <v>466</v>
      </c>
      <c r="E113" t="s">
        <v>17</v>
      </c>
      <c r="F113">
        <v>30</v>
      </c>
      <c r="G113">
        <v>0</v>
      </c>
      <c r="H113">
        <v>0</v>
      </c>
      <c r="I113" t="s">
        <v>467</v>
      </c>
      <c r="J113">
        <v>56.929200000000002</v>
      </c>
      <c r="K113" t="s">
        <v>468</v>
      </c>
      <c r="L113" t="s">
        <v>20</v>
      </c>
      <c r="M113">
        <v>1</v>
      </c>
      <c r="N113" t="s">
        <v>1237</v>
      </c>
    </row>
    <row r="114" spans="1:14" x14ac:dyDescent="0.25">
      <c r="A114">
        <v>311</v>
      </c>
      <c r="B114">
        <v>1</v>
      </c>
      <c r="C114">
        <v>1</v>
      </c>
      <c r="D114" t="s">
        <v>469</v>
      </c>
      <c r="E114" t="s">
        <v>17</v>
      </c>
      <c r="F114">
        <v>24</v>
      </c>
      <c r="G114">
        <v>0</v>
      </c>
      <c r="H114">
        <v>0</v>
      </c>
      <c r="I114">
        <v>11767</v>
      </c>
      <c r="J114">
        <v>83.158299999999997</v>
      </c>
      <c r="K114" t="s">
        <v>470</v>
      </c>
      <c r="L114" t="s">
        <v>20</v>
      </c>
      <c r="M114">
        <v>1</v>
      </c>
      <c r="N114" t="s">
        <v>1237</v>
      </c>
    </row>
    <row r="115" spans="1:14" x14ac:dyDescent="0.25">
      <c r="A115">
        <v>312</v>
      </c>
      <c r="B115">
        <v>1</v>
      </c>
      <c r="C115">
        <v>1</v>
      </c>
      <c r="D115" t="s">
        <v>471</v>
      </c>
      <c r="E115" t="s">
        <v>17</v>
      </c>
      <c r="F115">
        <v>18</v>
      </c>
      <c r="G115">
        <v>2</v>
      </c>
      <c r="H115">
        <v>2</v>
      </c>
      <c r="I115" t="s">
        <v>472</v>
      </c>
      <c r="J115">
        <v>262.375</v>
      </c>
      <c r="K115" t="s">
        <v>473</v>
      </c>
      <c r="L115" t="s">
        <v>20</v>
      </c>
      <c r="M115">
        <v>5</v>
      </c>
      <c r="N115" t="s">
        <v>1237</v>
      </c>
    </row>
    <row r="116" spans="1:14" x14ac:dyDescent="0.25">
      <c r="A116">
        <v>313</v>
      </c>
      <c r="B116">
        <v>0</v>
      </c>
      <c r="C116">
        <v>2</v>
      </c>
      <c r="D116" t="s">
        <v>474</v>
      </c>
      <c r="E116" t="s">
        <v>17</v>
      </c>
      <c r="F116">
        <v>26</v>
      </c>
      <c r="G116">
        <v>1</v>
      </c>
      <c r="H116">
        <v>1</v>
      </c>
      <c r="I116">
        <v>250651</v>
      </c>
      <c r="J116">
        <v>26</v>
      </c>
      <c r="L116" t="s">
        <v>15</v>
      </c>
      <c r="M116">
        <v>3</v>
      </c>
      <c r="N116" t="s">
        <v>1237</v>
      </c>
    </row>
    <row r="117" spans="1:14" x14ac:dyDescent="0.25">
      <c r="A117">
        <v>316</v>
      </c>
      <c r="B117">
        <v>1</v>
      </c>
      <c r="C117">
        <v>3</v>
      </c>
      <c r="D117" t="s">
        <v>478</v>
      </c>
      <c r="E117" t="s">
        <v>17</v>
      </c>
      <c r="F117">
        <v>26</v>
      </c>
      <c r="G117">
        <v>0</v>
      </c>
      <c r="H117">
        <v>0</v>
      </c>
      <c r="I117">
        <v>347470</v>
      </c>
      <c r="J117">
        <v>7.8541999999999996</v>
      </c>
      <c r="L117" t="s">
        <v>15</v>
      </c>
      <c r="M117">
        <v>1</v>
      </c>
      <c r="N117" t="s">
        <v>1237</v>
      </c>
    </row>
    <row r="118" spans="1:14" x14ac:dyDescent="0.25">
      <c r="A118">
        <v>317</v>
      </c>
      <c r="B118">
        <v>1</v>
      </c>
      <c r="C118">
        <v>2</v>
      </c>
      <c r="D118" t="s">
        <v>479</v>
      </c>
      <c r="E118" t="s">
        <v>17</v>
      </c>
      <c r="F118">
        <v>24</v>
      </c>
      <c r="G118">
        <v>1</v>
      </c>
      <c r="H118">
        <v>0</v>
      </c>
      <c r="I118">
        <v>244367</v>
      </c>
      <c r="J118">
        <v>26</v>
      </c>
      <c r="L118" t="s">
        <v>15</v>
      </c>
      <c r="M118">
        <v>2</v>
      </c>
      <c r="N118" t="s">
        <v>1237</v>
      </c>
    </row>
    <row r="119" spans="1:14" x14ac:dyDescent="0.25">
      <c r="A119">
        <v>319</v>
      </c>
      <c r="B119">
        <v>1</v>
      </c>
      <c r="C119">
        <v>1</v>
      </c>
      <c r="D119" t="s">
        <v>481</v>
      </c>
      <c r="E119" t="s">
        <v>17</v>
      </c>
      <c r="F119">
        <v>31</v>
      </c>
      <c r="G119">
        <v>0</v>
      </c>
      <c r="H119">
        <v>2</v>
      </c>
      <c r="I119">
        <v>36928</v>
      </c>
      <c r="J119">
        <v>164.86670000000001</v>
      </c>
      <c r="K119" t="s">
        <v>482</v>
      </c>
      <c r="L119" t="s">
        <v>15</v>
      </c>
      <c r="M119">
        <v>3</v>
      </c>
      <c r="N119" t="s">
        <v>1237</v>
      </c>
    </row>
    <row r="120" spans="1:14" x14ac:dyDescent="0.25">
      <c r="A120">
        <v>320</v>
      </c>
      <c r="B120">
        <v>1</v>
      </c>
      <c r="C120">
        <v>1</v>
      </c>
      <c r="D120" t="s">
        <v>483</v>
      </c>
      <c r="E120" t="s">
        <v>17</v>
      </c>
      <c r="F120">
        <v>40</v>
      </c>
      <c r="G120">
        <v>1</v>
      </c>
      <c r="H120">
        <v>1</v>
      </c>
      <c r="I120">
        <v>16966</v>
      </c>
      <c r="J120">
        <v>134.5</v>
      </c>
      <c r="K120" t="s">
        <v>484</v>
      </c>
      <c r="L120" t="s">
        <v>20</v>
      </c>
      <c r="M120">
        <v>3</v>
      </c>
      <c r="N120" t="s">
        <v>1237</v>
      </c>
    </row>
    <row r="121" spans="1:14" x14ac:dyDescent="0.25">
      <c r="A121">
        <v>323</v>
      </c>
      <c r="B121">
        <v>1</v>
      </c>
      <c r="C121">
        <v>2</v>
      </c>
      <c r="D121" t="s">
        <v>488</v>
      </c>
      <c r="E121" t="s">
        <v>17</v>
      </c>
      <c r="F121">
        <v>30</v>
      </c>
      <c r="G121">
        <v>0</v>
      </c>
      <c r="H121">
        <v>0</v>
      </c>
      <c r="I121">
        <v>234818</v>
      </c>
      <c r="J121">
        <v>12.35</v>
      </c>
      <c r="L121" t="s">
        <v>27</v>
      </c>
      <c r="M121">
        <v>1</v>
      </c>
      <c r="N121" t="s">
        <v>1237</v>
      </c>
    </row>
    <row r="122" spans="1:14" x14ac:dyDescent="0.25">
      <c r="A122">
        <v>324</v>
      </c>
      <c r="B122">
        <v>1</v>
      </c>
      <c r="C122">
        <v>2</v>
      </c>
      <c r="D122" t="s">
        <v>489</v>
      </c>
      <c r="E122" t="s">
        <v>17</v>
      </c>
      <c r="F122">
        <v>22</v>
      </c>
      <c r="G122">
        <v>1</v>
      </c>
      <c r="H122">
        <v>1</v>
      </c>
      <c r="I122">
        <v>248738</v>
      </c>
      <c r="J122">
        <v>29</v>
      </c>
      <c r="L122" t="s">
        <v>15</v>
      </c>
      <c r="M122">
        <v>3</v>
      </c>
      <c r="N122" t="s">
        <v>1237</v>
      </c>
    </row>
    <row r="123" spans="1:14" x14ac:dyDescent="0.25">
      <c r="A123">
        <v>326</v>
      </c>
      <c r="B123">
        <v>1</v>
      </c>
      <c r="C123">
        <v>1</v>
      </c>
      <c r="D123" t="s">
        <v>491</v>
      </c>
      <c r="E123" t="s">
        <v>17</v>
      </c>
      <c r="F123">
        <v>36</v>
      </c>
      <c r="G123">
        <v>0</v>
      </c>
      <c r="H123">
        <v>0</v>
      </c>
      <c r="I123" t="s">
        <v>409</v>
      </c>
      <c r="J123">
        <v>135.63329999999999</v>
      </c>
      <c r="K123" t="s">
        <v>492</v>
      </c>
      <c r="L123" t="s">
        <v>20</v>
      </c>
      <c r="M123">
        <v>1</v>
      </c>
      <c r="N123" t="s">
        <v>1237</v>
      </c>
    </row>
    <row r="124" spans="1:14" x14ac:dyDescent="0.25">
      <c r="A124">
        <v>328</v>
      </c>
      <c r="B124">
        <v>1</v>
      </c>
      <c r="C124">
        <v>2</v>
      </c>
      <c r="D124" t="s">
        <v>494</v>
      </c>
      <c r="E124" t="s">
        <v>17</v>
      </c>
      <c r="F124">
        <v>36</v>
      </c>
      <c r="G124">
        <v>0</v>
      </c>
      <c r="H124">
        <v>0</v>
      </c>
      <c r="I124">
        <v>28551</v>
      </c>
      <c r="J124">
        <v>13</v>
      </c>
      <c r="K124" t="s">
        <v>442</v>
      </c>
      <c r="L124" t="s">
        <v>15</v>
      </c>
      <c r="M124">
        <v>1</v>
      </c>
      <c r="N124" t="s">
        <v>1237</v>
      </c>
    </row>
    <row r="125" spans="1:14" x14ac:dyDescent="0.25">
      <c r="A125">
        <v>329</v>
      </c>
      <c r="B125">
        <v>1</v>
      </c>
      <c r="C125">
        <v>3</v>
      </c>
      <c r="D125" t="s">
        <v>495</v>
      </c>
      <c r="E125" t="s">
        <v>17</v>
      </c>
      <c r="F125">
        <v>31</v>
      </c>
      <c r="G125">
        <v>1</v>
      </c>
      <c r="H125">
        <v>1</v>
      </c>
      <c r="I125">
        <v>363291</v>
      </c>
      <c r="J125">
        <v>20.524999999999999</v>
      </c>
      <c r="L125" t="s">
        <v>15</v>
      </c>
      <c r="M125">
        <v>3</v>
      </c>
      <c r="N125" t="s">
        <v>1237</v>
      </c>
    </row>
    <row r="126" spans="1:14" x14ac:dyDescent="0.25">
      <c r="A126">
        <v>330</v>
      </c>
      <c r="B126">
        <v>1</v>
      </c>
      <c r="C126">
        <v>1</v>
      </c>
      <c r="D126" t="s">
        <v>496</v>
      </c>
      <c r="E126" t="s">
        <v>17</v>
      </c>
      <c r="F126">
        <v>16</v>
      </c>
      <c r="G126">
        <v>0</v>
      </c>
      <c r="H126">
        <v>1</v>
      </c>
      <c r="I126">
        <v>111361</v>
      </c>
      <c r="J126">
        <v>57.979199999999999</v>
      </c>
      <c r="K126" t="s">
        <v>497</v>
      </c>
      <c r="L126" t="s">
        <v>20</v>
      </c>
      <c r="M126">
        <v>2</v>
      </c>
      <c r="N126" t="s">
        <v>1237</v>
      </c>
    </row>
    <row r="127" spans="1:14" x14ac:dyDescent="0.25">
      <c r="A127">
        <v>331</v>
      </c>
      <c r="B127">
        <v>1</v>
      </c>
      <c r="C127">
        <v>3</v>
      </c>
      <c r="D127" t="s">
        <v>498</v>
      </c>
      <c r="E127" t="s">
        <v>17</v>
      </c>
      <c r="G127">
        <v>2</v>
      </c>
      <c r="H127">
        <v>0</v>
      </c>
      <c r="I127">
        <v>367226</v>
      </c>
      <c r="J127">
        <v>23.25</v>
      </c>
      <c r="L127" t="s">
        <v>27</v>
      </c>
      <c r="M127">
        <v>3</v>
      </c>
      <c r="N127" t="s">
        <v>1238</v>
      </c>
    </row>
    <row r="128" spans="1:14" x14ac:dyDescent="0.25">
      <c r="A128">
        <v>335</v>
      </c>
      <c r="B128">
        <v>1</v>
      </c>
      <c r="C128">
        <v>1</v>
      </c>
      <c r="D128" t="s">
        <v>504</v>
      </c>
      <c r="E128" t="s">
        <v>17</v>
      </c>
      <c r="G128">
        <v>1</v>
      </c>
      <c r="H128">
        <v>0</v>
      </c>
      <c r="I128" t="s">
        <v>505</v>
      </c>
      <c r="J128">
        <v>133.65</v>
      </c>
      <c r="L128" t="s">
        <v>15</v>
      </c>
      <c r="M128">
        <v>2</v>
      </c>
      <c r="N128" t="s">
        <v>1238</v>
      </c>
    </row>
    <row r="129" spans="1:14" x14ac:dyDescent="0.25">
      <c r="A129">
        <v>338</v>
      </c>
      <c r="B129">
        <v>1</v>
      </c>
      <c r="C129">
        <v>1</v>
      </c>
      <c r="D129" t="s">
        <v>508</v>
      </c>
      <c r="E129" t="s">
        <v>17</v>
      </c>
      <c r="F129">
        <v>41</v>
      </c>
      <c r="G129">
        <v>0</v>
      </c>
      <c r="H129">
        <v>0</v>
      </c>
      <c r="I129">
        <v>16966</v>
      </c>
      <c r="J129">
        <v>134.5</v>
      </c>
      <c r="K129" t="s">
        <v>509</v>
      </c>
      <c r="L129" t="s">
        <v>20</v>
      </c>
      <c r="M129">
        <v>1</v>
      </c>
      <c r="N129" t="s">
        <v>1237</v>
      </c>
    </row>
    <row r="130" spans="1:14" x14ac:dyDescent="0.25">
      <c r="A130">
        <v>342</v>
      </c>
      <c r="B130">
        <v>1</v>
      </c>
      <c r="C130">
        <v>1</v>
      </c>
      <c r="D130" t="s">
        <v>514</v>
      </c>
      <c r="E130" t="s">
        <v>17</v>
      </c>
      <c r="F130">
        <v>24</v>
      </c>
      <c r="G130">
        <v>3</v>
      </c>
      <c r="H130">
        <v>2</v>
      </c>
      <c r="I130">
        <v>19950</v>
      </c>
      <c r="J130">
        <v>263</v>
      </c>
      <c r="K130" t="s">
        <v>57</v>
      </c>
      <c r="L130" t="s">
        <v>15</v>
      </c>
      <c r="M130">
        <v>6</v>
      </c>
      <c r="N130" t="s">
        <v>1237</v>
      </c>
    </row>
    <row r="131" spans="1:14" x14ac:dyDescent="0.25">
      <c r="A131">
        <v>346</v>
      </c>
      <c r="B131">
        <v>1</v>
      </c>
      <c r="C131">
        <v>2</v>
      </c>
      <c r="D131" t="s">
        <v>518</v>
      </c>
      <c r="E131" t="s">
        <v>17</v>
      </c>
      <c r="F131">
        <v>24</v>
      </c>
      <c r="G131">
        <v>0</v>
      </c>
      <c r="H131">
        <v>0</v>
      </c>
      <c r="I131">
        <v>248733</v>
      </c>
      <c r="J131">
        <v>13</v>
      </c>
      <c r="K131" t="s">
        <v>117</v>
      </c>
      <c r="L131" t="s">
        <v>15</v>
      </c>
      <c r="M131">
        <v>1</v>
      </c>
      <c r="N131" t="s">
        <v>1237</v>
      </c>
    </row>
    <row r="132" spans="1:14" x14ac:dyDescent="0.25">
      <c r="A132">
        <v>347</v>
      </c>
      <c r="B132">
        <v>1</v>
      </c>
      <c r="C132">
        <v>2</v>
      </c>
      <c r="D132" t="s">
        <v>519</v>
      </c>
      <c r="E132" t="s">
        <v>17</v>
      </c>
      <c r="F132">
        <v>40</v>
      </c>
      <c r="G132">
        <v>0</v>
      </c>
      <c r="H132">
        <v>0</v>
      </c>
      <c r="I132">
        <v>31418</v>
      </c>
      <c r="J132">
        <v>13</v>
      </c>
      <c r="L132" t="s">
        <v>15</v>
      </c>
      <c r="M132">
        <v>1</v>
      </c>
      <c r="N132" t="s">
        <v>1237</v>
      </c>
    </row>
    <row r="133" spans="1:14" x14ac:dyDescent="0.25">
      <c r="A133">
        <v>348</v>
      </c>
      <c r="B133">
        <v>1</v>
      </c>
      <c r="C133">
        <v>3</v>
      </c>
      <c r="D133" t="s">
        <v>520</v>
      </c>
      <c r="E133" t="s">
        <v>17</v>
      </c>
      <c r="G133">
        <v>1</v>
      </c>
      <c r="H133">
        <v>0</v>
      </c>
      <c r="I133">
        <v>386525</v>
      </c>
      <c r="J133">
        <v>16.100000000000001</v>
      </c>
      <c r="L133" t="s">
        <v>15</v>
      </c>
      <c r="M133">
        <v>2</v>
      </c>
      <c r="N133" t="s">
        <v>1238</v>
      </c>
    </row>
    <row r="134" spans="1:14" x14ac:dyDescent="0.25">
      <c r="A134">
        <v>357</v>
      </c>
      <c r="B134">
        <v>1</v>
      </c>
      <c r="C134">
        <v>1</v>
      </c>
      <c r="D134" t="s">
        <v>531</v>
      </c>
      <c r="E134" t="s">
        <v>17</v>
      </c>
      <c r="F134">
        <v>22</v>
      </c>
      <c r="G134">
        <v>0</v>
      </c>
      <c r="H134">
        <v>1</v>
      </c>
      <c r="I134">
        <v>113505</v>
      </c>
      <c r="J134">
        <v>55</v>
      </c>
      <c r="K134" t="s">
        <v>260</v>
      </c>
      <c r="L134" t="s">
        <v>15</v>
      </c>
      <c r="M134">
        <v>2</v>
      </c>
      <c r="N134" t="s">
        <v>1237</v>
      </c>
    </row>
    <row r="135" spans="1:14" x14ac:dyDescent="0.25">
      <c r="A135">
        <v>358</v>
      </c>
      <c r="B135">
        <v>0</v>
      </c>
      <c r="C135">
        <v>2</v>
      </c>
      <c r="D135" t="s">
        <v>532</v>
      </c>
      <c r="E135" t="s">
        <v>17</v>
      </c>
      <c r="F135">
        <v>38</v>
      </c>
      <c r="G135">
        <v>0</v>
      </c>
      <c r="H135">
        <v>0</v>
      </c>
      <c r="I135">
        <v>237671</v>
      </c>
      <c r="J135">
        <v>13</v>
      </c>
      <c r="L135" t="s">
        <v>15</v>
      </c>
      <c r="M135">
        <v>1</v>
      </c>
      <c r="N135" t="s">
        <v>1237</v>
      </c>
    </row>
    <row r="136" spans="1:14" x14ac:dyDescent="0.25">
      <c r="A136">
        <v>359</v>
      </c>
      <c r="B136">
        <v>1</v>
      </c>
      <c r="C136">
        <v>3</v>
      </c>
      <c r="D136" t="s">
        <v>533</v>
      </c>
      <c r="E136" t="s">
        <v>17</v>
      </c>
      <c r="G136">
        <v>0</v>
      </c>
      <c r="H136">
        <v>0</v>
      </c>
      <c r="I136">
        <v>330931</v>
      </c>
      <c r="J136">
        <v>7.8792</v>
      </c>
      <c r="L136" t="s">
        <v>27</v>
      </c>
      <c r="M136">
        <v>1</v>
      </c>
      <c r="N136" t="s">
        <v>1238</v>
      </c>
    </row>
    <row r="137" spans="1:14" x14ac:dyDescent="0.25">
      <c r="A137">
        <v>360</v>
      </c>
      <c r="B137">
        <v>1</v>
      </c>
      <c r="C137">
        <v>3</v>
      </c>
      <c r="D137" t="s">
        <v>534</v>
      </c>
      <c r="E137" t="s">
        <v>17</v>
      </c>
      <c r="G137">
        <v>0</v>
      </c>
      <c r="H137">
        <v>0</v>
      </c>
      <c r="I137">
        <v>330980</v>
      </c>
      <c r="J137">
        <v>7.8792</v>
      </c>
      <c r="L137" t="s">
        <v>27</v>
      </c>
      <c r="M137">
        <v>1</v>
      </c>
      <c r="N137" t="s">
        <v>1238</v>
      </c>
    </row>
    <row r="138" spans="1:14" x14ac:dyDescent="0.25">
      <c r="A138">
        <v>363</v>
      </c>
      <c r="B138">
        <v>0</v>
      </c>
      <c r="C138">
        <v>3</v>
      </c>
      <c r="D138" t="s">
        <v>538</v>
      </c>
      <c r="E138" t="s">
        <v>17</v>
      </c>
      <c r="F138">
        <v>45</v>
      </c>
      <c r="G138">
        <v>0</v>
      </c>
      <c r="H138">
        <v>1</v>
      </c>
      <c r="I138">
        <v>2691</v>
      </c>
      <c r="J138">
        <v>14.4542</v>
      </c>
      <c r="L138" t="s">
        <v>20</v>
      </c>
      <c r="M138">
        <v>2</v>
      </c>
      <c r="N138" t="s">
        <v>1237</v>
      </c>
    </row>
    <row r="139" spans="1:14" x14ac:dyDescent="0.25">
      <c r="A139">
        <v>367</v>
      </c>
      <c r="B139">
        <v>1</v>
      </c>
      <c r="C139">
        <v>1</v>
      </c>
      <c r="D139" t="s">
        <v>544</v>
      </c>
      <c r="E139" t="s">
        <v>17</v>
      </c>
      <c r="F139">
        <v>60</v>
      </c>
      <c r="G139">
        <v>1</v>
      </c>
      <c r="H139">
        <v>0</v>
      </c>
      <c r="I139">
        <v>110813</v>
      </c>
      <c r="J139">
        <v>75.25</v>
      </c>
      <c r="K139" t="s">
        <v>545</v>
      </c>
      <c r="L139" t="s">
        <v>20</v>
      </c>
      <c r="M139">
        <v>2</v>
      </c>
      <c r="N139" t="s">
        <v>1237</v>
      </c>
    </row>
    <row r="140" spans="1:14" x14ac:dyDescent="0.25">
      <c r="A140">
        <v>368</v>
      </c>
      <c r="B140">
        <v>1</v>
      </c>
      <c r="C140">
        <v>3</v>
      </c>
      <c r="D140" t="s">
        <v>546</v>
      </c>
      <c r="E140" t="s">
        <v>17</v>
      </c>
      <c r="G140">
        <v>0</v>
      </c>
      <c r="H140">
        <v>0</v>
      </c>
      <c r="I140">
        <v>2626</v>
      </c>
      <c r="J140">
        <v>7.2291999999999996</v>
      </c>
      <c r="L140" t="s">
        <v>20</v>
      </c>
      <c r="M140">
        <v>1</v>
      </c>
      <c r="N140" t="s">
        <v>1238</v>
      </c>
    </row>
    <row r="141" spans="1:14" x14ac:dyDescent="0.25">
      <c r="A141">
        <v>369</v>
      </c>
      <c r="B141">
        <v>1</v>
      </c>
      <c r="C141">
        <v>3</v>
      </c>
      <c r="D141" t="s">
        <v>547</v>
      </c>
      <c r="E141" t="s">
        <v>17</v>
      </c>
      <c r="G141">
        <v>0</v>
      </c>
      <c r="H141">
        <v>0</v>
      </c>
      <c r="I141">
        <v>14313</v>
      </c>
      <c r="J141">
        <v>7.75</v>
      </c>
      <c r="L141" t="s">
        <v>27</v>
      </c>
      <c r="M141">
        <v>1</v>
      </c>
      <c r="N141" t="s">
        <v>1238</v>
      </c>
    </row>
    <row r="142" spans="1:14" x14ac:dyDescent="0.25">
      <c r="A142">
        <v>370</v>
      </c>
      <c r="B142">
        <v>1</v>
      </c>
      <c r="C142">
        <v>1</v>
      </c>
      <c r="D142" t="s">
        <v>548</v>
      </c>
      <c r="E142" t="s">
        <v>17</v>
      </c>
      <c r="F142">
        <v>24</v>
      </c>
      <c r="G142">
        <v>0</v>
      </c>
      <c r="H142">
        <v>0</v>
      </c>
      <c r="I142" t="s">
        <v>549</v>
      </c>
      <c r="J142">
        <v>69.3</v>
      </c>
      <c r="K142" t="s">
        <v>550</v>
      </c>
      <c r="L142" t="s">
        <v>20</v>
      </c>
      <c r="M142">
        <v>1</v>
      </c>
      <c r="N142" t="s">
        <v>1237</v>
      </c>
    </row>
    <row r="143" spans="1:14" x14ac:dyDescent="0.25">
      <c r="A143">
        <v>375</v>
      </c>
      <c r="B143">
        <v>0</v>
      </c>
      <c r="C143">
        <v>3</v>
      </c>
      <c r="D143" t="s">
        <v>556</v>
      </c>
      <c r="E143" t="s">
        <v>17</v>
      </c>
      <c r="F143">
        <v>3</v>
      </c>
      <c r="G143">
        <v>3</v>
      </c>
      <c r="H143">
        <v>1</v>
      </c>
      <c r="I143">
        <v>349909</v>
      </c>
      <c r="J143">
        <v>21.074999999999999</v>
      </c>
      <c r="L143" t="s">
        <v>15</v>
      </c>
      <c r="M143">
        <v>5</v>
      </c>
      <c r="N143" t="s">
        <v>1237</v>
      </c>
    </row>
    <row r="144" spans="1:14" x14ac:dyDescent="0.25">
      <c r="A144">
        <v>376</v>
      </c>
      <c r="B144">
        <v>1</v>
      </c>
      <c r="C144">
        <v>1</v>
      </c>
      <c r="D144" t="s">
        <v>557</v>
      </c>
      <c r="E144" t="s">
        <v>17</v>
      </c>
      <c r="G144">
        <v>1</v>
      </c>
      <c r="H144">
        <v>0</v>
      </c>
      <c r="I144" t="s">
        <v>69</v>
      </c>
      <c r="J144">
        <v>82.1708</v>
      </c>
      <c r="L144" t="s">
        <v>20</v>
      </c>
      <c r="M144">
        <v>2</v>
      </c>
      <c r="N144" t="s">
        <v>1238</v>
      </c>
    </row>
    <row r="145" spans="1:14" x14ac:dyDescent="0.25">
      <c r="A145">
        <v>377</v>
      </c>
      <c r="B145">
        <v>1</v>
      </c>
      <c r="C145">
        <v>3</v>
      </c>
      <c r="D145" t="s">
        <v>558</v>
      </c>
      <c r="E145" t="s">
        <v>17</v>
      </c>
      <c r="F145">
        <v>22</v>
      </c>
      <c r="G145">
        <v>0</v>
      </c>
      <c r="H145">
        <v>0</v>
      </c>
      <c r="I145" t="s">
        <v>559</v>
      </c>
      <c r="J145">
        <v>7.25</v>
      </c>
      <c r="L145" t="s">
        <v>15</v>
      </c>
      <c r="M145">
        <v>1</v>
      </c>
      <c r="N145" t="s">
        <v>1237</v>
      </c>
    </row>
    <row r="146" spans="1:14" x14ac:dyDescent="0.25">
      <c r="A146">
        <v>381</v>
      </c>
      <c r="B146">
        <v>1</v>
      </c>
      <c r="C146">
        <v>1</v>
      </c>
      <c r="D146" t="s">
        <v>564</v>
      </c>
      <c r="E146" t="s">
        <v>17</v>
      </c>
      <c r="F146">
        <v>42</v>
      </c>
      <c r="G146">
        <v>0</v>
      </c>
      <c r="H146">
        <v>0</v>
      </c>
      <c r="I146" t="s">
        <v>565</v>
      </c>
      <c r="J146">
        <v>227.52500000000001</v>
      </c>
      <c r="L146" t="s">
        <v>20</v>
      </c>
      <c r="M146">
        <v>1</v>
      </c>
      <c r="N146" t="s">
        <v>1237</v>
      </c>
    </row>
    <row r="147" spans="1:14" x14ac:dyDescent="0.25">
      <c r="A147">
        <v>382</v>
      </c>
      <c r="B147">
        <v>1</v>
      </c>
      <c r="C147">
        <v>3</v>
      </c>
      <c r="D147" t="s">
        <v>566</v>
      </c>
      <c r="E147" t="s">
        <v>17</v>
      </c>
      <c r="F147">
        <v>1</v>
      </c>
      <c r="G147">
        <v>0</v>
      </c>
      <c r="H147">
        <v>2</v>
      </c>
      <c r="I147">
        <v>2653</v>
      </c>
      <c r="J147">
        <v>15.7417</v>
      </c>
      <c r="L147" t="s">
        <v>20</v>
      </c>
      <c r="M147">
        <v>3</v>
      </c>
      <c r="N147" t="s">
        <v>1237</v>
      </c>
    </row>
    <row r="148" spans="1:14" x14ac:dyDescent="0.25">
      <c r="A148">
        <v>384</v>
      </c>
      <c r="B148">
        <v>1</v>
      </c>
      <c r="C148">
        <v>1</v>
      </c>
      <c r="D148" t="s">
        <v>569</v>
      </c>
      <c r="E148" t="s">
        <v>17</v>
      </c>
      <c r="F148">
        <v>35</v>
      </c>
      <c r="G148">
        <v>1</v>
      </c>
      <c r="H148">
        <v>0</v>
      </c>
      <c r="I148">
        <v>113789</v>
      </c>
      <c r="J148">
        <v>52</v>
      </c>
      <c r="L148" t="s">
        <v>15</v>
      </c>
      <c r="M148">
        <v>2</v>
      </c>
      <c r="N148" t="s">
        <v>1237</v>
      </c>
    </row>
    <row r="149" spans="1:14" x14ac:dyDescent="0.25">
      <c r="A149">
        <v>388</v>
      </c>
      <c r="B149">
        <v>1</v>
      </c>
      <c r="C149">
        <v>2</v>
      </c>
      <c r="D149" t="s">
        <v>573</v>
      </c>
      <c r="E149" t="s">
        <v>17</v>
      </c>
      <c r="F149">
        <v>36</v>
      </c>
      <c r="G149">
        <v>0</v>
      </c>
      <c r="H149">
        <v>0</v>
      </c>
      <c r="I149">
        <v>27849</v>
      </c>
      <c r="J149">
        <v>13</v>
      </c>
      <c r="L149" t="s">
        <v>15</v>
      </c>
      <c r="M149">
        <v>1</v>
      </c>
      <c r="N149" t="s">
        <v>1237</v>
      </c>
    </row>
    <row r="150" spans="1:14" x14ac:dyDescent="0.25">
      <c r="A150">
        <v>390</v>
      </c>
      <c r="B150">
        <v>1</v>
      </c>
      <c r="C150">
        <v>2</v>
      </c>
      <c r="D150" t="s">
        <v>575</v>
      </c>
      <c r="E150" t="s">
        <v>17</v>
      </c>
      <c r="F150">
        <v>17</v>
      </c>
      <c r="G150">
        <v>0</v>
      </c>
      <c r="H150">
        <v>0</v>
      </c>
      <c r="I150" t="s">
        <v>576</v>
      </c>
      <c r="J150">
        <v>12</v>
      </c>
      <c r="L150" t="s">
        <v>20</v>
      </c>
      <c r="M150">
        <v>1</v>
      </c>
      <c r="N150" t="s">
        <v>1237</v>
      </c>
    </row>
    <row r="151" spans="1:14" x14ac:dyDescent="0.25">
      <c r="A151">
        <v>394</v>
      </c>
      <c r="B151">
        <v>1</v>
      </c>
      <c r="C151">
        <v>1</v>
      </c>
      <c r="D151" t="s">
        <v>581</v>
      </c>
      <c r="E151" t="s">
        <v>17</v>
      </c>
      <c r="F151">
        <v>23</v>
      </c>
      <c r="G151">
        <v>1</v>
      </c>
      <c r="H151">
        <v>0</v>
      </c>
      <c r="I151">
        <v>35273</v>
      </c>
      <c r="J151">
        <v>113.27500000000001</v>
      </c>
      <c r="K151" t="s">
        <v>328</v>
      </c>
      <c r="L151" t="s">
        <v>20</v>
      </c>
      <c r="M151">
        <v>2</v>
      </c>
      <c r="N151" t="s">
        <v>1237</v>
      </c>
    </row>
    <row r="152" spans="1:14" x14ac:dyDescent="0.25">
      <c r="A152">
        <v>395</v>
      </c>
      <c r="B152">
        <v>1</v>
      </c>
      <c r="C152">
        <v>3</v>
      </c>
      <c r="D152" t="s">
        <v>582</v>
      </c>
      <c r="E152" t="s">
        <v>17</v>
      </c>
      <c r="F152">
        <v>24</v>
      </c>
      <c r="G152">
        <v>0</v>
      </c>
      <c r="H152">
        <v>2</v>
      </c>
      <c r="I152" t="s">
        <v>34</v>
      </c>
      <c r="J152">
        <v>16.7</v>
      </c>
      <c r="K152" t="s">
        <v>35</v>
      </c>
      <c r="L152" t="s">
        <v>15</v>
      </c>
      <c r="M152">
        <v>3</v>
      </c>
      <c r="N152" t="s">
        <v>1237</v>
      </c>
    </row>
    <row r="153" spans="1:14" x14ac:dyDescent="0.25">
      <c r="A153">
        <v>397</v>
      </c>
      <c r="B153">
        <v>0</v>
      </c>
      <c r="C153">
        <v>3</v>
      </c>
      <c r="D153" t="s">
        <v>584</v>
      </c>
      <c r="E153" t="s">
        <v>17</v>
      </c>
      <c r="F153">
        <v>31</v>
      </c>
      <c r="G153">
        <v>0</v>
      </c>
      <c r="H153">
        <v>0</v>
      </c>
      <c r="I153">
        <v>350407</v>
      </c>
      <c r="J153">
        <v>7.8541999999999996</v>
      </c>
      <c r="L153" t="s">
        <v>15</v>
      </c>
      <c r="M153">
        <v>1</v>
      </c>
      <c r="N153" t="s">
        <v>1237</v>
      </c>
    </row>
    <row r="154" spans="1:14" x14ac:dyDescent="0.25">
      <c r="A154">
        <v>400</v>
      </c>
      <c r="B154">
        <v>1</v>
      </c>
      <c r="C154">
        <v>2</v>
      </c>
      <c r="D154" t="s">
        <v>587</v>
      </c>
      <c r="E154" t="s">
        <v>17</v>
      </c>
      <c r="F154">
        <v>28</v>
      </c>
      <c r="G154">
        <v>0</v>
      </c>
      <c r="H154">
        <v>0</v>
      </c>
      <c r="I154">
        <v>240929</v>
      </c>
      <c r="J154">
        <v>12.65</v>
      </c>
      <c r="L154" t="s">
        <v>15</v>
      </c>
      <c r="M154">
        <v>1</v>
      </c>
      <c r="N154" t="s">
        <v>1237</v>
      </c>
    </row>
    <row r="155" spans="1:14" x14ac:dyDescent="0.25">
      <c r="A155">
        <v>403</v>
      </c>
      <c r="B155">
        <v>0</v>
      </c>
      <c r="C155">
        <v>3</v>
      </c>
      <c r="D155" t="s">
        <v>591</v>
      </c>
      <c r="E155" t="s">
        <v>17</v>
      </c>
      <c r="F155">
        <v>21</v>
      </c>
      <c r="G155">
        <v>1</v>
      </c>
      <c r="H155">
        <v>0</v>
      </c>
      <c r="I155">
        <v>4137</v>
      </c>
      <c r="J155">
        <v>9.8249999999999993</v>
      </c>
      <c r="L155" t="s">
        <v>15</v>
      </c>
      <c r="M155">
        <v>2</v>
      </c>
      <c r="N155" t="s">
        <v>1237</v>
      </c>
    </row>
    <row r="156" spans="1:14" x14ac:dyDescent="0.25">
      <c r="A156">
        <v>405</v>
      </c>
      <c r="B156">
        <v>0</v>
      </c>
      <c r="C156">
        <v>3</v>
      </c>
      <c r="D156" t="s">
        <v>593</v>
      </c>
      <c r="E156" t="s">
        <v>17</v>
      </c>
      <c r="F156">
        <v>20</v>
      </c>
      <c r="G156">
        <v>0</v>
      </c>
      <c r="H156">
        <v>0</v>
      </c>
      <c r="I156">
        <v>315096</v>
      </c>
      <c r="J156">
        <v>8.6624999999999996</v>
      </c>
      <c r="L156" t="s">
        <v>15</v>
      </c>
      <c r="M156">
        <v>1</v>
      </c>
      <c r="N156" t="s">
        <v>1237</v>
      </c>
    </row>
    <row r="157" spans="1:14" x14ac:dyDescent="0.25">
      <c r="A157">
        <v>410</v>
      </c>
      <c r="B157">
        <v>0</v>
      </c>
      <c r="C157">
        <v>3</v>
      </c>
      <c r="D157" t="s">
        <v>598</v>
      </c>
      <c r="E157" t="s">
        <v>17</v>
      </c>
      <c r="G157">
        <v>3</v>
      </c>
      <c r="H157">
        <v>1</v>
      </c>
      <c r="I157">
        <v>4133</v>
      </c>
      <c r="J157">
        <v>25.466699999999999</v>
      </c>
      <c r="L157" t="s">
        <v>15</v>
      </c>
      <c r="M157">
        <v>5</v>
      </c>
      <c r="N157" t="s">
        <v>1238</v>
      </c>
    </row>
    <row r="158" spans="1:14" x14ac:dyDescent="0.25">
      <c r="A158">
        <v>413</v>
      </c>
      <c r="B158">
        <v>1</v>
      </c>
      <c r="C158">
        <v>1</v>
      </c>
      <c r="D158" t="s">
        <v>601</v>
      </c>
      <c r="E158" t="s">
        <v>17</v>
      </c>
      <c r="F158">
        <v>33</v>
      </c>
      <c r="G158">
        <v>1</v>
      </c>
      <c r="H158">
        <v>0</v>
      </c>
      <c r="I158">
        <v>19928</v>
      </c>
      <c r="J158">
        <v>90</v>
      </c>
      <c r="K158" t="s">
        <v>373</v>
      </c>
      <c r="L158" t="s">
        <v>27</v>
      </c>
      <c r="M158">
        <v>2</v>
      </c>
      <c r="N158" t="s">
        <v>1237</v>
      </c>
    </row>
    <row r="159" spans="1:14" x14ac:dyDescent="0.25">
      <c r="A159">
        <v>416</v>
      </c>
      <c r="B159">
        <v>0</v>
      </c>
      <c r="C159">
        <v>3</v>
      </c>
      <c r="D159" t="s">
        <v>605</v>
      </c>
      <c r="E159" t="s">
        <v>17</v>
      </c>
      <c r="G159">
        <v>0</v>
      </c>
      <c r="H159">
        <v>0</v>
      </c>
      <c r="I159">
        <v>343095</v>
      </c>
      <c r="J159">
        <v>8.0500000000000007</v>
      </c>
      <c r="L159" t="s">
        <v>15</v>
      </c>
      <c r="M159">
        <v>1</v>
      </c>
      <c r="N159" t="s">
        <v>1238</v>
      </c>
    </row>
    <row r="160" spans="1:14" x14ac:dyDescent="0.25">
      <c r="A160">
        <v>417</v>
      </c>
      <c r="B160">
        <v>1</v>
      </c>
      <c r="C160">
        <v>2</v>
      </c>
      <c r="D160" t="s">
        <v>606</v>
      </c>
      <c r="E160" t="s">
        <v>17</v>
      </c>
      <c r="F160">
        <v>34</v>
      </c>
      <c r="G160">
        <v>1</v>
      </c>
      <c r="H160">
        <v>1</v>
      </c>
      <c r="I160">
        <v>28220</v>
      </c>
      <c r="J160">
        <v>32.5</v>
      </c>
      <c r="L160" t="s">
        <v>15</v>
      </c>
      <c r="M160">
        <v>3</v>
      </c>
      <c r="N160" t="s">
        <v>1237</v>
      </c>
    </row>
    <row r="161" spans="1:14" x14ac:dyDescent="0.25">
      <c r="A161">
        <v>418</v>
      </c>
      <c r="B161">
        <v>1</v>
      </c>
      <c r="C161">
        <v>2</v>
      </c>
      <c r="D161" t="s">
        <v>607</v>
      </c>
      <c r="E161" t="s">
        <v>17</v>
      </c>
      <c r="F161">
        <v>18</v>
      </c>
      <c r="G161">
        <v>0</v>
      </c>
      <c r="H161">
        <v>2</v>
      </c>
      <c r="I161">
        <v>250652</v>
      </c>
      <c r="J161">
        <v>13</v>
      </c>
      <c r="L161" t="s">
        <v>15</v>
      </c>
      <c r="M161">
        <v>3</v>
      </c>
      <c r="N161" t="s">
        <v>1237</v>
      </c>
    </row>
    <row r="162" spans="1:14" x14ac:dyDescent="0.25">
      <c r="A162">
        <v>420</v>
      </c>
      <c r="B162">
        <v>0</v>
      </c>
      <c r="C162">
        <v>3</v>
      </c>
      <c r="D162" t="s">
        <v>609</v>
      </c>
      <c r="E162" t="s">
        <v>17</v>
      </c>
      <c r="F162">
        <v>10</v>
      </c>
      <c r="G162">
        <v>0</v>
      </c>
      <c r="H162">
        <v>2</v>
      </c>
      <c r="I162">
        <v>345773</v>
      </c>
      <c r="J162">
        <v>24.15</v>
      </c>
      <c r="L162" t="s">
        <v>15</v>
      </c>
      <c r="M162">
        <v>3</v>
      </c>
      <c r="N162" t="s">
        <v>1237</v>
      </c>
    </row>
    <row r="163" spans="1:14" x14ac:dyDescent="0.25">
      <c r="A163">
        <v>424</v>
      </c>
      <c r="B163">
        <v>0</v>
      </c>
      <c r="C163">
        <v>3</v>
      </c>
      <c r="D163" t="s">
        <v>614</v>
      </c>
      <c r="E163" t="s">
        <v>17</v>
      </c>
      <c r="F163">
        <v>28</v>
      </c>
      <c r="G163">
        <v>1</v>
      </c>
      <c r="H163">
        <v>1</v>
      </c>
      <c r="I163">
        <v>347080</v>
      </c>
      <c r="J163">
        <v>14.4</v>
      </c>
      <c r="L163" t="s">
        <v>15</v>
      </c>
      <c r="M163">
        <v>3</v>
      </c>
      <c r="N163" t="s">
        <v>1237</v>
      </c>
    </row>
    <row r="164" spans="1:14" x14ac:dyDescent="0.25">
      <c r="A164">
        <v>427</v>
      </c>
      <c r="B164">
        <v>1</v>
      </c>
      <c r="C164">
        <v>2</v>
      </c>
      <c r="D164" t="s">
        <v>618</v>
      </c>
      <c r="E164" t="s">
        <v>17</v>
      </c>
      <c r="F164">
        <v>28</v>
      </c>
      <c r="G164">
        <v>1</v>
      </c>
      <c r="H164">
        <v>0</v>
      </c>
      <c r="I164">
        <v>2003</v>
      </c>
      <c r="J164">
        <v>26</v>
      </c>
      <c r="L164" t="s">
        <v>15</v>
      </c>
      <c r="M164">
        <v>2</v>
      </c>
      <c r="N164" t="s">
        <v>1237</v>
      </c>
    </row>
    <row r="165" spans="1:14" x14ac:dyDescent="0.25">
      <c r="A165">
        <v>428</v>
      </c>
      <c r="B165">
        <v>1</v>
      </c>
      <c r="C165">
        <v>2</v>
      </c>
      <c r="D165" t="s">
        <v>619</v>
      </c>
      <c r="E165" t="s">
        <v>17</v>
      </c>
      <c r="F165">
        <v>19</v>
      </c>
      <c r="G165">
        <v>0</v>
      </c>
      <c r="H165">
        <v>0</v>
      </c>
      <c r="I165">
        <v>250655</v>
      </c>
      <c r="J165">
        <v>26</v>
      </c>
      <c r="L165" t="s">
        <v>15</v>
      </c>
      <c r="M165">
        <v>1</v>
      </c>
      <c r="N165" t="s">
        <v>1237</v>
      </c>
    </row>
    <row r="166" spans="1:14" x14ac:dyDescent="0.25">
      <c r="A166">
        <v>432</v>
      </c>
      <c r="B166">
        <v>1</v>
      </c>
      <c r="C166">
        <v>3</v>
      </c>
      <c r="D166" t="s">
        <v>625</v>
      </c>
      <c r="E166" t="s">
        <v>17</v>
      </c>
      <c r="G166">
        <v>1</v>
      </c>
      <c r="H166">
        <v>0</v>
      </c>
      <c r="I166">
        <v>376564</v>
      </c>
      <c r="J166">
        <v>16.100000000000001</v>
      </c>
      <c r="L166" t="s">
        <v>15</v>
      </c>
      <c r="M166">
        <v>2</v>
      </c>
      <c r="N166" t="s">
        <v>1238</v>
      </c>
    </row>
    <row r="167" spans="1:14" x14ac:dyDescent="0.25">
      <c r="A167">
        <v>433</v>
      </c>
      <c r="B167">
        <v>1</v>
      </c>
      <c r="C167">
        <v>2</v>
      </c>
      <c r="D167" t="s">
        <v>626</v>
      </c>
      <c r="E167" t="s">
        <v>17</v>
      </c>
      <c r="F167">
        <v>42</v>
      </c>
      <c r="G167">
        <v>1</v>
      </c>
      <c r="H167">
        <v>0</v>
      </c>
      <c r="I167" t="s">
        <v>627</v>
      </c>
      <c r="J167">
        <v>26</v>
      </c>
      <c r="L167" t="s">
        <v>15</v>
      </c>
      <c r="M167">
        <v>2</v>
      </c>
      <c r="N167" t="s">
        <v>1237</v>
      </c>
    </row>
    <row r="168" spans="1:14" x14ac:dyDescent="0.25">
      <c r="A168">
        <v>436</v>
      </c>
      <c r="B168">
        <v>1</v>
      </c>
      <c r="C168">
        <v>1</v>
      </c>
      <c r="D168" t="s">
        <v>632</v>
      </c>
      <c r="E168" t="s">
        <v>17</v>
      </c>
      <c r="F168">
        <v>14</v>
      </c>
      <c r="G168">
        <v>1</v>
      </c>
      <c r="H168">
        <v>2</v>
      </c>
      <c r="I168">
        <v>113760</v>
      </c>
      <c r="J168">
        <v>120</v>
      </c>
      <c r="K168" t="s">
        <v>578</v>
      </c>
      <c r="L168" t="s">
        <v>15</v>
      </c>
      <c r="M168">
        <v>4</v>
      </c>
      <c r="N168" t="s">
        <v>1237</v>
      </c>
    </row>
    <row r="169" spans="1:14" x14ac:dyDescent="0.25">
      <c r="A169">
        <v>437</v>
      </c>
      <c r="B169">
        <v>0</v>
      </c>
      <c r="C169">
        <v>3</v>
      </c>
      <c r="D169" t="s">
        <v>633</v>
      </c>
      <c r="E169" t="s">
        <v>17</v>
      </c>
      <c r="F169">
        <v>21</v>
      </c>
      <c r="G169">
        <v>2</v>
      </c>
      <c r="H169">
        <v>2</v>
      </c>
      <c r="I169" t="s">
        <v>143</v>
      </c>
      <c r="J169">
        <v>34.375</v>
      </c>
      <c r="L169" t="s">
        <v>15</v>
      </c>
      <c r="M169">
        <v>5</v>
      </c>
      <c r="N169" t="s">
        <v>1237</v>
      </c>
    </row>
    <row r="170" spans="1:14" x14ac:dyDescent="0.25">
      <c r="A170">
        <v>438</v>
      </c>
      <c r="B170">
        <v>1</v>
      </c>
      <c r="C170">
        <v>2</v>
      </c>
      <c r="D170" t="s">
        <v>634</v>
      </c>
      <c r="E170" t="s">
        <v>17</v>
      </c>
      <c r="F170">
        <v>24</v>
      </c>
      <c r="G170">
        <v>2</v>
      </c>
      <c r="H170">
        <v>3</v>
      </c>
      <c r="I170">
        <v>29106</v>
      </c>
      <c r="J170">
        <v>18.75</v>
      </c>
      <c r="L170" t="s">
        <v>15</v>
      </c>
      <c r="M170">
        <v>6</v>
      </c>
      <c r="N170" t="s">
        <v>1237</v>
      </c>
    </row>
    <row r="171" spans="1:14" x14ac:dyDescent="0.25">
      <c r="A171">
        <v>441</v>
      </c>
      <c r="B171">
        <v>1</v>
      </c>
      <c r="C171">
        <v>2</v>
      </c>
      <c r="D171" t="s">
        <v>638</v>
      </c>
      <c r="E171" t="s">
        <v>17</v>
      </c>
      <c r="F171">
        <v>45</v>
      </c>
      <c r="G171">
        <v>1</v>
      </c>
      <c r="H171">
        <v>1</v>
      </c>
      <c r="I171" t="s">
        <v>477</v>
      </c>
      <c r="J171">
        <v>26.25</v>
      </c>
      <c r="L171" t="s">
        <v>15</v>
      </c>
      <c r="M171">
        <v>3</v>
      </c>
      <c r="N171" t="s">
        <v>1237</v>
      </c>
    </row>
    <row r="172" spans="1:14" x14ac:dyDescent="0.25">
      <c r="A172">
        <v>444</v>
      </c>
      <c r="B172">
        <v>1</v>
      </c>
      <c r="C172">
        <v>2</v>
      </c>
      <c r="D172" t="s">
        <v>641</v>
      </c>
      <c r="E172" t="s">
        <v>17</v>
      </c>
      <c r="F172">
        <v>28</v>
      </c>
      <c r="G172">
        <v>0</v>
      </c>
      <c r="H172">
        <v>0</v>
      </c>
      <c r="I172">
        <v>230434</v>
      </c>
      <c r="J172">
        <v>13</v>
      </c>
      <c r="L172" t="s">
        <v>15</v>
      </c>
      <c r="M172">
        <v>1</v>
      </c>
      <c r="N172" t="s">
        <v>1237</v>
      </c>
    </row>
    <row r="173" spans="1:14" x14ac:dyDescent="0.25">
      <c r="A173">
        <v>447</v>
      </c>
      <c r="B173">
        <v>1</v>
      </c>
      <c r="C173">
        <v>2</v>
      </c>
      <c r="D173" t="s">
        <v>645</v>
      </c>
      <c r="E173" t="s">
        <v>17</v>
      </c>
      <c r="F173">
        <v>13</v>
      </c>
      <c r="G173">
        <v>0</v>
      </c>
      <c r="H173">
        <v>1</v>
      </c>
      <c r="I173">
        <v>250644</v>
      </c>
      <c r="J173">
        <v>19.5</v>
      </c>
      <c r="L173" t="s">
        <v>15</v>
      </c>
      <c r="M173">
        <v>2</v>
      </c>
      <c r="N173" t="s">
        <v>1237</v>
      </c>
    </row>
    <row r="174" spans="1:14" x14ac:dyDescent="0.25">
      <c r="A174">
        <v>449</v>
      </c>
      <c r="B174">
        <v>1</v>
      </c>
      <c r="C174">
        <v>3</v>
      </c>
      <c r="D174" t="s">
        <v>647</v>
      </c>
      <c r="E174" t="s">
        <v>17</v>
      </c>
      <c r="F174">
        <v>5</v>
      </c>
      <c r="G174">
        <v>2</v>
      </c>
      <c r="H174">
        <v>1</v>
      </c>
      <c r="I174">
        <v>2666</v>
      </c>
      <c r="J174">
        <v>19.258299999999998</v>
      </c>
      <c r="L174" t="s">
        <v>20</v>
      </c>
      <c r="M174">
        <v>4</v>
      </c>
      <c r="N174" t="s">
        <v>1237</v>
      </c>
    </row>
    <row r="175" spans="1:14" x14ac:dyDescent="0.25">
      <c r="A175">
        <v>458</v>
      </c>
      <c r="B175">
        <v>1</v>
      </c>
      <c r="C175">
        <v>1</v>
      </c>
      <c r="D175" t="s">
        <v>661</v>
      </c>
      <c r="E175" t="s">
        <v>17</v>
      </c>
      <c r="G175">
        <v>1</v>
      </c>
      <c r="H175">
        <v>0</v>
      </c>
      <c r="I175">
        <v>17464</v>
      </c>
      <c r="J175">
        <v>51.862499999999997</v>
      </c>
      <c r="K175" t="s">
        <v>662</v>
      </c>
      <c r="L175" t="s">
        <v>15</v>
      </c>
      <c r="M175">
        <v>2</v>
      </c>
      <c r="N175" t="s">
        <v>1238</v>
      </c>
    </row>
    <row r="176" spans="1:14" x14ac:dyDescent="0.25">
      <c r="A176">
        <v>459</v>
      </c>
      <c r="B176">
        <v>1</v>
      </c>
      <c r="C176">
        <v>2</v>
      </c>
      <c r="D176" t="s">
        <v>663</v>
      </c>
      <c r="E176" t="s">
        <v>17</v>
      </c>
      <c r="F176">
        <v>50</v>
      </c>
      <c r="G176">
        <v>0</v>
      </c>
      <c r="H176">
        <v>0</v>
      </c>
      <c r="I176" t="s">
        <v>664</v>
      </c>
      <c r="J176">
        <v>10.5</v>
      </c>
      <c r="L176" t="s">
        <v>15</v>
      </c>
      <c r="M176">
        <v>1</v>
      </c>
      <c r="N176" t="s">
        <v>1237</v>
      </c>
    </row>
    <row r="177" spans="1:14" x14ac:dyDescent="0.25">
      <c r="A177">
        <v>470</v>
      </c>
      <c r="B177">
        <v>1</v>
      </c>
      <c r="C177">
        <v>3</v>
      </c>
      <c r="D177" t="s">
        <v>679</v>
      </c>
      <c r="E177" t="s">
        <v>17</v>
      </c>
      <c r="F177">
        <v>0.75</v>
      </c>
      <c r="G177">
        <v>2</v>
      </c>
      <c r="H177">
        <v>1</v>
      </c>
      <c r="I177">
        <v>2666</v>
      </c>
      <c r="J177">
        <v>19.258299999999998</v>
      </c>
      <c r="L177" t="s">
        <v>20</v>
      </c>
      <c r="M177">
        <v>4</v>
      </c>
      <c r="N177" t="s">
        <v>1237</v>
      </c>
    </row>
    <row r="178" spans="1:14" x14ac:dyDescent="0.25">
      <c r="A178">
        <v>473</v>
      </c>
      <c r="B178">
        <v>1</v>
      </c>
      <c r="C178">
        <v>2</v>
      </c>
      <c r="D178" t="s">
        <v>682</v>
      </c>
      <c r="E178" t="s">
        <v>17</v>
      </c>
      <c r="F178">
        <v>33</v>
      </c>
      <c r="G178">
        <v>1</v>
      </c>
      <c r="H178">
        <v>2</v>
      </c>
      <c r="I178" t="s">
        <v>103</v>
      </c>
      <c r="J178">
        <v>27.75</v>
      </c>
      <c r="L178" t="s">
        <v>15</v>
      </c>
      <c r="M178">
        <v>4</v>
      </c>
      <c r="N178" t="s">
        <v>1237</v>
      </c>
    </row>
    <row r="179" spans="1:14" x14ac:dyDescent="0.25">
      <c r="A179">
        <v>474</v>
      </c>
      <c r="B179">
        <v>1</v>
      </c>
      <c r="C179">
        <v>2</v>
      </c>
      <c r="D179" t="s">
        <v>683</v>
      </c>
      <c r="E179" t="s">
        <v>17</v>
      </c>
      <c r="F179">
        <v>23</v>
      </c>
      <c r="G179">
        <v>0</v>
      </c>
      <c r="H179">
        <v>0</v>
      </c>
      <c r="I179" t="s">
        <v>684</v>
      </c>
      <c r="J179">
        <v>13.791700000000001</v>
      </c>
      <c r="K179" t="s">
        <v>442</v>
      </c>
      <c r="L179" t="s">
        <v>20</v>
      </c>
      <c r="M179">
        <v>1</v>
      </c>
      <c r="N179" t="s">
        <v>1237</v>
      </c>
    </row>
    <row r="180" spans="1:14" x14ac:dyDescent="0.25">
      <c r="A180">
        <v>475</v>
      </c>
      <c r="B180">
        <v>0</v>
      </c>
      <c r="C180">
        <v>3</v>
      </c>
      <c r="D180" t="s">
        <v>685</v>
      </c>
      <c r="E180" t="s">
        <v>17</v>
      </c>
      <c r="F180">
        <v>22</v>
      </c>
      <c r="G180">
        <v>0</v>
      </c>
      <c r="H180">
        <v>0</v>
      </c>
      <c r="I180">
        <v>7553</v>
      </c>
      <c r="J180">
        <v>9.8375000000000004</v>
      </c>
      <c r="L180" t="s">
        <v>15</v>
      </c>
      <c r="M180">
        <v>1</v>
      </c>
      <c r="N180" t="s">
        <v>1237</v>
      </c>
    </row>
    <row r="181" spans="1:14" x14ac:dyDescent="0.25">
      <c r="A181">
        <v>480</v>
      </c>
      <c r="B181">
        <v>1</v>
      </c>
      <c r="C181">
        <v>3</v>
      </c>
      <c r="D181" t="s">
        <v>691</v>
      </c>
      <c r="E181" t="s">
        <v>17</v>
      </c>
      <c r="F181">
        <v>2</v>
      </c>
      <c r="G181">
        <v>0</v>
      </c>
      <c r="H181">
        <v>1</v>
      </c>
      <c r="I181">
        <v>3101298</v>
      </c>
      <c r="J181">
        <v>12.2875</v>
      </c>
      <c r="L181" t="s">
        <v>15</v>
      </c>
      <c r="M181">
        <v>2</v>
      </c>
      <c r="N181" t="s">
        <v>1237</v>
      </c>
    </row>
    <row r="182" spans="1:14" x14ac:dyDescent="0.25">
      <c r="A182">
        <v>484</v>
      </c>
      <c r="B182">
        <v>1</v>
      </c>
      <c r="C182">
        <v>3</v>
      </c>
      <c r="D182" t="s">
        <v>696</v>
      </c>
      <c r="E182" t="s">
        <v>17</v>
      </c>
      <c r="F182">
        <v>63</v>
      </c>
      <c r="G182">
        <v>0</v>
      </c>
      <c r="H182">
        <v>0</v>
      </c>
      <c r="I182">
        <v>4134</v>
      </c>
      <c r="J182">
        <v>9.5875000000000004</v>
      </c>
      <c r="L182" t="s">
        <v>15</v>
      </c>
      <c r="M182">
        <v>1</v>
      </c>
      <c r="N182" t="s">
        <v>1237</v>
      </c>
    </row>
    <row r="183" spans="1:14" x14ac:dyDescent="0.25">
      <c r="A183">
        <v>486</v>
      </c>
      <c r="B183">
        <v>0</v>
      </c>
      <c r="C183">
        <v>3</v>
      </c>
      <c r="D183" t="s">
        <v>698</v>
      </c>
      <c r="E183" t="s">
        <v>17</v>
      </c>
      <c r="G183">
        <v>3</v>
      </c>
      <c r="H183">
        <v>1</v>
      </c>
      <c r="I183">
        <v>4133</v>
      </c>
      <c r="J183">
        <v>25.466699999999999</v>
      </c>
      <c r="L183" t="s">
        <v>15</v>
      </c>
      <c r="M183">
        <v>5</v>
      </c>
      <c r="N183" t="s">
        <v>1238</v>
      </c>
    </row>
    <row r="184" spans="1:14" x14ac:dyDescent="0.25">
      <c r="A184">
        <v>487</v>
      </c>
      <c r="B184">
        <v>1</v>
      </c>
      <c r="C184">
        <v>1</v>
      </c>
      <c r="D184" t="s">
        <v>699</v>
      </c>
      <c r="E184" t="s">
        <v>17</v>
      </c>
      <c r="F184">
        <v>35</v>
      </c>
      <c r="G184">
        <v>1</v>
      </c>
      <c r="H184">
        <v>0</v>
      </c>
      <c r="I184">
        <v>19943</v>
      </c>
      <c r="J184">
        <v>90</v>
      </c>
      <c r="K184" t="s">
        <v>342</v>
      </c>
      <c r="L184" t="s">
        <v>15</v>
      </c>
      <c r="M184">
        <v>2</v>
      </c>
      <c r="N184" t="s">
        <v>1237</v>
      </c>
    </row>
    <row r="185" spans="1:14" x14ac:dyDescent="0.25">
      <c r="A185">
        <v>497</v>
      </c>
      <c r="B185">
        <v>1</v>
      </c>
      <c r="C185">
        <v>1</v>
      </c>
      <c r="D185" t="s">
        <v>715</v>
      </c>
      <c r="E185" t="s">
        <v>17</v>
      </c>
      <c r="F185">
        <v>54</v>
      </c>
      <c r="G185">
        <v>1</v>
      </c>
      <c r="H185">
        <v>0</v>
      </c>
      <c r="I185">
        <v>36947</v>
      </c>
      <c r="J185">
        <v>78.2667</v>
      </c>
      <c r="K185" t="s">
        <v>716</v>
      </c>
      <c r="L185" t="s">
        <v>20</v>
      </c>
      <c r="M185">
        <v>2</v>
      </c>
      <c r="N185" t="s">
        <v>1237</v>
      </c>
    </row>
    <row r="186" spans="1:14" x14ac:dyDescent="0.25">
      <c r="A186">
        <v>499</v>
      </c>
      <c r="B186">
        <v>0</v>
      </c>
      <c r="C186">
        <v>1</v>
      </c>
      <c r="D186" t="s">
        <v>719</v>
      </c>
      <c r="E186" t="s">
        <v>17</v>
      </c>
      <c r="F186">
        <v>25</v>
      </c>
      <c r="G186">
        <v>1</v>
      </c>
      <c r="H186">
        <v>2</v>
      </c>
      <c r="I186">
        <v>113781</v>
      </c>
      <c r="J186">
        <v>151.55000000000001</v>
      </c>
      <c r="K186" t="s">
        <v>449</v>
      </c>
      <c r="L186" t="s">
        <v>15</v>
      </c>
      <c r="M186">
        <v>4</v>
      </c>
      <c r="N186" t="s">
        <v>1237</v>
      </c>
    </row>
    <row r="187" spans="1:14" x14ac:dyDescent="0.25">
      <c r="A187">
        <v>502</v>
      </c>
      <c r="B187">
        <v>0</v>
      </c>
      <c r="C187">
        <v>3</v>
      </c>
      <c r="D187" t="s">
        <v>722</v>
      </c>
      <c r="E187" t="s">
        <v>17</v>
      </c>
      <c r="F187">
        <v>21</v>
      </c>
      <c r="G187">
        <v>0</v>
      </c>
      <c r="H187">
        <v>0</v>
      </c>
      <c r="I187">
        <v>364846</v>
      </c>
      <c r="J187">
        <v>7.75</v>
      </c>
      <c r="L187" t="s">
        <v>27</v>
      </c>
      <c r="M187">
        <v>1</v>
      </c>
      <c r="N187" t="s">
        <v>1237</v>
      </c>
    </row>
    <row r="188" spans="1:14" x14ac:dyDescent="0.25">
      <c r="A188">
        <v>503</v>
      </c>
      <c r="B188">
        <v>0</v>
      </c>
      <c r="C188">
        <v>3</v>
      </c>
      <c r="D188" t="s">
        <v>723</v>
      </c>
      <c r="E188" t="s">
        <v>17</v>
      </c>
      <c r="G188">
        <v>0</v>
      </c>
      <c r="H188">
        <v>0</v>
      </c>
      <c r="I188">
        <v>330909</v>
      </c>
      <c r="J188">
        <v>7.6292</v>
      </c>
      <c r="L188" t="s">
        <v>27</v>
      </c>
      <c r="M188">
        <v>1</v>
      </c>
      <c r="N188" t="s">
        <v>1238</v>
      </c>
    </row>
    <row r="189" spans="1:14" x14ac:dyDescent="0.25">
      <c r="A189">
        <v>504</v>
      </c>
      <c r="B189">
        <v>0</v>
      </c>
      <c r="C189">
        <v>3</v>
      </c>
      <c r="D189" t="s">
        <v>724</v>
      </c>
      <c r="E189" t="s">
        <v>17</v>
      </c>
      <c r="F189">
        <v>37</v>
      </c>
      <c r="G189">
        <v>0</v>
      </c>
      <c r="H189">
        <v>0</v>
      </c>
      <c r="I189">
        <v>4135</v>
      </c>
      <c r="J189">
        <v>9.5875000000000004</v>
      </c>
      <c r="L189" t="s">
        <v>15</v>
      </c>
      <c r="M189">
        <v>1</v>
      </c>
      <c r="N189" t="s">
        <v>1237</v>
      </c>
    </row>
    <row r="190" spans="1:14" x14ac:dyDescent="0.25">
      <c r="A190">
        <v>505</v>
      </c>
      <c r="B190">
        <v>1</v>
      </c>
      <c r="C190">
        <v>1</v>
      </c>
      <c r="D190" t="s">
        <v>725</v>
      </c>
      <c r="E190" t="s">
        <v>17</v>
      </c>
      <c r="F190">
        <v>16</v>
      </c>
      <c r="G190">
        <v>0</v>
      </c>
      <c r="H190">
        <v>0</v>
      </c>
      <c r="I190">
        <v>110152</v>
      </c>
      <c r="J190">
        <v>86.5</v>
      </c>
      <c r="K190" t="s">
        <v>726</v>
      </c>
      <c r="L190" t="s">
        <v>15</v>
      </c>
      <c r="M190">
        <v>1</v>
      </c>
      <c r="N190" t="s">
        <v>1237</v>
      </c>
    </row>
    <row r="191" spans="1:14" x14ac:dyDescent="0.25">
      <c r="A191">
        <v>507</v>
      </c>
      <c r="B191">
        <v>1</v>
      </c>
      <c r="C191">
        <v>2</v>
      </c>
      <c r="D191" t="s">
        <v>728</v>
      </c>
      <c r="E191" t="s">
        <v>17</v>
      </c>
      <c r="F191">
        <v>33</v>
      </c>
      <c r="G191">
        <v>0</v>
      </c>
      <c r="H191">
        <v>2</v>
      </c>
      <c r="I191">
        <v>26360</v>
      </c>
      <c r="J191">
        <v>26</v>
      </c>
      <c r="L191" t="s">
        <v>15</v>
      </c>
      <c r="M191">
        <v>3</v>
      </c>
      <c r="N191" t="s">
        <v>1237</v>
      </c>
    </row>
    <row r="192" spans="1:14" x14ac:dyDescent="0.25">
      <c r="A192">
        <v>514</v>
      </c>
      <c r="B192">
        <v>1</v>
      </c>
      <c r="C192">
        <v>1</v>
      </c>
      <c r="D192" t="s">
        <v>739</v>
      </c>
      <c r="E192" t="s">
        <v>17</v>
      </c>
      <c r="F192">
        <v>54</v>
      </c>
      <c r="G192">
        <v>1</v>
      </c>
      <c r="H192">
        <v>0</v>
      </c>
      <c r="I192" t="s">
        <v>740</v>
      </c>
      <c r="J192">
        <v>59.4</v>
      </c>
      <c r="L192" t="s">
        <v>20</v>
      </c>
      <c r="M192">
        <v>2</v>
      </c>
      <c r="N192" t="s">
        <v>1237</v>
      </c>
    </row>
    <row r="193" spans="1:14" x14ac:dyDescent="0.25">
      <c r="A193">
        <v>517</v>
      </c>
      <c r="B193">
        <v>1</v>
      </c>
      <c r="C193">
        <v>2</v>
      </c>
      <c r="D193" t="s">
        <v>744</v>
      </c>
      <c r="E193" t="s">
        <v>17</v>
      </c>
      <c r="F193">
        <v>34</v>
      </c>
      <c r="G193">
        <v>0</v>
      </c>
      <c r="H193">
        <v>0</v>
      </c>
      <c r="I193" t="s">
        <v>745</v>
      </c>
      <c r="J193">
        <v>10.5</v>
      </c>
      <c r="K193" t="s">
        <v>117</v>
      </c>
      <c r="L193" t="s">
        <v>15</v>
      </c>
      <c r="M193">
        <v>1</v>
      </c>
      <c r="N193" t="s">
        <v>1237</v>
      </c>
    </row>
    <row r="194" spans="1:14" x14ac:dyDescent="0.25">
      <c r="A194">
        <v>519</v>
      </c>
      <c r="B194">
        <v>1</v>
      </c>
      <c r="C194">
        <v>2</v>
      </c>
      <c r="D194" t="s">
        <v>747</v>
      </c>
      <c r="E194" t="s">
        <v>17</v>
      </c>
      <c r="F194">
        <v>36</v>
      </c>
      <c r="G194">
        <v>1</v>
      </c>
      <c r="H194">
        <v>0</v>
      </c>
      <c r="I194">
        <v>226875</v>
      </c>
      <c r="J194">
        <v>26</v>
      </c>
      <c r="L194" t="s">
        <v>15</v>
      </c>
      <c r="M194">
        <v>2</v>
      </c>
      <c r="N194" t="s">
        <v>1237</v>
      </c>
    </row>
    <row r="195" spans="1:14" x14ac:dyDescent="0.25">
      <c r="A195">
        <v>521</v>
      </c>
      <c r="B195">
        <v>1</v>
      </c>
      <c r="C195">
        <v>1</v>
      </c>
      <c r="D195" t="s">
        <v>749</v>
      </c>
      <c r="E195" t="s">
        <v>17</v>
      </c>
      <c r="F195">
        <v>30</v>
      </c>
      <c r="G195">
        <v>0</v>
      </c>
      <c r="H195">
        <v>0</v>
      </c>
      <c r="I195">
        <v>12749</v>
      </c>
      <c r="J195">
        <v>93.5</v>
      </c>
      <c r="K195" t="s">
        <v>750</v>
      </c>
      <c r="L195" t="s">
        <v>15</v>
      </c>
      <c r="M195">
        <v>1</v>
      </c>
      <c r="N195" t="s">
        <v>1237</v>
      </c>
    </row>
    <row r="196" spans="1:14" x14ac:dyDescent="0.25">
      <c r="A196">
        <v>524</v>
      </c>
      <c r="B196">
        <v>1</v>
      </c>
      <c r="C196">
        <v>1</v>
      </c>
      <c r="D196" t="s">
        <v>753</v>
      </c>
      <c r="E196" t="s">
        <v>17</v>
      </c>
      <c r="F196">
        <v>44</v>
      </c>
      <c r="G196">
        <v>0</v>
      </c>
      <c r="H196">
        <v>1</v>
      </c>
      <c r="I196">
        <v>111361</v>
      </c>
      <c r="J196">
        <v>57.979199999999999</v>
      </c>
      <c r="K196" t="s">
        <v>497</v>
      </c>
      <c r="L196" t="s">
        <v>20</v>
      </c>
      <c r="M196">
        <v>2</v>
      </c>
      <c r="N196" t="s">
        <v>1237</v>
      </c>
    </row>
    <row r="197" spans="1:14" x14ac:dyDescent="0.25">
      <c r="A197">
        <v>527</v>
      </c>
      <c r="B197">
        <v>1</v>
      </c>
      <c r="C197">
        <v>2</v>
      </c>
      <c r="D197" t="s">
        <v>756</v>
      </c>
      <c r="E197" t="s">
        <v>17</v>
      </c>
      <c r="F197">
        <v>50</v>
      </c>
      <c r="G197">
        <v>0</v>
      </c>
      <c r="H197">
        <v>0</v>
      </c>
      <c r="I197" t="s">
        <v>757</v>
      </c>
      <c r="J197">
        <v>10.5</v>
      </c>
      <c r="L197" t="s">
        <v>15</v>
      </c>
      <c r="M197">
        <v>1</v>
      </c>
      <c r="N197" t="s">
        <v>1237</v>
      </c>
    </row>
    <row r="198" spans="1:14" x14ac:dyDescent="0.25">
      <c r="A198">
        <v>531</v>
      </c>
      <c r="B198">
        <v>1</v>
      </c>
      <c r="C198">
        <v>2</v>
      </c>
      <c r="D198" t="s">
        <v>763</v>
      </c>
      <c r="E198" t="s">
        <v>17</v>
      </c>
      <c r="F198">
        <v>2</v>
      </c>
      <c r="G198">
        <v>1</v>
      </c>
      <c r="H198">
        <v>1</v>
      </c>
      <c r="I198">
        <v>26360</v>
      </c>
      <c r="J198">
        <v>26</v>
      </c>
      <c r="L198" t="s">
        <v>15</v>
      </c>
      <c r="M198">
        <v>3</v>
      </c>
      <c r="N198" t="s">
        <v>1237</v>
      </c>
    </row>
    <row r="199" spans="1:14" x14ac:dyDescent="0.25">
      <c r="A199">
        <v>534</v>
      </c>
      <c r="B199">
        <v>1</v>
      </c>
      <c r="C199">
        <v>3</v>
      </c>
      <c r="D199" t="s">
        <v>766</v>
      </c>
      <c r="E199" t="s">
        <v>17</v>
      </c>
      <c r="G199">
        <v>0</v>
      </c>
      <c r="H199">
        <v>2</v>
      </c>
      <c r="I199">
        <v>2668</v>
      </c>
      <c r="J199">
        <v>22.3583</v>
      </c>
      <c r="L199" t="s">
        <v>20</v>
      </c>
      <c r="M199">
        <v>3</v>
      </c>
      <c r="N199" t="s">
        <v>1238</v>
      </c>
    </row>
    <row r="200" spans="1:14" x14ac:dyDescent="0.25">
      <c r="A200">
        <v>535</v>
      </c>
      <c r="B200">
        <v>0</v>
      </c>
      <c r="C200">
        <v>3</v>
      </c>
      <c r="D200" t="s">
        <v>767</v>
      </c>
      <c r="E200" t="s">
        <v>17</v>
      </c>
      <c r="F200">
        <v>30</v>
      </c>
      <c r="G200">
        <v>0</v>
      </c>
      <c r="H200">
        <v>0</v>
      </c>
      <c r="I200">
        <v>315084</v>
      </c>
      <c r="J200">
        <v>8.6624999999999996</v>
      </c>
      <c r="L200" t="s">
        <v>15</v>
      </c>
      <c r="M200">
        <v>1</v>
      </c>
      <c r="N200" t="s">
        <v>1237</v>
      </c>
    </row>
    <row r="201" spans="1:14" x14ac:dyDescent="0.25">
      <c r="A201">
        <v>536</v>
      </c>
      <c r="B201">
        <v>1</v>
      </c>
      <c r="C201">
        <v>2</v>
      </c>
      <c r="D201" t="s">
        <v>768</v>
      </c>
      <c r="E201" t="s">
        <v>17</v>
      </c>
      <c r="F201">
        <v>7</v>
      </c>
      <c r="G201">
        <v>0</v>
      </c>
      <c r="H201">
        <v>2</v>
      </c>
      <c r="I201" t="s">
        <v>477</v>
      </c>
      <c r="J201">
        <v>26.25</v>
      </c>
      <c r="L201" t="s">
        <v>15</v>
      </c>
      <c r="M201">
        <v>3</v>
      </c>
      <c r="N201" t="s">
        <v>1237</v>
      </c>
    </row>
    <row r="202" spans="1:14" x14ac:dyDescent="0.25">
      <c r="A202">
        <v>538</v>
      </c>
      <c r="B202">
        <v>1</v>
      </c>
      <c r="C202">
        <v>1</v>
      </c>
      <c r="D202" t="s">
        <v>771</v>
      </c>
      <c r="E202" t="s">
        <v>17</v>
      </c>
      <c r="F202">
        <v>30</v>
      </c>
      <c r="G202">
        <v>0</v>
      </c>
      <c r="H202">
        <v>0</v>
      </c>
      <c r="I202" t="s">
        <v>772</v>
      </c>
      <c r="J202">
        <v>106.425</v>
      </c>
      <c r="L202" t="s">
        <v>20</v>
      </c>
      <c r="M202">
        <v>1</v>
      </c>
      <c r="N202" t="s">
        <v>1237</v>
      </c>
    </row>
    <row r="203" spans="1:14" x14ac:dyDescent="0.25">
      <c r="A203">
        <v>540</v>
      </c>
      <c r="B203">
        <v>1</v>
      </c>
      <c r="C203">
        <v>1</v>
      </c>
      <c r="D203" t="s">
        <v>774</v>
      </c>
      <c r="E203" t="s">
        <v>17</v>
      </c>
      <c r="F203">
        <v>22</v>
      </c>
      <c r="G203">
        <v>0</v>
      </c>
      <c r="H203">
        <v>2</v>
      </c>
      <c r="I203">
        <v>13568</v>
      </c>
      <c r="J203">
        <v>49.5</v>
      </c>
      <c r="K203" t="s">
        <v>775</v>
      </c>
      <c r="L203" t="s">
        <v>20</v>
      </c>
      <c r="M203">
        <v>3</v>
      </c>
      <c r="N203" t="s">
        <v>1237</v>
      </c>
    </row>
    <row r="204" spans="1:14" x14ac:dyDescent="0.25">
      <c r="A204">
        <v>541</v>
      </c>
      <c r="B204">
        <v>1</v>
      </c>
      <c r="C204">
        <v>1</v>
      </c>
      <c r="D204" t="s">
        <v>776</v>
      </c>
      <c r="E204" t="s">
        <v>17</v>
      </c>
      <c r="F204">
        <v>36</v>
      </c>
      <c r="G204">
        <v>0</v>
      </c>
      <c r="H204">
        <v>2</v>
      </c>
      <c r="I204" t="s">
        <v>777</v>
      </c>
      <c r="J204">
        <v>71</v>
      </c>
      <c r="K204" t="s">
        <v>778</v>
      </c>
      <c r="L204" t="s">
        <v>15</v>
      </c>
      <c r="M204">
        <v>3</v>
      </c>
      <c r="N204" t="s">
        <v>1237</v>
      </c>
    </row>
    <row r="205" spans="1:14" x14ac:dyDescent="0.25">
      <c r="A205">
        <v>542</v>
      </c>
      <c r="B205">
        <v>0</v>
      </c>
      <c r="C205">
        <v>3</v>
      </c>
      <c r="D205" t="s">
        <v>779</v>
      </c>
      <c r="E205" t="s">
        <v>17</v>
      </c>
      <c r="F205">
        <v>9</v>
      </c>
      <c r="G205">
        <v>4</v>
      </c>
      <c r="H205">
        <v>2</v>
      </c>
      <c r="I205">
        <v>347082</v>
      </c>
      <c r="J205">
        <v>31.274999999999999</v>
      </c>
      <c r="L205" t="s">
        <v>15</v>
      </c>
      <c r="M205">
        <v>7</v>
      </c>
      <c r="N205" t="s">
        <v>1237</v>
      </c>
    </row>
    <row r="206" spans="1:14" x14ac:dyDescent="0.25">
      <c r="A206">
        <v>543</v>
      </c>
      <c r="B206">
        <v>0</v>
      </c>
      <c r="C206">
        <v>3</v>
      </c>
      <c r="D206" t="s">
        <v>780</v>
      </c>
      <c r="E206" t="s">
        <v>17</v>
      </c>
      <c r="F206">
        <v>11</v>
      </c>
      <c r="G206">
        <v>4</v>
      </c>
      <c r="H206">
        <v>2</v>
      </c>
      <c r="I206">
        <v>347082</v>
      </c>
      <c r="J206">
        <v>31.274999999999999</v>
      </c>
      <c r="L206" t="s">
        <v>15</v>
      </c>
      <c r="M206">
        <v>7</v>
      </c>
      <c r="N206" t="s">
        <v>1237</v>
      </c>
    </row>
    <row r="207" spans="1:14" x14ac:dyDescent="0.25">
      <c r="A207">
        <v>547</v>
      </c>
      <c r="B207">
        <v>1</v>
      </c>
      <c r="C207">
        <v>2</v>
      </c>
      <c r="D207" t="s">
        <v>785</v>
      </c>
      <c r="E207" t="s">
        <v>17</v>
      </c>
      <c r="F207">
        <v>19</v>
      </c>
      <c r="G207">
        <v>1</v>
      </c>
      <c r="H207">
        <v>0</v>
      </c>
      <c r="I207">
        <v>2908</v>
      </c>
      <c r="J207">
        <v>26</v>
      </c>
      <c r="L207" t="s">
        <v>15</v>
      </c>
      <c r="M207">
        <v>2</v>
      </c>
      <c r="N207" t="s">
        <v>1237</v>
      </c>
    </row>
    <row r="208" spans="1:14" x14ac:dyDescent="0.25">
      <c r="A208">
        <v>555</v>
      </c>
      <c r="B208">
        <v>1</v>
      </c>
      <c r="C208">
        <v>3</v>
      </c>
      <c r="D208" t="s">
        <v>795</v>
      </c>
      <c r="E208" t="s">
        <v>17</v>
      </c>
      <c r="F208">
        <v>22</v>
      </c>
      <c r="G208">
        <v>0</v>
      </c>
      <c r="H208">
        <v>0</v>
      </c>
      <c r="I208">
        <v>347085</v>
      </c>
      <c r="J208">
        <v>7.7750000000000004</v>
      </c>
      <c r="L208" t="s">
        <v>15</v>
      </c>
      <c r="M208">
        <v>1</v>
      </c>
      <c r="N208" t="s">
        <v>1237</v>
      </c>
    </row>
    <row r="209" spans="1:14" x14ac:dyDescent="0.25">
      <c r="A209">
        <v>557</v>
      </c>
      <c r="B209">
        <v>1</v>
      </c>
      <c r="C209">
        <v>1</v>
      </c>
      <c r="D209" t="s">
        <v>797</v>
      </c>
      <c r="E209" t="s">
        <v>17</v>
      </c>
      <c r="F209">
        <v>48</v>
      </c>
      <c r="G209">
        <v>1</v>
      </c>
      <c r="H209">
        <v>0</v>
      </c>
      <c r="I209">
        <v>11755</v>
      </c>
      <c r="J209">
        <v>39.6</v>
      </c>
      <c r="K209" t="s">
        <v>798</v>
      </c>
      <c r="L209" t="s">
        <v>20</v>
      </c>
      <c r="M209">
        <v>2</v>
      </c>
      <c r="N209" t="s">
        <v>1237</v>
      </c>
    </row>
    <row r="210" spans="1:14" x14ac:dyDescent="0.25">
      <c r="A210">
        <v>559</v>
      </c>
      <c r="B210">
        <v>1</v>
      </c>
      <c r="C210">
        <v>1</v>
      </c>
      <c r="D210" t="s">
        <v>800</v>
      </c>
      <c r="E210" t="s">
        <v>17</v>
      </c>
      <c r="F210">
        <v>39</v>
      </c>
      <c r="G210">
        <v>1</v>
      </c>
      <c r="H210">
        <v>1</v>
      </c>
      <c r="I210">
        <v>110413</v>
      </c>
      <c r="J210">
        <v>79.650000000000006</v>
      </c>
      <c r="K210" t="s">
        <v>397</v>
      </c>
      <c r="L210" t="s">
        <v>15</v>
      </c>
      <c r="M210">
        <v>3</v>
      </c>
      <c r="N210" t="s">
        <v>1237</v>
      </c>
    </row>
    <row r="211" spans="1:14" x14ac:dyDescent="0.25">
      <c r="A211">
        <v>560</v>
      </c>
      <c r="B211">
        <v>1</v>
      </c>
      <c r="C211">
        <v>3</v>
      </c>
      <c r="D211" t="s">
        <v>801</v>
      </c>
      <c r="E211" t="s">
        <v>17</v>
      </c>
      <c r="F211">
        <v>36</v>
      </c>
      <c r="G211">
        <v>1</v>
      </c>
      <c r="H211">
        <v>0</v>
      </c>
      <c r="I211">
        <v>345572</v>
      </c>
      <c r="J211">
        <v>17.399999999999999</v>
      </c>
      <c r="L211" t="s">
        <v>15</v>
      </c>
      <c r="M211">
        <v>2</v>
      </c>
      <c r="N211" t="s">
        <v>1237</v>
      </c>
    </row>
    <row r="212" spans="1:14" x14ac:dyDescent="0.25">
      <c r="A212">
        <v>565</v>
      </c>
      <c r="B212">
        <v>0</v>
      </c>
      <c r="C212">
        <v>3</v>
      </c>
      <c r="D212" t="s">
        <v>807</v>
      </c>
      <c r="E212" t="s">
        <v>17</v>
      </c>
      <c r="G212">
        <v>0</v>
      </c>
      <c r="H212">
        <v>0</v>
      </c>
      <c r="I212" t="s">
        <v>808</v>
      </c>
      <c r="J212">
        <v>8.0500000000000007</v>
      </c>
      <c r="L212" t="s">
        <v>15</v>
      </c>
      <c r="M212">
        <v>1</v>
      </c>
      <c r="N212" t="s">
        <v>1238</v>
      </c>
    </row>
    <row r="213" spans="1:14" x14ac:dyDescent="0.25">
      <c r="A213">
        <v>568</v>
      </c>
      <c r="B213">
        <v>0</v>
      </c>
      <c r="C213">
        <v>3</v>
      </c>
      <c r="D213" t="s">
        <v>812</v>
      </c>
      <c r="E213" t="s">
        <v>17</v>
      </c>
      <c r="F213">
        <v>29</v>
      </c>
      <c r="G213">
        <v>0</v>
      </c>
      <c r="H213">
        <v>4</v>
      </c>
      <c r="I213">
        <v>349909</v>
      </c>
      <c r="J213">
        <v>21.074999999999999</v>
      </c>
      <c r="L213" t="s">
        <v>15</v>
      </c>
      <c r="M213">
        <v>5</v>
      </c>
      <c r="N213" t="s">
        <v>1237</v>
      </c>
    </row>
    <row r="214" spans="1:14" x14ac:dyDescent="0.25">
      <c r="A214">
        <v>572</v>
      </c>
      <c r="B214">
        <v>1</v>
      </c>
      <c r="C214">
        <v>1</v>
      </c>
      <c r="D214" t="s">
        <v>817</v>
      </c>
      <c r="E214" t="s">
        <v>17</v>
      </c>
      <c r="F214">
        <v>53</v>
      </c>
      <c r="G214">
        <v>2</v>
      </c>
      <c r="H214">
        <v>0</v>
      </c>
      <c r="I214">
        <v>11769</v>
      </c>
      <c r="J214">
        <v>51.479199999999999</v>
      </c>
      <c r="K214" t="s">
        <v>818</v>
      </c>
      <c r="L214" t="s">
        <v>15</v>
      </c>
      <c r="M214">
        <v>3</v>
      </c>
      <c r="N214" t="s">
        <v>1237</v>
      </c>
    </row>
    <row r="215" spans="1:14" x14ac:dyDescent="0.25">
      <c r="A215">
        <v>574</v>
      </c>
      <c r="B215">
        <v>1</v>
      </c>
      <c r="C215">
        <v>3</v>
      </c>
      <c r="D215" t="s">
        <v>821</v>
      </c>
      <c r="E215" t="s">
        <v>17</v>
      </c>
      <c r="G215">
        <v>0</v>
      </c>
      <c r="H215">
        <v>0</v>
      </c>
      <c r="I215">
        <v>14312</v>
      </c>
      <c r="J215">
        <v>7.75</v>
      </c>
      <c r="L215" t="s">
        <v>27</v>
      </c>
      <c r="M215">
        <v>1</v>
      </c>
      <c r="N215" t="s">
        <v>1238</v>
      </c>
    </row>
    <row r="216" spans="1:14" x14ac:dyDescent="0.25">
      <c r="A216">
        <v>577</v>
      </c>
      <c r="B216">
        <v>1</v>
      </c>
      <c r="C216">
        <v>2</v>
      </c>
      <c r="D216" t="s">
        <v>825</v>
      </c>
      <c r="E216" t="s">
        <v>17</v>
      </c>
      <c r="F216">
        <v>34</v>
      </c>
      <c r="G216">
        <v>0</v>
      </c>
      <c r="H216">
        <v>0</v>
      </c>
      <c r="I216">
        <v>243880</v>
      </c>
      <c r="J216">
        <v>13</v>
      </c>
      <c r="L216" t="s">
        <v>15</v>
      </c>
      <c r="M216">
        <v>1</v>
      </c>
      <c r="N216" t="s">
        <v>1237</v>
      </c>
    </row>
    <row r="217" spans="1:14" x14ac:dyDescent="0.25">
      <c r="A217">
        <v>578</v>
      </c>
      <c r="B217">
        <v>1</v>
      </c>
      <c r="C217">
        <v>1</v>
      </c>
      <c r="D217" t="s">
        <v>826</v>
      </c>
      <c r="E217" t="s">
        <v>17</v>
      </c>
      <c r="F217">
        <v>39</v>
      </c>
      <c r="G217">
        <v>1</v>
      </c>
      <c r="H217">
        <v>0</v>
      </c>
      <c r="I217">
        <v>13507</v>
      </c>
      <c r="J217">
        <v>55.9</v>
      </c>
      <c r="K217" t="s">
        <v>631</v>
      </c>
      <c r="L217" t="s">
        <v>15</v>
      </c>
      <c r="M217">
        <v>2</v>
      </c>
      <c r="N217" t="s">
        <v>1237</v>
      </c>
    </row>
    <row r="218" spans="1:14" x14ac:dyDescent="0.25">
      <c r="A218">
        <v>579</v>
      </c>
      <c r="B218">
        <v>0</v>
      </c>
      <c r="C218">
        <v>3</v>
      </c>
      <c r="D218" t="s">
        <v>827</v>
      </c>
      <c r="E218" t="s">
        <v>17</v>
      </c>
      <c r="G218">
        <v>1</v>
      </c>
      <c r="H218">
        <v>0</v>
      </c>
      <c r="I218">
        <v>2689</v>
      </c>
      <c r="J218">
        <v>14.458299999999999</v>
      </c>
      <c r="L218" t="s">
        <v>20</v>
      </c>
      <c r="M218">
        <v>2</v>
      </c>
      <c r="N218" t="s">
        <v>1238</v>
      </c>
    </row>
    <row r="219" spans="1:14" x14ac:dyDescent="0.25">
      <c r="A219">
        <v>581</v>
      </c>
      <c r="B219">
        <v>1</v>
      </c>
      <c r="C219">
        <v>2</v>
      </c>
      <c r="D219" t="s">
        <v>830</v>
      </c>
      <c r="E219" t="s">
        <v>17</v>
      </c>
      <c r="F219">
        <v>25</v>
      </c>
      <c r="G219">
        <v>1</v>
      </c>
      <c r="H219">
        <v>1</v>
      </c>
      <c r="I219">
        <v>237789</v>
      </c>
      <c r="J219">
        <v>30</v>
      </c>
      <c r="L219" t="s">
        <v>15</v>
      </c>
      <c r="M219">
        <v>3</v>
      </c>
      <c r="N219" t="s">
        <v>1237</v>
      </c>
    </row>
    <row r="220" spans="1:14" x14ac:dyDescent="0.25">
      <c r="A220">
        <v>582</v>
      </c>
      <c r="B220">
        <v>1</v>
      </c>
      <c r="C220">
        <v>1</v>
      </c>
      <c r="D220" t="s">
        <v>831</v>
      </c>
      <c r="E220" t="s">
        <v>17</v>
      </c>
      <c r="F220">
        <v>39</v>
      </c>
      <c r="G220">
        <v>1</v>
      </c>
      <c r="H220">
        <v>1</v>
      </c>
      <c r="I220">
        <v>17421</v>
      </c>
      <c r="J220">
        <v>110.88330000000001</v>
      </c>
      <c r="K220" t="s">
        <v>832</v>
      </c>
      <c r="L220" t="s">
        <v>20</v>
      </c>
      <c r="M220">
        <v>3</v>
      </c>
      <c r="N220" t="s">
        <v>1237</v>
      </c>
    </row>
    <row r="221" spans="1:14" x14ac:dyDescent="0.25">
      <c r="A221">
        <v>586</v>
      </c>
      <c r="B221">
        <v>1</v>
      </c>
      <c r="C221">
        <v>1</v>
      </c>
      <c r="D221" t="s">
        <v>837</v>
      </c>
      <c r="E221" t="s">
        <v>17</v>
      </c>
      <c r="F221">
        <v>18</v>
      </c>
      <c r="G221">
        <v>0</v>
      </c>
      <c r="H221">
        <v>2</v>
      </c>
      <c r="I221">
        <v>110413</v>
      </c>
      <c r="J221">
        <v>79.650000000000006</v>
      </c>
      <c r="K221" t="s">
        <v>838</v>
      </c>
      <c r="L221" t="s">
        <v>15</v>
      </c>
      <c r="M221">
        <v>3</v>
      </c>
      <c r="N221" t="s">
        <v>1237</v>
      </c>
    </row>
    <row r="222" spans="1:14" x14ac:dyDescent="0.25">
      <c r="A222">
        <v>592</v>
      </c>
      <c r="B222">
        <v>1</v>
      </c>
      <c r="C222">
        <v>1</v>
      </c>
      <c r="D222" t="s">
        <v>847</v>
      </c>
      <c r="E222" t="s">
        <v>17</v>
      </c>
      <c r="F222">
        <v>52</v>
      </c>
      <c r="G222">
        <v>1</v>
      </c>
      <c r="H222">
        <v>0</v>
      </c>
      <c r="I222">
        <v>36947</v>
      </c>
      <c r="J222">
        <v>78.2667</v>
      </c>
      <c r="K222" t="s">
        <v>716</v>
      </c>
      <c r="L222" t="s">
        <v>20</v>
      </c>
      <c r="M222">
        <v>2</v>
      </c>
      <c r="N222" t="s">
        <v>1237</v>
      </c>
    </row>
    <row r="223" spans="1:14" x14ac:dyDescent="0.25">
      <c r="A223">
        <v>594</v>
      </c>
      <c r="B223">
        <v>0</v>
      </c>
      <c r="C223">
        <v>3</v>
      </c>
      <c r="D223" t="s">
        <v>850</v>
      </c>
      <c r="E223" t="s">
        <v>17</v>
      </c>
      <c r="G223">
        <v>0</v>
      </c>
      <c r="H223">
        <v>2</v>
      </c>
      <c r="I223">
        <v>364848</v>
      </c>
      <c r="J223">
        <v>7.75</v>
      </c>
      <c r="L223" t="s">
        <v>27</v>
      </c>
      <c r="M223">
        <v>3</v>
      </c>
      <c r="N223" t="s">
        <v>1238</v>
      </c>
    </row>
    <row r="224" spans="1:14" x14ac:dyDescent="0.25">
      <c r="A224">
        <v>597</v>
      </c>
      <c r="B224">
        <v>1</v>
      </c>
      <c r="C224">
        <v>2</v>
      </c>
      <c r="D224" t="s">
        <v>854</v>
      </c>
      <c r="E224" t="s">
        <v>17</v>
      </c>
      <c r="G224">
        <v>0</v>
      </c>
      <c r="H224">
        <v>0</v>
      </c>
      <c r="I224">
        <v>248727</v>
      </c>
      <c r="J224">
        <v>33</v>
      </c>
      <c r="L224" t="s">
        <v>15</v>
      </c>
      <c r="M224">
        <v>1</v>
      </c>
      <c r="N224" t="s">
        <v>1238</v>
      </c>
    </row>
    <row r="225" spans="1:14" x14ac:dyDescent="0.25">
      <c r="A225">
        <v>601</v>
      </c>
      <c r="B225">
        <v>1</v>
      </c>
      <c r="C225">
        <v>2</v>
      </c>
      <c r="D225" t="s">
        <v>859</v>
      </c>
      <c r="E225" t="s">
        <v>17</v>
      </c>
      <c r="F225">
        <v>24</v>
      </c>
      <c r="G225">
        <v>2</v>
      </c>
      <c r="H225">
        <v>1</v>
      </c>
      <c r="I225">
        <v>243847</v>
      </c>
      <c r="J225">
        <v>27</v>
      </c>
      <c r="L225" t="s">
        <v>15</v>
      </c>
      <c r="M225">
        <v>4</v>
      </c>
      <c r="N225" t="s">
        <v>1237</v>
      </c>
    </row>
    <row r="226" spans="1:14" x14ac:dyDescent="0.25">
      <c r="A226">
        <v>609</v>
      </c>
      <c r="B226">
        <v>1</v>
      </c>
      <c r="C226">
        <v>2</v>
      </c>
      <c r="D226" t="s">
        <v>867</v>
      </c>
      <c r="E226" t="s">
        <v>17</v>
      </c>
      <c r="F226">
        <v>22</v>
      </c>
      <c r="G226">
        <v>1</v>
      </c>
      <c r="H226">
        <v>2</v>
      </c>
      <c r="I226" t="s">
        <v>80</v>
      </c>
      <c r="J226">
        <v>41.5792</v>
      </c>
      <c r="L226" t="s">
        <v>20</v>
      </c>
      <c r="M226">
        <v>4</v>
      </c>
      <c r="N226" t="s">
        <v>1237</v>
      </c>
    </row>
    <row r="227" spans="1:14" x14ac:dyDescent="0.25">
      <c r="A227">
        <v>610</v>
      </c>
      <c r="B227">
        <v>1</v>
      </c>
      <c r="C227">
        <v>1</v>
      </c>
      <c r="D227" t="s">
        <v>868</v>
      </c>
      <c r="E227" t="s">
        <v>17</v>
      </c>
      <c r="F227">
        <v>40</v>
      </c>
      <c r="G227">
        <v>0</v>
      </c>
      <c r="H227">
        <v>0</v>
      </c>
      <c r="I227" t="s">
        <v>406</v>
      </c>
      <c r="J227">
        <v>153.46250000000001</v>
      </c>
      <c r="K227" t="s">
        <v>407</v>
      </c>
      <c r="L227" t="s">
        <v>15</v>
      </c>
      <c r="M227">
        <v>1</v>
      </c>
      <c r="N227" t="s">
        <v>1237</v>
      </c>
    </row>
    <row r="228" spans="1:14" x14ac:dyDescent="0.25">
      <c r="A228">
        <v>611</v>
      </c>
      <c r="B228">
        <v>0</v>
      </c>
      <c r="C228">
        <v>3</v>
      </c>
      <c r="D228" t="s">
        <v>869</v>
      </c>
      <c r="E228" t="s">
        <v>17</v>
      </c>
      <c r="F228">
        <v>39</v>
      </c>
      <c r="G228">
        <v>1</v>
      </c>
      <c r="H228">
        <v>5</v>
      </c>
      <c r="I228">
        <v>347082</v>
      </c>
      <c r="J228">
        <v>31.274999999999999</v>
      </c>
      <c r="L228" t="s">
        <v>15</v>
      </c>
      <c r="M228">
        <v>7</v>
      </c>
      <c r="N228" t="s">
        <v>1237</v>
      </c>
    </row>
    <row r="229" spans="1:14" x14ac:dyDescent="0.25">
      <c r="A229">
        <v>613</v>
      </c>
      <c r="B229">
        <v>1</v>
      </c>
      <c r="C229">
        <v>3</v>
      </c>
      <c r="D229" t="s">
        <v>872</v>
      </c>
      <c r="E229" t="s">
        <v>17</v>
      </c>
      <c r="G229">
        <v>1</v>
      </c>
      <c r="H229">
        <v>0</v>
      </c>
      <c r="I229">
        <v>367230</v>
      </c>
      <c r="J229">
        <v>15.5</v>
      </c>
      <c r="L229" t="s">
        <v>27</v>
      </c>
      <c r="M229">
        <v>2</v>
      </c>
      <c r="N229" t="s">
        <v>1238</v>
      </c>
    </row>
    <row r="230" spans="1:14" x14ac:dyDescent="0.25">
      <c r="A230">
        <v>616</v>
      </c>
      <c r="B230">
        <v>1</v>
      </c>
      <c r="C230">
        <v>2</v>
      </c>
      <c r="D230" t="s">
        <v>875</v>
      </c>
      <c r="E230" t="s">
        <v>17</v>
      </c>
      <c r="F230">
        <v>24</v>
      </c>
      <c r="G230">
        <v>1</v>
      </c>
      <c r="H230">
        <v>2</v>
      </c>
      <c r="I230">
        <v>220845</v>
      </c>
      <c r="J230">
        <v>65</v>
      </c>
      <c r="L230" t="s">
        <v>15</v>
      </c>
      <c r="M230">
        <v>4</v>
      </c>
      <c r="N230" t="s">
        <v>1237</v>
      </c>
    </row>
    <row r="231" spans="1:14" x14ac:dyDescent="0.25">
      <c r="A231">
        <v>618</v>
      </c>
      <c r="B231">
        <v>0</v>
      </c>
      <c r="C231">
        <v>3</v>
      </c>
      <c r="D231" t="s">
        <v>877</v>
      </c>
      <c r="E231" t="s">
        <v>17</v>
      </c>
      <c r="F231">
        <v>26</v>
      </c>
      <c r="G231">
        <v>1</v>
      </c>
      <c r="H231">
        <v>0</v>
      </c>
      <c r="I231" t="s">
        <v>384</v>
      </c>
      <c r="J231">
        <v>16.100000000000001</v>
      </c>
      <c r="L231" t="s">
        <v>15</v>
      </c>
      <c r="M231">
        <v>2</v>
      </c>
      <c r="N231" t="s">
        <v>1237</v>
      </c>
    </row>
    <row r="232" spans="1:14" x14ac:dyDescent="0.25">
      <c r="A232">
        <v>619</v>
      </c>
      <c r="B232">
        <v>1</v>
      </c>
      <c r="C232">
        <v>2</v>
      </c>
      <c r="D232" t="s">
        <v>878</v>
      </c>
      <c r="E232" t="s">
        <v>17</v>
      </c>
      <c r="F232">
        <v>4</v>
      </c>
      <c r="G232">
        <v>2</v>
      </c>
      <c r="H232">
        <v>1</v>
      </c>
      <c r="I232">
        <v>230136</v>
      </c>
      <c r="J232">
        <v>39</v>
      </c>
      <c r="K232" t="s">
        <v>286</v>
      </c>
      <c r="L232" t="s">
        <v>15</v>
      </c>
      <c r="M232">
        <v>4</v>
      </c>
      <c r="N232" t="s">
        <v>1237</v>
      </c>
    </row>
    <row r="233" spans="1:14" x14ac:dyDescent="0.25">
      <c r="A233">
        <v>628</v>
      </c>
      <c r="B233">
        <v>1</v>
      </c>
      <c r="C233">
        <v>1</v>
      </c>
      <c r="D233" t="s">
        <v>889</v>
      </c>
      <c r="E233" t="s">
        <v>17</v>
      </c>
      <c r="F233">
        <v>21</v>
      </c>
      <c r="G233">
        <v>0</v>
      </c>
      <c r="H233">
        <v>0</v>
      </c>
      <c r="I233">
        <v>13502</v>
      </c>
      <c r="J233">
        <v>77.958299999999994</v>
      </c>
      <c r="K233" t="s">
        <v>890</v>
      </c>
      <c r="L233" t="s">
        <v>15</v>
      </c>
      <c r="M233">
        <v>1</v>
      </c>
      <c r="N233" t="s">
        <v>1237</v>
      </c>
    </row>
    <row r="234" spans="1:14" x14ac:dyDescent="0.25">
      <c r="A234">
        <v>635</v>
      </c>
      <c r="B234">
        <v>0</v>
      </c>
      <c r="C234">
        <v>3</v>
      </c>
      <c r="D234" t="s">
        <v>899</v>
      </c>
      <c r="E234" t="s">
        <v>17</v>
      </c>
      <c r="F234">
        <v>9</v>
      </c>
      <c r="G234">
        <v>3</v>
      </c>
      <c r="H234">
        <v>2</v>
      </c>
      <c r="I234">
        <v>347088</v>
      </c>
      <c r="J234">
        <v>27.9</v>
      </c>
      <c r="L234" t="s">
        <v>15</v>
      </c>
      <c r="M234">
        <v>6</v>
      </c>
      <c r="N234" t="s">
        <v>1237</v>
      </c>
    </row>
    <row r="235" spans="1:14" x14ac:dyDescent="0.25">
      <c r="A235">
        <v>636</v>
      </c>
      <c r="B235">
        <v>1</v>
      </c>
      <c r="C235">
        <v>2</v>
      </c>
      <c r="D235" t="s">
        <v>900</v>
      </c>
      <c r="E235" t="s">
        <v>17</v>
      </c>
      <c r="F235">
        <v>28</v>
      </c>
      <c r="G235">
        <v>0</v>
      </c>
      <c r="H235">
        <v>0</v>
      </c>
      <c r="I235">
        <v>237668</v>
      </c>
      <c r="J235">
        <v>13</v>
      </c>
      <c r="L235" t="s">
        <v>15</v>
      </c>
      <c r="M235">
        <v>1</v>
      </c>
      <c r="N235" t="s">
        <v>1237</v>
      </c>
    </row>
    <row r="236" spans="1:14" x14ac:dyDescent="0.25">
      <c r="A236">
        <v>639</v>
      </c>
      <c r="B236">
        <v>0</v>
      </c>
      <c r="C236">
        <v>3</v>
      </c>
      <c r="D236" t="s">
        <v>904</v>
      </c>
      <c r="E236" t="s">
        <v>17</v>
      </c>
      <c r="F236">
        <v>41</v>
      </c>
      <c r="G236">
        <v>0</v>
      </c>
      <c r="H236">
        <v>5</v>
      </c>
      <c r="I236">
        <v>3101295</v>
      </c>
      <c r="J236">
        <v>39.6875</v>
      </c>
      <c r="L236" t="s">
        <v>15</v>
      </c>
      <c r="M236">
        <v>6</v>
      </c>
      <c r="N236" t="s">
        <v>1237</v>
      </c>
    </row>
    <row r="237" spans="1:14" x14ac:dyDescent="0.25">
      <c r="A237">
        <v>642</v>
      </c>
      <c r="B237">
        <v>1</v>
      </c>
      <c r="C237">
        <v>1</v>
      </c>
      <c r="D237" t="s">
        <v>907</v>
      </c>
      <c r="E237" t="s">
        <v>17</v>
      </c>
      <c r="F237">
        <v>24</v>
      </c>
      <c r="G237">
        <v>0</v>
      </c>
      <c r="H237">
        <v>0</v>
      </c>
      <c r="I237" t="s">
        <v>549</v>
      </c>
      <c r="J237">
        <v>69.3</v>
      </c>
      <c r="K237" t="s">
        <v>550</v>
      </c>
      <c r="L237" t="s">
        <v>20</v>
      </c>
      <c r="M237">
        <v>1</v>
      </c>
      <c r="N237" t="s">
        <v>1237</v>
      </c>
    </row>
    <row r="238" spans="1:14" x14ac:dyDescent="0.25">
      <c r="A238">
        <v>643</v>
      </c>
      <c r="B238">
        <v>0</v>
      </c>
      <c r="C238">
        <v>3</v>
      </c>
      <c r="D238" t="s">
        <v>908</v>
      </c>
      <c r="E238" t="s">
        <v>17</v>
      </c>
      <c r="F238">
        <v>2</v>
      </c>
      <c r="G238">
        <v>3</v>
      </c>
      <c r="H238">
        <v>2</v>
      </c>
      <c r="I238">
        <v>347088</v>
      </c>
      <c r="J238">
        <v>27.9</v>
      </c>
      <c r="L238" t="s">
        <v>15</v>
      </c>
      <c r="M238">
        <v>6</v>
      </c>
      <c r="N238" t="s">
        <v>1237</v>
      </c>
    </row>
    <row r="239" spans="1:14" x14ac:dyDescent="0.25">
      <c r="A239">
        <v>645</v>
      </c>
      <c r="B239">
        <v>1</v>
      </c>
      <c r="C239">
        <v>3</v>
      </c>
      <c r="D239" t="s">
        <v>910</v>
      </c>
      <c r="E239" t="s">
        <v>17</v>
      </c>
      <c r="F239">
        <v>0.75</v>
      </c>
      <c r="G239">
        <v>2</v>
      </c>
      <c r="H239">
        <v>1</v>
      </c>
      <c r="I239">
        <v>2666</v>
      </c>
      <c r="J239">
        <v>19.258299999999998</v>
      </c>
      <c r="L239" t="s">
        <v>20</v>
      </c>
      <c r="M239">
        <v>4</v>
      </c>
      <c r="N239" t="s">
        <v>1237</v>
      </c>
    </row>
    <row r="240" spans="1:14" x14ac:dyDescent="0.25">
      <c r="A240">
        <v>650</v>
      </c>
      <c r="B240">
        <v>1</v>
      </c>
      <c r="C240">
        <v>3</v>
      </c>
      <c r="D240" t="s">
        <v>917</v>
      </c>
      <c r="E240" t="s">
        <v>17</v>
      </c>
      <c r="F240">
        <v>23</v>
      </c>
      <c r="G240">
        <v>0</v>
      </c>
      <c r="H240">
        <v>0</v>
      </c>
      <c r="I240" t="s">
        <v>918</v>
      </c>
      <c r="J240">
        <v>7.55</v>
      </c>
      <c r="L240" t="s">
        <v>15</v>
      </c>
      <c r="M240">
        <v>1</v>
      </c>
      <c r="N240" t="s">
        <v>1237</v>
      </c>
    </row>
    <row r="241" spans="1:14" x14ac:dyDescent="0.25">
      <c r="A241">
        <v>652</v>
      </c>
      <c r="B241">
        <v>1</v>
      </c>
      <c r="C241">
        <v>2</v>
      </c>
      <c r="D241" t="s">
        <v>920</v>
      </c>
      <c r="E241" t="s">
        <v>17</v>
      </c>
      <c r="F241">
        <v>18</v>
      </c>
      <c r="G241">
        <v>0</v>
      </c>
      <c r="H241">
        <v>1</v>
      </c>
      <c r="I241">
        <v>231919</v>
      </c>
      <c r="J241">
        <v>23</v>
      </c>
      <c r="L241" t="s">
        <v>15</v>
      </c>
      <c r="M241">
        <v>2</v>
      </c>
      <c r="N241" t="s">
        <v>1237</v>
      </c>
    </row>
    <row r="242" spans="1:14" x14ac:dyDescent="0.25">
      <c r="A242">
        <v>654</v>
      </c>
      <c r="B242">
        <v>1</v>
      </c>
      <c r="C242">
        <v>3</v>
      </c>
      <c r="D242" t="s">
        <v>922</v>
      </c>
      <c r="E242" t="s">
        <v>17</v>
      </c>
      <c r="G242">
        <v>0</v>
      </c>
      <c r="H242">
        <v>0</v>
      </c>
      <c r="I242">
        <v>330919</v>
      </c>
      <c r="J242">
        <v>7.8292000000000002</v>
      </c>
      <c r="L242" t="s">
        <v>27</v>
      </c>
      <c r="M242">
        <v>1</v>
      </c>
      <c r="N242" t="s">
        <v>1238</v>
      </c>
    </row>
    <row r="243" spans="1:14" x14ac:dyDescent="0.25">
      <c r="A243">
        <v>655</v>
      </c>
      <c r="B243">
        <v>0</v>
      </c>
      <c r="C243">
        <v>3</v>
      </c>
      <c r="D243" t="s">
        <v>923</v>
      </c>
      <c r="E243" t="s">
        <v>17</v>
      </c>
      <c r="F243">
        <v>18</v>
      </c>
      <c r="G243">
        <v>0</v>
      </c>
      <c r="H243">
        <v>0</v>
      </c>
      <c r="I243">
        <v>365226</v>
      </c>
      <c r="J243">
        <v>6.75</v>
      </c>
      <c r="L243" t="s">
        <v>27</v>
      </c>
      <c r="M243">
        <v>1</v>
      </c>
      <c r="N243" t="s">
        <v>1237</v>
      </c>
    </row>
    <row r="244" spans="1:14" x14ac:dyDescent="0.25">
      <c r="A244">
        <v>658</v>
      </c>
      <c r="B244">
        <v>0</v>
      </c>
      <c r="C244">
        <v>3</v>
      </c>
      <c r="D244" t="s">
        <v>926</v>
      </c>
      <c r="E244" t="s">
        <v>17</v>
      </c>
      <c r="F244">
        <v>32</v>
      </c>
      <c r="G244">
        <v>1</v>
      </c>
      <c r="H244">
        <v>1</v>
      </c>
      <c r="I244">
        <v>364849</v>
      </c>
      <c r="J244">
        <v>15.5</v>
      </c>
      <c r="L244" t="s">
        <v>27</v>
      </c>
      <c r="M244">
        <v>3</v>
      </c>
      <c r="N244" t="s">
        <v>1237</v>
      </c>
    </row>
    <row r="245" spans="1:14" x14ac:dyDescent="0.25">
      <c r="A245">
        <v>670</v>
      </c>
      <c r="B245">
        <v>1</v>
      </c>
      <c r="C245">
        <v>1</v>
      </c>
      <c r="D245" t="s">
        <v>942</v>
      </c>
      <c r="E245" t="s">
        <v>17</v>
      </c>
      <c r="G245">
        <v>1</v>
      </c>
      <c r="H245">
        <v>0</v>
      </c>
      <c r="I245">
        <v>19996</v>
      </c>
      <c r="J245">
        <v>52</v>
      </c>
      <c r="K245" t="s">
        <v>943</v>
      </c>
      <c r="L245" t="s">
        <v>15</v>
      </c>
      <c r="M245">
        <v>2</v>
      </c>
      <c r="N245" t="s">
        <v>1238</v>
      </c>
    </row>
    <row r="246" spans="1:14" x14ac:dyDescent="0.25">
      <c r="A246">
        <v>671</v>
      </c>
      <c r="B246">
        <v>1</v>
      </c>
      <c r="C246">
        <v>2</v>
      </c>
      <c r="D246" t="s">
        <v>944</v>
      </c>
      <c r="E246" t="s">
        <v>17</v>
      </c>
      <c r="F246">
        <v>40</v>
      </c>
      <c r="G246">
        <v>1</v>
      </c>
      <c r="H246">
        <v>1</v>
      </c>
      <c r="I246">
        <v>29750</v>
      </c>
      <c r="J246">
        <v>39</v>
      </c>
      <c r="L246" t="s">
        <v>15</v>
      </c>
      <c r="M246">
        <v>3</v>
      </c>
      <c r="N246" t="s">
        <v>1237</v>
      </c>
    </row>
    <row r="247" spans="1:14" x14ac:dyDescent="0.25">
      <c r="A247">
        <v>678</v>
      </c>
      <c r="B247">
        <v>1</v>
      </c>
      <c r="C247">
        <v>3</v>
      </c>
      <c r="D247" t="s">
        <v>954</v>
      </c>
      <c r="E247" t="s">
        <v>17</v>
      </c>
      <c r="F247">
        <v>18</v>
      </c>
      <c r="G247">
        <v>0</v>
      </c>
      <c r="H247">
        <v>0</v>
      </c>
      <c r="I247">
        <v>4138</v>
      </c>
      <c r="J247">
        <v>9.8416999999999994</v>
      </c>
      <c r="L247" t="s">
        <v>15</v>
      </c>
      <c r="M247">
        <v>1</v>
      </c>
      <c r="N247" t="s">
        <v>1237</v>
      </c>
    </row>
    <row r="248" spans="1:14" x14ac:dyDescent="0.25">
      <c r="A248">
        <v>679</v>
      </c>
      <c r="B248">
        <v>0</v>
      </c>
      <c r="C248">
        <v>3</v>
      </c>
      <c r="D248" t="s">
        <v>955</v>
      </c>
      <c r="E248" t="s">
        <v>17</v>
      </c>
      <c r="F248">
        <v>43</v>
      </c>
      <c r="G248">
        <v>1</v>
      </c>
      <c r="H248">
        <v>6</v>
      </c>
      <c r="I248" t="s">
        <v>105</v>
      </c>
      <c r="J248">
        <v>46.9</v>
      </c>
      <c r="L248" t="s">
        <v>15</v>
      </c>
      <c r="M248">
        <v>8</v>
      </c>
      <c r="N248" t="s">
        <v>1237</v>
      </c>
    </row>
    <row r="249" spans="1:14" x14ac:dyDescent="0.25">
      <c r="A249">
        <v>681</v>
      </c>
      <c r="B249">
        <v>0</v>
      </c>
      <c r="C249">
        <v>3</v>
      </c>
      <c r="D249" t="s">
        <v>958</v>
      </c>
      <c r="E249" t="s">
        <v>17</v>
      </c>
      <c r="G249">
        <v>0</v>
      </c>
      <c r="H249">
        <v>0</v>
      </c>
      <c r="I249">
        <v>330935</v>
      </c>
      <c r="J249">
        <v>8.1374999999999993</v>
      </c>
      <c r="L249" t="s">
        <v>27</v>
      </c>
      <c r="M249">
        <v>1</v>
      </c>
      <c r="N249" t="s">
        <v>1238</v>
      </c>
    </row>
    <row r="250" spans="1:14" x14ac:dyDescent="0.25">
      <c r="A250">
        <v>690</v>
      </c>
      <c r="B250">
        <v>1</v>
      </c>
      <c r="C250">
        <v>1</v>
      </c>
      <c r="D250" t="s">
        <v>968</v>
      </c>
      <c r="E250" t="s">
        <v>17</v>
      </c>
      <c r="F250">
        <v>15</v>
      </c>
      <c r="G250">
        <v>0</v>
      </c>
      <c r="H250">
        <v>1</v>
      </c>
      <c r="I250">
        <v>24160</v>
      </c>
      <c r="J250">
        <v>211.33750000000001</v>
      </c>
      <c r="K250" t="s">
        <v>969</v>
      </c>
      <c r="L250" t="s">
        <v>15</v>
      </c>
      <c r="M250">
        <v>2</v>
      </c>
      <c r="N250" t="s">
        <v>1237</v>
      </c>
    </row>
    <row r="251" spans="1:14" x14ac:dyDescent="0.25">
      <c r="A251">
        <v>692</v>
      </c>
      <c r="B251">
        <v>1</v>
      </c>
      <c r="C251">
        <v>3</v>
      </c>
      <c r="D251" t="s">
        <v>972</v>
      </c>
      <c r="E251" t="s">
        <v>17</v>
      </c>
      <c r="F251">
        <v>4</v>
      </c>
      <c r="G251">
        <v>0</v>
      </c>
      <c r="H251">
        <v>1</v>
      </c>
      <c r="I251">
        <v>349256</v>
      </c>
      <c r="J251">
        <v>13.416700000000001</v>
      </c>
      <c r="L251" t="s">
        <v>20</v>
      </c>
      <c r="M251">
        <v>2</v>
      </c>
      <c r="N251" t="s">
        <v>1237</v>
      </c>
    </row>
    <row r="252" spans="1:14" x14ac:dyDescent="0.25">
      <c r="A252">
        <v>698</v>
      </c>
      <c r="B252">
        <v>1</v>
      </c>
      <c r="C252">
        <v>3</v>
      </c>
      <c r="D252" t="s">
        <v>978</v>
      </c>
      <c r="E252" t="s">
        <v>17</v>
      </c>
      <c r="G252">
        <v>0</v>
      </c>
      <c r="H252">
        <v>0</v>
      </c>
      <c r="I252">
        <v>35852</v>
      </c>
      <c r="J252">
        <v>7.7332999999999998</v>
      </c>
      <c r="L252" t="s">
        <v>27</v>
      </c>
      <c r="M252">
        <v>1</v>
      </c>
      <c r="N252" t="s">
        <v>1238</v>
      </c>
    </row>
    <row r="253" spans="1:14" x14ac:dyDescent="0.25">
      <c r="A253">
        <v>701</v>
      </c>
      <c r="B253">
        <v>1</v>
      </c>
      <c r="C253">
        <v>1</v>
      </c>
      <c r="D253" t="s">
        <v>982</v>
      </c>
      <c r="E253" t="s">
        <v>17</v>
      </c>
      <c r="F253">
        <v>18</v>
      </c>
      <c r="G253">
        <v>1</v>
      </c>
      <c r="H253">
        <v>0</v>
      </c>
      <c r="I253" t="s">
        <v>565</v>
      </c>
      <c r="J253">
        <v>227.52500000000001</v>
      </c>
      <c r="K253" t="s">
        <v>983</v>
      </c>
      <c r="L253" t="s">
        <v>20</v>
      </c>
      <c r="M253">
        <v>2</v>
      </c>
      <c r="N253" t="s">
        <v>1237</v>
      </c>
    </row>
    <row r="254" spans="1:14" x14ac:dyDescent="0.25">
      <c r="A254">
        <v>703</v>
      </c>
      <c r="B254">
        <v>0</v>
      </c>
      <c r="C254">
        <v>3</v>
      </c>
      <c r="D254" t="s">
        <v>987</v>
      </c>
      <c r="E254" t="s">
        <v>17</v>
      </c>
      <c r="F254">
        <v>18</v>
      </c>
      <c r="G254">
        <v>0</v>
      </c>
      <c r="H254">
        <v>1</v>
      </c>
      <c r="I254">
        <v>2691</v>
      </c>
      <c r="J254">
        <v>14.4542</v>
      </c>
      <c r="L254" t="s">
        <v>20</v>
      </c>
      <c r="M254">
        <v>2</v>
      </c>
      <c r="N254" t="s">
        <v>1237</v>
      </c>
    </row>
    <row r="255" spans="1:14" x14ac:dyDescent="0.25">
      <c r="A255">
        <v>707</v>
      </c>
      <c r="B255">
        <v>1</v>
      </c>
      <c r="C255">
        <v>2</v>
      </c>
      <c r="D255" t="s">
        <v>991</v>
      </c>
      <c r="E255" t="s">
        <v>17</v>
      </c>
      <c r="F255">
        <v>45</v>
      </c>
      <c r="G255">
        <v>0</v>
      </c>
      <c r="H255">
        <v>0</v>
      </c>
      <c r="I255">
        <v>223596</v>
      </c>
      <c r="J255">
        <v>13.5</v>
      </c>
      <c r="L255" t="s">
        <v>15</v>
      </c>
      <c r="M255">
        <v>1</v>
      </c>
      <c r="N255" t="s">
        <v>1237</v>
      </c>
    </row>
    <row r="256" spans="1:14" x14ac:dyDescent="0.25">
      <c r="A256">
        <v>709</v>
      </c>
      <c r="B256">
        <v>1</v>
      </c>
      <c r="C256">
        <v>1</v>
      </c>
      <c r="D256" t="s">
        <v>994</v>
      </c>
      <c r="E256" t="s">
        <v>17</v>
      </c>
      <c r="F256">
        <v>22</v>
      </c>
      <c r="G256">
        <v>0</v>
      </c>
      <c r="H256">
        <v>0</v>
      </c>
      <c r="I256">
        <v>113781</v>
      </c>
      <c r="J256">
        <v>151.55000000000001</v>
      </c>
      <c r="L256" t="s">
        <v>15</v>
      </c>
      <c r="M256">
        <v>1</v>
      </c>
      <c r="N256" t="s">
        <v>1237</v>
      </c>
    </row>
    <row r="257" spans="1:14" x14ac:dyDescent="0.25">
      <c r="A257">
        <v>711</v>
      </c>
      <c r="B257">
        <v>1</v>
      </c>
      <c r="C257">
        <v>1</v>
      </c>
      <c r="D257" t="s">
        <v>996</v>
      </c>
      <c r="E257" t="s">
        <v>17</v>
      </c>
      <c r="F257">
        <v>24</v>
      </c>
      <c r="G257">
        <v>0</v>
      </c>
      <c r="H257">
        <v>0</v>
      </c>
      <c r="I257" t="s">
        <v>997</v>
      </c>
      <c r="J257">
        <v>49.504199999999997</v>
      </c>
      <c r="K257" t="s">
        <v>998</v>
      </c>
      <c r="L257" t="s">
        <v>20</v>
      </c>
      <c r="M257">
        <v>1</v>
      </c>
      <c r="N257" t="s">
        <v>1237</v>
      </c>
    </row>
    <row r="258" spans="1:14" x14ac:dyDescent="0.25">
      <c r="A258">
        <v>717</v>
      </c>
      <c r="B258">
        <v>1</v>
      </c>
      <c r="C258">
        <v>1</v>
      </c>
      <c r="D258" t="s">
        <v>1004</v>
      </c>
      <c r="E258" t="s">
        <v>17</v>
      </c>
      <c r="F258">
        <v>38</v>
      </c>
      <c r="G258">
        <v>0</v>
      </c>
      <c r="H258">
        <v>0</v>
      </c>
      <c r="I258" t="s">
        <v>565</v>
      </c>
      <c r="J258">
        <v>227.52500000000001</v>
      </c>
      <c r="K258" t="s">
        <v>1005</v>
      </c>
      <c r="L258" t="s">
        <v>20</v>
      </c>
      <c r="M258">
        <v>1</v>
      </c>
      <c r="N258" t="s">
        <v>1237</v>
      </c>
    </row>
    <row r="259" spans="1:14" x14ac:dyDescent="0.25">
      <c r="A259">
        <v>718</v>
      </c>
      <c r="B259">
        <v>1</v>
      </c>
      <c r="C259">
        <v>2</v>
      </c>
      <c r="D259" t="s">
        <v>1006</v>
      </c>
      <c r="E259" t="s">
        <v>17</v>
      </c>
      <c r="F259">
        <v>27</v>
      </c>
      <c r="G259">
        <v>0</v>
      </c>
      <c r="H259">
        <v>0</v>
      </c>
      <c r="I259">
        <v>34218</v>
      </c>
      <c r="J259">
        <v>10.5</v>
      </c>
      <c r="K259" t="s">
        <v>195</v>
      </c>
      <c r="L259" t="s">
        <v>15</v>
      </c>
      <c r="M259">
        <v>1</v>
      </c>
      <c r="N259" t="s">
        <v>1237</v>
      </c>
    </row>
    <row r="260" spans="1:14" x14ac:dyDescent="0.25">
      <c r="A260">
        <v>721</v>
      </c>
      <c r="B260">
        <v>1</v>
      </c>
      <c r="C260">
        <v>2</v>
      </c>
      <c r="D260" t="s">
        <v>1009</v>
      </c>
      <c r="E260" t="s">
        <v>17</v>
      </c>
      <c r="F260">
        <v>6</v>
      </c>
      <c r="G260">
        <v>0</v>
      </c>
      <c r="H260">
        <v>1</v>
      </c>
      <c r="I260">
        <v>248727</v>
      </c>
      <c r="J260">
        <v>33</v>
      </c>
      <c r="L260" t="s">
        <v>15</v>
      </c>
      <c r="M260">
        <v>2</v>
      </c>
      <c r="N260" t="s">
        <v>1237</v>
      </c>
    </row>
    <row r="261" spans="1:14" x14ac:dyDescent="0.25">
      <c r="A261">
        <v>727</v>
      </c>
      <c r="B261">
        <v>1</v>
      </c>
      <c r="C261">
        <v>2</v>
      </c>
      <c r="D261" t="s">
        <v>1016</v>
      </c>
      <c r="E261" t="s">
        <v>17</v>
      </c>
      <c r="F261">
        <v>30</v>
      </c>
      <c r="G261">
        <v>3</v>
      </c>
      <c r="H261">
        <v>0</v>
      </c>
      <c r="I261">
        <v>31027</v>
      </c>
      <c r="J261">
        <v>21</v>
      </c>
      <c r="L261" t="s">
        <v>15</v>
      </c>
      <c r="M261">
        <v>4</v>
      </c>
      <c r="N261" t="s">
        <v>1237</v>
      </c>
    </row>
    <row r="262" spans="1:14" x14ac:dyDescent="0.25">
      <c r="A262">
        <v>728</v>
      </c>
      <c r="B262">
        <v>1</v>
      </c>
      <c r="C262">
        <v>3</v>
      </c>
      <c r="D262" t="s">
        <v>1017</v>
      </c>
      <c r="E262" t="s">
        <v>17</v>
      </c>
      <c r="G262">
        <v>0</v>
      </c>
      <c r="H262">
        <v>0</v>
      </c>
      <c r="I262">
        <v>36866</v>
      </c>
      <c r="J262">
        <v>7.7374999999999998</v>
      </c>
      <c r="L262" t="s">
        <v>27</v>
      </c>
      <c r="M262">
        <v>1</v>
      </c>
      <c r="N262" t="s">
        <v>1238</v>
      </c>
    </row>
    <row r="263" spans="1:14" x14ac:dyDescent="0.25">
      <c r="A263">
        <v>730</v>
      </c>
      <c r="B263">
        <v>0</v>
      </c>
      <c r="C263">
        <v>3</v>
      </c>
      <c r="D263" t="s">
        <v>1019</v>
      </c>
      <c r="E263" t="s">
        <v>17</v>
      </c>
      <c r="F263">
        <v>25</v>
      </c>
      <c r="G263">
        <v>1</v>
      </c>
      <c r="H263">
        <v>0</v>
      </c>
      <c r="I263" t="s">
        <v>1020</v>
      </c>
      <c r="J263">
        <v>7.9249999999999998</v>
      </c>
      <c r="L263" t="s">
        <v>15</v>
      </c>
      <c r="M263">
        <v>2</v>
      </c>
      <c r="N263" t="s">
        <v>1237</v>
      </c>
    </row>
    <row r="264" spans="1:14" x14ac:dyDescent="0.25">
      <c r="A264">
        <v>731</v>
      </c>
      <c r="B264">
        <v>1</v>
      </c>
      <c r="C264">
        <v>1</v>
      </c>
      <c r="D264" t="s">
        <v>1021</v>
      </c>
      <c r="E264" t="s">
        <v>17</v>
      </c>
      <c r="F264">
        <v>29</v>
      </c>
      <c r="G264">
        <v>0</v>
      </c>
      <c r="H264">
        <v>0</v>
      </c>
      <c r="I264">
        <v>24160</v>
      </c>
      <c r="J264">
        <v>211.33750000000001</v>
      </c>
      <c r="K264" t="s">
        <v>969</v>
      </c>
      <c r="L264" t="s">
        <v>15</v>
      </c>
      <c r="M264">
        <v>1</v>
      </c>
      <c r="N264" t="s">
        <v>1237</v>
      </c>
    </row>
    <row r="265" spans="1:14" x14ac:dyDescent="0.25">
      <c r="A265">
        <v>737</v>
      </c>
      <c r="B265">
        <v>0</v>
      </c>
      <c r="C265">
        <v>3</v>
      </c>
      <c r="D265" t="s">
        <v>1027</v>
      </c>
      <c r="E265" t="s">
        <v>17</v>
      </c>
      <c r="F265">
        <v>48</v>
      </c>
      <c r="G265">
        <v>1</v>
      </c>
      <c r="H265">
        <v>3</v>
      </c>
      <c r="I265" t="s">
        <v>143</v>
      </c>
      <c r="J265">
        <v>34.375</v>
      </c>
      <c r="L265" t="s">
        <v>15</v>
      </c>
      <c r="M265">
        <v>5</v>
      </c>
      <c r="N265" t="s">
        <v>1237</v>
      </c>
    </row>
    <row r="266" spans="1:14" x14ac:dyDescent="0.25">
      <c r="A266">
        <v>743</v>
      </c>
      <c r="B266">
        <v>1</v>
      </c>
      <c r="C266">
        <v>1</v>
      </c>
      <c r="D266" t="s">
        <v>1036</v>
      </c>
      <c r="E266" t="s">
        <v>17</v>
      </c>
      <c r="F266">
        <v>21</v>
      </c>
      <c r="G266">
        <v>2</v>
      </c>
      <c r="H266">
        <v>2</v>
      </c>
      <c r="I266" t="s">
        <v>472</v>
      </c>
      <c r="J266">
        <v>262.375</v>
      </c>
      <c r="K266" t="s">
        <v>473</v>
      </c>
      <c r="L266" t="s">
        <v>20</v>
      </c>
      <c r="M266">
        <v>5</v>
      </c>
      <c r="N266" t="s">
        <v>1237</v>
      </c>
    </row>
    <row r="267" spans="1:14" x14ac:dyDescent="0.25">
      <c r="A267">
        <v>748</v>
      </c>
      <c r="B267">
        <v>1</v>
      </c>
      <c r="C267">
        <v>2</v>
      </c>
      <c r="D267" t="s">
        <v>1042</v>
      </c>
      <c r="E267" t="s">
        <v>17</v>
      </c>
      <c r="F267">
        <v>30</v>
      </c>
      <c r="G267">
        <v>0</v>
      </c>
      <c r="H267">
        <v>0</v>
      </c>
      <c r="I267">
        <v>250648</v>
      </c>
      <c r="J267">
        <v>13</v>
      </c>
      <c r="L267" t="s">
        <v>15</v>
      </c>
      <c r="M267">
        <v>1</v>
      </c>
      <c r="N267" t="s">
        <v>1237</v>
      </c>
    </row>
    <row r="268" spans="1:14" x14ac:dyDescent="0.25">
      <c r="A268">
        <v>751</v>
      </c>
      <c r="B268">
        <v>1</v>
      </c>
      <c r="C268">
        <v>2</v>
      </c>
      <c r="D268" t="s">
        <v>1046</v>
      </c>
      <c r="E268" t="s">
        <v>17</v>
      </c>
      <c r="F268">
        <v>4</v>
      </c>
      <c r="G268">
        <v>1</v>
      </c>
      <c r="H268">
        <v>1</v>
      </c>
      <c r="I268">
        <v>29103</v>
      </c>
      <c r="J268">
        <v>23</v>
      </c>
      <c r="L268" t="s">
        <v>15</v>
      </c>
      <c r="M268">
        <v>3</v>
      </c>
      <c r="N268" t="s">
        <v>1237</v>
      </c>
    </row>
    <row r="269" spans="1:14" x14ac:dyDescent="0.25">
      <c r="A269">
        <v>755</v>
      </c>
      <c r="B269">
        <v>1</v>
      </c>
      <c r="C269">
        <v>2</v>
      </c>
      <c r="D269" t="s">
        <v>1051</v>
      </c>
      <c r="E269" t="s">
        <v>17</v>
      </c>
      <c r="F269">
        <v>48</v>
      </c>
      <c r="G269">
        <v>1</v>
      </c>
      <c r="H269">
        <v>2</v>
      </c>
      <c r="I269">
        <v>220845</v>
      </c>
      <c r="J269">
        <v>65</v>
      </c>
      <c r="L269" t="s">
        <v>15</v>
      </c>
      <c r="M269">
        <v>4</v>
      </c>
      <c r="N269" t="s">
        <v>1237</v>
      </c>
    </row>
    <row r="270" spans="1:14" x14ac:dyDescent="0.25">
      <c r="A270">
        <v>760</v>
      </c>
      <c r="B270">
        <v>1</v>
      </c>
      <c r="C270">
        <v>1</v>
      </c>
      <c r="D270" t="s">
        <v>1056</v>
      </c>
      <c r="E270" t="s">
        <v>17</v>
      </c>
      <c r="F270">
        <v>33</v>
      </c>
      <c r="G270">
        <v>0</v>
      </c>
      <c r="H270">
        <v>0</v>
      </c>
      <c r="I270">
        <v>110152</v>
      </c>
      <c r="J270">
        <v>86.5</v>
      </c>
      <c r="K270" t="s">
        <v>390</v>
      </c>
      <c r="L270" t="s">
        <v>15</v>
      </c>
      <c r="M270">
        <v>1</v>
      </c>
      <c r="N270" t="s">
        <v>1237</v>
      </c>
    </row>
    <row r="271" spans="1:14" x14ac:dyDescent="0.25">
      <c r="A271">
        <v>764</v>
      </c>
      <c r="B271">
        <v>1</v>
      </c>
      <c r="C271">
        <v>1</v>
      </c>
      <c r="D271" t="s">
        <v>1061</v>
      </c>
      <c r="E271" t="s">
        <v>17</v>
      </c>
      <c r="F271">
        <v>36</v>
      </c>
      <c r="G271">
        <v>1</v>
      </c>
      <c r="H271">
        <v>2</v>
      </c>
      <c r="I271">
        <v>113760</v>
      </c>
      <c r="J271">
        <v>120</v>
      </c>
      <c r="K271" t="s">
        <v>578</v>
      </c>
      <c r="L271" t="s">
        <v>15</v>
      </c>
      <c r="M271">
        <v>4</v>
      </c>
      <c r="N271" t="s">
        <v>1237</v>
      </c>
    </row>
    <row r="272" spans="1:14" x14ac:dyDescent="0.25">
      <c r="A272">
        <v>766</v>
      </c>
      <c r="B272">
        <v>1</v>
      </c>
      <c r="C272">
        <v>1</v>
      </c>
      <c r="D272" t="s">
        <v>1063</v>
      </c>
      <c r="E272" t="s">
        <v>17</v>
      </c>
      <c r="F272">
        <v>51</v>
      </c>
      <c r="G272">
        <v>1</v>
      </c>
      <c r="H272">
        <v>0</v>
      </c>
      <c r="I272">
        <v>13502</v>
      </c>
      <c r="J272">
        <v>77.958299999999994</v>
      </c>
      <c r="K272" t="s">
        <v>1064</v>
      </c>
      <c r="L272" t="s">
        <v>15</v>
      </c>
      <c r="M272">
        <v>2</v>
      </c>
      <c r="N272" t="s">
        <v>1237</v>
      </c>
    </row>
    <row r="273" spans="1:14" x14ac:dyDescent="0.25">
      <c r="A273">
        <v>768</v>
      </c>
      <c r="B273">
        <v>0</v>
      </c>
      <c r="C273">
        <v>3</v>
      </c>
      <c r="D273" t="s">
        <v>1066</v>
      </c>
      <c r="E273" t="s">
        <v>17</v>
      </c>
      <c r="F273">
        <v>30.5</v>
      </c>
      <c r="G273">
        <v>0</v>
      </c>
      <c r="H273">
        <v>0</v>
      </c>
      <c r="I273">
        <v>364850</v>
      </c>
      <c r="J273">
        <v>7.75</v>
      </c>
      <c r="L273" t="s">
        <v>27</v>
      </c>
      <c r="M273">
        <v>1</v>
      </c>
      <c r="N273" t="s">
        <v>1237</v>
      </c>
    </row>
    <row r="274" spans="1:14" x14ac:dyDescent="0.25">
      <c r="A274">
        <v>773</v>
      </c>
      <c r="B274">
        <v>0</v>
      </c>
      <c r="C274">
        <v>2</v>
      </c>
      <c r="D274" t="s">
        <v>1071</v>
      </c>
      <c r="E274" t="s">
        <v>17</v>
      </c>
      <c r="F274">
        <v>57</v>
      </c>
      <c r="G274">
        <v>0</v>
      </c>
      <c r="H274">
        <v>0</v>
      </c>
      <c r="I274" t="s">
        <v>1072</v>
      </c>
      <c r="J274">
        <v>10.5</v>
      </c>
      <c r="K274" t="s">
        <v>1073</v>
      </c>
      <c r="L274" t="s">
        <v>15</v>
      </c>
      <c r="M274">
        <v>1</v>
      </c>
      <c r="N274" t="s">
        <v>1237</v>
      </c>
    </row>
    <row r="275" spans="1:14" x14ac:dyDescent="0.25">
      <c r="A275">
        <v>775</v>
      </c>
      <c r="B275">
        <v>1</v>
      </c>
      <c r="C275">
        <v>2</v>
      </c>
      <c r="D275" t="s">
        <v>1075</v>
      </c>
      <c r="E275" t="s">
        <v>17</v>
      </c>
      <c r="F275">
        <v>54</v>
      </c>
      <c r="G275">
        <v>1</v>
      </c>
      <c r="H275">
        <v>3</v>
      </c>
      <c r="I275">
        <v>29105</v>
      </c>
      <c r="J275">
        <v>23</v>
      </c>
      <c r="L275" t="s">
        <v>15</v>
      </c>
      <c r="M275">
        <v>5</v>
      </c>
      <c r="N275" t="s">
        <v>1237</v>
      </c>
    </row>
    <row r="276" spans="1:14" x14ac:dyDescent="0.25">
      <c r="A276">
        <v>778</v>
      </c>
      <c r="B276">
        <v>1</v>
      </c>
      <c r="C276">
        <v>3</v>
      </c>
      <c r="D276" t="s">
        <v>1079</v>
      </c>
      <c r="E276" t="s">
        <v>17</v>
      </c>
      <c r="F276">
        <v>5</v>
      </c>
      <c r="G276">
        <v>0</v>
      </c>
      <c r="H276">
        <v>0</v>
      </c>
      <c r="I276">
        <v>364516</v>
      </c>
      <c r="J276">
        <v>12.475</v>
      </c>
      <c r="L276" t="s">
        <v>15</v>
      </c>
      <c r="M276">
        <v>1</v>
      </c>
      <c r="N276" t="s">
        <v>1237</v>
      </c>
    </row>
    <row r="277" spans="1:14" x14ac:dyDescent="0.25">
      <c r="A277">
        <v>780</v>
      </c>
      <c r="B277">
        <v>1</v>
      </c>
      <c r="C277">
        <v>1</v>
      </c>
      <c r="D277" t="s">
        <v>1081</v>
      </c>
      <c r="E277" t="s">
        <v>17</v>
      </c>
      <c r="F277">
        <v>43</v>
      </c>
      <c r="G277">
        <v>0</v>
      </c>
      <c r="H277">
        <v>1</v>
      </c>
      <c r="I277">
        <v>24160</v>
      </c>
      <c r="J277">
        <v>211.33750000000001</v>
      </c>
      <c r="K277" t="s">
        <v>1082</v>
      </c>
      <c r="L277" t="s">
        <v>15</v>
      </c>
      <c r="M277">
        <v>2</v>
      </c>
      <c r="N277" t="s">
        <v>1237</v>
      </c>
    </row>
    <row r="278" spans="1:14" x14ac:dyDescent="0.25">
      <c r="A278">
        <v>781</v>
      </c>
      <c r="B278">
        <v>1</v>
      </c>
      <c r="C278">
        <v>3</v>
      </c>
      <c r="D278" t="s">
        <v>1083</v>
      </c>
      <c r="E278" t="s">
        <v>17</v>
      </c>
      <c r="F278">
        <v>13</v>
      </c>
      <c r="G278">
        <v>0</v>
      </c>
      <c r="H278">
        <v>0</v>
      </c>
      <c r="I278">
        <v>2687</v>
      </c>
      <c r="J278">
        <v>7.2291999999999996</v>
      </c>
      <c r="L278" t="s">
        <v>20</v>
      </c>
      <c r="M278">
        <v>1</v>
      </c>
      <c r="N278" t="s">
        <v>1237</v>
      </c>
    </row>
    <row r="279" spans="1:14" x14ac:dyDescent="0.25">
      <c r="A279">
        <v>782</v>
      </c>
      <c r="B279">
        <v>1</v>
      </c>
      <c r="C279">
        <v>1</v>
      </c>
      <c r="D279" t="s">
        <v>1084</v>
      </c>
      <c r="E279" t="s">
        <v>17</v>
      </c>
      <c r="F279">
        <v>17</v>
      </c>
      <c r="G279">
        <v>1</v>
      </c>
      <c r="H279">
        <v>0</v>
      </c>
      <c r="I279">
        <v>17474</v>
      </c>
      <c r="J279">
        <v>57</v>
      </c>
      <c r="K279" t="s">
        <v>971</v>
      </c>
      <c r="L279" t="s">
        <v>15</v>
      </c>
      <c r="M279">
        <v>2</v>
      </c>
      <c r="N279" t="s">
        <v>1237</v>
      </c>
    </row>
    <row r="280" spans="1:14" x14ac:dyDescent="0.25">
      <c r="A280">
        <v>787</v>
      </c>
      <c r="B280">
        <v>1</v>
      </c>
      <c r="C280">
        <v>3</v>
      </c>
      <c r="D280" t="s">
        <v>1092</v>
      </c>
      <c r="E280" t="s">
        <v>17</v>
      </c>
      <c r="F280">
        <v>18</v>
      </c>
      <c r="G280">
        <v>0</v>
      </c>
      <c r="H280">
        <v>0</v>
      </c>
      <c r="I280">
        <v>3101265</v>
      </c>
      <c r="J280">
        <v>7.4958</v>
      </c>
      <c r="L280" t="s">
        <v>15</v>
      </c>
      <c r="M280">
        <v>1</v>
      </c>
      <c r="N280" t="s">
        <v>1237</v>
      </c>
    </row>
    <row r="281" spans="1:14" x14ac:dyDescent="0.25">
      <c r="A281">
        <v>793</v>
      </c>
      <c r="B281">
        <v>0</v>
      </c>
      <c r="C281">
        <v>3</v>
      </c>
      <c r="D281" t="s">
        <v>1099</v>
      </c>
      <c r="E281" t="s">
        <v>17</v>
      </c>
      <c r="G281">
        <v>8</v>
      </c>
      <c r="H281">
        <v>2</v>
      </c>
      <c r="I281" t="s">
        <v>251</v>
      </c>
      <c r="J281">
        <v>69.55</v>
      </c>
      <c r="L281" t="s">
        <v>15</v>
      </c>
      <c r="M281">
        <v>11</v>
      </c>
      <c r="N281" t="s">
        <v>1238</v>
      </c>
    </row>
    <row r="282" spans="1:14" x14ac:dyDescent="0.25">
      <c r="A282">
        <v>797</v>
      </c>
      <c r="B282">
        <v>1</v>
      </c>
      <c r="C282">
        <v>1</v>
      </c>
      <c r="D282" t="s">
        <v>1104</v>
      </c>
      <c r="E282" t="s">
        <v>17</v>
      </c>
      <c r="F282">
        <v>49</v>
      </c>
      <c r="G282">
        <v>0</v>
      </c>
      <c r="H282">
        <v>0</v>
      </c>
      <c r="I282">
        <v>17465</v>
      </c>
      <c r="J282">
        <v>25.929200000000002</v>
      </c>
      <c r="K282" t="s">
        <v>1105</v>
      </c>
      <c r="L282" t="s">
        <v>15</v>
      </c>
      <c r="M282">
        <v>1</v>
      </c>
      <c r="N282" t="s">
        <v>1237</v>
      </c>
    </row>
    <row r="283" spans="1:14" x14ac:dyDescent="0.25">
      <c r="A283">
        <v>798</v>
      </c>
      <c r="B283">
        <v>1</v>
      </c>
      <c r="C283">
        <v>3</v>
      </c>
      <c r="D283" t="s">
        <v>1106</v>
      </c>
      <c r="E283" t="s">
        <v>17</v>
      </c>
      <c r="F283">
        <v>31</v>
      </c>
      <c r="G283">
        <v>0</v>
      </c>
      <c r="H283">
        <v>0</v>
      </c>
      <c r="I283">
        <v>349244</v>
      </c>
      <c r="J283">
        <v>8.6832999999999991</v>
      </c>
      <c r="L283" t="s">
        <v>15</v>
      </c>
      <c r="M283">
        <v>1</v>
      </c>
      <c r="N283" t="s">
        <v>1237</v>
      </c>
    </row>
    <row r="284" spans="1:14" x14ac:dyDescent="0.25">
      <c r="A284">
        <v>800</v>
      </c>
      <c r="B284">
        <v>0</v>
      </c>
      <c r="C284">
        <v>3</v>
      </c>
      <c r="D284" t="s">
        <v>1108</v>
      </c>
      <c r="E284" t="s">
        <v>17</v>
      </c>
      <c r="F284">
        <v>30</v>
      </c>
      <c r="G284">
        <v>1</v>
      </c>
      <c r="H284">
        <v>1</v>
      </c>
      <c r="I284">
        <v>345773</v>
      </c>
      <c r="J284">
        <v>24.15</v>
      </c>
      <c r="L284" t="s">
        <v>15</v>
      </c>
      <c r="M284">
        <v>3</v>
      </c>
      <c r="N284" t="s">
        <v>1237</v>
      </c>
    </row>
    <row r="285" spans="1:14" x14ac:dyDescent="0.25">
      <c r="A285">
        <v>802</v>
      </c>
      <c r="B285">
        <v>1</v>
      </c>
      <c r="C285">
        <v>2</v>
      </c>
      <c r="D285" t="s">
        <v>1110</v>
      </c>
      <c r="E285" t="s">
        <v>17</v>
      </c>
      <c r="F285">
        <v>31</v>
      </c>
      <c r="G285">
        <v>1</v>
      </c>
      <c r="H285">
        <v>1</v>
      </c>
      <c r="I285" t="s">
        <v>361</v>
      </c>
      <c r="J285">
        <v>26.25</v>
      </c>
      <c r="L285" t="s">
        <v>15</v>
      </c>
      <c r="M285">
        <v>3</v>
      </c>
      <c r="N285" t="s">
        <v>1237</v>
      </c>
    </row>
    <row r="286" spans="1:14" x14ac:dyDescent="0.25">
      <c r="A286">
        <v>808</v>
      </c>
      <c r="B286">
        <v>0</v>
      </c>
      <c r="C286">
        <v>3</v>
      </c>
      <c r="D286" t="s">
        <v>1117</v>
      </c>
      <c r="E286" t="s">
        <v>17</v>
      </c>
      <c r="F286">
        <v>18</v>
      </c>
      <c r="G286">
        <v>0</v>
      </c>
      <c r="H286">
        <v>0</v>
      </c>
      <c r="I286">
        <v>347087</v>
      </c>
      <c r="J286">
        <v>7.7750000000000004</v>
      </c>
      <c r="L286" t="s">
        <v>15</v>
      </c>
      <c r="M286">
        <v>1</v>
      </c>
      <c r="N286" t="s">
        <v>1237</v>
      </c>
    </row>
    <row r="287" spans="1:14" x14ac:dyDescent="0.25">
      <c r="A287">
        <v>810</v>
      </c>
      <c r="B287">
        <v>1</v>
      </c>
      <c r="C287">
        <v>1</v>
      </c>
      <c r="D287" t="s">
        <v>1119</v>
      </c>
      <c r="E287" t="s">
        <v>17</v>
      </c>
      <c r="F287">
        <v>33</v>
      </c>
      <c r="G287">
        <v>1</v>
      </c>
      <c r="H287">
        <v>0</v>
      </c>
      <c r="I287">
        <v>113806</v>
      </c>
      <c r="J287">
        <v>53.1</v>
      </c>
      <c r="K287" t="s">
        <v>1014</v>
      </c>
      <c r="L287" t="s">
        <v>15</v>
      </c>
      <c r="M287">
        <v>2</v>
      </c>
      <c r="N287" t="s">
        <v>1237</v>
      </c>
    </row>
    <row r="288" spans="1:14" x14ac:dyDescent="0.25">
      <c r="A288">
        <v>814</v>
      </c>
      <c r="B288">
        <v>0</v>
      </c>
      <c r="C288">
        <v>3</v>
      </c>
      <c r="D288" t="s">
        <v>1123</v>
      </c>
      <c r="E288" t="s">
        <v>17</v>
      </c>
      <c r="F288">
        <v>6</v>
      </c>
      <c r="G288">
        <v>4</v>
      </c>
      <c r="H288">
        <v>2</v>
      </c>
      <c r="I288">
        <v>347082</v>
      </c>
      <c r="J288">
        <v>31.274999999999999</v>
      </c>
      <c r="L288" t="s">
        <v>15</v>
      </c>
      <c r="M288">
        <v>7</v>
      </c>
      <c r="N288" t="s">
        <v>1237</v>
      </c>
    </row>
    <row r="289" spans="1:14" x14ac:dyDescent="0.25">
      <c r="A289">
        <v>817</v>
      </c>
      <c r="B289">
        <v>0</v>
      </c>
      <c r="C289">
        <v>3</v>
      </c>
      <c r="D289" t="s">
        <v>1127</v>
      </c>
      <c r="E289" t="s">
        <v>17</v>
      </c>
      <c r="F289">
        <v>23</v>
      </c>
      <c r="G289">
        <v>0</v>
      </c>
      <c r="H289">
        <v>0</v>
      </c>
      <c r="I289" t="s">
        <v>1128</v>
      </c>
      <c r="J289">
        <v>7.9249999999999998</v>
      </c>
      <c r="L289" t="s">
        <v>15</v>
      </c>
      <c r="M289">
        <v>1</v>
      </c>
      <c r="N289" t="s">
        <v>1237</v>
      </c>
    </row>
    <row r="290" spans="1:14" x14ac:dyDescent="0.25">
      <c r="A290">
        <v>821</v>
      </c>
      <c r="B290">
        <v>1</v>
      </c>
      <c r="C290">
        <v>1</v>
      </c>
      <c r="D290" t="s">
        <v>1134</v>
      </c>
      <c r="E290" t="s">
        <v>17</v>
      </c>
      <c r="F290">
        <v>52</v>
      </c>
      <c r="G290">
        <v>1</v>
      </c>
      <c r="H290">
        <v>1</v>
      </c>
      <c r="I290">
        <v>12749</v>
      </c>
      <c r="J290">
        <v>93.5</v>
      </c>
      <c r="K290" t="s">
        <v>1135</v>
      </c>
      <c r="L290" t="s">
        <v>15</v>
      </c>
      <c r="M290">
        <v>3</v>
      </c>
      <c r="N290" t="s">
        <v>1237</v>
      </c>
    </row>
    <row r="291" spans="1:14" x14ac:dyDescent="0.25">
      <c r="A291">
        <v>824</v>
      </c>
      <c r="B291">
        <v>1</v>
      </c>
      <c r="C291">
        <v>3</v>
      </c>
      <c r="D291" t="s">
        <v>1138</v>
      </c>
      <c r="E291" t="s">
        <v>17</v>
      </c>
      <c r="F291">
        <v>27</v>
      </c>
      <c r="G291">
        <v>0</v>
      </c>
      <c r="H291">
        <v>1</v>
      </c>
      <c r="I291">
        <v>392096</v>
      </c>
      <c r="J291">
        <v>12.475</v>
      </c>
      <c r="K291" t="s">
        <v>1048</v>
      </c>
      <c r="L291" t="s">
        <v>15</v>
      </c>
      <c r="M291">
        <v>2</v>
      </c>
      <c r="N291" t="s">
        <v>1237</v>
      </c>
    </row>
    <row r="292" spans="1:14" x14ac:dyDescent="0.25">
      <c r="A292">
        <v>830</v>
      </c>
      <c r="B292">
        <v>1</v>
      </c>
      <c r="C292">
        <v>1</v>
      </c>
      <c r="D292" t="s">
        <v>1144</v>
      </c>
      <c r="E292" t="s">
        <v>17</v>
      </c>
      <c r="F292">
        <v>62</v>
      </c>
      <c r="G292">
        <v>0</v>
      </c>
      <c r="H292">
        <v>0</v>
      </c>
      <c r="I292">
        <v>113572</v>
      </c>
      <c r="J292">
        <v>80</v>
      </c>
      <c r="K292" t="s">
        <v>108</v>
      </c>
      <c r="M292">
        <v>1</v>
      </c>
      <c r="N292" t="s">
        <v>1237</v>
      </c>
    </row>
    <row r="293" spans="1:14" x14ac:dyDescent="0.25">
      <c r="A293">
        <v>831</v>
      </c>
      <c r="B293">
        <v>1</v>
      </c>
      <c r="C293">
        <v>3</v>
      </c>
      <c r="D293" t="s">
        <v>1145</v>
      </c>
      <c r="E293" t="s">
        <v>17</v>
      </c>
      <c r="F293">
        <v>15</v>
      </c>
      <c r="G293">
        <v>1</v>
      </c>
      <c r="H293">
        <v>0</v>
      </c>
      <c r="I293">
        <v>2659</v>
      </c>
      <c r="J293">
        <v>14.4542</v>
      </c>
      <c r="L293" t="s">
        <v>20</v>
      </c>
      <c r="M293">
        <v>2</v>
      </c>
      <c r="N293" t="s">
        <v>1237</v>
      </c>
    </row>
    <row r="294" spans="1:14" x14ac:dyDescent="0.25">
      <c r="A294">
        <v>836</v>
      </c>
      <c r="B294">
        <v>1</v>
      </c>
      <c r="C294">
        <v>1</v>
      </c>
      <c r="D294" t="s">
        <v>1150</v>
      </c>
      <c r="E294" t="s">
        <v>17</v>
      </c>
      <c r="F294">
        <v>39</v>
      </c>
      <c r="G294">
        <v>1</v>
      </c>
      <c r="H294">
        <v>1</v>
      </c>
      <c r="I294" t="s">
        <v>1151</v>
      </c>
      <c r="J294">
        <v>83.158299999999997</v>
      </c>
      <c r="K294" t="s">
        <v>1152</v>
      </c>
      <c r="L294" t="s">
        <v>20</v>
      </c>
      <c r="M294">
        <v>3</v>
      </c>
      <c r="N294" t="s">
        <v>1237</v>
      </c>
    </row>
    <row r="295" spans="1:14" x14ac:dyDescent="0.25">
      <c r="A295">
        <v>843</v>
      </c>
      <c r="B295">
        <v>1</v>
      </c>
      <c r="C295">
        <v>1</v>
      </c>
      <c r="D295" t="s">
        <v>1161</v>
      </c>
      <c r="E295" t="s">
        <v>17</v>
      </c>
      <c r="F295">
        <v>30</v>
      </c>
      <c r="G295">
        <v>0</v>
      </c>
      <c r="H295">
        <v>0</v>
      </c>
      <c r="I295">
        <v>113798</v>
      </c>
      <c r="J295">
        <v>31</v>
      </c>
      <c r="L295" t="s">
        <v>20</v>
      </c>
      <c r="M295">
        <v>1</v>
      </c>
      <c r="N295" t="s">
        <v>1237</v>
      </c>
    </row>
    <row r="296" spans="1:14" x14ac:dyDescent="0.25">
      <c r="A296">
        <v>850</v>
      </c>
      <c r="B296">
        <v>1</v>
      </c>
      <c r="C296">
        <v>1</v>
      </c>
      <c r="D296" t="s">
        <v>1169</v>
      </c>
      <c r="E296" t="s">
        <v>17</v>
      </c>
      <c r="G296">
        <v>1</v>
      </c>
      <c r="H296">
        <v>0</v>
      </c>
      <c r="I296">
        <v>17453</v>
      </c>
      <c r="J296">
        <v>89.104200000000006</v>
      </c>
      <c r="K296" t="s">
        <v>655</v>
      </c>
      <c r="L296" t="s">
        <v>20</v>
      </c>
      <c r="M296">
        <v>2</v>
      </c>
      <c r="N296" t="s">
        <v>1238</v>
      </c>
    </row>
    <row r="297" spans="1:14" x14ac:dyDescent="0.25">
      <c r="A297">
        <v>853</v>
      </c>
      <c r="B297">
        <v>0</v>
      </c>
      <c r="C297">
        <v>3</v>
      </c>
      <c r="D297" t="s">
        <v>1172</v>
      </c>
      <c r="E297" t="s">
        <v>17</v>
      </c>
      <c r="F297">
        <v>9</v>
      </c>
      <c r="G297">
        <v>1</v>
      </c>
      <c r="H297">
        <v>1</v>
      </c>
      <c r="I297">
        <v>2678</v>
      </c>
      <c r="J297">
        <v>15.245799999999999</v>
      </c>
      <c r="L297" t="s">
        <v>20</v>
      </c>
      <c r="M297">
        <v>3</v>
      </c>
      <c r="N297" t="s">
        <v>1237</v>
      </c>
    </row>
    <row r="298" spans="1:14" x14ac:dyDescent="0.25">
      <c r="A298">
        <v>854</v>
      </c>
      <c r="B298">
        <v>1</v>
      </c>
      <c r="C298">
        <v>1</v>
      </c>
      <c r="D298" t="s">
        <v>1173</v>
      </c>
      <c r="E298" t="s">
        <v>17</v>
      </c>
      <c r="F298">
        <v>16</v>
      </c>
      <c r="G298">
        <v>0</v>
      </c>
      <c r="H298">
        <v>1</v>
      </c>
      <c r="I298" t="s">
        <v>1174</v>
      </c>
      <c r="J298">
        <v>39.4</v>
      </c>
      <c r="K298" t="s">
        <v>1175</v>
      </c>
      <c r="L298" t="s">
        <v>15</v>
      </c>
      <c r="M298">
        <v>2</v>
      </c>
      <c r="N298" t="s">
        <v>1237</v>
      </c>
    </row>
    <row r="299" spans="1:14" x14ac:dyDescent="0.25">
      <c r="A299">
        <v>855</v>
      </c>
      <c r="B299">
        <v>0</v>
      </c>
      <c r="C299">
        <v>2</v>
      </c>
      <c r="D299" t="s">
        <v>1176</v>
      </c>
      <c r="E299" t="s">
        <v>17</v>
      </c>
      <c r="F299">
        <v>44</v>
      </c>
      <c r="G299">
        <v>1</v>
      </c>
      <c r="H299">
        <v>0</v>
      </c>
      <c r="I299">
        <v>244252</v>
      </c>
      <c r="J299">
        <v>26</v>
      </c>
      <c r="L299" t="s">
        <v>15</v>
      </c>
      <c r="M299">
        <v>2</v>
      </c>
      <c r="N299" t="s">
        <v>1237</v>
      </c>
    </row>
    <row r="300" spans="1:14" x14ac:dyDescent="0.25">
      <c r="A300">
        <v>856</v>
      </c>
      <c r="B300">
        <v>1</v>
      </c>
      <c r="C300">
        <v>3</v>
      </c>
      <c r="D300" t="s">
        <v>1177</v>
      </c>
      <c r="E300" t="s">
        <v>17</v>
      </c>
      <c r="F300">
        <v>18</v>
      </c>
      <c r="G300">
        <v>0</v>
      </c>
      <c r="H300">
        <v>1</v>
      </c>
      <c r="I300">
        <v>392091</v>
      </c>
      <c r="J300">
        <v>9.35</v>
      </c>
      <c r="L300" t="s">
        <v>15</v>
      </c>
      <c r="M300">
        <v>2</v>
      </c>
      <c r="N300" t="s">
        <v>1237</v>
      </c>
    </row>
    <row r="301" spans="1:14" x14ac:dyDescent="0.25">
      <c r="A301">
        <v>857</v>
      </c>
      <c r="B301">
        <v>1</v>
      </c>
      <c r="C301">
        <v>1</v>
      </c>
      <c r="D301" t="s">
        <v>1178</v>
      </c>
      <c r="E301" t="s">
        <v>17</v>
      </c>
      <c r="F301">
        <v>45</v>
      </c>
      <c r="G301">
        <v>1</v>
      </c>
      <c r="H301">
        <v>1</v>
      </c>
      <c r="I301">
        <v>36928</v>
      </c>
      <c r="J301">
        <v>164.86670000000001</v>
      </c>
      <c r="L301" t="s">
        <v>15</v>
      </c>
      <c r="M301">
        <v>3</v>
      </c>
      <c r="N301" t="s">
        <v>1237</v>
      </c>
    </row>
    <row r="302" spans="1:14" x14ac:dyDescent="0.25">
      <c r="A302">
        <v>859</v>
      </c>
      <c r="B302">
        <v>1</v>
      </c>
      <c r="C302">
        <v>3</v>
      </c>
      <c r="D302" t="s">
        <v>1181</v>
      </c>
      <c r="E302" t="s">
        <v>17</v>
      </c>
      <c r="F302">
        <v>24</v>
      </c>
      <c r="G302">
        <v>0</v>
      </c>
      <c r="H302">
        <v>3</v>
      </c>
      <c r="I302">
        <v>2666</v>
      </c>
      <c r="J302">
        <v>19.258299999999998</v>
      </c>
      <c r="L302" t="s">
        <v>20</v>
      </c>
      <c r="M302">
        <v>4</v>
      </c>
      <c r="N302" t="s">
        <v>1237</v>
      </c>
    </row>
    <row r="303" spans="1:14" x14ac:dyDescent="0.25">
      <c r="A303">
        <v>863</v>
      </c>
      <c r="B303">
        <v>1</v>
      </c>
      <c r="C303">
        <v>1</v>
      </c>
      <c r="D303" t="s">
        <v>1185</v>
      </c>
      <c r="E303" t="s">
        <v>17</v>
      </c>
      <c r="F303">
        <v>48</v>
      </c>
      <c r="G303">
        <v>0</v>
      </c>
      <c r="H303">
        <v>0</v>
      </c>
      <c r="I303">
        <v>17466</v>
      </c>
      <c r="J303">
        <v>25.929200000000002</v>
      </c>
      <c r="K303" t="s">
        <v>1105</v>
      </c>
      <c r="L303" t="s">
        <v>15</v>
      </c>
      <c r="M303">
        <v>1</v>
      </c>
      <c r="N303" t="s">
        <v>1237</v>
      </c>
    </row>
    <row r="304" spans="1:14" x14ac:dyDescent="0.25">
      <c r="A304">
        <v>864</v>
      </c>
      <c r="B304">
        <v>0</v>
      </c>
      <c r="C304">
        <v>3</v>
      </c>
      <c r="D304" t="s">
        <v>1186</v>
      </c>
      <c r="E304" t="s">
        <v>17</v>
      </c>
      <c r="G304">
        <v>8</v>
      </c>
      <c r="H304">
        <v>2</v>
      </c>
      <c r="I304" t="s">
        <v>251</v>
      </c>
      <c r="J304">
        <v>69.55</v>
      </c>
      <c r="L304" t="s">
        <v>15</v>
      </c>
      <c r="M304">
        <v>11</v>
      </c>
      <c r="N304" t="s">
        <v>1238</v>
      </c>
    </row>
    <row r="305" spans="1:14" x14ac:dyDescent="0.25">
      <c r="A305">
        <v>866</v>
      </c>
      <c r="B305">
        <v>1</v>
      </c>
      <c r="C305">
        <v>2</v>
      </c>
      <c r="D305" t="s">
        <v>1188</v>
      </c>
      <c r="E305" t="s">
        <v>17</v>
      </c>
      <c r="F305">
        <v>42</v>
      </c>
      <c r="G305">
        <v>0</v>
      </c>
      <c r="H305">
        <v>0</v>
      </c>
      <c r="I305">
        <v>236852</v>
      </c>
      <c r="J305">
        <v>13</v>
      </c>
      <c r="L305" t="s">
        <v>15</v>
      </c>
      <c r="M305">
        <v>1</v>
      </c>
      <c r="N305" t="s">
        <v>1237</v>
      </c>
    </row>
    <row r="306" spans="1:14" x14ac:dyDescent="0.25">
      <c r="A306">
        <v>867</v>
      </c>
      <c r="B306">
        <v>1</v>
      </c>
      <c r="C306">
        <v>2</v>
      </c>
      <c r="D306" t="s">
        <v>1189</v>
      </c>
      <c r="E306" t="s">
        <v>17</v>
      </c>
      <c r="F306">
        <v>27</v>
      </c>
      <c r="G306">
        <v>1</v>
      </c>
      <c r="H306">
        <v>0</v>
      </c>
      <c r="I306" t="s">
        <v>1190</v>
      </c>
      <c r="J306">
        <v>13.8583</v>
      </c>
      <c r="L306" t="s">
        <v>20</v>
      </c>
      <c r="M306">
        <v>2</v>
      </c>
      <c r="N306" t="s">
        <v>1237</v>
      </c>
    </row>
    <row r="307" spans="1:14" x14ac:dyDescent="0.25">
      <c r="A307">
        <v>872</v>
      </c>
      <c r="B307">
        <v>1</v>
      </c>
      <c r="C307">
        <v>1</v>
      </c>
      <c r="D307" t="s">
        <v>1197</v>
      </c>
      <c r="E307" t="s">
        <v>17</v>
      </c>
      <c r="F307">
        <v>47</v>
      </c>
      <c r="G307">
        <v>1</v>
      </c>
      <c r="H307">
        <v>1</v>
      </c>
      <c r="I307">
        <v>11751</v>
      </c>
      <c r="J307">
        <v>52.554200000000002</v>
      </c>
      <c r="K307" t="s">
        <v>377</v>
      </c>
      <c r="L307" t="s">
        <v>15</v>
      </c>
      <c r="M307">
        <v>3</v>
      </c>
      <c r="N307" t="s">
        <v>1237</v>
      </c>
    </row>
    <row r="308" spans="1:14" x14ac:dyDescent="0.25">
      <c r="A308">
        <v>875</v>
      </c>
      <c r="B308">
        <v>1</v>
      </c>
      <c r="C308">
        <v>2</v>
      </c>
      <c r="D308" t="s">
        <v>1200</v>
      </c>
      <c r="E308" t="s">
        <v>17</v>
      </c>
      <c r="F308">
        <v>28</v>
      </c>
      <c r="G308">
        <v>1</v>
      </c>
      <c r="H308">
        <v>0</v>
      </c>
      <c r="I308" t="s">
        <v>465</v>
      </c>
      <c r="J308">
        <v>24</v>
      </c>
      <c r="L308" t="s">
        <v>20</v>
      </c>
      <c r="M308">
        <v>2</v>
      </c>
      <c r="N308" t="s">
        <v>1237</v>
      </c>
    </row>
    <row r="309" spans="1:14" x14ac:dyDescent="0.25">
      <c r="A309">
        <v>876</v>
      </c>
      <c r="B309">
        <v>1</v>
      </c>
      <c r="C309">
        <v>3</v>
      </c>
      <c r="D309" t="s">
        <v>1201</v>
      </c>
      <c r="E309" t="s">
        <v>17</v>
      </c>
      <c r="F309">
        <v>15</v>
      </c>
      <c r="G309">
        <v>0</v>
      </c>
      <c r="H309">
        <v>0</v>
      </c>
      <c r="I309">
        <v>2667</v>
      </c>
      <c r="J309">
        <v>7.2249999999999996</v>
      </c>
      <c r="L309" t="s">
        <v>20</v>
      </c>
      <c r="M309">
        <v>1</v>
      </c>
      <c r="N309" t="s">
        <v>1237</v>
      </c>
    </row>
    <row r="310" spans="1:14" x14ac:dyDescent="0.25">
      <c r="A310">
        <v>880</v>
      </c>
      <c r="B310">
        <v>1</v>
      </c>
      <c r="C310">
        <v>1</v>
      </c>
      <c r="D310" t="s">
        <v>1205</v>
      </c>
      <c r="E310" t="s">
        <v>17</v>
      </c>
      <c r="F310">
        <v>56</v>
      </c>
      <c r="G310">
        <v>0</v>
      </c>
      <c r="H310">
        <v>1</v>
      </c>
      <c r="I310">
        <v>11767</v>
      </c>
      <c r="J310">
        <v>83.158299999999997</v>
      </c>
      <c r="K310" t="s">
        <v>1206</v>
      </c>
      <c r="L310" t="s">
        <v>20</v>
      </c>
      <c r="M310">
        <v>2</v>
      </c>
      <c r="N310" t="s">
        <v>1237</v>
      </c>
    </row>
    <row r="311" spans="1:14" x14ac:dyDescent="0.25">
      <c r="A311">
        <v>881</v>
      </c>
      <c r="B311">
        <v>1</v>
      </c>
      <c r="C311">
        <v>2</v>
      </c>
      <c r="D311" t="s">
        <v>1207</v>
      </c>
      <c r="E311" t="s">
        <v>17</v>
      </c>
      <c r="F311">
        <v>25</v>
      </c>
      <c r="G311">
        <v>0</v>
      </c>
      <c r="H311">
        <v>1</v>
      </c>
      <c r="I311">
        <v>230433</v>
      </c>
      <c r="J311">
        <v>26</v>
      </c>
      <c r="L311" t="s">
        <v>15</v>
      </c>
      <c r="M311">
        <v>2</v>
      </c>
      <c r="N311" t="s">
        <v>1237</v>
      </c>
    </row>
    <row r="312" spans="1:14" x14ac:dyDescent="0.25">
      <c r="A312">
        <v>883</v>
      </c>
      <c r="B312">
        <v>0</v>
      </c>
      <c r="C312">
        <v>3</v>
      </c>
      <c r="D312" t="s">
        <v>1209</v>
      </c>
      <c r="E312" t="s">
        <v>17</v>
      </c>
      <c r="F312">
        <v>22</v>
      </c>
      <c r="G312">
        <v>0</v>
      </c>
      <c r="H312">
        <v>0</v>
      </c>
      <c r="I312">
        <v>7552</v>
      </c>
      <c r="J312">
        <v>10.5167</v>
      </c>
      <c r="L312" t="s">
        <v>15</v>
      </c>
      <c r="M312">
        <v>1</v>
      </c>
      <c r="N312" t="s">
        <v>1237</v>
      </c>
    </row>
    <row r="313" spans="1:14" x14ac:dyDescent="0.25">
      <c r="A313">
        <v>886</v>
      </c>
      <c r="B313">
        <v>0</v>
      </c>
      <c r="C313">
        <v>3</v>
      </c>
      <c r="D313" t="s">
        <v>1214</v>
      </c>
      <c r="E313" t="s">
        <v>17</v>
      </c>
      <c r="F313">
        <v>39</v>
      </c>
      <c r="G313">
        <v>0</v>
      </c>
      <c r="H313">
        <v>5</v>
      </c>
      <c r="I313">
        <v>382652</v>
      </c>
      <c r="J313">
        <v>29.125</v>
      </c>
      <c r="L313" t="s">
        <v>27</v>
      </c>
      <c r="M313">
        <v>6</v>
      </c>
      <c r="N313" t="s">
        <v>1237</v>
      </c>
    </row>
    <row r="314" spans="1:14" x14ac:dyDescent="0.25">
      <c r="A314">
        <v>888</v>
      </c>
      <c r="B314">
        <v>1</v>
      </c>
      <c r="C314">
        <v>1</v>
      </c>
      <c r="D314" t="s">
        <v>1216</v>
      </c>
      <c r="E314" t="s">
        <v>17</v>
      </c>
      <c r="F314">
        <v>19</v>
      </c>
      <c r="G314">
        <v>0</v>
      </c>
      <c r="H314">
        <v>0</v>
      </c>
      <c r="I314">
        <v>112053</v>
      </c>
      <c r="J314">
        <v>30</v>
      </c>
      <c r="K314" t="s">
        <v>1217</v>
      </c>
      <c r="L314" t="s">
        <v>15</v>
      </c>
      <c r="M314">
        <v>1</v>
      </c>
      <c r="N314" t="s">
        <v>1237</v>
      </c>
    </row>
    <row r="315" spans="1:14" x14ac:dyDescent="0.25">
      <c r="A315">
        <v>889</v>
      </c>
      <c r="B315">
        <v>0</v>
      </c>
      <c r="C315">
        <v>3</v>
      </c>
      <c r="D315" t="s">
        <v>1218</v>
      </c>
      <c r="E315" t="s">
        <v>17</v>
      </c>
      <c r="G315">
        <v>1</v>
      </c>
      <c r="H315">
        <v>2</v>
      </c>
      <c r="I315" t="s">
        <v>1088</v>
      </c>
      <c r="J315">
        <v>23.45</v>
      </c>
      <c r="L315" t="s">
        <v>15</v>
      </c>
      <c r="M315">
        <v>4</v>
      </c>
      <c r="N315" t="s">
        <v>1238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workbookViewId="0">
      <selection activeCell="M28" sqref="M28"/>
    </sheetView>
  </sheetViews>
  <sheetFormatPr defaultRowHeight="15" x14ac:dyDescent="0.25"/>
  <sheetData>
    <row r="1" spans="1:16" x14ac:dyDescent="0.25">
      <c r="C1" t="s">
        <v>1240</v>
      </c>
    </row>
    <row r="2" spans="1:16" x14ac:dyDescent="0.25">
      <c r="A2">
        <v>5</v>
      </c>
      <c r="B2">
        <v>10</v>
      </c>
      <c r="C2">
        <v>15</v>
      </c>
      <c r="D2">
        <v>20</v>
      </c>
      <c r="E2">
        <v>25</v>
      </c>
      <c r="F2">
        <v>30</v>
      </c>
      <c r="G2">
        <v>35</v>
      </c>
      <c r="H2">
        <v>40</v>
      </c>
      <c r="I2">
        <v>45</v>
      </c>
      <c r="J2">
        <v>50</v>
      </c>
      <c r="K2">
        <v>55</v>
      </c>
      <c r="L2">
        <v>60</v>
      </c>
      <c r="M2">
        <v>65</v>
      </c>
      <c r="N2">
        <v>70</v>
      </c>
      <c r="O2">
        <v>75</v>
      </c>
      <c r="P2">
        <v>80</v>
      </c>
    </row>
    <row r="4" spans="1:16" x14ac:dyDescent="0.25">
      <c r="B4" s="8"/>
      <c r="C4" s="8"/>
    </row>
    <row r="5" spans="1:16" x14ac:dyDescent="0.25">
      <c r="B5" s="9"/>
      <c r="C5" s="9"/>
    </row>
    <row r="6" spans="1:16" x14ac:dyDescent="0.25">
      <c r="B6" s="4"/>
      <c r="C6" s="1"/>
    </row>
    <row r="7" spans="1:16" x14ac:dyDescent="0.25">
      <c r="B7" s="4"/>
      <c r="C7" s="1"/>
    </row>
    <row r="8" spans="1:16" x14ac:dyDescent="0.25">
      <c r="B8" s="4"/>
      <c r="C8" s="1"/>
    </row>
    <row r="9" spans="1:16" x14ac:dyDescent="0.25">
      <c r="B9" s="4"/>
      <c r="C9" s="1"/>
    </row>
    <row r="10" spans="1:16" x14ac:dyDescent="0.25">
      <c r="B10" s="4"/>
      <c r="C10" s="1"/>
    </row>
    <row r="11" spans="1:16" x14ac:dyDescent="0.25">
      <c r="B11" s="4"/>
      <c r="C11" s="1"/>
    </row>
    <row r="12" spans="1:16" x14ac:dyDescent="0.25">
      <c r="B12" s="4"/>
      <c r="C12" s="1"/>
    </row>
    <row r="13" spans="1:16" x14ac:dyDescent="0.25">
      <c r="B13" s="4"/>
      <c r="C13" s="1"/>
    </row>
    <row r="14" spans="1:16" x14ac:dyDescent="0.25">
      <c r="B14" s="4"/>
      <c r="C14" s="1"/>
    </row>
    <row r="15" spans="1:16" x14ac:dyDescent="0.25">
      <c r="B15" s="4"/>
      <c r="C15" s="1"/>
    </row>
    <row r="16" spans="1:16" x14ac:dyDescent="0.25">
      <c r="B16" s="4"/>
      <c r="C16" s="1"/>
    </row>
    <row r="17" spans="1:10" x14ac:dyDescent="0.25">
      <c r="B17" s="4"/>
      <c r="C17" s="1"/>
    </row>
    <row r="18" spans="1:10" x14ac:dyDescent="0.25">
      <c r="B18" s="4"/>
      <c r="C18" s="1"/>
    </row>
    <row r="19" spans="1:10" x14ac:dyDescent="0.25">
      <c r="A19" t="s">
        <v>1251</v>
      </c>
      <c r="B19" s="4"/>
      <c r="C19" s="1"/>
      <c r="E19" t="s">
        <v>1250</v>
      </c>
      <c r="H19" t="s">
        <v>1248</v>
      </c>
    </row>
    <row r="20" spans="1:10" x14ac:dyDescent="0.25">
      <c r="A20" t="s">
        <v>1249</v>
      </c>
      <c r="B20" s="4"/>
      <c r="C20" s="1"/>
      <c r="E20" t="s">
        <v>1249</v>
      </c>
      <c r="H20" t="s">
        <v>1249</v>
      </c>
    </row>
    <row r="21" spans="1:10" x14ac:dyDescent="0.25">
      <c r="B21" s="1"/>
      <c r="C21" s="1"/>
      <c r="D21" s="8"/>
      <c r="E21" s="8"/>
      <c r="I21" s="8"/>
      <c r="J21" s="8"/>
    </row>
    <row r="22" spans="1:10" ht="15.75" thickBot="1" x14ac:dyDescent="0.3">
      <c r="B22" s="8"/>
      <c r="C22" s="8"/>
      <c r="D22" s="8"/>
      <c r="E22" s="8">
        <v>2</v>
      </c>
      <c r="F22" s="8"/>
      <c r="G22" s="8"/>
      <c r="H22" s="7">
        <v>0.75</v>
      </c>
      <c r="I22" s="8"/>
      <c r="J22" s="8"/>
    </row>
    <row r="23" spans="1:10" x14ac:dyDescent="0.25">
      <c r="A23">
        <v>2</v>
      </c>
      <c r="B23" s="5" t="s">
        <v>1247</v>
      </c>
      <c r="C23" s="5" t="s">
        <v>1243</v>
      </c>
      <c r="D23" s="9"/>
      <c r="E23" s="9">
        <v>3</v>
      </c>
      <c r="F23" s="5" t="s">
        <v>1241</v>
      </c>
      <c r="G23" s="5" t="s">
        <v>1243</v>
      </c>
      <c r="H23" s="7">
        <v>1</v>
      </c>
      <c r="I23" s="5" t="s">
        <v>1247</v>
      </c>
      <c r="J23" s="5" t="s">
        <v>1243</v>
      </c>
    </row>
    <row r="24" spans="1:10" x14ac:dyDescent="0.25">
      <c r="A24">
        <v>14</v>
      </c>
      <c r="B24" s="4">
        <v>5</v>
      </c>
      <c r="C24" s="1">
        <v>1</v>
      </c>
      <c r="D24" s="4"/>
      <c r="E24" s="1">
        <v>4</v>
      </c>
      <c r="F24" s="4">
        <v>10</v>
      </c>
      <c r="G24" s="1">
        <v>6</v>
      </c>
      <c r="H24" s="7">
        <v>2</v>
      </c>
      <c r="I24" s="4">
        <v>5</v>
      </c>
      <c r="J24" s="1">
        <v>6</v>
      </c>
    </row>
    <row r="25" spans="1:10" x14ac:dyDescent="0.25">
      <c r="A25">
        <v>15</v>
      </c>
      <c r="B25" s="4">
        <v>10</v>
      </c>
      <c r="C25" s="1">
        <v>0</v>
      </c>
      <c r="D25" s="4"/>
      <c r="E25" s="1">
        <v>5</v>
      </c>
      <c r="F25" s="4">
        <v>15</v>
      </c>
      <c r="G25" s="1">
        <v>2</v>
      </c>
      <c r="H25" s="7">
        <v>3</v>
      </c>
      <c r="I25" s="4">
        <v>10</v>
      </c>
      <c r="J25" s="1">
        <v>4</v>
      </c>
    </row>
    <row r="26" spans="1:10" x14ac:dyDescent="0.25">
      <c r="A26">
        <v>16</v>
      </c>
      <c r="B26" s="4">
        <v>15</v>
      </c>
      <c r="C26" s="1">
        <v>2</v>
      </c>
      <c r="D26" s="4"/>
      <c r="E26" s="1">
        <v>6</v>
      </c>
      <c r="F26" s="4">
        <v>20</v>
      </c>
      <c r="G26" s="1">
        <v>3</v>
      </c>
      <c r="H26" s="7">
        <v>4</v>
      </c>
      <c r="I26" s="4">
        <v>15</v>
      </c>
      <c r="J26" s="1">
        <v>5</v>
      </c>
    </row>
    <row r="27" spans="1:10" x14ac:dyDescent="0.25">
      <c r="A27">
        <v>17</v>
      </c>
      <c r="B27" s="4">
        <v>20</v>
      </c>
      <c r="C27" s="1">
        <v>4</v>
      </c>
      <c r="D27" s="4"/>
      <c r="E27" s="1">
        <v>7</v>
      </c>
      <c r="F27" s="4">
        <v>25</v>
      </c>
      <c r="G27" s="1">
        <v>5</v>
      </c>
      <c r="H27" s="7">
        <v>5</v>
      </c>
      <c r="I27" s="4">
        <v>20</v>
      </c>
      <c r="J27" s="1">
        <v>5</v>
      </c>
    </row>
    <row r="28" spans="1:10" x14ac:dyDescent="0.25">
      <c r="A28">
        <v>18</v>
      </c>
      <c r="B28" s="4">
        <v>25</v>
      </c>
      <c r="C28" s="1">
        <v>5</v>
      </c>
      <c r="D28" s="4"/>
      <c r="E28" s="1">
        <v>8</v>
      </c>
      <c r="F28" s="4">
        <v>30</v>
      </c>
      <c r="G28" s="1">
        <v>5</v>
      </c>
      <c r="H28" s="7">
        <v>6</v>
      </c>
      <c r="I28" s="4">
        <v>25</v>
      </c>
      <c r="J28" s="1">
        <v>5</v>
      </c>
    </row>
    <row r="29" spans="1:10" x14ac:dyDescent="0.25">
      <c r="A29">
        <v>19</v>
      </c>
      <c r="B29" s="4">
        <v>30</v>
      </c>
      <c r="C29" s="1">
        <v>3</v>
      </c>
      <c r="D29" s="4"/>
      <c r="E29" s="1">
        <v>13</v>
      </c>
      <c r="F29" s="4">
        <v>35</v>
      </c>
      <c r="G29" s="1">
        <v>6</v>
      </c>
      <c r="H29" s="7">
        <v>8</v>
      </c>
      <c r="I29" s="4">
        <v>30</v>
      </c>
      <c r="J29" s="1">
        <v>5</v>
      </c>
    </row>
    <row r="30" spans="1:10" x14ac:dyDescent="0.25">
      <c r="A30">
        <v>21</v>
      </c>
      <c r="B30" s="4">
        <v>35</v>
      </c>
      <c r="C30" s="1">
        <v>4</v>
      </c>
      <c r="D30" s="4"/>
      <c r="E30" s="1">
        <v>14</v>
      </c>
      <c r="F30" s="4">
        <v>40</v>
      </c>
      <c r="G30" s="1">
        <v>3</v>
      </c>
      <c r="H30" s="7">
        <v>9</v>
      </c>
      <c r="I30" s="4">
        <v>35</v>
      </c>
      <c r="J30" s="1">
        <v>5</v>
      </c>
    </row>
    <row r="31" spans="1:10" x14ac:dyDescent="0.25">
      <c r="A31">
        <v>22</v>
      </c>
      <c r="B31" s="4">
        <v>40</v>
      </c>
      <c r="C31" s="1">
        <v>4</v>
      </c>
      <c r="D31" s="4"/>
      <c r="E31" s="1">
        <v>17</v>
      </c>
      <c r="F31" s="4">
        <v>45</v>
      </c>
      <c r="G31" s="1">
        <v>4</v>
      </c>
      <c r="H31" s="7">
        <v>10</v>
      </c>
      <c r="I31" s="4">
        <v>40</v>
      </c>
      <c r="J31" s="1">
        <v>5</v>
      </c>
    </row>
    <row r="32" spans="1:10" x14ac:dyDescent="0.25">
      <c r="A32">
        <v>23</v>
      </c>
      <c r="B32" s="4">
        <v>45</v>
      </c>
      <c r="C32" s="1">
        <v>5</v>
      </c>
      <c r="D32" s="4"/>
      <c r="E32" s="1">
        <v>18</v>
      </c>
      <c r="F32" s="4">
        <v>50</v>
      </c>
      <c r="G32" s="1">
        <v>2</v>
      </c>
      <c r="H32" s="7">
        <v>11</v>
      </c>
      <c r="I32" s="4">
        <v>45</v>
      </c>
      <c r="J32" s="1">
        <v>3</v>
      </c>
    </row>
    <row r="33" spans="1:10" x14ac:dyDescent="0.25">
      <c r="A33">
        <v>24</v>
      </c>
      <c r="B33" s="4">
        <v>50</v>
      </c>
      <c r="C33" s="1">
        <v>4</v>
      </c>
      <c r="D33" s="4"/>
      <c r="E33" s="1">
        <v>19</v>
      </c>
      <c r="F33" s="4">
        <v>55</v>
      </c>
      <c r="G33" s="1">
        <v>2</v>
      </c>
      <c r="H33" s="7">
        <v>13</v>
      </c>
      <c r="I33" s="4">
        <v>50</v>
      </c>
      <c r="J33" s="1">
        <v>2</v>
      </c>
    </row>
    <row r="34" spans="1:10" x14ac:dyDescent="0.25">
      <c r="A34">
        <v>25</v>
      </c>
      <c r="B34" s="4">
        <v>55</v>
      </c>
      <c r="C34" s="1">
        <v>4</v>
      </c>
      <c r="D34" s="4"/>
      <c r="E34" s="1">
        <v>21</v>
      </c>
      <c r="F34" s="4">
        <v>60</v>
      </c>
      <c r="G34" s="1">
        <v>1</v>
      </c>
      <c r="H34" s="7">
        <v>14</v>
      </c>
      <c r="I34" s="4">
        <v>55</v>
      </c>
      <c r="J34" s="1">
        <v>0</v>
      </c>
    </row>
    <row r="35" spans="1:10" x14ac:dyDescent="0.25">
      <c r="A35">
        <v>26</v>
      </c>
      <c r="B35" s="4">
        <v>60</v>
      </c>
      <c r="C35" s="1">
        <v>3</v>
      </c>
      <c r="D35" s="4"/>
      <c r="E35" s="1">
        <v>22</v>
      </c>
      <c r="F35" s="4">
        <v>65</v>
      </c>
      <c r="G35" s="1">
        <v>0</v>
      </c>
      <c r="H35" s="7">
        <v>14.5</v>
      </c>
      <c r="I35" s="4">
        <v>60</v>
      </c>
      <c r="J35" s="1">
        <v>0</v>
      </c>
    </row>
    <row r="36" spans="1:10" x14ac:dyDescent="0.25">
      <c r="A36">
        <v>29</v>
      </c>
      <c r="B36" s="4">
        <v>65</v>
      </c>
      <c r="C36" s="1">
        <v>2</v>
      </c>
      <c r="D36" s="4"/>
      <c r="E36" s="1">
        <v>23</v>
      </c>
      <c r="F36" s="4">
        <v>70</v>
      </c>
      <c r="G36" s="1">
        <v>0</v>
      </c>
      <c r="H36" s="7">
        <v>15</v>
      </c>
      <c r="I36" s="4">
        <v>65</v>
      </c>
      <c r="J36" s="1">
        <v>1</v>
      </c>
    </row>
    <row r="37" spans="1:10" x14ac:dyDescent="0.25">
      <c r="A37">
        <v>30</v>
      </c>
      <c r="B37" s="4">
        <v>70</v>
      </c>
      <c r="C37" s="1">
        <v>0</v>
      </c>
      <c r="D37" s="4"/>
      <c r="E37" s="1">
        <v>24</v>
      </c>
      <c r="F37" s="4">
        <v>75</v>
      </c>
      <c r="G37" s="1">
        <v>0</v>
      </c>
      <c r="H37" s="7">
        <v>16</v>
      </c>
      <c r="I37" s="4">
        <v>70</v>
      </c>
      <c r="J37" s="1">
        <v>0</v>
      </c>
    </row>
    <row r="38" spans="1:10" x14ac:dyDescent="0.25">
      <c r="A38">
        <v>31</v>
      </c>
      <c r="B38" s="4">
        <v>75</v>
      </c>
      <c r="C38" s="1">
        <v>0</v>
      </c>
      <c r="D38" s="4"/>
      <c r="E38" s="1">
        <v>25</v>
      </c>
      <c r="F38" s="4">
        <v>80</v>
      </c>
      <c r="G38" s="1">
        <v>0</v>
      </c>
      <c r="H38" s="7">
        <v>17</v>
      </c>
      <c r="I38" s="4">
        <v>75</v>
      </c>
      <c r="J38" s="1">
        <v>0</v>
      </c>
    </row>
    <row r="39" spans="1:10" ht="15.75" thickBot="1" x14ac:dyDescent="0.3">
      <c r="A39">
        <v>32</v>
      </c>
      <c r="B39" s="4">
        <v>80</v>
      </c>
      <c r="C39" s="1">
        <v>0</v>
      </c>
      <c r="D39" s="4"/>
      <c r="E39" s="1">
        <v>26</v>
      </c>
      <c r="F39" s="2" t="s">
        <v>1242</v>
      </c>
      <c r="G39" s="2">
        <v>0</v>
      </c>
      <c r="H39" s="7">
        <v>18</v>
      </c>
      <c r="I39" s="4">
        <v>80</v>
      </c>
      <c r="J39" s="1">
        <v>0</v>
      </c>
    </row>
    <row r="40" spans="1:10" ht="15.75" thickBot="1" x14ac:dyDescent="0.3">
      <c r="A40">
        <v>33</v>
      </c>
      <c r="B40" s="2" t="s">
        <v>1242</v>
      </c>
      <c r="C40" s="2">
        <v>0</v>
      </c>
      <c r="D40" s="8"/>
      <c r="E40" s="8">
        <v>27</v>
      </c>
      <c r="F40" s="8"/>
      <c r="G40" s="8"/>
      <c r="H40" s="7">
        <v>19</v>
      </c>
      <c r="I40" s="2" t="s">
        <v>1242</v>
      </c>
      <c r="J40" s="2">
        <v>0</v>
      </c>
    </row>
    <row r="41" spans="1:10" x14ac:dyDescent="0.25">
      <c r="A41">
        <v>35</v>
      </c>
      <c r="E41">
        <v>28</v>
      </c>
      <c r="H41" s="7">
        <v>20</v>
      </c>
      <c r="I41" s="8"/>
      <c r="J41" s="8"/>
    </row>
    <row r="42" spans="1:10" x14ac:dyDescent="0.25">
      <c r="A42">
        <v>36</v>
      </c>
      <c r="E42">
        <v>29</v>
      </c>
      <c r="H42" s="7">
        <v>21</v>
      </c>
    </row>
    <row r="43" spans="1:10" x14ac:dyDescent="0.25">
      <c r="A43">
        <v>38</v>
      </c>
      <c r="E43">
        <v>30</v>
      </c>
      <c r="H43" s="7">
        <v>22</v>
      </c>
    </row>
    <row r="44" spans="1:10" x14ac:dyDescent="0.25">
      <c r="A44">
        <v>39</v>
      </c>
      <c r="E44">
        <v>31</v>
      </c>
      <c r="H44" s="7">
        <v>23</v>
      </c>
    </row>
    <row r="45" spans="1:10" x14ac:dyDescent="0.25">
      <c r="A45">
        <v>40</v>
      </c>
      <c r="E45">
        <v>32</v>
      </c>
      <c r="H45" s="7">
        <v>24</v>
      </c>
    </row>
    <row r="46" spans="1:10" x14ac:dyDescent="0.25">
      <c r="A46">
        <v>41</v>
      </c>
      <c r="E46">
        <v>32.5</v>
      </c>
      <c r="H46" s="7">
        <v>25</v>
      </c>
    </row>
    <row r="47" spans="1:10" x14ac:dyDescent="0.25">
      <c r="A47">
        <v>42</v>
      </c>
      <c r="E47">
        <v>33</v>
      </c>
      <c r="H47" s="7">
        <v>26</v>
      </c>
    </row>
    <row r="48" spans="1:10" x14ac:dyDescent="0.25">
      <c r="A48">
        <v>43</v>
      </c>
      <c r="E48">
        <v>34</v>
      </c>
      <c r="H48" s="7">
        <v>27</v>
      </c>
    </row>
    <row r="49" spans="1:8" x14ac:dyDescent="0.25">
      <c r="A49">
        <v>44</v>
      </c>
      <c r="E49">
        <v>35</v>
      </c>
      <c r="H49" s="7">
        <v>28</v>
      </c>
    </row>
    <row r="50" spans="1:8" x14ac:dyDescent="0.25">
      <c r="A50">
        <v>45</v>
      </c>
      <c r="E50">
        <v>36</v>
      </c>
      <c r="H50" s="7">
        <v>29</v>
      </c>
    </row>
    <row r="51" spans="1:8" x14ac:dyDescent="0.25">
      <c r="A51">
        <v>47</v>
      </c>
      <c r="E51">
        <v>38</v>
      </c>
      <c r="H51" s="7">
        <v>30</v>
      </c>
    </row>
    <row r="52" spans="1:8" x14ac:dyDescent="0.25">
      <c r="A52">
        <v>48</v>
      </c>
      <c r="E52">
        <v>40</v>
      </c>
      <c r="H52" s="7">
        <v>30.5</v>
      </c>
    </row>
    <row r="53" spans="1:8" x14ac:dyDescent="0.25">
      <c r="A53">
        <v>49</v>
      </c>
      <c r="E53">
        <v>41</v>
      </c>
      <c r="H53" s="7">
        <v>31</v>
      </c>
    </row>
    <row r="54" spans="1:8" x14ac:dyDescent="0.25">
      <c r="A54">
        <v>50</v>
      </c>
      <c r="E54">
        <v>42</v>
      </c>
      <c r="H54" s="7">
        <v>32</v>
      </c>
    </row>
    <row r="55" spans="1:8" x14ac:dyDescent="0.25">
      <c r="A55">
        <v>51</v>
      </c>
      <c r="E55">
        <v>44</v>
      </c>
      <c r="H55" s="7">
        <v>33</v>
      </c>
    </row>
    <row r="56" spans="1:8" x14ac:dyDescent="0.25">
      <c r="A56">
        <v>52</v>
      </c>
      <c r="E56">
        <v>45</v>
      </c>
      <c r="H56" s="7">
        <v>35</v>
      </c>
    </row>
    <row r="57" spans="1:8" x14ac:dyDescent="0.25">
      <c r="A57">
        <v>53</v>
      </c>
      <c r="E57">
        <v>48</v>
      </c>
      <c r="H57" s="7">
        <v>36</v>
      </c>
    </row>
    <row r="58" spans="1:8" x14ac:dyDescent="0.25">
      <c r="A58">
        <v>54</v>
      </c>
      <c r="E58">
        <v>50</v>
      </c>
      <c r="H58" s="7">
        <v>37</v>
      </c>
    </row>
    <row r="59" spans="1:8" x14ac:dyDescent="0.25">
      <c r="A59">
        <v>56</v>
      </c>
      <c r="E59">
        <v>54</v>
      </c>
      <c r="H59" s="7">
        <v>38</v>
      </c>
    </row>
    <row r="60" spans="1:8" x14ac:dyDescent="0.25">
      <c r="A60">
        <v>58</v>
      </c>
      <c r="E60">
        <v>55</v>
      </c>
      <c r="H60" s="7">
        <v>39</v>
      </c>
    </row>
    <row r="61" spans="1:8" x14ac:dyDescent="0.25">
      <c r="A61">
        <v>60</v>
      </c>
      <c r="E61">
        <v>57</v>
      </c>
      <c r="H61" s="7">
        <v>40</v>
      </c>
    </row>
    <row r="62" spans="1:8" x14ac:dyDescent="0.25">
      <c r="A62">
        <v>62</v>
      </c>
      <c r="H62" s="7">
        <v>41</v>
      </c>
    </row>
    <row r="63" spans="1:8" x14ac:dyDescent="0.25">
      <c r="A63">
        <v>63</v>
      </c>
      <c r="H63" s="7">
        <v>43</v>
      </c>
    </row>
    <row r="64" spans="1:8" x14ac:dyDescent="0.25">
      <c r="H64" s="7">
        <v>45</v>
      </c>
    </row>
    <row r="65" spans="8:8" x14ac:dyDescent="0.25">
      <c r="H65" s="7">
        <v>47</v>
      </c>
    </row>
    <row r="66" spans="8:8" x14ac:dyDescent="0.25">
      <c r="H66" s="7">
        <v>48</v>
      </c>
    </row>
    <row r="67" spans="8:8" x14ac:dyDescent="0.25">
      <c r="H67" s="7">
        <v>63</v>
      </c>
    </row>
  </sheetData>
  <sortState ref="I24:I39">
    <sortCondition ref="I24"/>
  </sortState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train</vt:lpstr>
      <vt:lpstr>Sheet2</vt:lpstr>
      <vt:lpstr>female train</vt:lpstr>
      <vt:lpstr>histograms</vt:lpstr>
      <vt:lpstr>'female train'!Extract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Rupp, Michael</dc:creator>
  <cp:lastModifiedBy>Rupp, Michael</cp:lastModifiedBy>
  <dcterms:created xsi:type="dcterms:W3CDTF">2017-07-25T20:11:41Z</dcterms:created>
  <dcterms:modified xsi:type="dcterms:W3CDTF">2017-07-26T19:50:33Z</dcterms:modified>
</cp:coreProperties>
</file>