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f1ae6a567f00b/Documents/"/>
    </mc:Choice>
  </mc:AlternateContent>
  <xr:revisionPtr revIDLastSave="131" documentId="8_{46850C93-6487-4E75-BF40-0D72A0E0DBCA}" xr6:coauthVersionLast="45" xr6:coauthVersionMax="45" xr10:uidLastSave="{63139E22-9D56-482C-B05F-0510FBF9E267}"/>
  <bookViews>
    <workbookView xWindow="19200" yWindow="0" windowWidth="19200" windowHeight="15600" xr2:uid="{00290709-4551-4656-9971-12765C916855}"/>
  </bookViews>
  <sheets>
    <sheet name="Medium augmentations Ant" sheetId="1" r:id="rId1"/>
    <sheet name="Complex augmentations Ant" sheetId="2" r:id="rId2"/>
    <sheet name="Medium augmentations Post" sheetId="3" r:id="rId3"/>
    <sheet name="Complex augmentations P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4" l="1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<sst xmlns="http://schemas.openxmlformats.org/spreadsheetml/2006/main" count="138" uniqueCount="19">
  <si>
    <t>Anterior wo proc</t>
  </si>
  <si>
    <t>run 1</t>
  </si>
  <si>
    <t>run 2</t>
  </si>
  <si>
    <t>run 3</t>
  </si>
  <si>
    <t>run 4</t>
  </si>
  <si>
    <t>run 5</t>
  </si>
  <si>
    <t>train</t>
  </si>
  <si>
    <t>F1</t>
  </si>
  <si>
    <t>P</t>
  </si>
  <si>
    <t>R</t>
  </si>
  <si>
    <t>AUC</t>
  </si>
  <si>
    <t>val</t>
  </si>
  <si>
    <t>test</t>
  </si>
  <si>
    <t>Anterior w proc</t>
  </si>
  <si>
    <t>Posterior wo proc</t>
  </si>
  <si>
    <t>Posterior w proc</t>
  </si>
  <si>
    <t>err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</si>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</sst>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0B6A-DD7D-4757-88F1-F2B2B1704F23}">
  <dimension ref="A1:I13"/>
  <sheetViews>
    <sheetView tabSelected="1" workbookViewId="0">
      <selection activeCell="H1" sqref="H1:I13"/>
    </sheetView>
  </sheetViews>
  <sheetFormatPr defaultRowHeight="15" x14ac:dyDescent="0.25"/>
  <cols>
    <col min="2" max="2" width="16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</row>
    <row r="2" spans="1:9" x14ac:dyDescent="0.25">
      <c r="A2" t="s">
        <v>6</v>
      </c>
      <c r="B2" t="s">
        <v>7</v>
      </c>
      <c r="C2" s="1">
        <v>0.98699999999999999</v>
      </c>
      <c r="D2" s="1">
        <v>0.997</v>
      </c>
      <c r="E2" s="1">
        <v>0.999</v>
      </c>
      <c r="F2" s="1">
        <v>0.99299999999999999</v>
      </c>
      <c r="G2" s="1">
        <v>0.996</v>
      </c>
      <c r="H2" s="2">
        <f>AVERAGE(C2:G2)</f>
        <v>0.99439999999999995</v>
      </c>
      <c r="I2" s="1">
        <f>_xlfn.STDEV.S(C2:G2)</f>
        <v>4.6690470119715053E-3</v>
      </c>
    </row>
    <row r="3" spans="1:9" x14ac:dyDescent="0.25">
      <c r="A3" t="s">
        <v>6</v>
      </c>
      <c r="B3" t="s">
        <v>8</v>
      </c>
      <c r="C3" s="1">
        <v>0.98699999999999999</v>
      </c>
      <c r="D3" s="1">
        <v>0.997</v>
      </c>
      <c r="E3" s="1">
        <v>0.999</v>
      </c>
      <c r="F3" s="1">
        <v>0.99299999999999999</v>
      </c>
      <c r="G3" s="1">
        <v>0.996</v>
      </c>
      <c r="H3" s="2">
        <f t="shared" ref="H3:H13" si="0">AVERAGE(C3:G3)</f>
        <v>0.99439999999999995</v>
      </c>
      <c r="I3" s="1">
        <f t="shared" ref="I3:I13" si="1">_xlfn.STDEV.S(C3:G3)</f>
        <v>4.6690470119715053E-3</v>
      </c>
    </row>
    <row r="4" spans="1:9" x14ac:dyDescent="0.25">
      <c r="A4" t="s">
        <v>6</v>
      </c>
      <c r="B4" t="s">
        <v>9</v>
      </c>
      <c r="C4" s="1">
        <v>0.98699999999999999</v>
      </c>
      <c r="D4" s="1">
        <v>0.997</v>
      </c>
      <c r="E4" s="1">
        <v>0.999</v>
      </c>
      <c r="F4" s="1">
        <v>0.99299999999999999</v>
      </c>
      <c r="G4" s="1">
        <v>0.996</v>
      </c>
      <c r="H4" s="2">
        <f t="shared" si="0"/>
        <v>0.99439999999999995</v>
      </c>
      <c r="I4" s="1">
        <f t="shared" si="1"/>
        <v>4.6690470119715053E-3</v>
      </c>
    </row>
    <row r="5" spans="1:9" x14ac:dyDescent="0.25">
      <c r="A5" t="s">
        <v>6</v>
      </c>
      <c r="B5" t="s">
        <v>10</v>
      </c>
      <c r="C5" s="1">
        <v>0.999</v>
      </c>
      <c r="D5" s="1">
        <v>0.999</v>
      </c>
      <c r="E5" s="1">
        <v>1</v>
      </c>
      <c r="F5" s="1">
        <v>1</v>
      </c>
      <c r="G5" s="1">
        <v>1</v>
      </c>
      <c r="H5" s="2">
        <f t="shared" si="0"/>
        <v>0.99960000000000004</v>
      </c>
      <c r="I5" s="1">
        <f t="shared" si="1"/>
        <v>5.4772255750516665E-4</v>
      </c>
    </row>
    <row r="6" spans="1:9" x14ac:dyDescent="0.25">
      <c r="A6" t="s">
        <v>11</v>
      </c>
      <c r="B6" t="s">
        <v>7</v>
      </c>
      <c r="C6" s="1">
        <v>0.86099999999999999</v>
      </c>
      <c r="D6" s="1">
        <v>0.91</v>
      </c>
      <c r="E6" s="1">
        <v>0.89300000000000002</v>
      </c>
      <c r="F6" s="1">
        <v>0.878</v>
      </c>
      <c r="G6" s="1">
        <v>0.89600000000000002</v>
      </c>
      <c r="H6" s="2">
        <f t="shared" si="0"/>
        <v>0.88759999999999994</v>
      </c>
      <c r="I6" s="1">
        <f t="shared" si="1"/>
        <v>1.8716303053755049E-2</v>
      </c>
    </row>
    <row r="7" spans="1:9" x14ac:dyDescent="0.25">
      <c r="A7" t="s">
        <v>11</v>
      </c>
      <c r="B7" t="s">
        <v>8</v>
      </c>
      <c r="C7" s="1">
        <v>0.84899999999999998</v>
      </c>
      <c r="D7" s="1">
        <v>0.91</v>
      </c>
      <c r="E7" s="1">
        <v>0.88800000000000001</v>
      </c>
      <c r="F7" s="1">
        <v>0.872</v>
      </c>
      <c r="G7" s="1">
        <v>0.89300000000000002</v>
      </c>
      <c r="H7" s="2">
        <f t="shared" si="0"/>
        <v>0.88239999999999996</v>
      </c>
      <c r="I7" s="1">
        <f t="shared" si="1"/>
        <v>2.3071627597549351E-2</v>
      </c>
    </row>
    <row r="8" spans="1:9" x14ac:dyDescent="0.25">
      <c r="A8" t="s">
        <v>11</v>
      </c>
      <c r="B8" t="s">
        <v>9</v>
      </c>
      <c r="C8" s="1">
        <v>0.88</v>
      </c>
      <c r="D8" s="1">
        <v>0.91</v>
      </c>
      <c r="E8" s="1">
        <v>0.89900000000000002</v>
      </c>
      <c r="F8" s="1">
        <v>0.88900000000000001</v>
      </c>
      <c r="G8" s="1">
        <v>0.89900000000000002</v>
      </c>
      <c r="H8" s="2">
        <f t="shared" si="0"/>
        <v>0.89540000000000008</v>
      </c>
      <c r="I8" s="1">
        <f t="shared" si="1"/>
        <v>1.1371015785759874E-2</v>
      </c>
    </row>
    <row r="9" spans="1:9" x14ac:dyDescent="0.25">
      <c r="A9" t="s">
        <v>11</v>
      </c>
      <c r="B9" t="s">
        <v>10</v>
      </c>
      <c r="C9" s="1">
        <v>0.91400000000000003</v>
      </c>
      <c r="D9" s="1">
        <v>0.96399999999999997</v>
      </c>
      <c r="E9" s="1">
        <v>0.95699999999999996</v>
      </c>
      <c r="F9" s="1">
        <v>0.93400000000000005</v>
      </c>
      <c r="G9" s="1">
        <v>0.94199999999999995</v>
      </c>
      <c r="H9" s="2">
        <f t="shared" si="0"/>
        <v>0.94220000000000004</v>
      </c>
      <c r="I9" s="1">
        <f t="shared" si="1"/>
        <v>1.9728152473052277E-2</v>
      </c>
    </row>
    <row r="10" spans="1:9" x14ac:dyDescent="0.25">
      <c r="A10" t="s">
        <v>12</v>
      </c>
      <c r="B10" t="s">
        <v>7</v>
      </c>
      <c r="C10" s="1">
        <v>0.76600000000000001</v>
      </c>
      <c r="D10" s="1">
        <v>0.77200000000000002</v>
      </c>
      <c r="E10" s="1">
        <v>0.82199999999999995</v>
      </c>
      <c r="F10" s="1">
        <v>0.76700000000000002</v>
      </c>
      <c r="G10" s="1">
        <v>0.76300000000000001</v>
      </c>
      <c r="H10" s="2">
        <f t="shared" si="0"/>
        <v>0.77799999999999991</v>
      </c>
      <c r="I10" s="1">
        <f t="shared" si="1"/>
        <v>2.4809272460110526E-2</v>
      </c>
    </row>
    <row r="11" spans="1:9" x14ac:dyDescent="0.25">
      <c r="A11" t="s">
        <v>12</v>
      </c>
      <c r="B11" t="s">
        <v>8</v>
      </c>
      <c r="C11" s="1">
        <v>0.77500000000000002</v>
      </c>
      <c r="D11" s="1">
        <v>0.77</v>
      </c>
      <c r="E11" s="1">
        <v>0.80900000000000005</v>
      </c>
      <c r="F11" s="1">
        <v>0.755</v>
      </c>
      <c r="G11" s="1">
        <v>0.77300000000000002</v>
      </c>
      <c r="H11" s="2">
        <f t="shared" si="0"/>
        <v>0.77639999999999998</v>
      </c>
      <c r="I11" s="1">
        <f t="shared" si="1"/>
        <v>1.9844394674567445E-2</v>
      </c>
    </row>
    <row r="12" spans="1:9" x14ac:dyDescent="0.25">
      <c r="A12" t="s">
        <v>12</v>
      </c>
      <c r="B12" t="s">
        <v>9</v>
      </c>
      <c r="C12" s="1">
        <v>0.77100000000000002</v>
      </c>
      <c r="D12" s="1">
        <v>0.78700000000000003</v>
      </c>
      <c r="E12" s="1">
        <v>0.83599999999999997</v>
      </c>
      <c r="F12" s="1">
        <v>0.79300000000000004</v>
      </c>
      <c r="G12" s="1">
        <v>0.76400000000000001</v>
      </c>
      <c r="H12" s="2">
        <f t="shared" si="0"/>
        <v>0.79020000000000012</v>
      </c>
      <c r="I12" s="1">
        <f t="shared" si="1"/>
        <v>2.8154928520598286E-2</v>
      </c>
    </row>
    <row r="13" spans="1:9" x14ac:dyDescent="0.25">
      <c r="A13" t="s">
        <v>12</v>
      </c>
      <c r="B13" t="s">
        <v>10</v>
      </c>
      <c r="C13" s="1">
        <v>0.86</v>
      </c>
      <c r="D13" s="1">
        <v>0.89700000000000002</v>
      </c>
      <c r="E13" s="1">
        <v>0.91100000000000003</v>
      </c>
      <c r="F13" s="1">
        <v>0.90900000000000003</v>
      </c>
      <c r="G13" s="1">
        <v>0.89</v>
      </c>
      <c r="H13" s="2">
        <f t="shared" si="0"/>
        <v>0.89339999999999997</v>
      </c>
      <c r="I13" s="1">
        <f t="shared" si="1"/>
        <v>2.0574255758107042E-2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C257-E027-48CE-8578-63735BF90C89}">
  <dimension ref="A1:I13"/>
  <sheetViews>
    <sheetView workbookViewId="0">
      <selection activeCell="H1" sqref="H1:I13"/>
    </sheetView>
  </sheetViews>
  <sheetFormatPr defaultRowHeight="15" x14ac:dyDescent="0.25"/>
  <cols>
    <col min="2" max="2" width="16.5703125" customWidth="1"/>
  </cols>
  <sheetData>
    <row r="1" spans="1:9" x14ac:dyDescent="0.25"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</row>
    <row r="2" spans="1:9" x14ac:dyDescent="0.25">
      <c r="A2" t="s">
        <v>6</v>
      </c>
      <c r="B2" t="s">
        <v>7</v>
      </c>
      <c r="C2" s="1">
        <v>0.98499999999999999</v>
      </c>
      <c r="D2" s="1">
        <v>0.98499999999999999</v>
      </c>
      <c r="E2" s="1">
        <v>0.99199999999999999</v>
      </c>
      <c r="F2" s="1">
        <v>0.98</v>
      </c>
      <c r="G2" s="1">
        <v>0.97599999999999998</v>
      </c>
      <c r="H2" s="2">
        <f>AVERAGE(C2:G2)</f>
        <v>0.98359999999999981</v>
      </c>
      <c r="I2" s="1">
        <f>_xlfn.STDEV.S(C2:G2)</f>
        <v>6.0249481325568332E-3</v>
      </c>
    </row>
    <row r="3" spans="1:9" x14ac:dyDescent="0.25">
      <c r="A3" t="s">
        <v>6</v>
      </c>
      <c r="B3" t="s">
        <v>8</v>
      </c>
      <c r="C3" s="1">
        <v>0.98499999999999999</v>
      </c>
      <c r="D3" s="1">
        <v>0.98499999999999999</v>
      </c>
      <c r="E3" s="1">
        <v>0.99199999999999999</v>
      </c>
      <c r="F3" s="1">
        <v>0.98</v>
      </c>
      <c r="G3" s="1">
        <v>0.97699999999999998</v>
      </c>
      <c r="H3" s="2">
        <f t="shared" ref="H3:H13" si="0">AVERAGE(C3:G3)</f>
        <v>0.9837999999999999</v>
      </c>
      <c r="I3" s="1">
        <f t="shared" ref="I3:I13" si="1">_xlfn.STDEV.S(C3:G3)</f>
        <v>5.718391382198324E-3</v>
      </c>
    </row>
    <row r="4" spans="1:9" x14ac:dyDescent="0.25">
      <c r="A4" t="s">
        <v>6</v>
      </c>
      <c r="B4" t="s">
        <v>9</v>
      </c>
      <c r="C4" s="1">
        <v>0.98499999999999999</v>
      </c>
      <c r="D4" s="1">
        <v>0.98499999999999999</v>
      </c>
      <c r="E4" s="1">
        <v>0.99199999999999999</v>
      </c>
      <c r="F4" s="1">
        <v>0.98</v>
      </c>
      <c r="G4" s="1">
        <v>0.97599999999999998</v>
      </c>
      <c r="H4" s="2">
        <f t="shared" si="0"/>
        <v>0.98359999999999981</v>
      </c>
      <c r="I4" s="1">
        <f t="shared" si="1"/>
        <v>6.0249481325568332E-3</v>
      </c>
    </row>
    <row r="5" spans="1:9" x14ac:dyDescent="0.25">
      <c r="A5" t="s">
        <v>6</v>
      </c>
      <c r="B5" t="s">
        <v>10</v>
      </c>
      <c r="C5" s="1">
        <v>0.999</v>
      </c>
      <c r="D5" s="1">
        <v>1</v>
      </c>
      <c r="E5" s="1">
        <v>1</v>
      </c>
      <c r="F5" s="1">
        <v>0.998</v>
      </c>
      <c r="G5" s="1">
        <v>0.999</v>
      </c>
      <c r="H5" s="2">
        <f t="shared" si="0"/>
        <v>0.99919999999999987</v>
      </c>
      <c r="I5" s="1">
        <f t="shared" si="1"/>
        <v>8.3666002653407629E-4</v>
      </c>
    </row>
    <row r="6" spans="1:9" x14ac:dyDescent="0.25">
      <c r="A6" t="s">
        <v>11</v>
      </c>
      <c r="B6" t="s">
        <v>7</v>
      </c>
      <c r="C6" s="1">
        <v>0.70099999999999996</v>
      </c>
      <c r="D6" s="1">
        <v>0.70899999999999996</v>
      </c>
      <c r="E6" s="1">
        <v>0.70899999999999996</v>
      </c>
      <c r="F6" s="1">
        <v>0.67</v>
      </c>
      <c r="G6" s="1">
        <v>0.73399999999999999</v>
      </c>
      <c r="H6" s="2">
        <f t="shared" si="0"/>
        <v>0.70459999999999989</v>
      </c>
      <c r="I6" s="1">
        <f t="shared" si="1"/>
        <v>2.2984777571253525E-2</v>
      </c>
    </row>
    <row r="7" spans="1:9" x14ac:dyDescent="0.25">
      <c r="A7" t="s">
        <v>11</v>
      </c>
      <c r="B7" t="s">
        <v>8</v>
      </c>
      <c r="C7" s="1">
        <v>0.73</v>
      </c>
      <c r="D7" s="1">
        <v>0.74299999999999999</v>
      </c>
      <c r="E7" s="1">
        <v>0.71499999999999997</v>
      </c>
      <c r="F7" s="1">
        <v>0.73199999999999998</v>
      </c>
      <c r="G7" s="1">
        <v>0.748</v>
      </c>
      <c r="H7" s="2">
        <f t="shared" si="0"/>
        <v>0.73360000000000003</v>
      </c>
      <c r="I7" s="1">
        <f t="shared" si="1"/>
        <v>1.2817956155331486E-2</v>
      </c>
    </row>
    <row r="8" spans="1:9" x14ac:dyDescent="0.25">
      <c r="A8" t="s">
        <v>11</v>
      </c>
      <c r="B8" t="s">
        <v>9</v>
      </c>
      <c r="C8" s="1">
        <v>0.73699999999999999</v>
      </c>
      <c r="D8" s="1">
        <v>0.745</v>
      </c>
      <c r="E8" s="1">
        <v>0.72599999999999998</v>
      </c>
      <c r="F8" s="1">
        <v>0.73</v>
      </c>
      <c r="G8" s="1">
        <v>0.755</v>
      </c>
      <c r="H8" s="2">
        <f t="shared" si="0"/>
        <v>0.73860000000000003</v>
      </c>
      <c r="I8" s="1">
        <f t="shared" si="1"/>
        <v>1.1674759098157026E-2</v>
      </c>
    </row>
    <row r="9" spans="1:9" x14ac:dyDescent="0.25">
      <c r="A9" t="s">
        <v>11</v>
      </c>
      <c r="B9" t="s">
        <v>10</v>
      </c>
      <c r="C9" s="1">
        <v>0.85699999999999998</v>
      </c>
      <c r="D9" s="1">
        <v>0.86</v>
      </c>
      <c r="E9" s="1">
        <v>0.86</v>
      </c>
      <c r="F9" s="1">
        <v>0.88800000000000001</v>
      </c>
      <c r="G9" s="1">
        <v>0.86199999999999999</v>
      </c>
      <c r="H9" s="2">
        <f t="shared" si="0"/>
        <v>0.86539999999999995</v>
      </c>
      <c r="I9" s="1">
        <f t="shared" si="1"/>
        <v>1.2759310326189276E-2</v>
      </c>
    </row>
    <row r="10" spans="1:9" x14ac:dyDescent="0.25">
      <c r="A10" t="s">
        <v>12</v>
      </c>
      <c r="B10" t="s">
        <v>7</v>
      </c>
      <c r="C10" s="1">
        <v>0.71399999999999997</v>
      </c>
      <c r="D10" s="1">
        <v>0.76</v>
      </c>
      <c r="E10" s="1">
        <v>0.75700000000000001</v>
      </c>
      <c r="F10" s="1">
        <v>0.65800000000000003</v>
      </c>
      <c r="G10" s="1">
        <v>0.71199999999999997</v>
      </c>
      <c r="H10" s="2">
        <f t="shared" si="0"/>
        <v>0.72019999999999995</v>
      </c>
      <c r="I10" s="1">
        <f t="shared" si="1"/>
        <v>4.1571624938171466E-2</v>
      </c>
    </row>
    <row r="11" spans="1:9" x14ac:dyDescent="0.25">
      <c r="A11" t="s">
        <v>12</v>
      </c>
      <c r="B11" t="s">
        <v>8</v>
      </c>
      <c r="C11" s="1">
        <v>0.69899999999999995</v>
      </c>
      <c r="D11" s="1">
        <v>0.76019999999999999</v>
      </c>
      <c r="E11" s="1">
        <v>0.746</v>
      </c>
      <c r="F11" s="1">
        <v>0.68100000000000005</v>
      </c>
      <c r="G11" s="1">
        <v>0.74</v>
      </c>
      <c r="H11" s="2">
        <f t="shared" si="0"/>
        <v>0.72524</v>
      </c>
      <c r="I11" s="1">
        <f t="shared" si="1"/>
        <v>3.3603392685858359E-2</v>
      </c>
    </row>
    <row r="12" spans="1:9" x14ac:dyDescent="0.25">
      <c r="A12" t="s">
        <v>12</v>
      </c>
      <c r="B12" t="s">
        <v>9</v>
      </c>
      <c r="C12" s="1">
        <v>0.75600000000000001</v>
      </c>
      <c r="D12" s="1">
        <v>0.79549999999999998</v>
      </c>
      <c r="E12" s="1">
        <v>0.77600000000000002</v>
      </c>
      <c r="F12" s="1">
        <v>0.72</v>
      </c>
      <c r="G12" s="1">
        <v>0.73899999999999999</v>
      </c>
      <c r="H12" s="2">
        <f t="shared" si="0"/>
        <v>0.75729999999999986</v>
      </c>
      <c r="I12" s="1">
        <f t="shared" si="1"/>
        <v>2.9735500668392999E-2</v>
      </c>
    </row>
    <row r="13" spans="1:9" x14ac:dyDescent="0.25">
      <c r="A13" t="s">
        <v>12</v>
      </c>
      <c r="B13" t="s">
        <v>10</v>
      </c>
      <c r="C13" s="1">
        <v>0.85099999999999998</v>
      </c>
      <c r="D13" s="1">
        <v>0.89800000000000002</v>
      </c>
      <c r="E13" s="1">
        <v>0.87</v>
      </c>
      <c r="F13" s="1">
        <v>0.82599999999999996</v>
      </c>
      <c r="G13" s="1">
        <v>0.84799999999999998</v>
      </c>
      <c r="H13" s="2">
        <f t="shared" si="0"/>
        <v>0.85860000000000003</v>
      </c>
      <c r="I13" s="1">
        <f t="shared" si="1"/>
        <v>2.6996296042235152E-2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6C01-1344-4096-9765-683851F59139}">
  <dimension ref="A1:I13"/>
  <sheetViews>
    <sheetView workbookViewId="0">
      <selection activeCell="G20" sqref="G20"/>
    </sheetView>
  </sheetViews>
  <sheetFormatPr defaultRowHeight="15" x14ac:dyDescent="0.25"/>
  <sheetData>
    <row r="1" spans="1:9" x14ac:dyDescent="0.25"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</row>
    <row r="2" spans="1:9" x14ac:dyDescent="0.25">
      <c r="A2" t="s">
        <v>6</v>
      </c>
      <c r="B2" t="s">
        <v>7</v>
      </c>
      <c r="C2" s="1">
        <v>0.93400000000000005</v>
      </c>
      <c r="D2" s="1">
        <v>0.89800000000000002</v>
      </c>
      <c r="E2" s="1">
        <v>0.88700000000000001</v>
      </c>
      <c r="F2" s="1">
        <v>0.90100000000000002</v>
      </c>
      <c r="G2" s="1">
        <v>0.98499999999999999</v>
      </c>
      <c r="H2" s="2">
        <f>AVERAGE(C2:G2)</f>
        <v>0.92100000000000004</v>
      </c>
      <c r="I2" s="1">
        <f>_xlfn.STDEV.S(C2:G2)</f>
        <v>3.9843443626273053E-2</v>
      </c>
    </row>
    <row r="3" spans="1:9" x14ac:dyDescent="0.25">
      <c r="A3" t="s">
        <v>6</v>
      </c>
      <c r="B3" t="s">
        <v>8</v>
      </c>
      <c r="C3" s="1">
        <v>0.94699999999999995</v>
      </c>
      <c r="D3" s="1">
        <v>0.93</v>
      </c>
      <c r="E3" s="1">
        <v>0.91</v>
      </c>
      <c r="F3" s="1">
        <v>0.90700000000000003</v>
      </c>
      <c r="G3" s="1">
        <v>0.98599999999999999</v>
      </c>
      <c r="H3" s="2">
        <f t="shared" ref="H3:H13" si="0">AVERAGE(C3:G3)</f>
        <v>0.93599999999999994</v>
      </c>
      <c r="I3" s="1">
        <f t="shared" ref="I3:I13" si="1">_xlfn.STDEV.S(C3:G3)</f>
        <v>3.2303250610426167E-2</v>
      </c>
    </row>
    <row r="4" spans="1:9" x14ac:dyDescent="0.25">
      <c r="A4" t="s">
        <v>6</v>
      </c>
      <c r="B4" t="s">
        <v>9</v>
      </c>
      <c r="C4" s="1">
        <v>0.94199999999999995</v>
      </c>
      <c r="D4" s="1">
        <v>0.92</v>
      </c>
      <c r="E4" s="1">
        <v>0.89800000000000002</v>
      </c>
      <c r="F4" s="1">
        <v>0.91200000000000003</v>
      </c>
      <c r="G4" s="1">
        <v>0.98499999999999999</v>
      </c>
      <c r="H4" s="2">
        <f t="shared" si="0"/>
        <v>0.93140000000000001</v>
      </c>
      <c r="I4" s="1">
        <f t="shared" si="1"/>
        <v>3.3938179090811552E-2</v>
      </c>
    </row>
    <row r="5" spans="1:9" x14ac:dyDescent="0.25">
      <c r="A5" t="s">
        <v>6</v>
      </c>
      <c r="B5" t="s">
        <v>10</v>
      </c>
      <c r="C5" s="1">
        <v>0.98</v>
      </c>
      <c r="D5" s="1">
        <v>0.97499999999999998</v>
      </c>
      <c r="E5" s="1">
        <v>0.98299999999999998</v>
      </c>
      <c r="F5" s="1">
        <v>0.97399999999999998</v>
      </c>
      <c r="G5" s="1">
        <v>0.999</v>
      </c>
      <c r="H5" s="2">
        <f t="shared" si="0"/>
        <v>0.98219999999999996</v>
      </c>
      <c r="I5" s="1">
        <f t="shared" si="1"/>
        <v>1.0084641788382975E-2</v>
      </c>
    </row>
    <row r="6" spans="1:9" x14ac:dyDescent="0.25">
      <c r="A6" t="s">
        <v>11</v>
      </c>
      <c r="B6" t="s">
        <v>7</v>
      </c>
      <c r="C6" s="1">
        <v>0.73</v>
      </c>
      <c r="D6" s="1">
        <v>0.70599999999999996</v>
      </c>
      <c r="E6" s="1">
        <v>0.76500000000000001</v>
      </c>
      <c r="F6" s="1">
        <v>0.75800000000000001</v>
      </c>
      <c r="G6" s="1">
        <v>0.70499999999999996</v>
      </c>
      <c r="H6" s="2">
        <f t="shared" si="0"/>
        <v>0.73280000000000001</v>
      </c>
      <c r="I6" s="1">
        <f t="shared" si="1"/>
        <v>2.8154928520598334E-2</v>
      </c>
    </row>
    <row r="7" spans="1:9" x14ac:dyDescent="0.25">
      <c r="A7" t="s">
        <v>11</v>
      </c>
      <c r="B7" t="s">
        <v>8</v>
      </c>
      <c r="C7" s="1">
        <v>0.68899999999999995</v>
      </c>
      <c r="D7" s="1">
        <v>0.66800000000000004</v>
      </c>
      <c r="E7" s="1">
        <v>0.71499999999999997</v>
      </c>
      <c r="F7" s="1">
        <v>0.69599999999999995</v>
      </c>
      <c r="G7" s="1">
        <v>0.66700000000000004</v>
      </c>
      <c r="H7" s="2">
        <f t="shared" si="0"/>
        <v>0.68699999999999994</v>
      </c>
      <c r="I7" s="1">
        <f t="shared" si="1"/>
        <v>2.0186629238186312E-2</v>
      </c>
    </row>
    <row r="8" spans="1:9" x14ac:dyDescent="0.25">
      <c r="A8" t="s">
        <v>11</v>
      </c>
      <c r="B8" t="s">
        <v>9</v>
      </c>
      <c r="C8" s="1">
        <v>0.77800000000000002</v>
      </c>
      <c r="D8" s="1">
        <v>0.75</v>
      </c>
      <c r="E8" s="1">
        <v>0.83330000000000004</v>
      </c>
      <c r="F8" s="1">
        <v>0.83299999999999996</v>
      </c>
      <c r="G8" s="1">
        <v>0.77800000000000002</v>
      </c>
      <c r="H8" s="2">
        <f t="shared" si="0"/>
        <v>0.79446000000000006</v>
      </c>
      <c r="I8" s="1">
        <f t="shared" si="1"/>
        <v>3.7122877043677525E-2</v>
      </c>
    </row>
    <row r="9" spans="1:9" x14ac:dyDescent="0.25">
      <c r="A9" t="s">
        <v>11</v>
      </c>
      <c r="B9" t="s">
        <v>10</v>
      </c>
      <c r="C9" s="1" t="s">
        <v>16</v>
      </c>
      <c r="D9" s="1" t="s">
        <v>16</v>
      </c>
      <c r="E9" s="1" t="s">
        <v>16</v>
      </c>
      <c r="F9" s="1" t="s">
        <v>16</v>
      </c>
      <c r="G9" s="1" t="s">
        <v>16</v>
      </c>
      <c r="H9" s="2" t="e">
        <f t="shared" si="0"/>
        <v>#DIV/0!</v>
      </c>
      <c r="I9" s="1" t="e">
        <f t="shared" si="1"/>
        <v>#DIV/0!</v>
      </c>
    </row>
    <row r="10" spans="1:9" x14ac:dyDescent="0.25">
      <c r="A10" t="s">
        <v>12</v>
      </c>
      <c r="B10" t="s">
        <v>7</v>
      </c>
      <c r="C10" s="1">
        <v>0.57199999999999995</v>
      </c>
      <c r="D10" s="1">
        <v>0.54300000000000004</v>
      </c>
      <c r="E10" s="1">
        <v>0.57799999999999996</v>
      </c>
      <c r="F10" s="1">
        <v>0.57399999999999995</v>
      </c>
      <c r="G10" s="1">
        <v>0.54200000000000004</v>
      </c>
      <c r="H10" s="2">
        <f t="shared" si="0"/>
        <v>0.56180000000000008</v>
      </c>
      <c r="I10" s="1">
        <f t="shared" si="1"/>
        <v>1.7753872816937674E-2</v>
      </c>
    </row>
    <row r="11" spans="1:9" x14ac:dyDescent="0.25">
      <c r="A11" t="s">
        <v>12</v>
      </c>
      <c r="B11" t="s">
        <v>8</v>
      </c>
      <c r="C11" s="1">
        <v>0.51</v>
      </c>
      <c r="D11" s="1">
        <v>0.47699999999999998</v>
      </c>
      <c r="E11" s="1">
        <v>0.51400000000000001</v>
      </c>
      <c r="F11" s="1">
        <v>0.501</v>
      </c>
      <c r="G11" s="1">
        <v>0.45400000000000001</v>
      </c>
      <c r="H11" s="2">
        <f t="shared" si="0"/>
        <v>0.49119999999999997</v>
      </c>
      <c r="I11" s="1">
        <f t="shared" si="1"/>
        <v>2.527251471460646E-2</v>
      </c>
    </row>
    <row r="12" spans="1:9" x14ac:dyDescent="0.25">
      <c r="A12" t="s">
        <v>12</v>
      </c>
      <c r="B12" t="s">
        <v>9</v>
      </c>
      <c r="C12" s="1">
        <v>0.65200000000000002</v>
      </c>
      <c r="D12" s="1">
        <v>0.63</v>
      </c>
      <c r="E12" s="1">
        <v>0.67400000000000004</v>
      </c>
      <c r="F12" s="1">
        <v>0.67400000000000004</v>
      </c>
      <c r="G12" s="1">
        <v>0.67400000000000004</v>
      </c>
      <c r="H12" s="2">
        <f t="shared" si="0"/>
        <v>0.66079999999999994</v>
      </c>
      <c r="I12" s="1">
        <f t="shared" si="1"/>
        <v>1.9677398201998167E-2</v>
      </c>
    </row>
    <row r="13" spans="1:9" x14ac:dyDescent="0.25">
      <c r="A13" t="s">
        <v>12</v>
      </c>
      <c r="B13" t="s">
        <v>10</v>
      </c>
      <c r="C13" s="1">
        <v>0.73799999999999999</v>
      </c>
      <c r="D13" s="1">
        <v>0.79200000000000004</v>
      </c>
      <c r="E13" s="1">
        <v>0.78</v>
      </c>
      <c r="F13" s="1">
        <v>0.69</v>
      </c>
      <c r="G13" s="1">
        <v>0.67900000000000005</v>
      </c>
      <c r="H13" s="2">
        <f t="shared" si="0"/>
        <v>0.73580000000000001</v>
      </c>
      <c r="I13" s="1">
        <f t="shared" si="1"/>
        <v>5.1090116461014273E-2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19BA-1C5D-47E1-99C6-E630CB62E23F}">
  <dimension ref="A1:I13"/>
  <sheetViews>
    <sheetView workbookViewId="0">
      <selection activeCell="K27" sqref="K27"/>
    </sheetView>
  </sheetViews>
  <sheetFormatPr defaultRowHeight="15" x14ac:dyDescent="0.25"/>
  <sheetData>
    <row r="1" spans="1:9" x14ac:dyDescent="0.25"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</v>
      </c>
      <c r="I1" t="s">
        <v>18</v>
      </c>
    </row>
    <row r="2" spans="1:9" x14ac:dyDescent="0.25">
      <c r="A2" t="s">
        <v>6</v>
      </c>
      <c r="B2" t="s">
        <v>7</v>
      </c>
      <c r="C2" s="1">
        <v>0.95199999999999996</v>
      </c>
      <c r="D2" s="1">
        <v>0.91</v>
      </c>
      <c r="E2" s="1">
        <v>0.95099999999999996</v>
      </c>
      <c r="F2" s="1">
        <v>0.88800000000000001</v>
      </c>
      <c r="G2" s="1">
        <v>0.88100000000000001</v>
      </c>
      <c r="H2" s="2">
        <f>AVERAGE(C2:G2)</f>
        <v>0.91639999999999999</v>
      </c>
      <c r="I2" s="1">
        <f>_xlfn.STDEV.S(C2:G2)</f>
        <v>3.3783131885602287E-2</v>
      </c>
    </row>
    <row r="3" spans="1:9" x14ac:dyDescent="0.25">
      <c r="A3" t="s">
        <v>6</v>
      </c>
      <c r="B3" t="s">
        <v>8</v>
      </c>
      <c r="C3" s="1">
        <v>0.95699999999999996</v>
      </c>
      <c r="D3" s="1">
        <v>0.92</v>
      </c>
      <c r="E3" s="1">
        <v>0.95599999999999996</v>
      </c>
      <c r="F3" s="1">
        <v>0.90200000000000002</v>
      </c>
      <c r="G3" s="1">
        <v>0.9</v>
      </c>
      <c r="H3" s="2">
        <f t="shared" ref="H3:H13" si="0">AVERAGE(C3:G3)</f>
        <v>0.92700000000000016</v>
      </c>
      <c r="I3" s="1">
        <f t="shared" ref="I3:I13" si="1">_xlfn.STDEV.S(C3:G3)</f>
        <v>2.8035691537752337E-2</v>
      </c>
    </row>
    <row r="4" spans="1:9" x14ac:dyDescent="0.25">
      <c r="A4" t="s">
        <v>6</v>
      </c>
      <c r="B4" t="s">
        <v>9</v>
      </c>
      <c r="C4" s="1">
        <v>0.95299999999999996</v>
      </c>
      <c r="D4" s="1">
        <v>0.90700000000000003</v>
      </c>
      <c r="E4" s="1">
        <v>0.95299999999999996</v>
      </c>
      <c r="F4" s="1">
        <v>0.88400000000000001</v>
      </c>
      <c r="G4" s="1">
        <v>0.89100000000000001</v>
      </c>
      <c r="H4" s="2">
        <f t="shared" si="0"/>
        <v>0.91759999999999986</v>
      </c>
      <c r="I4" s="1">
        <f t="shared" si="1"/>
        <v>3.3373642294481407E-2</v>
      </c>
    </row>
    <row r="5" spans="1:9" x14ac:dyDescent="0.25">
      <c r="A5" t="s">
        <v>6</v>
      </c>
      <c r="B5" t="s">
        <v>10</v>
      </c>
      <c r="C5" s="1">
        <v>0.98899999999999999</v>
      </c>
      <c r="D5" s="1">
        <v>0.98799999999999999</v>
      </c>
      <c r="E5" s="1">
        <v>0.999</v>
      </c>
      <c r="F5" s="1">
        <v>0.97399999999999998</v>
      </c>
      <c r="G5" s="1">
        <v>0.99399999999999999</v>
      </c>
      <c r="H5" s="2">
        <f t="shared" si="0"/>
        <v>0.98880000000000001</v>
      </c>
      <c r="I5" s="1">
        <f t="shared" si="1"/>
        <v>9.3648278147545321E-3</v>
      </c>
    </row>
    <row r="6" spans="1:9" x14ac:dyDescent="0.25">
      <c r="A6" t="s">
        <v>11</v>
      </c>
      <c r="B6" t="s">
        <v>7</v>
      </c>
      <c r="C6" s="1">
        <v>0.67400000000000004</v>
      </c>
      <c r="D6" s="1">
        <v>0.77100000000000002</v>
      </c>
      <c r="E6" s="1">
        <v>0.65100000000000002</v>
      </c>
      <c r="F6" s="1">
        <v>0.80600000000000005</v>
      </c>
      <c r="G6" s="1">
        <v>0.70099999999999996</v>
      </c>
      <c r="H6" s="2">
        <f t="shared" si="0"/>
        <v>0.72060000000000002</v>
      </c>
      <c r="I6" s="1">
        <f t="shared" si="1"/>
        <v>6.5637641639534866E-2</v>
      </c>
    </row>
    <row r="7" spans="1:9" x14ac:dyDescent="0.25">
      <c r="A7" t="s">
        <v>11</v>
      </c>
      <c r="B7" t="s">
        <v>8</v>
      </c>
      <c r="C7" s="1">
        <v>0.69499999999999995</v>
      </c>
      <c r="D7" s="1">
        <v>0.85099999999999998</v>
      </c>
      <c r="E7" s="1">
        <v>0.66700000000000004</v>
      </c>
      <c r="F7" s="1">
        <v>0.82799999999999996</v>
      </c>
      <c r="G7" s="1">
        <v>0.73699999999999999</v>
      </c>
      <c r="H7" s="2">
        <f t="shared" si="0"/>
        <v>0.75560000000000005</v>
      </c>
      <c r="I7" s="1">
        <f t="shared" si="1"/>
        <v>8.0949366890668131E-2</v>
      </c>
    </row>
    <row r="8" spans="1:9" x14ac:dyDescent="0.25">
      <c r="A8" t="s">
        <v>11</v>
      </c>
      <c r="B8" t="s">
        <v>9</v>
      </c>
      <c r="C8" s="1">
        <v>0.66</v>
      </c>
      <c r="D8" s="1">
        <v>0.76</v>
      </c>
      <c r="E8" s="1">
        <v>0.66</v>
      </c>
      <c r="F8" s="1">
        <v>0.8</v>
      </c>
      <c r="G8" s="1">
        <v>0.72</v>
      </c>
      <c r="H8" s="2">
        <f t="shared" si="0"/>
        <v>0.72</v>
      </c>
      <c r="I8" s="1">
        <f t="shared" si="1"/>
        <v>6.1644140029689765E-2</v>
      </c>
    </row>
    <row r="9" spans="1:9" x14ac:dyDescent="0.25">
      <c r="A9" t="s">
        <v>11</v>
      </c>
      <c r="B9" t="s">
        <v>10</v>
      </c>
      <c r="C9" s="1" t="s">
        <v>16</v>
      </c>
      <c r="D9" s="1" t="s">
        <v>16</v>
      </c>
      <c r="E9" s="1" t="s">
        <v>16</v>
      </c>
      <c r="F9" s="1" t="s">
        <v>16</v>
      </c>
      <c r="G9" s="1" t="s">
        <v>16</v>
      </c>
      <c r="H9" s="2" t="e">
        <f t="shared" si="0"/>
        <v>#DIV/0!</v>
      </c>
      <c r="I9" s="1" t="e">
        <f t="shared" si="1"/>
        <v>#DIV/0!</v>
      </c>
    </row>
    <row r="10" spans="1:9" x14ac:dyDescent="0.25">
      <c r="A10" t="s">
        <v>12</v>
      </c>
      <c r="B10" t="s">
        <v>7</v>
      </c>
      <c r="C10" s="1">
        <v>0.72199999999999998</v>
      </c>
      <c r="D10" s="1">
        <v>0.73399999999999999</v>
      </c>
      <c r="E10" s="1">
        <v>0.75600000000000001</v>
      </c>
      <c r="F10" s="1">
        <v>0.54700000000000004</v>
      </c>
      <c r="G10" s="1">
        <v>0.68400000000000005</v>
      </c>
      <c r="H10" s="2">
        <f t="shared" si="0"/>
        <v>0.68859999999999999</v>
      </c>
      <c r="I10" s="1">
        <f t="shared" si="1"/>
        <v>8.3353464235147112E-2</v>
      </c>
    </row>
    <row r="11" spans="1:9" x14ac:dyDescent="0.25">
      <c r="A11" t="s">
        <v>12</v>
      </c>
      <c r="B11" t="s">
        <v>8</v>
      </c>
      <c r="C11" s="1">
        <v>0.69799999999999995</v>
      </c>
      <c r="D11" s="1">
        <v>0.68</v>
      </c>
      <c r="E11" s="1">
        <v>0.71899999999999997</v>
      </c>
      <c r="F11" s="1">
        <v>0.621</v>
      </c>
      <c r="G11" s="1">
        <v>0.63</v>
      </c>
      <c r="H11" s="2">
        <f t="shared" si="0"/>
        <v>0.66959999999999997</v>
      </c>
      <c r="I11" s="1">
        <f t="shared" si="1"/>
        <v>4.2676691530623583E-2</v>
      </c>
    </row>
    <row r="12" spans="1:9" x14ac:dyDescent="0.25">
      <c r="A12" t="s">
        <v>12</v>
      </c>
      <c r="B12" t="s">
        <v>9</v>
      </c>
      <c r="C12" s="1">
        <v>0.75</v>
      </c>
      <c r="D12" s="1">
        <v>0.8</v>
      </c>
      <c r="E12" s="1">
        <v>0.8</v>
      </c>
      <c r="F12" s="1">
        <v>0.5</v>
      </c>
      <c r="G12" s="1">
        <v>0.75</v>
      </c>
      <c r="H12" s="2">
        <f t="shared" si="0"/>
        <v>0.72</v>
      </c>
      <c r="I12" s="1">
        <f t="shared" si="1"/>
        <v>0.12549900398011149</v>
      </c>
    </row>
    <row r="13" spans="1:9" x14ac:dyDescent="0.25">
      <c r="A13" t="s">
        <v>12</v>
      </c>
      <c r="B13" t="s">
        <v>10</v>
      </c>
      <c r="C13" s="1">
        <v>0.89500000000000002</v>
      </c>
      <c r="D13" s="1">
        <v>0.82399999999999995</v>
      </c>
      <c r="E13" s="1">
        <v>0.96699999999999997</v>
      </c>
      <c r="F13" s="1">
        <v>0.63800000000000001</v>
      </c>
      <c r="G13" s="1">
        <v>0.88500000000000001</v>
      </c>
      <c r="H13" s="2">
        <f t="shared" si="0"/>
        <v>0.84179999999999988</v>
      </c>
      <c r="I13" s="1">
        <f t="shared" si="1"/>
        <v>0.1247224919571453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Medium augmentations Ant</vt:lpstr>
      <vt:lpstr>Complex augmentations Ant</vt:lpstr>
      <vt:lpstr>Medium augmentations Post</vt:lpstr>
      <vt:lpstr>Complex augmentations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Khan</dc:creator>
  <cp:lastModifiedBy>Jahangir Khan</cp:lastModifiedBy>
  <dcterms:created xsi:type="dcterms:W3CDTF">2020-04-10T20:51:39Z</dcterms:created>
  <dcterms:modified xsi:type="dcterms:W3CDTF">2020-04-11T02:28:37Z</dcterms:modified>
</cp:coreProperties>
</file>