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operic/Data Analytics/Data Investigations/vanda-and-young-finalists-2021/Resources/"/>
    </mc:Choice>
  </mc:AlternateContent>
  <xr:revisionPtr revIDLastSave="0" documentId="13_ncr:1_{E7DAE401-CC35-3D49-8C28-A075FD50E638}" xr6:coauthVersionLast="47" xr6:coauthVersionMax="47" xr10:uidLastSave="{00000000-0000-0000-0000-000000000000}"/>
  <bookViews>
    <workbookView xWindow="4560" yWindow="2180" windowWidth="29040" windowHeight="18380" xr2:uid="{27569121-A3D7-E74E-93A5-6083A5AC5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R43" i="1"/>
  <c r="S43" i="1"/>
  <c r="G43" i="1"/>
  <c r="H43" i="1"/>
  <c r="I43" i="1"/>
  <c r="J43" i="1"/>
  <c r="K43" i="1"/>
  <c r="L43" i="1"/>
  <c r="M43" i="1"/>
  <c r="N43" i="1"/>
  <c r="O43" i="1"/>
  <c r="P43" i="1"/>
  <c r="Q43" i="1"/>
  <c r="F43" i="1"/>
</calcChain>
</file>

<file path=xl/sharedStrings.xml><?xml version="1.0" encoding="utf-8"?>
<sst xmlns="http://schemas.openxmlformats.org/spreadsheetml/2006/main" count="177" uniqueCount="96">
  <si>
    <t>total_entries</t>
  </si>
  <si>
    <t>countries</t>
  </si>
  <si>
    <t>Nicole McKinney</t>
  </si>
  <si>
    <t>No</t>
  </si>
  <si>
    <t>Yes</t>
  </si>
  <si>
    <t>Sony Music Publishing</t>
  </si>
  <si>
    <t>Voyager Run</t>
  </si>
  <si>
    <t>Lost Woods</t>
  </si>
  <si>
    <t>PJ Harding &amp; Noah Cyrus</t>
  </si>
  <si>
    <t>Kobalt Music Publishing, Universal Music Publishing</t>
  </si>
  <si>
    <t>Bella Deer</t>
  </si>
  <si>
    <t>Mushroom Music</t>
  </si>
  <si>
    <t>Willaris. K</t>
  </si>
  <si>
    <t>Katy Steele</t>
  </si>
  <si>
    <t>Chloe Styler</t>
  </si>
  <si>
    <t>Vigilantonie</t>
  </si>
  <si>
    <t>Liz Stringer</t>
  </si>
  <si>
    <t>Gaga Music</t>
  </si>
  <si>
    <t>TDK90</t>
  </si>
  <si>
    <t>Genesis Owusu</t>
  </si>
  <si>
    <t>Kobalt Music Publishing, Sony Music Publishing, Mushroom Music, Ourness Songs, Future Classic</t>
  </si>
  <si>
    <t>Patrick James</t>
  </si>
  <si>
    <t>Amyl and The Sniffers</t>
  </si>
  <si>
    <t>Graace</t>
  </si>
  <si>
    <t>Universal Music Publishing, BMG Rights Management, Kobalt Music Publishing</t>
  </si>
  <si>
    <t>HT</t>
  </si>
  <si>
    <t>Ngaiire</t>
  </si>
  <si>
    <t>Universal Music Publishing, Embassy Music Publishing</t>
  </si>
  <si>
    <t>Courtney Keil</t>
  </si>
  <si>
    <t>Phebe Starr</t>
  </si>
  <si>
    <t>DMA'S</t>
  </si>
  <si>
    <t>Universal Music Publishing</t>
  </si>
  <si>
    <t>Neil Murray, Emma Donovan &amp; Yirrmal</t>
  </si>
  <si>
    <t>Miiesha</t>
  </si>
  <si>
    <t>Sony Music Publishing, BMG Rights Management</t>
  </si>
  <si>
    <t>Jerome Farah</t>
  </si>
  <si>
    <t>Baker Boy</t>
  </si>
  <si>
    <t>Kobalt Music Publishing, BMG Rights Management</t>
  </si>
  <si>
    <t>AYDAN</t>
  </si>
  <si>
    <t>Universal Music Publishing, Mushroom Music</t>
  </si>
  <si>
    <t>Kirklandd</t>
  </si>
  <si>
    <t>Downtown Music</t>
  </si>
  <si>
    <t>Jarryd James</t>
  </si>
  <si>
    <t>The Bamboos</t>
  </si>
  <si>
    <t>BMG Rights Management</t>
  </si>
  <si>
    <t>ASHWARYA</t>
  </si>
  <si>
    <t>Native Tongue, Sentric Music, BMG Rights Management</t>
  </si>
  <si>
    <t>Stan Walker</t>
  </si>
  <si>
    <t>EMI Music Publishing, Kobalt Music Publishing, Warner Chappell Music, Universal Music Publishing</t>
  </si>
  <si>
    <t>Ziggy Alberts</t>
  </si>
  <si>
    <t>Kobalt Music Publishing</t>
  </si>
  <si>
    <t>Yirrmal</t>
  </si>
  <si>
    <t>PJ Harding</t>
  </si>
  <si>
    <t>Universal Music Publishing, Kobalt Music Publishing</t>
  </si>
  <si>
    <t>Budjerah &amp; MAY-A</t>
  </si>
  <si>
    <t>Mushroom Music, Sony Music Publishing</t>
  </si>
  <si>
    <t>Susan O'Neill &amp; Mick Flannery</t>
  </si>
  <si>
    <t>MAY-A</t>
  </si>
  <si>
    <t>Gang of Youths</t>
  </si>
  <si>
    <t>The Terrifying Lows</t>
  </si>
  <si>
    <t>published</t>
  </si>
  <si>
    <t>publisher</t>
  </si>
  <si>
    <t>sony</t>
  </si>
  <si>
    <t>kobalt</t>
  </si>
  <si>
    <t>mushroom</t>
  </si>
  <si>
    <t>gaga</t>
  </si>
  <si>
    <t>bmg</t>
  </si>
  <si>
    <t>universal</t>
  </si>
  <si>
    <t>downtown</t>
  </si>
  <si>
    <t>embassy</t>
  </si>
  <si>
    <t>native tongue</t>
  </si>
  <si>
    <t>sentric</t>
  </si>
  <si>
    <t>warner_chappell</t>
  </si>
  <si>
    <t>emi</t>
  </si>
  <si>
    <t>ourness_songs</t>
  </si>
  <si>
    <t>future_classic</t>
  </si>
  <si>
    <t>TOTAL</t>
  </si>
  <si>
    <t>entries</t>
  </si>
  <si>
    <t>entry_name</t>
  </si>
  <si>
    <t>unique_names</t>
  </si>
  <si>
    <t>Noah Cyrus</t>
  </si>
  <si>
    <t>DMA's</t>
  </si>
  <si>
    <t>Neil Murray</t>
  </si>
  <si>
    <t>Emma Donovan</t>
  </si>
  <si>
    <t>Budjerah</t>
  </si>
  <si>
    <t>Susan O'Neill</t>
  </si>
  <si>
    <t>Mick Flannery</t>
  </si>
  <si>
    <t>total_amount_raised</t>
  </si>
  <si>
    <t>finalist_publishers</t>
  </si>
  <si>
    <t>finalists_published</t>
  </si>
  <si>
    <t>finalists_published_percent</t>
  </si>
  <si>
    <t>finalists_total_amount</t>
  </si>
  <si>
    <t>finalists_published_total_amounts</t>
  </si>
  <si>
    <t>total_all_time_raised</t>
  </si>
  <si>
    <t>Sunny.</t>
  </si>
  <si>
    <t>finalists_unpublished_total_amounts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</si>
</sst>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B79B-6A21-8B49-9899-9778AACC683C}">
  <dimension ref="A1:AC43"/>
  <sheetViews>
    <sheetView tabSelected="1" topLeftCell="D1" workbookViewId="0">
      <pane ySplit="1" topLeftCell="A4" activePane="bottomLeft" state="frozen"/>
      <selection activeCell="B1" sqref="B1"/>
      <selection pane="bottomLeft" activeCell="T10" sqref="T10"/>
    </sheetView>
  </sheetViews>
  <sheetFormatPr baseColWidth="10" defaultRowHeight="16" x14ac:dyDescent="0.2"/>
  <cols>
    <col min="1" max="1" width="33.6640625" style="1" bestFit="1" customWidth="1"/>
    <col min="2" max="2" width="19.33203125" style="1" bestFit="1" customWidth="1"/>
    <col min="3" max="3" width="13.1640625" style="1" bestFit="1" customWidth="1"/>
    <col min="4" max="4" width="9" style="1" bestFit="1" customWidth="1"/>
    <col min="5" max="5" width="84" style="2" bestFit="1" customWidth="1"/>
    <col min="6" max="17" width="10.83203125" style="1"/>
    <col min="18" max="18" width="13.1640625" bestFit="1" customWidth="1"/>
    <col min="19" max="19" width="12.5" bestFit="1" customWidth="1"/>
    <col min="20" max="20" width="16.33203125" bestFit="1" customWidth="1"/>
    <col min="21" max="21" width="16.6640625" bestFit="1" customWidth="1"/>
    <col min="22" max="22" width="24" bestFit="1" customWidth="1"/>
    <col min="23" max="23" width="11.6640625" bestFit="1" customWidth="1"/>
    <col min="25" max="25" width="18.5" bestFit="1" customWidth="1"/>
    <col min="26" max="26" width="19" bestFit="1" customWidth="1"/>
    <col min="27" max="27" width="21.5" bestFit="1" customWidth="1"/>
    <col min="28" max="28" width="30" bestFit="1" customWidth="1"/>
    <col min="29" max="29" width="33.6640625" bestFit="1" customWidth="1"/>
  </cols>
  <sheetData>
    <row r="1" spans="1:29" x14ac:dyDescent="0.2">
      <c r="A1" s="1" t="s">
        <v>78</v>
      </c>
      <c r="B1" s="1" t="s">
        <v>79</v>
      </c>
      <c r="C1" s="1" t="s">
        <v>77</v>
      </c>
      <c r="D1" s="1" t="s">
        <v>60</v>
      </c>
      <c r="E1" s="2" t="s">
        <v>61</v>
      </c>
      <c r="F1" s="1" t="s">
        <v>67</v>
      </c>
      <c r="G1" s="1" t="s">
        <v>62</v>
      </c>
      <c r="H1" s="1" t="s">
        <v>64</v>
      </c>
      <c r="I1" s="1" t="s">
        <v>63</v>
      </c>
      <c r="J1" s="1" t="s">
        <v>66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65</v>
      </c>
      <c r="Q1" s="1" t="s">
        <v>73</v>
      </c>
      <c r="R1" s="1" t="s">
        <v>74</v>
      </c>
      <c r="S1" s="1" t="s">
        <v>75</v>
      </c>
      <c r="T1" s="1" t="s">
        <v>88</v>
      </c>
      <c r="U1" s="1" t="s">
        <v>89</v>
      </c>
      <c r="V1" s="1" t="s">
        <v>90</v>
      </c>
      <c r="W1" t="s">
        <v>0</v>
      </c>
      <c r="X1" s="1" t="s">
        <v>1</v>
      </c>
      <c r="Y1" t="s">
        <v>87</v>
      </c>
      <c r="Z1" s="1" t="s">
        <v>93</v>
      </c>
      <c r="AA1" s="1" t="s">
        <v>91</v>
      </c>
      <c r="AB1" t="s">
        <v>92</v>
      </c>
      <c r="AC1" s="1" t="s">
        <v>95</v>
      </c>
    </row>
    <row r="2" spans="1:29" x14ac:dyDescent="0.2">
      <c r="A2" s="1" t="s">
        <v>2</v>
      </c>
      <c r="B2" s="1" t="s">
        <v>2</v>
      </c>
      <c r="C2" s="1">
        <v>1</v>
      </c>
      <c r="D2" s="1" t="s">
        <v>3</v>
      </c>
      <c r="T2" s="1">
        <v>14</v>
      </c>
      <c r="U2" s="1">
        <v>26</v>
      </c>
      <c r="V2" s="3">
        <v>0.65</v>
      </c>
      <c r="W2" s="1">
        <v>3837</v>
      </c>
      <c r="X2" s="1">
        <v>64</v>
      </c>
      <c r="Y2" s="1">
        <v>191850</v>
      </c>
      <c r="Z2" s="1">
        <v>1600000</v>
      </c>
      <c r="AA2" s="1">
        <f>40*50</f>
        <v>2000</v>
      </c>
      <c r="AB2" s="1">
        <f>26*50</f>
        <v>1300</v>
      </c>
      <c r="AC2" s="1">
        <f>14*50</f>
        <v>700</v>
      </c>
    </row>
    <row r="3" spans="1:29" x14ac:dyDescent="0.2">
      <c r="A3" s="1" t="s">
        <v>57</v>
      </c>
      <c r="B3" s="1" t="s">
        <v>57</v>
      </c>
      <c r="C3" s="1">
        <v>3</v>
      </c>
      <c r="D3" s="1" t="s">
        <v>4</v>
      </c>
      <c r="E3" s="2" t="s">
        <v>5</v>
      </c>
      <c r="G3" s="1">
        <v>1</v>
      </c>
      <c r="AA3" s="4"/>
    </row>
    <row r="4" spans="1:29" x14ac:dyDescent="0.2">
      <c r="A4" s="1" t="s">
        <v>6</v>
      </c>
      <c r="B4" s="1" t="s">
        <v>6</v>
      </c>
      <c r="C4" s="1">
        <v>1</v>
      </c>
      <c r="D4" s="1" t="s">
        <v>3</v>
      </c>
    </row>
    <row r="5" spans="1:29" x14ac:dyDescent="0.2">
      <c r="A5" s="1" t="s">
        <v>7</v>
      </c>
      <c r="B5" s="1" t="s">
        <v>7</v>
      </c>
      <c r="C5" s="1">
        <v>1</v>
      </c>
      <c r="D5" s="1" t="s">
        <v>3</v>
      </c>
    </row>
    <row r="6" spans="1:29" x14ac:dyDescent="0.2">
      <c r="A6" s="1" t="s">
        <v>94</v>
      </c>
      <c r="B6" s="1" t="s">
        <v>94</v>
      </c>
      <c r="C6" s="1">
        <v>1</v>
      </c>
      <c r="D6" s="1" t="s">
        <v>3</v>
      </c>
    </row>
    <row r="7" spans="1:29" x14ac:dyDescent="0.2">
      <c r="A7" s="1" t="s">
        <v>8</v>
      </c>
      <c r="B7" s="1" t="s">
        <v>52</v>
      </c>
      <c r="C7" s="1">
        <v>2</v>
      </c>
      <c r="D7" s="1" t="s">
        <v>4</v>
      </c>
      <c r="E7" s="2" t="s">
        <v>9</v>
      </c>
      <c r="F7" s="1">
        <v>1</v>
      </c>
      <c r="I7" s="1">
        <v>1</v>
      </c>
    </row>
    <row r="8" spans="1:29" x14ac:dyDescent="0.2">
      <c r="A8" s="1" t="s">
        <v>10</v>
      </c>
      <c r="B8" s="1" t="s">
        <v>80</v>
      </c>
      <c r="C8" s="1">
        <v>1</v>
      </c>
      <c r="D8" s="1" t="s">
        <v>4</v>
      </c>
      <c r="E8" s="2" t="s">
        <v>11</v>
      </c>
      <c r="H8" s="1">
        <v>1</v>
      </c>
    </row>
    <row r="9" spans="1:29" x14ac:dyDescent="0.2">
      <c r="A9" s="1" t="s">
        <v>12</v>
      </c>
      <c r="B9" s="1" t="s">
        <v>10</v>
      </c>
      <c r="C9" s="1">
        <v>1</v>
      </c>
      <c r="D9" s="1" t="s">
        <v>4</v>
      </c>
      <c r="E9" s="2" t="s">
        <v>11</v>
      </c>
      <c r="H9" s="1">
        <v>1</v>
      </c>
    </row>
    <row r="10" spans="1:29" x14ac:dyDescent="0.2">
      <c r="A10" s="1" t="s">
        <v>13</v>
      </c>
      <c r="B10" s="1" t="s">
        <v>12</v>
      </c>
      <c r="C10" s="1">
        <v>1</v>
      </c>
      <c r="D10" s="1" t="s">
        <v>4</v>
      </c>
      <c r="E10" s="2" t="s">
        <v>5</v>
      </c>
      <c r="G10" s="1">
        <v>1</v>
      </c>
    </row>
    <row r="11" spans="1:29" x14ac:dyDescent="0.2">
      <c r="A11" s="1" t="s">
        <v>14</v>
      </c>
      <c r="B11" s="1" t="s">
        <v>13</v>
      </c>
      <c r="C11" s="1">
        <v>1</v>
      </c>
      <c r="D11" s="1" t="s">
        <v>3</v>
      </c>
    </row>
    <row r="12" spans="1:29" x14ac:dyDescent="0.2">
      <c r="A12" s="1" t="s">
        <v>15</v>
      </c>
      <c r="B12" s="1" t="s">
        <v>14</v>
      </c>
      <c r="C12" s="1">
        <v>1</v>
      </c>
      <c r="D12" s="1" t="s">
        <v>3</v>
      </c>
    </row>
    <row r="13" spans="1:29" x14ac:dyDescent="0.2">
      <c r="A13" s="1" t="s">
        <v>16</v>
      </c>
      <c r="B13" s="1" t="s">
        <v>15</v>
      </c>
      <c r="C13" s="1">
        <v>1</v>
      </c>
      <c r="D13" s="1" t="s">
        <v>4</v>
      </c>
      <c r="E13" s="2" t="s">
        <v>17</v>
      </c>
      <c r="P13" s="1">
        <v>1</v>
      </c>
    </row>
    <row r="14" spans="1:29" x14ac:dyDescent="0.2">
      <c r="A14" s="1" t="s">
        <v>18</v>
      </c>
      <c r="B14" s="1" t="s">
        <v>16</v>
      </c>
      <c r="C14" s="1">
        <v>1</v>
      </c>
      <c r="D14" s="1" t="s">
        <v>3</v>
      </c>
    </row>
    <row r="15" spans="1:29" x14ac:dyDescent="0.2">
      <c r="A15" s="1" t="s">
        <v>19</v>
      </c>
      <c r="B15" s="1" t="s">
        <v>18</v>
      </c>
      <c r="C15" s="1">
        <v>1</v>
      </c>
      <c r="D15" s="1" t="s">
        <v>4</v>
      </c>
      <c r="E15" s="2" t="s">
        <v>20</v>
      </c>
      <c r="G15" s="1">
        <v>1</v>
      </c>
      <c r="H15" s="1">
        <v>1</v>
      </c>
      <c r="I15" s="1">
        <v>1</v>
      </c>
      <c r="R15" s="1">
        <v>1</v>
      </c>
      <c r="S15" s="1">
        <v>1</v>
      </c>
    </row>
    <row r="16" spans="1:29" x14ac:dyDescent="0.2">
      <c r="A16" s="1" t="s">
        <v>21</v>
      </c>
      <c r="B16" s="1" t="s">
        <v>19</v>
      </c>
      <c r="C16" s="1">
        <v>1</v>
      </c>
      <c r="D16" s="1" t="s">
        <v>3</v>
      </c>
    </row>
    <row r="17" spans="1:14" x14ac:dyDescent="0.2">
      <c r="A17" s="1" t="s">
        <v>22</v>
      </c>
      <c r="B17" s="1" t="s">
        <v>21</v>
      </c>
      <c r="C17" s="1">
        <v>1</v>
      </c>
      <c r="D17" s="1" t="s">
        <v>3</v>
      </c>
    </row>
    <row r="18" spans="1:14" x14ac:dyDescent="0.2">
      <c r="A18" s="1" t="s">
        <v>23</v>
      </c>
      <c r="B18" s="1" t="s">
        <v>22</v>
      </c>
      <c r="C18" s="1">
        <v>1</v>
      </c>
      <c r="D18" s="1" t="s">
        <v>4</v>
      </c>
      <c r="E18" s="2" t="s">
        <v>24</v>
      </c>
      <c r="F18" s="1">
        <v>1</v>
      </c>
      <c r="I18" s="1">
        <v>1</v>
      </c>
      <c r="J18" s="1">
        <v>1</v>
      </c>
    </row>
    <row r="19" spans="1:14" x14ac:dyDescent="0.2">
      <c r="A19" s="1" t="s">
        <v>25</v>
      </c>
      <c r="B19" s="1" t="s">
        <v>23</v>
      </c>
      <c r="C19" s="1">
        <v>1</v>
      </c>
      <c r="D19" s="1" t="s">
        <v>3</v>
      </c>
    </row>
    <row r="20" spans="1:14" x14ac:dyDescent="0.2">
      <c r="A20" s="1" t="s">
        <v>26</v>
      </c>
      <c r="B20" s="1" t="s">
        <v>25</v>
      </c>
      <c r="C20" s="1">
        <v>1</v>
      </c>
      <c r="D20" s="1" t="s">
        <v>4</v>
      </c>
      <c r="E20" s="2" t="s">
        <v>27</v>
      </c>
      <c r="F20" s="1">
        <v>1</v>
      </c>
      <c r="L20" s="1">
        <v>1</v>
      </c>
    </row>
    <row r="21" spans="1:14" x14ac:dyDescent="0.2">
      <c r="A21" s="1" t="s">
        <v>28</v>
      </c>
      <c r="B21" s="1" t="s">
        <v>26</v>
      </c>
      <c r="C21" s="1">
        <v>1</v>
      </c>
      <c r="D21" s="1" t="s">
        <v>3</v>
      </c>
    </row>
    <row r="22" spans="1:14" x14ac:dyDescent="0.2">
      <c r="A22" s="1" t="s">
        <v>29</v>
      </c>
      <c r="B22" s="1" t="s">
        <v>28</v>
      </c>
      <c r="C22" s="1">
        <v>1</v>
      </c>
      <c r="D22" s="1" t="s">
        <v>4</v>
      </c>
      <c r="E22" s="2" t="s">
        <v>5</v>
      </c>
      <c r="G22" s="1">
        <v>1</v>
      </c>
    </row>
    <row r="23" spans="1:14" x14ac:dyDescent="0.2">
      <c r="A23" s="1" t="s">
        <v>30</v>
      </c>
      <c r="B23" s="1" t="s">
        <v>29</v>
      </c>
      <c r="C23" s="1">
        <v>1</v>
      </c>
      <c r="D23" s="1" t="s">
        <v>4</v>
      </c>
      <c r="E23" s="2" t="s">
        <v>31</v>
      </c>
      <c r="F23" s="1">
        <v>1</v>
      </c>
    </row>
    <row r="24" spans="1:14" x14ac:dyDescent="0.2">
      <c r="A24" s="1" t="s">
        <v>32</v>
      </c>
      <c r="B24" s="1" t="s">
        <v>81</v>
      </c>
      <c r="C24" s="1">
        <v>1</v>
      </c>
      <c r="D24" s="1" t="s">
        <v>4</v>
      </c>
      <c r="E24" s="2" t="s">
        <v>31</v>
      </c>
      <c r="F24" s="1">
        <v>1</v>
      </c>
    </row>
    <row r="25" spans="1:14" x14ac:dyDescent="0.2">
      <c r="A25" s="1" t="s">
        <v>33</v>
      </c>
      <c r="B25" s="1" t="s">
        <v>82</v>
      </c>
      <c r="C25" s="1">
        <v>1</v>
      </c>
      <c r="D25" s="1" t="s">
        <v>4</v>
      </c>
      <c r="E25" s="2" t="s">
        <v>34</v>
      </c>
      <c r="G25" s="1">
        <v>1</v>
      </c>
      <c r="J25" s="1">
        <v>1</v>
      </c>
    </row>
    <row r="26" spans="1:14" x14ac:dyDescent="0.2">
      <c r="A26" s="1" t="s">
        <v>35</v>
      </c>
      <c r="B26" s="1" t="s">
        <v>83</v>
      </c>
      <c r="C26" s="1">
        <v>1</v>
      </c>
      <c r="D26" s="1" t="s">
        <v>4</v>
      </c>
      <c r="E26" s="2" t="s">
        <v>11</v>
      </c>
      <c r="H26" s="1">
        <v>1</v>
      </c>
    </row>
    <row r="27" spans="1:14" x14ac:dyDescent="0.2">
      <c r="A27" s="1" t="s">
        <v>36</v>
      </c>
      <c r="B27" s="1" t="s">
        <v>51</v>
      </c>
      <c r="C27" s="1">
        <v>2</v>
      </c>
      <c r="D27" s="1" t="s">
        <v>4</v>
      </c>
      <c r="E27" s="2" t="s">
        <v>37</v>
      </c>
      <c r="I27" s="1">
        <v>1</v>
      </c>
      <c r="J27" s="1">
        <v>1</v>
      </c>
    </row>
    <row r="28" spans="1:14" x14ac:dyDescent="0.2">
      <c r="A28" s="1" t="s">
        <v>38</v>
      </c>
      <c r="B28" s="1" t="s">
        <v>33</v>
      </c>
      <c r="C28" s="1">
        <v>1</v>
      </c>
      <c r="D28" s="1" t="s">
        <v>4</v>
      </c>
      <c r="E28" s="2" t="s">
        <v>39</v>
      </c>
      <c r="F28" s="1">
        <v>1</v>
      </c>
      <c r="H28" s="1">
        <v>1</v>
      </c>
    </row>
    <row r="29" spans="1:14" x14ac:dyDescent="0.2">
      <c r="A29" s="1" t="s">
        <v>40</v>
      </c>
      <c r="B29" s="1" t="s">
        <v>35</v>
      </c>
      <c r="C29" s="1">
        <v>1</v>
      </c>
      <c r="D29" s="1" t="s">
        <v>4</v>
      </c>
      <c r="E29" s="2" t="s">
        <v>41</v>
      </c>
      <c r="K29" s="1">
        <v>1</v>
      </c>
    </row>
    <row r="30" spans="1:14" x14ac:dyDescent="0.2">
      <c r="A30" s="1" t="s">
        <v>42</v>
      </c>
      <c r="B30" s="1" t="s">
        <v>36</v>
      </c>
      <c r="C30" s="1">
        <v>1</v>
      </c>
      <c r="D30" s="1" t="s">
        <v>4</v>
      </c>
      <c r="E30" s="2" t="s">
        <v>5</v>
      </c>
      <c r="G30" s="1">
        <v>1</v>
      </c>
    </row>
    <row r="31" spans="1:14" x14ac:dyDescent="0.2">
      <c r="A31" s="1" t="s">
        <v>43</v>
      </c>
      <c r="B31" s="1" t="s">
        <v>38</v>
      </c>
      <c r="C31" s="1">
        <v>1</v>
      </c>
      <c r="D31" s="1" t="s">
        <v>4</v>
      </c>
      <c r="E31" s="2" t="s">
        <v>44</v>
      </c>
      <c r="J31" s="1">
        <v>1</v>
      </c>
    </row>
    <row r="32" spans="1:14" x14ac:dyDescent="0.2">
      <c r="A32" s="1" t="s">
        <v>45</v>
      </c>
      <c r="B32" s="1" t="s">
        <v>40</v>
      </c>
      <c r="C32" s="1">
        <v>1</v>
      </c>
      <c r="D32" s="1" t="s">
        <v>4</v>
      </c>
      <c r="E32" s="2" t="s">
        <v>46</v>
      </c>
      <c r="J32" s="1">
        <v>1</v>
      </c>
      <c r="M32" s="1">
        <v>1</v>
      </c>
      <c r="N32" s="1">
        <v>1</v>
      </c>
    </row>
    <row r="33" spans="1:22" x14ac:dyDescent="0.2">
      <c r="A33" s="1" t="s">
        <v>47</v>
      </c>
      <c r="B33" s="1" t="s">
        <v>42</v>
      </c>
      <c r="C33" s="1">
        <v>1</v>
      </c>
      <c r="D33" s="1" t="s">
        <v>4</v>
      </c>
      <c r="E33" s="2" t="s">
        <v>48</v>
      </c>
      <c r="F33" s="1">
        <v>1</v>
      </c>
      <c r="I33" s="1">
        <v>1</v>
      </c>
      <c r="O33" s="1">
        <v>1</v>
      </c>
      <c r="Q33" s="1">
        <v>1</v>
      </c>
    </row>
    <row r="34" spans="1:22" x14ac:dyDescent="0.2">
      <c r="A34" s="1" t="s">
        <v>49</v>
      </c>
      <c r="B34" s="1" t="s">
        <v>43</v>
      </c>
      <c r="C34" s="1">
        <v>1</v>
      </c>
      <c r="D34" s="1" t="s">
        <v>4</v>
      </c>
      <c r="E34" s="2" t="s">
        <v>50</v>
      </c>
      <c r="I34" s="1">
        <v>1</v>
      </c>
    </row>
    <row r="35" spans="1:22" x14ac:dyDescent="0.2">
      <c r="A35" s="1" t="s">
        <v>51</v>
      </c>
      <c r="B35" s="1" t="s">
        <v>45</v>
      </c>
      <c r="C35" s="1">
        <v>1</v>
      </c>
      <c r="D35" s="1" t="s">
        <v>3</v>
      </c>
    </row>
    <row r="36" spans="1:22" x14ac:dyDescent="0.2">
      <c r="A36" s="1" t="s">
        <v>52</v>
      </c>
      <c r="B36" s="1" t="s">
        <v>47</v>
      </c>
      <c r="C36" s="1">
        <v>1</v>
      </c>
      <c r="D36" s="1" t="s">
        <v>4</v>
      </c>
      <c r="E36" s="2" t="s">
        <v>53</v>
      </c>
      <c r="F36" s="1">
        <v>1</v>
      </c>
      <c r="I36" s="1">
        <v>1</v>
      </c>
    </row>
    <row r="37" spans="1:22" x14ac:dyDescent="0.2">
      <c r="A37" s="1" t="s">
        <v>54</v>
      </c>
      <c r="B37" s="1" t="s">
        <v>49</v>
      </c>
      <c r="C37" s="1">
        <v>1</v>
      </c>
      <c r="D37" s="1" t="s">
        <v>4</v>
      </c>
      <c r="E37" s="2" t="s">
        <v>55</v>
      </c>
      <c r="G37" s="1">
        <v>1</v>
      </c>
      <c r="H37" s="1">
        <v>1</v>
      </c>
    </row>
    <row r="38" spans="1:22" x14ac:dyDescent="0.2">
      <c r="A38" s="1" t="s">
        <v>56</v>
      </c>
      <c r="B38" s="1" t="s">
        <v>84</v>
      </c>
      <c r="C38" s="1">
        <v>1</v>
      </c>
      <c r="D38" s="1" t="s">
        <v>3</v>
      </c>
    </row>
    <row r="39" spans="1:22" x14ac:dyDescent="0.2">
      <c r="A39" s="1" t="s">
        <v>57</v>
      </c>
      <c r="B39" s="1" t="s">
        <v>85</v>
      </c>
      <c r="C39" s="1">
        <v>1</v>
      </c>
      <c r="D39" s="1" t="s">
        <v>4</v>
      </c>
      <c r="E39" s="2" t="s">
        <v>5</v>
      </c>
      <c r="G39" s="1">
        <v>1</v>
      </c>
    </row>
    <row r="40" spans="1:22" x14ac:dyDescent="0.2">
      <c r="A40" s="1" t="s">
        <v>58</v>
      </c>
      <c r="B40" s="1" t="s">
        <v>86</v>
      </c>
      <c r="C40" s="1">
        <v>1</v>
      </c>
      <c r="D40" s="1" t="s">
        <v>4</v>
      </c>
      <c r="E40" s="2" t="s">
        <v>31</v>
      </c>
      <c r="F40" s="1">
        <v>1</v>
      </c>
    </row>
    <row r="41" spans="1:22" x14ac:dyDescent="0.2">
      <c r="A41" s="1" t="s">
        <v>59</v>
      </c>
      <c r="B41" s="1" t="s">
        <v>58</v>
      </c>
      <c r="C41" s="1">
        <v>1</v>
      </c>
      <c r="D41" s="1" t="s">
        <v>3</v>
      </c>
    </row>
    <row r="42" spans="1:22" x14ac:dyDescent="0.2">
      <c r="B42" s="1" t="s">
        <v>59</v>
      </c>
      <c r="C42" s="1">
        <v>1</v>
      </c>
    </row>
    <row r="43" spans="1:22" x14ac:dyDescent="0.2">
      <c r="A43" s="1" t="s">
        <v>76</v>
      </c>
      <c r="F43" s="1">
        <f>SUM(F2:F41)</f>
        <v>9</v>
      </c>
      <c r="G43" s="1">
        <f t="shared" ref="G43:S43" si="0">SUM(G2:G41)</f>
        <v>8</v>
      </c>
      <c r="H43" s="1">
        <f t="shared" si="0"/>
        <v>6</v>
      </c>
      <c r="I43" s="1">
        <f t="shared" si="0"/>
        <v>7</v>
      </c>
      <c r="J43" s="1">
        <f t="shared" si="0"/>
        <v>5</v>
      </c>
      <c r="K43" s="1">
        <f t="shared" si="0"/>
        <v>1</v>
      </c>
      <c r="L43" s="1">
        <f t="shared" si="0"/>
        <v>1</v>
      </c>
      <c r="M43" s="1">
        <f t="shared" si="0"/>
        <v>1</v>
      </c>
      <c r="N43" s="1">
        <f t="shared" si="0"/>
        <v>1</v>
      </c>
      <c r="O43" s="1">
        <f t="shared" si="0"/>
        <v>1</v>
      </c>
      <c r="P43" s="1">
        <f t="shared" si="0"/>
        <v>1</v>
      </c>
      <c r="Q43" s="1">
        <f t="shared" si="0"/>
        <v>1</v>
      </c>
      <c r="R43" s="1">
        <f t="shared" si="0"/>
        <v>1</v>
      </c>
      <c r="S43" s="1">
        <f t="shared" si="0"/>
        <v>1</v>
      </c>
      <c r="T43" s="1"/>
      <c r="U43" s="1"/>
      <c r="V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 Peric</dc:creator>
  <cp:lastModifiedBy>Mino Peric</cp:lastModifiedBy>
  <dcterms:created xsi:type="dcterms:W3CDTF">2022-02-17T02:52:19Z</dcterms:created>
  <dcterms:modified xsi:type="dcterms:W3CDTF">2022-02-22T06:57:20Z</dcterms:modified>
</cp:coreProperties>
</file>