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2780" yWindow="1560" windowWidth="29040" windowHeight="17440" xr2:uid="{FF104116-C577-8449-8F45-CD0294ED11E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C20" i="1"/>
  <c r="C21" i="1"/>
  <c r="C22" i="1"/>
  <c r="C23" i="1"/>
  <c r="C24" i="1"/>
  <c r="C25" i="1"/>
  <c r="C26" i="1"/>
  <c r="C19" i="1"/>
  <c r="F22" i="1"/>
  <c r="F21" i="1"/>
  <c r="F8" i="1"/>
  <c r="C5" i="1"/>
  <c r="C6" i="1"/>
  <c r="C7" i="1"/>
  <c r="C8" i="1"/>
  <c r="C9" i="1"/>
  <c r="C10" i="1"/>
  <c r="C11" i="1"/>
  <c r="C4" i="1"/>
  <c r="F7" i="1"/>
  <c r="F6" i="1"/>
  <c r="B27" i="1"/>
  <c r="B12" i="1"/>
</calcChain>
</file>

<file path=xl/sharedStrings.xml><?xml version="1.0" encoding="utf-8"?>
<sst xmlns="http://schemas.openxmlformats.org/spreadsheetml/2006/main" count="22" uniqueCount="12">
  <si>
    <t>t</t>
  </si>
  <si>
    <t>Net cash flow</t>
  </si>
  <si>
    <t>Cumulative Cash Flow</t>
  </si>
  <si>
    <t>Project 1</t>
  </si>
  <si>
    <t>Project 2</t>
  </si>
  <si>
    <t>NPV</t>
  </si>
  <si>
    <t>IRR</t>
  </si>
  <si>
    <t>Payback period</t>
  </si>
  <si>
    <t>Net Sum</t>
  </si>
  <si>
    <t>Discount Rate</t>
  </si>
  <si>
    <t>Accept?</t>
  </si>
  <si>
    <t>Yes!!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</si>
</sst>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3" borderId="1" xfId="0" applyFont="1" applyFill="1" applyBorder="1"/>
    <xf numFmtId="164" fontId="0" fillId="3" borderId="2" xfId="0" applyNumberFormat="1" applyFill="1" applyBorder="1"/>
    <xf numFmtId="165" fontId="0" fillId="2" borderId="0" xfId="0" applyNumberFormat="1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B2AD-789B-DA40-A3C0-BE42C2BF294B}">
  <dimension ref="A1:F27"/>
  <sheetViews>
    <sheetView tabSelected="1" workbookViewId="0">
      <selection activeCell="F25" sqref="F25"/>
    </sheetView>
  </sheetViews>
  <sheetFormatPr baseColWidth="10" defaultRowHeight="16"/>
  <cols>
    <col min="2" max="2" width="15.83203125" customWidth="1"/>
    <col min="3" max="3" width="21.83203125" customWidth="1"/>
    <col min="5" max="5" width="13.5" customWidth="1"/>
  </cols>
  <sheetData>
    <row r="1" spans="1:6" ht="29">
      <c r="A1" s="3" t="s">
        <v>3</v>
      </c>
      <c r="B1" s="3"/>
      <c r="C1" s="3"/>
      <c r="D1" s="3"/>
      <c r="E1" s="3"/>
    </row>
    <row r="3" spans="1:6">
      <c r="A3" s="4" t="s">
        <v>0</v>
      </c>
      <c r="B3" s="1" t="s">
        <v>1</v>
      </c>
      <c r="C3" s="1" t="s">
        <v>2</v>
      </c>
    </row>
    <row r="4" spans="1:6">
      <c r="A4">
        <v>0</v>
      </c>
      <c r="B4" s="6">
        <v>-200000</v>
      </c>
      <c r="C4" s="6">
        <f>SUM($B$4:B4)</f>
        <v>-200000</v>
      </c>
    </row>
    <row r="5" spans="1:6">
      <c r="A5">
        <v>1</v>
      </c>
      <c r="B5" s="6">
        <v>40000</v>
      </c>
      <c r="C5" s="6">
        <f>SUM($B$4:B5)</f>
        <v>-160000</v>
      </c>
      <c r="E5" s="1" t="s">
        <v>9</v>
      </c>
      <c r="F5" s="5">
        <v>0.06</v>
      </c>
    </row>
    <row r="6" spans="1:6">
      <c r="A6">
        <v>2</v>
      </c>
      <c r="B6" s="6">
        <v>40000</v>
      </c>
      <c r="C6" s="6">
        <f>SUM($B$4:B6)</f>
        <v>-120000</v>
      </c>
      <c r="E6" s="1" t="s">
        <v>5</v>
      </c>
      <c r="F6" s="10">
        <f>NPV(F5,B5:B11)+B4</f>
        <v>63198.684402449173</v>
      </c>
    </row>
    <row r="7" spans="1:6">
      <c r="A7">
        <v>3</v>
      </c>
      <c r="B7" s="6">
        <v>40000</v>
      </c>
      <c r="C7" s="6">
        <f>SUM($B$4:B7)</f>
        <v>-80000</v>
      </c>
      <c r="E7" s="2" t="s">
        <v>6</v>
      </c>
      <c r="F7" s="11">
        <f>IRR(B4:B11)</f>
        <v>0.13343007328689671</v>
      </c>
    </row>
    <row r="8" spans="1:6">
      <c r="A8">
        <v>4</v>
      </c>
      <c r="B8" s="6">
        <v>40000</v>
      </c>
      <c r="C8" s="6">
        <f>SUM($B$4:B8)</f>
        <v>-40000</v>
      </c>
      <c r="E8" s="1" t="s">
        <v>7</v>
      </c>
      <c r="F8" s="7">
        <f>A9-(C9/B10)</f>
        <v>5</v>
      </c>
    </row>
    <row r="9" spans="1:6">
      <c r="A9">
        <v>5</v>
      </c>
      <c r="B9" s="6">
        <v>40000</v>
      </c>
      <c r="C9" s="6">
        <f>SUM($B$4:B9)</f>
        <v>0</v>
      </c>
      <c r="E9" s="1" t="s">
        <v>10</v>
      </c>
      <c r="F9" s="7" t="s">
        <v>11</v>
      </c>
    </row>
    <row r="10" spans="1:6">
      <c r="A10">
        <v>6</v>
      </c>
      <c r="B10" s="6">
        <v>40000</v>
      </c>
      <c r="C10" s="6">
        <f>SUM($B$4:B10)</f>
        <v>40000</v>
      </c>
    </row>
    <row r="11" spans="1:6">
      <c r="A11">
        <v>7</v>
      </c>
      <c r="B11" s="6">
        <v>100000</v>
      </c>
      <c r="C11" s="6">
        <f>SUM($B$4:B11)</f>
        <v>140000</v>
      </c>
    </row>
    <row r="12" spans="1:6">
      <c r="A12" s="8" t="s">
        <v>8</v>
      </c>
      <c r="B12" s="9">
        <f>SUM(B4:B11)</f>
        <v>140000</v>
      </c>
    </row>
    <row r="16" spans="1:6" ht="29">
      <c r="A16" s="3" t="s">
        <v>4</v>
      </c>
      <c r="B16" s="3"/>
      <c r="C16" s="3"/>
      <c r="D16" s="3"/>
      <c r="E16" s="3"/>
    </row>
    <row r="18" spans="1:6">
      <c r="A18" s="4" t="s">
        <v>0</v>
      </c>
      <c r="B18" s="1" t="s">
        <v>1</v>
      </c>
      <c r="C18" s="1" t="s">
        <v>2</v>
      </c>
    </row>
    <row r="19" spans="1:6">
      <c r="A19">
        <v>0</v>
      </c>
      <c r="B19" s="6">
        <v>-200000</v>
      </c>
      <c r="C19" s="6">
        <f>SUM($B$19:B19)</f>
        <v>-200000</v>
      </c>
    </row>
    <row r="20" spans="1:6">
      <c r="A20">
        <v>1</v>
      </c>
      <c r="B20" s="6">
        <v>100000</v>
      </c>
      <c r="C20" s="6">
        <f>SUM($B$19:B20)</f>
        <v>-100000</v>
      </c>
      <c r="E20" s="1" t="s">
        <v>9</v>
      </c>
      <c r="F20" s="5">
        <v>0.06</v>
      </c>
    </row>
    <row r="21" spans="1:6">
      <c r="A21">
        <v>2</v>
      </c>
      <c r="B21" s="6">
        <v>80000</v>
      </c>
      <c r="C21" s="6">
        <f>SUM($B$19:B21)</f>
        <v>-20000</v>
      </c>
      <c r="E21" s="1" t="s">
        <v>5</v>
      </c>
      <c r="F21" s="10">
        <f>NPV(F20,B20:B26)+B19</f>
        <v>89945.757892668888</v>
      </c>
    </row>
    <row r="22" spans="1:6">
      <c r="A22">
        <v>3</v>
      </c>
      <c r="B22" s="6">
        <v>60000</v>
      </c>
      <c r="C22" s="6">
        <f>SUM($B$19:B22)</f>
        <v>40000</v>
      </c>
      <c r="E22" s="2" t="s">
        <v>6</v>
      </c>
      <c r="F22" s="11">
        <f>IRR(B19:B26)</f>
        <v>0.23399580893463723</v>
      </c>
    </row>
    <row r="23" spans="1:6">
      <c r="A23">
        <v>4</v>
      </c>
      <c r="B23" s="6">
        <v>40000</v>
      </c>
      <c r="C23" s="6">
        <f>SUM($B$19:B23)</f>
        <v>80000</v>
      </c>
      <c r="E23" s="1" t="s">
        <v>7</v>
      </c>
      <c r="F23" s="7">
        <f>A21-(C21/B22)</f>
        <v>2.3333333333333335</v>
      </c>
    </row>
    <row r="24" spans="1:6">
      <c r="A24">
        <v>5</v>
      </c>
      <c r="B24" s="6">
        <v>20000</v>
      </c>
      <c r="C24" s="6">
        <f>SUM($B$19:B24)</f>
        <v>100000</v>
      </c>
      <c r="E24" s="1" t="s">
        <v>10</v>
      </c>
      <c r="F24" s="7" t="s">
        <v>11</v>
      </c>
    </row>
    <row r="25" spans="1:6">
      <c r="A25">
        <v>6</v>
      </c>
      <c r="B25" s="6">
        <v>20000</v>
      </c>
      <c r="C25" s="6">
        <f>SUM($B$19:B25)</f>
        <v>120000</v>
      </c>
    </row>
    <row r="26" spans="1:6">
      <c r="A26">
        <v>7</v>
      </c>
      <c r="B26" s="6">
        <v>20000</v>
      </c>
      <c r="C26" s="6">
        <f>SUM($B$19:B26)</f>
        <v>140000</v>
      </c>
    </row>
    <row r="27" spans="1:6">
      <c r="A27" s="8" t="s">
        <v>8</v>
      </c>
      <c r="B27" s="9">
        <f>SUM(B19:B26)</f>
        <v>140000</v>
      </c>
    </row>
  </sheetData>
  <mergeCells count="2">
    <mergeCell ref="A1:E1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2018-03-21T06:37:39Z</dcterms:created>
  <dcterms:modified xsi:type="dcterms:W3CDTF">2018-03-22T15:51:11Z</dcterms:modified>
</cp:coreProperties>
</file>