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ro\Documents\AIUC\PythonScripts\CamCalib\tests\results\"/>
    </mc:Choice>
  </mc:AlternateContent>
  <xr:revisionPtr revIDLastSave="0" documentId="13_ncr:1_{F1771F12-6786-4450-920B-C8D7F7245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B15" i="1"/>
  <c r="C14" i="1"/>
  <c r="D14" i="1"/>
  <c r="E14" i="1"/>
  <c r="F14" i="1"/>
  <c r="G14" i="1"/>
  <c r="H14" i="1"/>
  <c r="I14" i="1"/>
  <c r="J14" i="1"/>
  <c r="B14" i="1"/>
</calcChain>
</file>

<file path=xl/sharedStrings.xml><?xml version="1.0" encoding="utf-8"?>
<sst xmlns="http://schemas.openxmlformats.org/spreadsheetml/2006/main" count="38" uniqueCount="38">
  <si>
    <t>fx</t>
  </si>
  <si>
    <t>fy</t>
  </si>
  <si>
    <t>cx</t>
  </si>
  <si>
    <t>cy</t>
  </si>
  <si>
    <t>k1</t>
  </si>
  <si>
    <t>k2</t>
  </si>
  <si>
    <t>p1</t>
  </si>
  <si>
    <t>p2</t>
  </si>
  <si>
    <t>k3</t>
  </si>
  <si>
    <t>summary</t>
  </si>
  <si>
    <t>C42-1018_0</t>
  </si>
  <si>
    <t>First calibration test for video C42Finf.</t>
  </si>
  <si>
    <t>C43-1018_0</t>
  </si>
  <si>
    <t>First calibration test for video C43Finf.</t>
  </si>
  <si>
    <t>C46-1018_0</t>
  </si>
  <si>
    <t>First calibration test for video C46Finf.</t>
  </si>
  <si>
    <t>C50-1018_0</t>
  </si>
  <si>
    <t>First calibration test for video C50Finf.</t>
  </si>
  <si>
    <t>C51-1018_0</t>
  </si>
  <si>
    <t>First calibration test for video C51Finf.</t>
  </si>
  <si>
    <t>C51-1018_1</t>
  </si>
  <si>
    <t>Second calibration test for video C51Finf, using another subset.</t>
  </si>
  <si>
    <t>C51-1018_2</t>
  </si>
  <si>
    <t>Third calibration test for video C51Finf, using even another subset.</t>
  </si>
  <si>
    <t>C67-1018_0</t>
  </si>
  <si>
    <t>First calibration test for video C67Finf.</t>
  </si>
  <si>
    <t>C99-1010_3p_3</t>
  </si>
  <si>
    <t>New test. No major changes.</t>
  </si>
  <si>
    <t>count</t>
  </si>
  <si>
    <t>mean</t>
  </si>
  <si>
    <t>std</t>
  </si>
  <si>
    <t>min</t>
  </si>
  <si>
    <t>25%</t>
  </si>
  <si>
    <t>50%</t>
  </si>
  <si>
    <t>75%</t>
  </si>
  <si>
    <t>max</t>
  </si>
  <si>
    <t>mean/std</t>
  </si>
  <si>
    <t>std/mean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</si>
</sst>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O7" sqref="O7"/>
    </sheetView>
  </sheetViews>
  <sheetFormatPr baseColWidth="10" defaultColWidth="8.88671875" defaultRowHeight="14.4" x14ac:dyDescent="0.3"/>
  <cols>
    <col min="1" max="1" width="13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2559.75063390475</v>
      </c>
      <c r="C2">
        <v>2557.229179308717</v>
      </c>
      <c r="D2">
        <v>1878.3468197292291</v>
      </c>
      <c r="E2">
        <v>1085.545711139388</v>
      </c>
      <c r="F2">
        <v>1.394224106994015E-2</v>
      </c>
      <c r="G2">
        <v>-3.4676161182254361E-2</v>
      </c>
      <c r="H2">
        <v>-8.8525223530272631E-4</v>
      </c>
      <c r="I2">
        <v>-1.4271558363624379E-3</v>
      </c>
      <c r="J2">
        <v>3.0617225477259979E-2</v>
      </c>
      <c r="K2" t="s">
        <v>11</v>
      </c>
    </row>
    <row r="3" spans="1:11" x14ac:dyDescent="0.3">
      <c r="A3" s="1" t="s">
        <v>12</v>
      </c>
      <c r="B3">
        <v>2568.0261627607092</v>
      </c>
      <c r="C3">
        <v>2566.7974115071102</v>
      </c>
      <c r="D3">
        <v>1874.6731623806729</v>
      </c>
      <c r="E3">
        <v>1087.380628355859</v>
      </c>
      <c r="F3">
        <v>2.235246016291427E-2</v>
      </c>
      <c r="G3">
        <v>-6.0980337241043348E-2</v>
      </c>
      <c r="H3">
        <v>-4.5453365707004032E-4</v>
      </c>
      <c r="I3">
        <v>-1.725346118972651E-3</v>
      </c>
      <c r="J3">
        <v>5.1792242583924411E-2</v>
      </c>
      <c r="K3" t="s">
        <v>13</v>
      </c>
    </row>
    <row r="4" spans="1:11" x14ac:dyDescent="0.3">
      <c r="A4" s="1" t="s">
        <v>14</v>
      </c>
      <c r="B4">
        <v>2565.1967123988888</v>
      </c>
      <c r="C4">
        <v>2564.9469379329648</v>
      </c>
      <c r="D4">
        <v>1874.80219407913</v>
      </c>
      <c r="E4">
        <v>1084.248728768182</v>
      </c>
      <c r="F4">
        <v>1.593563211220704E-2</v>
      </c>
      <c r="G4">
        <v>-2.2391415368077719E-2</v>
      </c>
      <c r="H4">
        <v>-7.4606801751569854E-4</v>
      </c>
      <c r="I4">
        <v>-1.632090758278771E-3</v>
      </c>
      <c r="J4">
        <v>4.7882115437307346E-3</v>
      </c>
      <c r="K4" t="s">
        <v>15</v>
      </c>
    </row>
    <row r="5" spans="1:11" x14ac:dyDescent="0.3">
      <c r="A5" s="1" t="s">
        <v>16</v>
      </c>
      <c r="B5">
        <v>2554.310662565978</v>
      </c>
      <c r="C5">
        <v>2555.2938600054349</v>
      </c>
      <c r="D5">
        <v>1876.1072946968859</v>
      </c>
      <c r="E5">
        <v>1086.386394413094</v>
      </c>
      <c r="F5">
        <v>3.0262810413980219E-2</v>
      </c>
      <c r="G5">
        <v>-7.4941654230298776E-2</v>
      </c>
      <c r="H5">
        <v>-1.0000101993035851E-3</v>
      </c>
      <c r="I5">
        <v>-1.007965140348294E-3</v>
      </c>
      <c r="J5">
        <v>6.0243827654305519E-2</v>
      </c>
      <c r="K5" t="s">
        <v>17</v>
      </c>
    </row>
    <row r="6" spans="1:11" x14ac:dyDescent="0.3">
      <c r="A6" s="1" t="s">
        <v>18</v>
      </c>
      <c r="B6">
        <v>2574.0561736436262</v>
      </c>
      <c r="C6">
        <v>2568.011311246491</v>
      </c>
      <c r="D6">
        <v>1883.7021445623659</v>
      </c>
      <c r="E6">
        <v>1085.932016007253</v>
      </c>
      <c r="F6">
        <v>1.6127584649991349E-2</v>
      </c>
      <c r="G6">
        <v>-3.2553992016328033E-2</v>
      </c>
      <c r="H6">
        <v>-8.2141124475396793E-4</v>
      </c>
      <c r="I6">
        <v>-1.474763542157637E-3</v>
      </c>
      <c r="J6">
        <v>2.4047553086739969E-2</v>
      </c>
      <c r="K6" t="s">
        <v>19</v>
      </c>
    </row>
    <row r="7" spans="1:11" x14ac:dyDescent="0.3">
      <c r="A7" s="1" t="s">
        <v>20</v>
      </c>
      <c r="B7">
        <v>2570.988814266605</v>
      </c>
      <c r="C7">
        <v>2572.7774008054712</v>
      </c>
      <c r="D7">
        <v>1866.2401118372941</v>
      </c>
      <c r="E7">
        <v>1085.170489716518</v>
      </c>
      <c r="F7">
        <v>1.7806900962534459E-2</v>
      </c>
      <c r="G7">
        <v>-2.8251160190952661E-2</v>
      </c>
      <c r="H7">
        <v>-8.4567513501052831E-4</v>
      </c>
      <c r="I7">
        <v>-2.5771771445094551E-3</v>
      </c>
      <c r="J7">
        <v>1.492412740462732E-2</v>
      </c>
      <c r="K7" t="s">
        <v>21</v>
      </c>
    </row>
    <row r="8" spans="1:11" x14ac:dyDescent="0.3">
      <c r="A8" s="1" t="s">
        <v>22</v>
      </c>
      <c r="B8">
        <v>2565.2578118403599</v>
      </c>
      <c r="C8">
        <v>2564.2608621803602</v>
      </c>
      <c r="D8">
        <v>1884.9127690589989</v>
      </c>
      <c r="E8">
        <v>1086.2313380370349</v>
      </c>
      <c r="F8">
        <v>1.7450883591152981E-2</v>
      </c>
      <c r="G8">
        <v>-3.742540489417482E-2</v>
      </c>
      <c r="H8">
        <v>-7.7243969708356707E-4</v>
      </c>
      <c r="I8">
        <v>-7.0490467479041334E-4</v>
      </c>
      <c r="J8">
        <v>2.3976743604227441E-2</v>
      </c>
      <c r="K8" t="s">
        <v>23</v>
      </c>
    </row>
    <row r="9" spans="1:11" x14ac:dyDescent="0.3">
      <c r="A9" s="1" t="s">
        <v>24</v>
      </c>
      <c r="B9">
        <v>2580.7594413138431</v>
      </c>
      <c r="C9">
        <v>2574.992557534611</v>
      </c>
      <c r="D9">
        <v>1887.2689000262881</v>
      </c>
      <c r="E9">
        <v>1087.061513096013</v>
      </c>
      <c r="F9">
        <v>2.4497845469115959E-2</v>
      </c>
      <c r="G9">
        <v>-5.7191712942197041E-2</v>
      </c>
      <c r="H9">
        <v>-5.3795240178748855E-4</v>
      </c>
      <c r="I9">
        <v>-3.0482813452718132E-4</v>
      </c>
      <c r="J9">
        <v>4.2815186992196518E-2</v>
      </c>
      <c r="K9" t="s">
        <v>25</v>
      </c>
    </row>
    <row r="10" spans="1:11" x14ac:dyDescent="0.3">
      <c r="A10" s="1" t="s">
        <v>26</v>
      </c>
      <c r="B10">
        <v>2560.81879657018</v>
      </c>
      <c r="C10">
        <v>2556.8255656857118</v>
      </c>
      <c r="D10">
        <v>1870.8899168540231</v>
      </c>
      <c r="E10">
        <v>1083.164268984108</v>
      </c>
      <c r="F10">
        <v>2.182527335799243E-2</v>
      </c>
      <c r="G10">
        <v>-5.0228969463862197E-2</v>
      </c>
      <c r="H10">
        <v>-6.919793179519559E-4</v>
      </c>
      <c r="I10">
        <v>-2.2422765037603491E-3</v>
      </c>
      <c r="J10">
        <v>3.7520896960747063E-2</v>
      </c>
      <c r="K10" t="s">
        <v>27</v>
      </c>
    </row>
    <row r="11" spans="1:11" x14ac:dyDescent="0.3">
      <c r="A11" s="1" t="s">
        <v>28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</row>
    <row r="12" spans="1:11" x14ac:dyDescent="0.3">
      <c r="A12" s="1" t="s">
        <v>29</v>
      </c>
      <c r="B12">
        <v>2566.5739121405491</v>
      </c>
      <c r="C12">
        <v>2564.5705651340959</v>
      </c>
      <c r="D12">
        <v>1877.438145913876</v>
      </c>
      <c r="E12">
        <v>1085.6801209463831</v>
      </c>
      <c r="F12">
        <v>2.002240353220321E-2</v>
      </c>
      <c r="G12">
        <v>-4.429342305879877E-2</v>
      </c>
      <c r="H12">
        <v>-7.5059132286439537E-4</v>
      </c>
      <c r="I12">
        <v>-1.4551675393007989E-3</v>
      </c>
      <c r="J12">
        <v>3.2302890589750992E-2</v>
      </c>
    </row>
    <row r="13" spans="1:11" x14ac:dyDescent="0.3">
      <c r="A13" s="1" t="s">
        <v>30</v>
      </c>
      <c r="B13">
        <v>8.0039711873343844</v>
      </c>
      <c r="C13">
        <v>7.0084185863524144</v>
      </c>
      <c r="D13">
        <v>6.8667395531618123</v>
      </c>
      <c r="E13">
        <v>1.3380147599991989</v>
      </c>
      <c r="F13">
        <v>5.1712652455849399E-3</v>
      </c>
      <c r="G13">
        <v>1.7442374950921168E-2</v>
      </c>
      <c r="H13">
        <v>1.699993974368384E-4</v>
      </c>
      <c r="I13">
        <v>7.132739763702912E-4</v>
      </c>
      <c r="J13">
        <v>1.766940339956885E-2</v>
      </c>
    </row>
    <row r="14" spans="1:11" x14ac:dyDescent="0.3">
      <c r="A14" s="1" t="s">
        <v>36</v>
      </c>
      <c r="B14">
        <f>B12/B13</f>
        <v>320.66256262915311</v>
      </c>
      <c r="C14">
        <f t="shared" ref="C14:J14" si="0">C12/C13</f>
        <v>365.92713941603284</v>
      </c>
      <c r="D14">
        <f t="shared" si="0"/>
        <v>273.4104200951387</v>
      </c>
      <c r="E14">
        <f t="shared" si="0"/>
        <v>811.41116929609439</v>
      </c>
      <c r="F14">
        <f t="shared" si="0"/>
        <v>3.8718577720022571</v>
      </c>
      <c r="G14">
        <f t="shared" si="0"/>
        <v>-2.5394146831168505</v>
      </c>
      <c r="H14">
        <f t="shared" si="0"/>
        <v>-4.4152587255097195</v>
      </c>
      <c r="I14">
        <f t="shared" si="0"/>
        <v>-2.0401242545057592</v>
      </c>
      <c r="J14">
        <f t="shared" si="0"/>
        <v>1.8281823024392103</v>
      </c>
    </row>
    <row r="15" spans="1:11" x14ac:dyDescent="0.3">
      <c r="A15" s="1" t="s">
        <v>37</v>
      </c>
      <c r="B15">
        <f>B13/B12</f>
        <v>3.1185430310319761E-3</v>
      </c>
      <c r="C15">
        <f t="shared" ref="C15:J15" si="1">C13/C12</f>
        <v>2.7327844597584547E-3</v>
      </c>
      <c r="D15">
        <f t="shared" si="1"/>
        <v>3.6575050784532271E-3</v>
      </c>
      <c r="E15">
        <f t="shared" si="1"/>
        <v>1.2324207970510288E-3</v>
      </c>
      <c r="F15">
        <f t="shared" si="1"/>
        <v>0.25827394984162066</v>
      </c>
      <c r="G15">
        <f t="shared" si="1"/>
        <v>-0.39379153261121208</v>
      </c>
      <c r="H15">
        <f t="shared" si="1"/>
        <v>-0.22648729376205581</v>
      </c>
      <c r="I15">
        <f t="shared" si="1"/>
        <v>-0.49016622286188155</v>
      </c>
      <c r="J15">
        <f t="shared" si="1"/>
        <v>0.54699140160462822</v>
      </c>
    </row>
    <row r="16" spans="1:11" x14ac:dyDescent="0.3">
      <c r="A16" s="1" t="s">
        <v>31</v>
      </c>
      <c r="B16">
        <v>2554.310662565978</v>
      </c>
      <c r="C16">
        <v>2555.2938600054349</v>
      </c>
      <c r="D16">
        <v>1866.2401118372941</v>
      </c>
      <c r="E16">
        <v>1083.164268984108</v>
      </c>
      <c r="F16">
        <v>1.394224106994015E-2</v>
      </c>
      <c r="G16">
        <v>-7.4941654230298776E-2</v>
      </c>
      <c r="H16">
        <v>-1.0000101993035851E-3</v>
      </c>
      <c r="I16">
        <v>-2.5771771445094551E-3</v>
      </c>
      <c r="J16">
        <v>4.7882115437307346E-3</v>
      </c>
    </row>
    <row r="17" spans="1:10" x14ac:dyDescent="0.3">
      <c r="A17" s="1" t="s">
        <v>32</v>
      </c>
      <c r="B17">
        <v>2560.81879657018</v>
      </c>
      <c r="C17">
        <v>2557.229179308717</v>
      </c>
      <c r="D17">
        <v>1874.6731623806729</v>
      </c>
      <c r="E17">
        <v>1085.170489716518</v>
      </c>
      <c r="F17">
        <v>1.6127584649991349E-2</v>
      </c>
      <c r="G17">
        <v>-5.7191712942197041E-2</v>
      </c>
      <c r="H17">
        <v>-8.4567513501052831E-4</v>
      </c>
      <c r="I17">
        <v>-1.725346118972651E-3</v>
      </c>
      <c r="J17">
        <v>2.3976743604227441E-2</v>
      </c>
    </row>
    <row r="18" spans="1:10" x14ac:dyDescent="0.3">
      <c r="A18" s="1" t="s">
        <v>33</v>
      </c>
      <c r="B18">
        <v>2565.2578118403599</v>
      </c>
      <c r="C18">
        <v>2564.9469379329648</v>
      </c>
      <c r="D18">
        <v>1876.1072946968859</v>
      </c>
      <c r="E18">
        <v>1085.932016007253</v>
      </c>
      <c r="F18">
        <v>1.7806900962534459E-2</v>
      </c>
      <c r="G18">
        <v>-3.742540489417482E-2</v>
      </c>
      <c r="H18">
        <v>-7.7243969708356707E-4</v>
      </c>
      <c r="I18">
        <v>-1.474763542157637E-3</v>
      </c>
      <c r="J18">
        <v>3.0617225477259979E-2</v>
      </c>
    </row>
    <row r="19" spans="1:10" x14ac:dyDescent="0.3">
      <c r="A19" s="1" t="s">
        <v>34</v>
      </c>
      <c r="B19">
        <v>2570.988814266605</v>
      </c>
      <c r="C19">
        <v>2568.011311246491</v>
      </c>
      <c r="D19">
        <v>1883.7021445623659</v>
      </c>
      <c r="E19">
        <v>1086.386394413094</v>
      </c>
      <c r="F19">
        <v>2.235246016291427E-2</v>
      </c>
      <c r="G19">
        <v>-3.2553992016328033E-2</v>
      </c>
      <c r="H19">
        <v>-6.919793179519559E-4</v>
      </c>
      <c r="I19">
        <v>-1.007965140348294E-3</v>
      </c>
      <c r="J19">
        <v>4.2815186992196518E-2</v>
      </c>
    </row>
    <row r="20" spans="1:10" x14ac:dyDescent="0.3">
      <c r="A20" s="1" t="s">
        <v>35</v>
      </c>
      <c r="B20">
        <v>2580.7594413138431</v>
      </c>
      <c r="C20">
        <v>2574.992557534611</v>
      </c>
      <c r="D20">
        <v>1887.2689000262881</v>
      </c>
      <c r="E20">
        <v>1087.380628355859</v>
      </c>
      <c r="F20">
        <v>3.0262810413980219E-2</v>
      </c>
      <c r="G20">
        <v>-2.2391415368077719E-2</v>
      </c>
      <c r="H20">
        <v>-4.5453365707004032E-4</v>
      </c>
      <c r="I20">
        <v>-3.0482813452718132E-4</v>
      </c>
      <c r="J20">
        <v>6.0243827654305519E-2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Rojas Sepulveda</cp:lastModifiedBy>
  <dcterms:created xsi:type="dcterms:W3CDTF">2023-10-18T16:00:26Z</dcterms:created>
  <dcterms:modified xsi:type="dcterms:W3CDTF">2023-10-18T16:21:22Z</dcterms:modified>
</cp:coreProperties>
</file>