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msa3-my.sharepoint.com/personal/deniz_uelker_cmsa3_onmicrosoft_com/Documents/__@.Personal/___ImportantDocs/___Notes/Obsidian Vault/100 Zettelkästen/006 Project Notes/001 - Turing College DA/0 - Platform/01 - Module 1/dulker-IDA2.1/"/>
    </mc:Choice>
  </mc:AlternateContent>
  <xr:revisionPtr revIDLastSave="437" documentId="8_{78480B5D-241A-0549-8F86-BE1DF0321DE3}" xr6:coauthVersionLast="47" xr6:coauthVersionMax="47" xr10:uidLastSave="{5BB29F3F-2791-C147-9951-9AE25D42EE5D}"/>
  <bookViews>
    <workbookView xWindow="3720" yWindow="500" windowWidth="37240" windowHeight="25100" activeTab="4" xr2:uid="{DB5F2E90-32F1-DA46-81DE-7AEAEF3F3A92}"/>
  </bookViews>
  <sheets>
    <sheet name="#1 Uncleaned .csv export" sheetId="3" r:id="rId1"/>
    <sheet name="#2 StepsCleanedData" sheetId="2" r:id="rId2"/>
    <sheet name="#3 Daily Pivot" sheetId="8" r:id="rId3"/>
    <sheet name="#4 Hourly Pivot" sheetId="12" r:id="rId4"/>
    <sheet name="#5 Viz" sheetId="16" r:id="rId5"/>
  </sheets>
  <externalReferences>
    <externalReference r:id="rId6"/>
  </externalReferences>
  <definedNames>
    <definedName name="asdasda">SamsungData[]</definedName>
    <definedName name="pedometer_step_count" localSheetId="0">'#1 Uncleaned .csv export'!$A$1:$S$3668</definedName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'#2 StepsCleanedData'!$I$16</definedName>
    <definedName name="solver_typ" localSheetId="1" hidden="1">1</definedName>
    <definedName name="solver_val" localSheetId="1" hidden="1">0</definedName>
    <definedName name="solver_ver" localSheetId="1" hidden="1">2</definedName>
    <definedName name="StepCount">SamsungData[]</definedName>
    <definedName name="Table2">Measures[#All]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2" l="1"/>
  <c r="K11" i="2"/>
  <c r="K10" i="2"/>
  <c r="K9" i="2"/>
  <c r="K8" i="2"/>
  <c r="K7" i="2"/>
  <c r="K6" i="2"/>
  <c r="K5" i="2"/>
  <c r="K4" i="2"/>
  <c r="K3" i="2"/>
  <c r="K2" i="2"/>
  <c r="G14" i="2" l="1" a="1"/>
  <c r="G20" i="2" a="1"/>
  <c r="G3" i="2" a="1"/>
  <c r="G23" i="2" a="1"/>
  <c r="G130" i="2" a="1"/>
  <c r="G274" i="2" a="1"/>
  <c r="G438" i="2" a="1"/>
  <c r="G546" i="2" a="1"/>
  <c r="G535" i="2" a="1"/>
  <c r="G453" i="2" a="1"/>
  <c r="G131" i="2" a="1"/>
  <c r="G275" i="2" a="1"/>
  <c r="G398" i="2" a="1"/>
  <c r="G399" i="2" a="1"/>
  <c r="G324" i="2" a="1"/>
  <c r="G115" i="2" a="1"/>
  <c r="G259" i="2" a="1"/>
  <c r="G559" i="2" a="1"/>
  <c r="G446" i="2" a="1"/>
  <c r="G156" i="2" a="1"/>
  <c r="G101" i="2" a="1"/>
  <c r="G245" i="2" a="1"/>
  <c r="G133" i="2" a="1"/>
  <c r="G277" i="2" a="1"/>
  <c r="G126" i="2" a="1"/>
  <c r="G270" i="2" a="1"/>
  <c r="G86" i="2" a="1"/>
  <c r="G230" i="2" a="1"/>
  <c r="G87" i="2" a="1"/>
  <c r="G231" i="2" a="1"/>
  <c r="G184" i="2" a="1"/>
  <c r="G441" i="2" a="1"/>
  <c r="G422" i="2" a="1"/>
  <c r="G584" i="2" a="1"/>
  <c r="G585" i="2" a="1"/>
  <c r="G507" i="2" a="1"/>
  <c r="G248" i="2" a="1"/>
  <c r="G527" i="2" a="1"/>
  <c r="G402" i="2" a="1"/>
  <c r="G592" i="2" a="1"/>
  <c r="G575" i="2" a="1"/>
  <c r="G366" i="2" a="1"/>
  <c r="G201" i="2" a="1"/>
  <c r="G284" i="2" a="1"/>
  <c r="G193" i="2" a="1"/>
  <c r="G144" i="2" a="1"/>
  <c r="G550" i="2" a="1"/>
  <c r="G499" i="2" a="1"/>
  <c r="G428" i="2" a="1"/>
  <c r="G232" i="2" a="1"/>
  <c r="G525" i="2" a="1"/>
  <c r="G81" i="2" a="1"/>
  <c r="G9" i="2" a="1"/>
  <c r="G29" i="2" a="1"/>
  <c r="G138" i="2" a="1"/>
  <c r="G282" i="2" a="1"/>
  <c r="G451" i="2" a="1"/>
  <c r="G552" i="2" a="1"/>
  <c r="G547" i="2" a="1"/>
  <c r="G492" i="2" a="1"/>
  <c r="G146" i="2" a="1"/>
  <c r="G290" i="2" a="1"/>
  <c r="G406" i="2" a="1"/>
  <c r="G426" i="2" a="1"/>
  <c r="G371" i="2" a="1"/>
  <c r="G123" i="2" a="1"/>
  <c r="G267" i="2" a="1"/>
  <c r="G589" i="2" a="1"/>
  <c r="G466" i="2" a="1"/>
  <c r="G180" i="2" a="1"/>
  <c r="G116" i="2" a="1"/>
  <c r="G260" i="2" a="1"/>
  <c r="G141" i="2" a="1"/>
  <c r="G285" i="2" a="1"/>
  <c r="G142" i="2" a="1"/>
  <c r="G286" i="2" a="1"/>
  <c r="G95" i="2" a="1"/>
  <c r="G239" i="2" a="1"/>
  <c r="G103" i="2" a="1"/>
  <c r="G247" i="2" a="1"/>
  <c r="G216" i="2" a="1"/>
  <c r="G469" i="2" a="1"/>
  <c r="G442" i="2" a="1"/>
  <c r="G161" i="2" a="1"/>
  <c r="G383" i="2" a="1"/>
  <c r="G587" i="2" a="1"/>
  <c r="G281" i="2" a="1"/>
  <c r="G537" i="2" a="1"/>
  <c r="G431" i="2" a="1"/>
  <c r="G65" i="2" a="1"/>
  <c r="G335" i="2" a="1"/>
  <c r="G457" i="2" a="1"/>
  <c r="G417" i="2" a="1"/>
  <c r="G423" i="2" a="1"/>
  <c r="G313" i="2" a="1"/>
  <c r="G448" i="2" a="1"/>
  <c r="G265" i="2" a="1"/>
  <c r="G544" i="2" a="1"/>
  <c r="G533" i="2" a="1"/>
  <c r="G264" i="2" a="1"/>
  <c r="G597" i="2" a="1"/>
  <c r="G488" i="2" a="1"/>
  <c r="G15" i="2" a="1"/>
  <c r="G35" i="2" a="1"/>
  <c r="G154" i="2" a="1"/>
  <c r="G298" i="2" a="1"/>
  <c r="G464" i="2" a="1"/>
  <c r="G558" i="2" a="1"/>
  <c r="G565" i="2" a="1"/>
  <c r="G7" i="2" a="1"/>
  <c r="G155" i="2" a="1"/>
  <c r="G299" i="2" a="1"/>
  <c r="G419" i="2" a="1"/>
  <c r="G439" i="2" a="1"/>
  <c r="G400" i="2" a="1"/>
  <c r="G139" i="2" a="1"/>
  <c r="G283" i="2" a="1"/>
  <c r="G196" i="2" a="1"/>
  <c r="G505" i="2" a="1"/>
  <c r="G228" i="2" a="1"/>
  <c r="G125" i="2" a="1"/>
  <c r="G269" i="2" a="1"/>
  <c r="G157" i="2" a="1"/>
  <c r="G301" i="2" a="1"/>
  <c r="G150" i="2" a="1"/>
  <c r="G294" i="2" a="1"/>
  <c r="G110" i="2" a="1"/>
  <c r="G254" i="2" a="1"/>
  <c r="G111" i="2" a="1"/>
  <c r="G4" i="2" a="1"/>
  <c r="G2" i="2" a="1"/>
  <c r="G8" i="2" a="1"/>
  <c r="G26" i="2" a="1"/>
  <c r="G58" i="2" a="1"/>
  <c r="G234" i="2" a="1"/>
  <c r="G471" i="2" a="1"/>
  <c r="G582" i="2" a="1"/>
  <c r="G364" i="2" a="1"/>
  <c r="G170" i="2" a="1"/>
  <c r="G347" i="2" a="1"/>
  <c r="G504" i="2" a="1"/>
  <c r="G479" i="2" a="1"/>
  <c r="G187" i="2" a="1"/>
  <c r="G452" i="2" a="1"/>
  <c r="G24" i="2" a="1"/>
  <c r="G36" i="2" a="1"/>
  <c r="G212" i="2" a="1"/>
  <c r="G165" i="2" a="1"/>
  <c r="G54" i="2" a="1"/>
  <c r="G238" i="2" a="1"/>
  <c r="G119" i="2" a="1"/>
  <c r="G302" i="2" a="1"/>
  <c r="G199" i="2" a="1"/>
  <c r="G120" i="2" a="1"/>
  <c r="G489" i="2" a="1"/>
  <c r="G256" i="2" a="1"/>
  <c r="G333" i="2" a="1"/>
  <c r="G506" i="2" a="1"/>
  <c r="G185" i="2" a="1"/>
  <c r="G555" i="2" a="1"/>
  <c r="G312" i="2" a="1"/>
  <c r="G225" i="2" a="1"/>
  <c r="G208" i="2" a="1"/>
  <c r="G586" i="2" a="1"/>
  <c r="G574" i="2" a="1"/>
  <c r="G567" i="2" a="1"/>
  <c r="G580" i="2" a="1"/>
  <c r="G341" i="2" a="1"/>
  <c r="G337" i="2" a="1"/>
  <c r="G373" i="2" a="1"/>
  <c r="G518" i="2" a="1"/>
  <c r="G258" i="2" a="1"/>
  <c r="G594" i="2" a="1"/>
  <c r="G194" i="2" a="1"/>
  <c r="G363" i="2" a="1"/>
  <c r="G34" i="2" a="1"/>
  <c r="G523" i="2" a="1"/>
  <c r="G53" i="2" a="1"/>
  <c r="G189" i="2" a="1"/>
  <c r="G262" i="2" a="1"/>
  <c r="G38" i="2" a="1"/>
  <c r="G326" i="2" a="1"/>
  <c r="G393" i="2" a="1"/>
  <c r="G387" i="2" a="1"/>
  <c r="G591" i="2" a="1"/>
  <c r="G474" i="2" a="1"/>
  <c r="G496" i="2" a="1"/>
  <c r="G349" i="2" a="1"/>
  <c r="G49" i="2" a="1"/>
  <c r="G495" i="2" a="1"/>
  <c r="G512" i="2" a="1"/>
  <c r="G440" i="2" a="1"/>
  <c r="G40" i="2" a="1"/>
  <c r="G369" i="2" a="1"/>
  <c r="G348" i="2" a="1"/>
  <c r="G28" i="2" a="1"/>
  <c r="G390" i="2" a="1"/>
  <c r="G500" i="2" a="1"/>
  <c r="G482" i="2" a="1"/>
  <c r="G437" i="2" a="1"/>
  <c r="G21" i="2" a="1"/>
  <c r="G66" i="2" a="1"/>
  <c r="G250" i="2" a="1"/>
  <c r="G484" i="2" a="1"/>
  <c r="G588" i="2" a="1"/>
  <c r="G385" i="2" a="1"/>
  <c r="G179" i="2" a="1"/>
  <c r="G362" i="2" a="1"/>
  <c r="G315" i="2" a="1"/>
  <c r="G293" i="2" a="1"/>
  <c r="G195" i="2" a="1"/>
  <c r="G485" i="2" a="1"/>
  <c r="G52" i="2" a="1"/>
  <c r="G44" i="2" a="1"/>
  <c r="G221" i="2" a="1"/>
  <c r="G181" i="2" a="1"/>
  <c r="G70" i="2" a="1"/>
  <c r="G246" i="2" a="1"/>
  <c r="G134" i="2" a="1"/>
  <c r="G311" i="2" a="1"/>
  <c r="G207" i="2" a="1"/>
  <c r="G280" i="2" a="1"/>
  <c r="G563" i="2" a="1"/>
  <c r="G344" i="2" a="1"/>
  <c r="G415" i="2" a="1"/>
  <c r="G240" i="2" a="1"/>
  <c r="G308" i="2" a="1"/>
  <c r="G573" i="2" a="1"/>
  <c r="G381" i="2" a="1"/>
  <c r="G424" i="2" a="1"/>
  <c r="G487" i="2" a="1"/>
  <c r="G297" i="2" a="1"/>
  <c r="G128" i="2" a="1"/>
  <c r="G593" i="2" a="1"/>
  <c r="G454" i="2" a="1"/>
  <c r="G429" i="2" a="1"/>
  <c r="G80" i="2" a="1"/>
  <c r="G416" i="2" a="1"/>
  <c r="G562" i="2" a="1"/>
  <c r="G82" i="2" a="1"/>
  <c r="G497" i="2" a="1"/>
  <c r="G420" i="2" a="1"/>
  <c r="G370" i="2" a="1"/>
  <c r="G211" i="2" a="1"/>
  <c r="G60" i="2" a="1"/>
  <c r="G236" i="2" a="1"/>
  <c r="G78" i="2" a="1"/>
  <c r="G143" i="2" a="1"/>
  <c r="G223" i="2" a="1"/>
  <c r="G581" i="2" a="1"/>
  <c r="G463" i="2" a="1"/>
  <c r="G328" i="2" a="1"/>
  <c r="G414" i="2" a="1"/>
  <c r="G561" i="2" a="1"/>
  <c r="G257" i="2" a="1"/>
  <c r="G361" i="2" a="1"/>
  <c r="G321" i="2" a="1"/>
  <c r="G233" i="2" a="1"/>
  <c r="G121" i="2" a="1"/>
  <c r="G539" i="2" a="1"/>
  <c r="G486" i="2" a="1"/>
  <c r="G551" i="2" a="1"/>
  <c r="G540" i="2" a="1"/>
  <c r="G331" i="2" a="1"/>
  <c r="G261" i="2" a="1"/>
  <c r="G410" i="2" a="1"/>
  <c r="G380" i="2" a="1"/>
  <c r="G272" i="2" a="1"/>
  <c r="G27" i="2" a="1"/>
  <c r="G33" i="2" a="1"/>
  <c r="G90" i="2" a="1"/>
  <c r="G306" i="2" a="1"/>
  <c r="G510" i="2" a="1"/>
  <c r="G459" i="2" a="1"/>
  <c r="G22" i="2" a="1"/>
  <c r="G203" i="2" a="1"/>
  <c r="G377" i="2" a="1"/>
  <c r="G472" i="2" a="1"/>
  <c r="G43" i="2" a="1"/>
  <c r="G219" i="2" a="1"/>
  <c r="G220" i="2" a="1"/>
  <c r="G76" i="2" a="1"/>
  <c r="G68" i="2" a="1"/>
  <c r="G317" i="2" a="1"/>
  <c r="G205" i="2" a="1"/>
  <c r="G94" i="2" a="1"/>
  <c r="G310" i="2" a="1"/>
  <c r="G158" i="2" a="1"/>
  <c r="G55" i="2" a="1"/>
  <c r="G255" i="2" a="1"/>
  <c r="G356" i="2" a="1"/>
  <c r="G19" i="2" a="1"/>
  <c r="G462" i="2" a="1"/>
  <c r="G531" i="2" a="1"/>
  <c r="G304" i="2" a="1"/>
  <c r="G343" i="2" a="1"/>
  <c r="G57" i="2" a="1"/>
  <c r="G473" i="2" a="1"/>
  <c r="G513" i="2" a="1"/>
  <c r="G273" i="2" a="1"/>
  <c r="G579" i="2" a="1"/>
  <c r="G332" i="2" a="1"/>
  <c r="G104" i="2" a="1"/>
  <c r="G336" i="2" a="1"/>
  <c r="G31" i="2" a="1"/>
  <c r="G418" i="2" a="1"/>
  <c r="G568" i="2" a="1"/>
  <c r="G476" i="2" a="1"/>
  <c r="G106" i="2" a="1"/>
  <c r="G322" i="2" a="1"/>
  <c r="G516" i="2" a="1"/>
  <c r="G498" i="2" a="1"/>
  <c r="G32" i="2" a="1"/>
  <c r="G218" i="2" a="1"/>
  <c r="G384" i="2" a="1"/>
  <c r="G511" i="2" a="1"/>
  <c r="G51" i="2" a="1"/>
  <c r="G235" i="2" a="1"/>
  <c r="G244" i="2" a="1"/>
  <c r="G84" i="2" a="1"/>
  <c r="G77" i="2" a="1"/>
  <c r="G25" i="2" a="1"/>
  <c r="G213" i="2" a="1"/>
  <c r="G102" i="2" a="1"/>
  <c r="G318" i="2" a="1"/>
  <c r="G167" i="2" a="1"/>
  <c r="G63" i="2" a="1"/>
  <c r="G271" i="2" a="1"/>
  <c r="G367" i="2" a="1"/>
  <c r="G557" i="2" a="1"/>
  <c r="G397" i="2" a="1"/>
  <c r="G520" i="2" a="1"/>
  <c r="G532" i="2" a="1"/>
  <c r="G83" i="2" a="1"/>
  <c r="G99" i="2" a="1"/>
  <c r="G85" i="2" a="1"/>
  <c r="G319" i="2" a="1"/>
  <c r="G572" i="2" a="1"/>
  <c r="G503" i="2" a="1"/>
  <c r="G72" i="2" a="1"/>
  <c r="G10" i="2" a="1"/>
  <c r="G16" i="2" a="1"/>
  <c r="G114" i="2" a="1"/>
  <c r="G330" i="2" a="1"/>
  <c r="G522" i="2" a="1"/>
  <c r="G517" i="2" a="1"/>
  <c r="G50" i="2" a="1"/>
  <c r="G227" i="2" a="1"/>
  <c r="G391" i="2" a="1"/>
  <c r="G529" i="2" a="1"/>
  <c r="G67" i="2" a="1"/>
  <c r="G243" i="2" a="1"/>
  <c r="G268" i="2" a="1"/>
  <c r="G100" i="2" a="1"/>
  <c r="G92" i="2" a="1"/>
  <c r="G45" i="2" a="1"/>
  <c r="G229" i="2" a="1"/>
  <c r="G118" i="2" a="1"/>
  <c r="G334" i="2" a="1"/>
  <c r="G182" i="2" a="1"/>
  <c r="G79" i="2" a="1"/>
  <c r="G279" i="2" a="1"/>
  <c r="G379" i="2" a="1"/>
  <c r="G249" i="2" a="1"/>
  <c r="G538" i="2" a="1"/>
  <c r="G444" i="2" a="1"/>
  <c r="G477" i="2" a="1"/>
  <c r="G411" i="2" a="1"/>
  <c r="G217" i="2" a="1"/>
  <c r="G548" i="2" a="1"/>
  <c r="G395" i="2" a="1"/>
  <c r="G590" i="2" a="1"/>
  <c r="G409" i="2" a="1"/>
  <c r="G382" i="2" a="1"/>
  <c r="G596" i="2" a="1"/>
  <c r="G365" i="2" a="1"/>
  <c r="G436" i="2" a="1"/>
  <c r="G508" i="2" a="1"/>
  <c r="G386" i="2" a="1"/>
  <c r="G353" i="2" a="1"/>
  <c r="G316" i="2" a="1"/>
  <c r="G358" i="2" a="1"/>
  <c r="G135" i="2" a="1"/>
  <c r="G401" i="2" a="1"/>
  <c r="G288" i="2" a="1"/>
  <c r="G449" i="2" a="1"/>
  <c r="G359" i="2" a="1"/>
  <c r="G137" i="2" a="1"/>
  <c r="G526" i="2" a="1"/>
  <c r="G443" i="2" a="1"/>
  <c r="G320" i="2" a="1"/>
  <c r="G39" i="2" a="1"/>
  <c r="G352" i="2" a="1"/>
  <c r="G190" i="2" a="1"/>
  <c r="G30" i="2" a="1"/>
  <c r="G598" i="2" a="1"/>
  <c r="G5" i="2" a="1"/>
  <c r="G162" i="2" a="1"/>
  <c r="G346" i="2" a="1"/>
  <c r="G528" i="2" a="1"/>
  <c r="G577" i="2" a="1"/>
  <c r="G59" i="2" a="1"/>
  <c r="G242" i="2" a="1"/>
  <c r="G432" i="2" a="1"/>
  <c r="G541" i="2" a="1"/>
  <c r="G75" i="2" a="1"/>
  <c r="G291" i="2" a="1"/>
  <c r="G300" i="2" a="1"/>
  <c r="G124" i="2" a="1"/>
  <c r="G140" i="2" a="1"/>
  <c r="G61" i="2" a="1"/>
  <c r="G237" i="2" a="1"/>
  <c r="G166" i="2" a="1"/>
  <c r="G342" i="2" a="1"/>
  <c r="G191" i="2" a="1"/>
  <c r="G127" i="2" a="1"/>
  <c r="G295" i="2" a="1"/>
  <c r="G389" i="2" a="1"/>
  <c r="G329" i="2" a="1"/>
  <c r="G556" i="2" a="1"/>
  <c r="G494" i="2" a="1"/>
  <c r="G241" i="2" a="1"/>
  <c r="G450" i="2" a="1"/>
  <c r="G309" i="2" a="1"/>
  <c r="G566" i="2" a="1"/>
  <c r="G455" i="2" a="1"/>
  <c r="G483" i="2" a="1"/>
  <c r="G145" i="2" a="1"/>
  <c r="G403" i="2" a="1"/>
  <c r="G351" i="2" a="1"/>
  <c r="G467" i="2" a="1"/>
  <c r="G514" i="2" a="1"/>
  <c r="G554" i="2" a="1"/>
  <c r="G112" i="2" a="1"/>
  <c r="G468" i="2" a="1"/>
  <c r="G178" i="2" a="1"/>
  <c r="G354" i="2" a="1"/>
  <c r="G534" i="2" a="1"/>
  <c r="G595" i="2" a="1"/>
  <c r="G74" i="2" a="1"/>
  <c r="G251" i="2" a="1"/>
  <c r="G445" i="2" a="1"/>
  <c r="G553" i="2" a="1"/>
  <c r="G91" i="2" a="1"/>
  <c r="G307" i="2" a="1"/>
  <c r="G132" i="2" a="1"/>
  <c r="G149" i="2" a="1"/>
  <c r="G69" i="2" a="1"/>
  <c r="G253" i="2" a="1"/>
  <c r="G174" i="2" a="1"/>
  <c r="G206" i="2" a="1"/>
  <c r="G303" i="2" a="1"/>
  <c r="G368" i="2" a="1"/>
  <c r="G350" i="2" a="1"/>
  <c r="G461" i="2" a="1"/>
  <c r="G224" i="2" a="1"/>
  <c r="G404" i="2" a="1"/>
  <c r="G543" i="2" a="1"/>
  <c r="G578" i="2" a="1"/>
  <c r="G536" i="2" a="1"/>
  <c r="G186" i="2" a="1"/>
  <c r="G266" i="2" a="1"/>
  <c r="G458" i="2" a="1"/>
  <c r="G571" i="2" a="1"/>
  <c r="G164" i="2" a="1"/>
  <c r="G215" i="2" a="1"/>
  <c r="G372" i="2" a="1"/>
  <c r="G345" i="2" a="1"/>
  <c r="G105" i="2" a="1"/>
  <c r="G11" i="2" a="1"/>
  <c r="G17" i="2" a="1"/>
  <c r="G41" i="2" a="1"/>
  <c r="G202" i="2" a="1"/>
  <c r="G405" i="2" a="1"/>
  <c r="G564" i="2" a="1"/>
  <c r="G204" i="2" a="1"/>
  <c r="G98" i="2" a="1"/>
  <c r="G314" i="2" a="1"/>
  <c r="G465" i="2" a="1"/>
  <c r="G583" i="2" a="1"/>
  <c r="G147" i="2" a="1"/>
  <c r="G339" i="2" a="1"/>
  <c r="G378" i="2" a="1"/>
  <c r="G340" i="2" a="1"/>
  <c r="G173" i="2" a="1"/>
  <c r="G93" i="2" a="1"/>
  <c r="G13" i="2" a="1"/>
  <c r="G198" i="2" a="1"/>
  <c r="G47" i="2" a="1"/>
  <c r="G263" i="2" a="1"/>
  <c r="G159" i="2" a="1"/>
  <c r="G327" i="2" a="1"/>
  <c r="G421" i="2" a="1"/>
  <c r="G470" i="2" a="1"/>
  <c r="G434" i="2" a="1"/>
  <c r="G542" i="2" a="1"/>
  <c r="G56" i="2" a="1"/>
  <c r="G509" i="2" a="1"/>
  <c r="G481" i="2" a="1"/>
  <c r="G394" i="2" a="1"/>
  <c r="G560" i="2" a="1"/>
  <c r="G200" i="2" a="1"/>
  <c r="G160" i="2" a="1"/>
  <c r="G435" i="2" a="1"/>
  <c r="G388" i="2" a="1"/>
  <c r="G515" i="2" a="1"/>
  <c r="G396" i="2" a="1"/>
  <c r="G136" i="2" a="1"/>
  <c r="G176" i="2" a="1"/>
  <c r="G169" i="2" a="1"/>
  <c r="G192" i="2" a="1"/>
  <c r="G177" i="2" a="1"/>
  <c r="G456" i="2" a="1"/>
  <c r="G376" i="2" a="1"/>
  <c r="G226" i="2" a="1"/>
  <c r="G425" i="2" a="1"/>
  <c r="G292" i="2" a="1"/>
  <c r="G338" i="2" a="1"/>
  <c r="G171" i="2" a="1"/>
  <c r="G433" i="2" a="1"/>
  <c r="G197" i="2" a="1"/>
  <c r="G46" i="2" a="1"/>
  <c r="G71" i="2" a="1"/>
  <c r="G183" i="2" a="1"/>
  <c r="G480" i="2" a="1"/>
  <c r="G97" i="2" a="1"/>
  <c r="G152" i="2" a="1"/>
  <c r="G96" i="2" a="1"/>
  <c r="G374" i="2" a="1"/>
  <c r="G530" i="2" a="1"/>
  <c r="G460" i="2" a="1"/>
  <c r="G48" i="2" a="1"/>
  <c r="G325" i="2" a="1"/>
  <c r="G357" i="2" a="1"/>
  <c r="G360" i="2" a="1"/>
  <c r="G73" i="2" a="1"/>
  <c r="G108" i="2" a="1"/>
  <c r="G148" i="2" a="1"/>
  <c r="G151" i="2" a="1"/>
  <c r="G447" i="2" a="1"/>
  <c r="G475" i="2" a="1"/>
  <c r="G375" i="2" a="1"/>
  <c r="G6" i="2" a="1"/>
  <c r="G210" i="2" a="1"/>
  <c r="G412" i="2" a="1"/>
  <c r="G570" i="2" a="1"/>
  <c r="G252" i="2" a="1"/>
  <c r="G107" i="2" a="1"/>
  <c r="G323" i="2" a="1"/>
  <c r="G478" i="2" a="1"/>
  <c r="G172" i="2" a="1"/>
  <c r="G163" i="2" a="1"/>
  <c r="G355" i="2" a="1"/>
  <c r="G392" i="2" a="1"/>
  <c r="G407" i="2" a="1"/>
  <c r="G188" i="2" a="1"/>
  <c r="G109" i="2" a="1"/>
  <c r="G37" i="2" a="1"/>
  <c r="G214" i="2" a="1"/>
  <c r="G62" i="2" a="1"/>
  <c r="G278" i="2" a="1"/>
  <c r="G175" i="2" a="1"/>
  <c r="G18" i="2" a="1"/>
  <c r="G430" i="2" a="1"/>
  <c r="G490" i="2" a="1"/>
  <c r="G493" i="2" a="1"/>
  <c r="G296" i="2" a="1"/>
  <c r="G89" i="2" a="1"/>
  <c r="G519" i="2" a="1"/>
  <c r="G501" i="2" a="1"/>
  <c r="G502" i="2" a="1"/>
  <c r="G427" i="2" a="1"/>
  <c r="G521" i="2" a="1"/>
  <c r="G569" i="2" a="1"/>
  <c r="G168" i="2" a="1"/>
  <c r="G42" i="2" a="1"/>
  <c r="G576" i="2" a="1"/>
  <c r="G122" i="2" a="1"/>
  <c r="G491" i="2" a="1"/>
  <c r="G276" i="2" a="1"/>
  <c r="G413" i="2" a="1"/>
  <c r="G12" i="2" a="1"/>
  <c r="G117" i="2" a="1"/>
  <c r="G222" i="2" a="1"/>
  <c r="G287" i="2" a="1"/>
  <c r="G88" i="2" a="1"/>
  <c r="G64" i="2" a="1"/>
  <c r="G408" i="2" a="1"/>
  <c r="G545" i="2" a="1"/>
  <c r="G129" i="2" a="1"/>
  <c r="G524" i="2" a="1"/>
  <c r="G549" i="2" a="1"/>
  <c r="G113" i="2" a="1"/>
  <c r="G289" i="2" a="1"/>
  <c r="G153" i="2" a="1"/>
  <c r="G209" i="2" a="1"/>
  <c r="G305" i="2" a="1"/>
  <c r="G305" i="2" l="1"/>
  <c r="G209" i="2"/>
  <c r="G153" i="2"/>
  <c r="G289" i="2"/>
  <c r="G113" i="2"/>
  <c r="G549" i="2"/>
  <c r="G524" i="2"/>
  <c r="G129" i="2"/>
  <c r="G545" i="2"/>
  <c r="G408" i="2"/>
  <c r="G64" i="2"/>
  <c r="G88" i="2"/>
  <c r="G287" i="2"/>
  <c r="G222" i="2"/>
  <c r="G117" i="2"/>
  <c r="G12" i="2"/>
  <c r="G413" i="2"/>
  <c r="G276" i="2"/>
  <c r="G491" i="2"/>
  <c r="G122" i="2"/>
  <c r="G576" i="2"/>
  <c r="G42" i="2"/>
  <c r="G168" i="2"/>
  <c r="G569" i="2"/>
  <c r="G521" i="2"/>
  <c r="G427" i="2"/>
  <c r="G502" i="2"/>
  <c r="G501" i="2"/>
  <c r="G519" i="2"/>
  <c r="G89" i="2"/>
  <c r="G296" i="2"/>
  <c r="G493" i="2"/>
  <c r="G490" i="2"/>
  <c r="G430" i="2"/>
  <c r="G18" i="2"/>
  <c r="G175" i="2"/>
  <c r="G278" i="2"/>
  <c r="G62" i="2"/>
  <c r="G214" i="2"/>
  <c r="G37" i="2"/>
  <c r="G109" i="2"/>
  <c r="G188" i="2"/>
  <c r="G407" i="2"/>
  <c r="G392" i="2"/>
  <c r="G355" i="2"/>
  <c r="G163" i="2"/>
  <c r="G172" i="2"/>
  <c r="G478" i="2"/>
  <c r="G323" i="2"/>
  <c r="G107" i="2"/>
  <c r="G252" i="2"/>
  <c r="G570" i="2"/>
  <c r="G412" i="2"/>
  <c r="G210" i="2"/>
  <c r="G6" i="2"/>
  <c r="G375" i="2"/>
  <c r="G475" i="2"/>
  <c r="G447" i="2"/>
  <c r="G151" i="2"/>
  <c r="G148" i="2"/>
  <c r="G108" i="2"/>
  <c r="G73" i="2"/>
  <c r="G360" i="2"/>
  <c r="G357" i="2"/>
  <c r="G325" i="2"/>
  <c r="G48" i="2"/>
  <c r="G460" i="2"/>
  <c r="G530" i="2"/>
  <c r="G374" i="2"/>
  <c r="G96" i="2"/>
  <c r="G152" i="2"/>
  <c r="G97" i="2"/>
  <c r="G480" i="2"/>
  <c r="G183" i="2"/>
  <c r="G71" i="2"/>
  <c r="G46" i="2"/>
  <c r="G197" i="2"/>
  <c r="G433" i="2"/>
  <c r="G171" i="2"/>
  <c r="G338" i="2"/>
  <c r="G292" i="2"/>
  <c r="G425" i="2"/>
  <c r="G226" i="2"/>
  <c r="G376" i="2"/>
  <c r="G456" i="2"/>
  <c r="G177" i="2"/>
  <c r="G192" i="2"/>
  <c r="G169" i="2"/>
  <c r="G176" i="2"/>
  <c r="G136" i="2"/>
  <c r="G396" i="2"/>
  <c r="G515" i="2"/>
  <c r="G388" i="2"/>
  <c r="G435" i="2"/>
  <c r="G160" i="2"/>
  <c r="G200" i="2"/>
  <c r="G560" i="2"/>
  <c r="G394" i="2"/>
  <c r="G481" i="2"/>
  <c r="G509" i="2"/>
  <c r="G56" i="2"/>
  <c r="G542" i="2"/>
  <c r="G434" i="2"/>
  <c r="G470" i="2"/>
  <c r="G421" i="2"/>
  <c r="G327" i="2"/>
  <c r="G159" i="2"/>
  <c r="G263" i="2"/>
  <c r="G47" i="2"/>
  <c r="G198" i="2"/>
  <c r="G13" i="2"/>
  <c r="G93" i="2"/>
  <c r="G173" i="2"/>
  <c r="G340" i="2"/>
  <c r="G378" i="2"/>
  <c r="G339" i="2"/>
  <c r="G147" i="2"/>
  <c r="G583" i="2"/>
  <c r="G465" i="2"/>
  <c r="G314" i="2"/>
  <c r="G98" i="2"/>
  <c r="G204" i="2"/>
  <c r="G564" i="2"/>
  <c r="G405" i="2"/>
  <c r="G202" i="2"/>
  <c r="G41" i="2"/>
  <c r="G17" i="2"/>
  <c r="G11" i="2"/>
  <c r="G105" i="2"/>
  <c r="G345" i="2"/>
  <c r="G372" i="2"/>
  <c r="G215" i="2"/>
  <c r="G164" i="2"/>
  <c r="G571" i="2"/>
  <c r="G458" i="2"/>
  <c r="G266" i="2"/>
  <c r="G186" i="2"/>
  <c r="G536" i="2"/>
  <c r="G578" i="2"/>
  <c r="G543" i="2"/>
  <c r="G404" i="2"/>
  <c r="G224" i="2"/>
  <c r="G461" i="2"/>
  <c r="G350" i="2"/>
  <c r="G368" i="2"/>
  <c r="G303" i="2"/>
  <c r="G206" i="2"/>
  <c r="G174" i="2"/>
  <c r="G253" i="2"/>
  <c r="G69" i="2"/>
  <c r="G149" i="2"/>
  <c r="G132" i="2"/>
  <c r="G307" i="2"/>
  <c r="G91" i="2"/>
  <c r="G553" i="2"/>
  <c r="G445" i="2"/>
  <c r="G251" i="2"/>
  <c r="G74" i="2"/>
  <c r="G595" i="2"/>
  <c r="G534" i="2"/>
  <c r="G354" i="2"/>
  <c r="G178" i="2"/>
  <c r="G468" i="2"/>
  <c r="G112" i="2"/>
  <c r="G554" i="2"/>
  <c r="G514" i="2"/>
  <c r="G467" i="2"/>
  <c r="G351" i="2"/>
  <c r="G403" i="2"/>
  <c r="G145" i="2"/>
  <c r="G483" i="2"/>
  <c r="G455" i="2"/>
  <c r="G566" i="2"/>
  <c r="G309" i="2"/>
  <c r="G450" i="2"/>
  <c r="G241" i="2"/>
  <c r="G494" i="2"/>
  <c r="G556" i="2"/>
  <c r="G329" i="2"/>
  <c r="G389" i="2"/>
  <c r="G295" i="2"/>
  <c r="G127" i="2"/>
  <c r="G191" i="2"/>
  <c r="G342" i="2"/>
  <c r="G166" i="2"/>
  <c r="G237" i="2"/>
  <c r="G61" i="2"/>
  <c r="G140" i="2"/>
  <c r="G124" i="2"/>
  <c r="G300" i="2"/>
  <c r="G291" i="2"/>
  <c r="G75" i="2"/>
  <c r="G541" i="2"/>
  <c r="G432" i="2"/>
  <c r="G242" i="2"/>
  <c r="G59" i="2"/>
  <c r="G577" i="2"/>
  <c r="G528" i="2"/>
  <c r="G346" i="2"/>
  <c r="G162" i="2"/>
  <c r="G5" i="2"/>
  <c r="G598" i="2"/>
  <c r="G30" i="2"/>
  <c r="G190" i="2"/>
  <c r="G352" i="2"/>
  <c r="G39" i="2"/>
  <c r="G320" i="2"/>
  <c r="G443" i="2"/>
  <c r="G526" i="2"/>
  <c r="G137" i="2"/>
  <c r="G359" i="2"/>
  <c r="G449" i="2"/>
  <c r="G288" i="2"/>
  <c r="G401" i="2"/>
  <c r="G135" i="2"/>
  <c r="G358" i="2"/>
  <c r="G316" i="2"/>
  <c r="G353" i="2"/>
  <c r="G386" i="2"/>
  <c r="G508" i="2"/>
  <c r="G436" i="2"/>
  <c r="G365" i="2"/>
  <c r="G596" i="2"/>
  <c r="G382" i="2"/>
  <c r="G409" i="2"/>
  <c r="G590" i="2"/>
  <c r="G395" i="2"/>
  <c r="G548" i="2"/>
  <c r="G217" i="2"/>
  <c r="G411" i="2"/>
  <c r="G477" i="2"/>
  <c r="G444" i="2"/>
  <c r="G538" i="2"/>
  <c r="G249" i="2"/>
  <c r="G379" i="2"/>
  <c r="G279" i="2"/>
  <c r="G79" i="2"/>
  <c r="G182" i="2"/>
  <c r="G334" i="2"/>
  <c r="G118" i="2"/>
  <c r="G229" i="2"/>
  <c r="G45" i="2"/>
  <c r="G92" i="2"/>
  <c r="G100" i="2"/>
  <c r="G268" i="2"/>
  <c r="G243" i="2"/>
  <c r="G67" i="2"/>
  <c r="G529" i="2"/>
  <c r="G391" i="2"/>
  <c r="G227" i="2"/>
  <c r="G50" i="2"/>
  <c r="G517" i="2"/>
  <c r="G522" i="2"/>
  <c r="G330" i="2"/>
  <c r="G114" i="2"/>
  <c r="G16" i="2"/>
  <c r="G10" i="2"/>
  <c r="G72" i="2"/>
  <c r="G503" i="2"/>
  <c r="G572" i="2"/>
  <c r="G319" i="2"/>
  <c r="G85" i="2"/>
  <c r="G99" i="2"/>
  <c r="G83" i="2"/>
  <c r="G532" i="2"/>
  <c r="G520" i="2"/>
  <c r="G397" i="2"/>
  <c r="G557" i="2"/>
  <c r="G367" i="2"/>
  <c r="G271" i="2"/>
  <c r="G63" i="2"/>
  <c r="G167" i="2"/>
  <c r="G318" i="2"/>
  <c r="G102" i="2"/>
  <c r="G213" i="2"/>
  <c r="G25" i="2"/>
  <c r="G77" i="2"/>
  <c r="G84" i="2"/>
  <c r="G244" i="2"/>
  <c r="G235" i="2"/>
  <c r="G51" i="2"/>
  <c r="G511" i="2"/>
  <c r="G384" i="2"/>
  <c r="G218" i="2"/>
  <c r="G32" i="2"/>
  <c r="G498" i="2"/>
  <c r="G516" i="2"/>
  <c r="G322" i="2"/>
  <c r="G106" i="2"/>
  <c r="G476" i="2"/>
  <c r="G568" i="2"/>
  <c r="G418" i="2"/>
  <c r="G31" i="2"/>
  <c r="G336" i="2"/>
  <c r="G104" i="2"/>
  <c r="G332" i="2"/>
  <c r="G579" i="2"/>
  <c r="G273" i="2"/>
  <c r="G513" i="2"/>
  <c r="G473" i="2"/>
  <c r="G57" i="2"/>
  <c r="G343" i="2"/>
  <c r="G304" i="2"/>
  <c r="G531" i="2"/>
  <c r="G462" i="2"/>
  <c r="G19" i="2"/>
  <c r="G356" i="2"/>
  <c r="G255" i="2"/>
  <c r="G55" i="2"/>
  <c r="G158" i="2"/>
  <c r="G310" i="2"/>
  <c r="G94" i="2"/>
  <c r="G205" i="2"/>
  <c r="G317" i="2"/>
  <c r="G68" i="2"/>
  <c r="G76" i="2"/>
  <c r="G220" i="2"/>
  <c r="G219" i="2"/>
  <c r="G43" i="2"/>
  <c r="G472" i="2"/>
  <c r="G377" i="2"/>
  <c r="G203" i="2"/>
  <c r="G22" i="2"/>
  <c r="G459" i="2"/>
  <c r="G510" i="2"/>
  <c r="G306" i="2"/>
  <c r="G90" i="2"/>
  <c r="G33" i="2"/>
  <c r="G27" i="2"/>
  <c r="G272" i="2"/>
  <c r="G380" i="2"/>
  <c r="G410" i="2"/>
  <c r="G261" i="2"/>
  <c r="G331" i="2"/>
  <c r="G540" i="2"/>
  <c r="G551" i="2"/>
  <c r="G486" i="2"/>
  <c r="G539" i="2"/>
  <c r="G121" i="2"/>
  <c r="G233" i="2"/>
  <c r="G321" i="2"/>
  <c r="G361" i="2"/>
  <c r="G257" i="2"/>
  <c r="G561" i="2"/>
  <c r="G414" i="2"/>
  <c r="G328" i="2"/>
  <c r="G463" i="2"/>
  <c r="G581" i="2"/>
  <c r="G223" i="2"/>
  <c r="G143" i="2"/>
  <c r="G78" i="2"/>
  <c r="G236" i="2"/>
  <c r="G60" i="2"/>
  <c r="G211" i="2"/>
  <c r="G370" i="2"/>
  <c r="G420" i="2"/>
  <c r="G497" i="2"/>
  <c r="G82" i="2"/>
  <c r="G562" i="2"/>
  <c r="G416" i="2"/>
  <c r="G80" i="2"/>
  <c r="G429" i="2"/>
  <c r="G454" i="2"/>
  <c r="G593" i="2"/>
  <c r="G128" i="2"/>
  <c r="G297" i="2"/>
  <c r="G487" i="2"/>
  <c r="G424" i="2"/>
  <c r="G381" i="2"/>
  <c r="G573" i="2"/>
  <c r="G308" i="2"/>
  <c r="G240" i="2"/>
  <c r="G415" i="2"/>
  <c r="G344" i="2"/>
  <c r="G563" i="2"/>
  <c r="G280" i="2"/>
  <c r="G207" i="2"/>
  <c r="G311" i="2"/>
  <c r="G134" i="2"/>
  <c r="G246" i="2"/>
  <c r="G70" i="2"/>
  <c r="G181" i="2"/>
  <c r="G221" i="2"/>
  <c r="G44" i="2"/>
  <c r="G52" i="2"/>
  <c r="G485" i="2"/>
  <c r="G195" i="2"/>
  <c r="G293" i="2"/>
  <c r="G315" i="2"/>
  <c r="G362" i="2"/>
  <c r="G179" i="2"/>
  <c r="G385" i="2"/>
  <c r="G588" i="2"/>
  <c r="G484" i="2"/>
  <c r="G250" i="2"/>
  <c r="G66" i="2"/>
  <c r="G21" i="2"/>
  <c r="G437" i="2"/>
  <c r="G482" i="2"/>
  <c r="G500" i="2"/>
  <c r="G390" i="2"/>
  <c r="G28" i="2"/>
  <c r="G348" i="2"/>
  <c r="G369" i="2"/>
  <c r="G40" i="2"/>
  <c r="G440" i="2"/>
  <c r="G512" i="2"/>
  <c r="G495" i="2"/>
  <c r="G49" i="2"/>
  <c r="G349" i="2"/>
  <c r="G496" i="2"/>
  <c r="G474" i="2"/>
  <c r="G591" i="2"/>
  <c r="G387" i="2"/>
  <c r="G393" i="2"/>
  <c r="G326" i="2"/>
  <c r="G38" i="2"/>
  <c r="G262" i="2"/>
  <c r="G189" i="2"/>
  <c r="G53" i="2"/>
  <c r="G523" i="2"/>
  <c r="G34" i="2"/>
  <c r="G363" i="2"/>
  <c r="G194" i="2"/>
  <c r="G594" i="2"/>
  <c r="G258" i="2"/>
  <c r="G518" i="2"/>
  <c r="G373" i="2"/>
  <c r="G337" i="2"/>
  <c r="G341" i="2"/>
  <c r="G580" i="2"/>
  <c r="G567" i="2"/>
  <c r="G574" i="2"/>
  <c r="G586" i="2"/>
  <c r="G208" i="2"/>
  <c r="G225" i="2"/>
  <c r="G312" i="2"/>
  <c r="G555" i="2"/>
  <c r="G185" i="2"/>
  <c r="G506" i="2"/>
  <c r="G333" i="2"/>
  <c r="G256" i="2"/>
  <c r="G489" i="2"/>
  <c r="G120" i="2"/>
  <c r="G199" i="2"/>
  <c r="G302" i="2"/>
  <c r="G119" i="2"/>
  <c r="G238" i="2"/>
  <c r="G54" i="2"/>
  <c r="G165" i="2"/>
  <c r="G212" i="2"/>
  <c r="G36" i="2"/>
  <c r="G24" i="2"/>
  <c r="G452" i="2"/>
  <c r="G187" i="2"/>
  <c r="G479" i="2"/>
  <c r="G504" i="2"/>
  <c r="G347" i="2"/>
  <c r="G170" i="2"/>
  <c r="G364" i="2"/>
  <c r="G582" i="2"/>
  <c r="G471" i="2"/>
  <c r="G234" i="2"/>
  <c r="G58" i="2"/>
  <c r="G26" i="2"/>
  <c r="G8" i="2"/>
  <c r="G2" i="2"/>
  <c r="G4" i="2"/>
  <c r="G111" i="2"/>
  <c r="G254" i="2"/>
  <c r="G110" i="2"/>
  <c r="G294" i="2"/>
  <c r="G150" i="2"/>
  <c r="G301" i="2"/>
  <c r="G157" i="2"/>
  <c r="G269" i="2"/>
  <c r="G125" i="2"/>
  <c r="G228" i="2"/>
  <c r="G505" i="2"/>
  <c r="G196" i="2"/>
  <c r="G283" i="2"/>
  <c r="G139" i="2"/>
  <c r="G400" i="2"/>
  <c r="G439" i="2"/>
  <c r="G419" i="2"/>
  <c r="G299" i="2"/>
  <c r="G155" i="2"/>
  <c r="G7" i="2"/>
  <c r="G565" i="2"/>
  <c r="G558" i="2"/>
  <c r="G464" i="2"/>
  <c r="G298" i="2"/>
  <c r="G154" i="2"/>
  <c r="G35" i="2"/>
  <c r="G15" i="2"/>
  <c r="G488" i="2"/>
  <c r="G597" i="2"/>
  <c r="G264" i="2"/>
  <c r="G533" i="2"/>
  <c r="G544" i="2"/>
  <c r="G265" i="2"/>
  <c r="G448" i="2"/>
  <c r="G313" i="2"/>
  <c r="G423" i="2"/>
  <c r="G417" i="2"/>
  <c r="G457" i="2"/>
  <c r="G335" i="2"/>
  <c r="G65" i="2"/>
  <c r="G431" i="2"/>
  <c r="G537" i="2"/>
  <c r="G281" i="2"/>
  <c r="G587" i="2"/>
  <c r="G383" i="2"/>
  <c r="G161" i="2"/>
  <c r="G442" i="2"/>
  <c r="G469" i="2"/>
  <c r="G216" i="2"/>
  <c r="G247" i="2"/>
  <c r="G103" i="2"/>
  <c r="G239" i="2"/>
  <c r="G95" i="2"/>
  <c r="G286" i="2"/>
  <c r="G142" i="2"/>
  <c r="G285" i="2"/>
  <c r="G141" i="2"/>
  <c r="G260" i="2"/>
  <c r="G116" i="2"/>
  <c r="G180" i="2"/>
  <c r="G466" i="2"/>
  <c r="G589" i="2"/>
  <c r="G267" i="2"/>
  <c r="G123" i="2"/>
  <c r="G371" i="2"/>
  <c r="G426" i="2"/>
  <c r="G406" i="2"/>
  <c r="G290" i="2"/>
  <c r="G146" i="2"/>
  <c r="G492" i="2"/>
  <c r="G547" i="2"/>
  <c r="G552" i="2"/>
  <c r="G451" i="2"/>
  <c r="G282" i="2"/>
  <c r="G138" i="2"/>
  <c r="G29" i="2"/>
  <c r="G9" i="2"/>
  <c r="G81" i="2"/>
  <c r="G525" i="2"/>
  <c r="G232" i="2"/>
  <c r="G428" i="2"/>
  <c r="G499" i="2"/>
  <c r="G550" i="2"/>
  <c r="G144" i="2"/>
  <c r="G193" i="2"/>
  <c r="G284" i="2"/>
  <c r="G201" i="2"/>
  <c r="G366" i="2"/>
  <c r="G575" i="2"/>
  <c r="G592" i="2"/>
  <c r="G402" i="2"/>
  <c r="G527" i="2"/>
  <c r="G248" i="2"/>
  <c r="G507" i="2"/>
  <c r="G585" i="2"/>
  <c r="G584" i="2"/>
  <c r="G422" i="2"/>
  <c r="G441" i="2"/>
  <c r="G184" i="2"/>
  <c r="G231" i="2"/>
  <c r="G87" i="2"/>
  <c r="G230" i="2"/>
  <c r="G86" i="2"/>
  <c r="G270" i="2"/>
  <c r="G126" i="2"/>
  <c r="G277" i="2"/>
  <c r="G133" i="2"/>
  <c r="G245" i="2"/>
  <c r="G101" i="2"/>
  <c r="G156" i="2"/>
  <c r="G446" i="2"/>
  <c r="G559" i="2"/>
  <c r="G259" i="2"/>
  <c r="G115" i="2"/>
  <c r="G324" i="2"/>
  <c r="G399" i="2"/>
  <c r="G398" i="2"/>
  <c r="G275" i="2"/>
  <c r="G131" i="2"/>
  <c r="G453" i="2"/>
  <c r="G535" i="2"/>
  <c r="G546" i="2"/>
  <c r="G438" i="2"/>
  <c r="G274" i="2"/>
  <c r="G130" i="2"/>
  <c r="G23" i="2"/>
  <c r="G3" i="2"/>
  <c r="G20" i="2"/>
  <c r="G1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6E4FA6-E79E-5542-A1BA-71DD0DAEDC45}" name="pedometer_step_count" type="6" refreshedVersion="8" background="1" saveData="1">
    <textPr sourceFile="/Users/minervae/Downloads/pedometer_step_count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3308EDEC-BA72-3F48-9331-67BCB4C4100C}" keepAlive="1" name="Query - #2 StepsCleanedData" description="Connection to the '#2 StepsCleanedData' query in the workbook." type="5" refreshedVersion="0" background="1" saveData="1">
    <dbPr connection="Provider=Microsoft.Mashup.OleDb.1;Data Source=$Workbook$;Location=&quot;#2 StepsCleanedData&quot;;Extended Properties=&quot;&quot;" command="SELECT * FROM [#2 StepsCleaned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<sst xmlns="http://schemas.openxmlformats.org/spreadsheetml/2006/main" count="22831" uniqueCount="8893">
  <si>
    <t>com.sec.android.app.shealth</t>
  </si>
  <si>
    <t>kAeVYicXJ0</t>
  </si>
  <si>
    <t>duration</t>
  </si>
  <si>
    <t>version_code</t>
  </si>
  <si>
    <t>run_step</t>
  </si>
  <si>
    <t>walk_step</t>
  </si>
  <si>
    <t>com.samsung.health.step_count.sample_position_type</t>
  </si>
  <si>
    <t>com.samsung.health.step_count.custom</t>
  </si>
  <si>
    <t>com.samsung.health.step_count.update_time</t>
  </si>
  <si>
    <t>com.samsung.health.step_count.create_time</t>
  </si>
  <si>
    <t>com.samsung.health.step_count.deviceuuid</t>
  </si>
  <si>
    <t>com.samsung.health.step_count.pkg_name</t>
  </si>
  <si>
    <t>com.samsung.health.step_count.end_time</t>
  </si>
  <si>
    <t>com.samsung.health.step_count.datauuid</t>
  </si>
  <si>
    <t>2022-12-27 02:35:00.000</t>
  </si>
  <si>
    <t>UTC+0100</t>
  </si>
  <si>
    <t>2022-12-27 02:36:00.000</t>
  </si>
  <si>
    <t>eac10bc4-4c37-407a-9589-ac9fd7fcfc89</t>
  </si>
  <si>
    <t>2022-12-27 02:37:00.000</t>
  </si>
  <si>
    <t>2022-12-27 02:38:00.000</t>
  </si>
  <si>
    <t>f436bef4-e130-4fbe-b3bf-c5f715b7a451</t>
  </si>
  <si>
    <t>2022-12-27 09:08:00.000</t>
  </si>
  <si>
    <t>2022-12-27 09:08:26.078</t>
  </si>
  <si>
    <t>2022-12-27 09:09:00.000</t>
  </si>
  <si>
    <t>96c95824-31f4-42b1-b84b-acb2c9e1318c</t>
  </si>
  <si>
    <t>2022-12-27 09:06:00.000</t>
  </si>
  <si>
    <t>2022-12-27 09:07:00.000</t>
  </si>
  <si>
    <t>6975d32d-c0ee-4e5f-b1e3-9fe4900c593c</t>
  </si>
  <si>
    <t>2022-12-27 06:54:00.000</t>
  </si>
  <si>
    <t>2022-12-27 06:55:00.000</t>
  </si>
  <si>
    <t>0855a313-045f-4723-af6c-f8d3293692ec</t>
  </si>
  <si>
    <t>2022-12-27 07:55:00.000</t>
  </si>
  <si>
    <t>2022-12-27 07:56:00.000</t>
  </si>
  <si>
    <t>35b27208-642f-4e05-ab93-e53e67666573</t>
  </si>
  <si>
    <t>2022-12-27 09:14:00.000</t>
  </si>
  <si>
    <t>2022-12-27 09:15:00.000</t>
  </si>
  <si>
    <t>526074c0-5c88-47ac-ad10-45850be96a32</t>
  </si>
  <si>
    <t>2022-12-27 09:16:00.000</t>
  </si>
  <si>
    <t>79f73f2f-ed56-4d68-bf82-90e286c1efd7</t>
  </si>
  <si>
    <t>2022-12-27 09:26:00.000</t>
  </si>
  <si>
    <t>2022-12-27 09:27:00.000</t>
  </si>
  <si>
    <t>e44ee40c-4f6f-43db-8df2-2356b99170f2</t>
  </si>
  <si>
    <t>2022-12-27 09:41:00.000</t>
  </si>
  <si>
    <t>2022-12-27 09:42:00.000</t>
  </si>
  <si>
    <t>c35ec858-1971-481c-9422-9249d53dbc75</t>
  </si>
  <si>
    <t>2022-12-27 09:52:00.000</t>
  </si>
  <si>
    <t>2022-12-27 09:53:00.000</t>
  </si>
  <si>
    <t>3e210871-4ccd-4e93-b6f9-07a45c4fa8ae</t>
  </si>
  <si>
    <t>2022-12-27 10:04:00.000</t>
  </si>
  <si>
    <t>2022-12-27 10:15:01.092</t>
  </si>
  <si>
    <t>2022-12-27 10:05:00.000</t>
  </si>
  <si>
    <t>611faa91-6029-40b3-b024-863e599608ec</t>
  </si>
  <si>
    <t>2022-12-27 10:10:00.000</t>
  </si>
  <si>
    <t>2022-12-27 10:11:00.000</t>
  </si>
  <si>
    <t>5bf7f6e0-369e-4d7f-b62c-f15158669baa</t>
  </si>
  <si>
    <t>2022-12-27 09:25:00.000</t>
  </si>
  <si>
    <t>ada07766-1147-4028-903c-79ca28b1135b</t>
  </si>
  <si>
    <t>2022-12-27 09:24:00.000</t>
  </si>
  <si>
    <t>a5e24826-1054-4f32-84f8-e6e0d836ebd8</t>
  </si>
  <si>
    <t>2022-12-27 10:23:00.000</t>
  </si>
  <si>
    <t>2022-12-27 10:24:00.000</t>
  </si>
  <si>
    <t>01b26c0a-e6f0-4d61-b8d2-d1fa047f052a</t>
  </si>
  <si>
    <t>2022-12-27 09:40:00.000</t>
  </si>
  <si>
    <t>545b26b2-e9c5-4582-a472-0467854ba21c</t>
  </si>
  <si>
    <t>2022-12-27 09:33:00.000</t>
  </si>
  <si>
    <t>2022-12-27 09:34:00.000</t>
  </si>
  <si>
    <t>673e6ed5-fbdc-447b-8445-747580254bbe</t>
  </si>
  <si>
    <t>2022-12-27 10:34:00.000</t>
  </si>
  <si>
    <t>2022-12-27 10:35:00.000</t>
  </si>
  <si>
    <t>3155f4ab-42c4-4099-bc41-ef6f5beba65a</t>
  </si>
  <si>
    <t>2022-12-27 09:51:00.000</t>
  </si>
  <si>
    <t>fc31bad0-b1d3-4b1e-affe-f57507ccf39d</t>
  </si>
  <si>
    <t>2022-12-27 09:50:00.000</t>
  </si>
  <si>
    <t>2022-12-27 09:55:02.086</t>
  </si>
  <si>
    <t>7c3cbacb-7252-4eb4-a381-29d107b2b7d4</t>
  </si>
  <si>
    <t>2022-12-27 10:40:00.000</t>
  </si>
  <si>
    <t>2022-12-27 10:41:00.000</t>
  </si>
  <si>
    <t>bb4038d1-d39e-4009-b84c-7fd76c5d0c62</t>
  </si>
  <si>
    <t>2022-12-27 10:03:00.000</t>
  </si>
  <si>
    <t>2022-12-27 10:15:01.061</t>
  </si>
  <si>
    <t>6db23f36-f1b2-4e61-b566-9cc5ee83413a</t>
  </si>
  <si>
    <t>2022-12-27 10:02:00.000</t>
  </si>
  <si>
    <t>2022-12-27 10:15:01.015</t>
  </si>
  <si>
    <t>3c954f22-c28a-4764-859a-73a383f33ef4</t>
  </si>
  <si>
    <t>2022-12-27 10:46:00.000</t>
  </si>
  <si>
    <t>2022-12-27 10:47:00.000</t>
  </si>
  <si>
    <t>e4d4427a-3d79-46a6-bc09-c6a3f09f20f6</t>
  </si>
  <si>
    <t>2022-12-27 10:09:00.000</t>
  </si>
  <si>
    <t>925f55f9-e177-48ba-9648-89f6ded3caa6</t>
  </si>
  <si>
    <t>2022-12-27 10:08:00.000</t>
  </si>
  <si>
    <t>4bde748d-4484-40d8-b081-fa7aca400cd5</t>
  </si>
  <si>
    <t>2022-12-27 11:01:00.000</t>
  </si>
  <si>
    <t>2022-12-27 11:02:00.000</t>
  </si>
  <si>
    <t>daf6e8de-62b5-4501-a001-166b456308ea</t>
  </si>
  <si>
    <t>2022-12-27 10:22:00.000</t>
  </si>
  <si>
    <t>50d25d3e-354d-435f-95df-8163aa347a2a</t>
  </si>
  <si>
    <t>2022-12-27 11:09:00.000</t>
  </si>
  <si>
    <t>2022-12-27 11:10:00.000</t>
  </si>
  <si>
    <t>c03b04e8-4eba-495b-b95b-a7db328ec271</t>
  </si>
  <si>
    <t>2022-12-27 09:18:00.000</t>
  </si>
  <si>
    <t>2022-12-27 09:19:00.000</t>
  </si>
  <si>
    <t>0eacfb37-2715-4edb-bced-c905efbd649b</t>
  </si>
  <si>
    <t>2022-12-27 11:20:00.000</t>
  </si>
  <si>
    <t>2022-12-27 11:21:00.000</t>
  </si>
  <si>
    <t>ec4d7397-7247-4a41-8943-1aa54b51f596</t>
  </si>
  <si>
    <t>2022-12-27 09:30:00.000</t>
  </si>
  <si>
    <t>2022-12-27 09:31:00.000</t>
  </si>
  <si>
    <t>83024068-7c92-4b00-8665-cdc803ac9bbf</t>
  </si>
  <si>
    <t>2022-12-27 11:27:00.000</t>
  </si>
  <si>
    <t>2022-12-27 11:33:03.087</t>
  </si>
  <si>
    <t>2022-12-27 11:28:00.000</t>
  </si>
  <si>
    <t>3da709bb-ece4-4c96-9501-46ea85c58b8b</t>
  </si>
  <si>
    <t>2022-12-27 09:44:00.000</t>
  </si>
  <si>
    <t>2022-12-27 09:45:00.000</t>
  </si>
  <si>
    <t>488a2f2d-de87-4edf-98c0-5c5524f6a9f8</t>
  </si>
  <si>
    <t>2022-12-27 11:42:00.000</t>
  </si>
  <si>
    <t>2022-12-27 11:43:00.000</t>
  </si>
  <si>
    <t>3a496396-00f5-4c70-b736-c76072a1b6c5</t>
  </si>
  <si>
    <t>2022-12-27 10:00:00.000</t>
  </si>
  <si>
    <t>2022-12-27 10:01:00.000</t>
  </si>
  <si>
    <t>7cc87824-2bbb-4e74-ae51-2b7a80167f30</t>
  </si>
  <si>
    <t>2022-12-27 12:01:00.000</t>
  </si>
  <si>
    <t>2022-12-27 12:02:00.000</t>
  </si>
  <si>
    <t>a3f46a66-b086-4c04-b4c6-7fb21274e73a</t>
  </si>
  <si>
    <t>2022-12-27 10:07:00.000</t>
  </si>
  <si>
    <t>7b82fb31-9b2b-4ee6-b2b2-8ede70833263</t>
  </si>
  <si>
    <t>2022-12-27 12:08:00.000</t>
  </si>
  <si>
    <t>2022-12-27 12:09:00.000</t>
  </si>
  <si>
    <t>dc652921-abe0-4ed7-bf39-57d0363eff95</t>
  </si>
  <si>
    <t>2022-12-27 10:20:00.000</t>
  </si>
  <si>
    <t>2022-12-27 10:21:00.000</t>
  </si>
  <si>
    <t>548bd118-80bf-4049-8640-d3bbe356eaa5</t>
  </si>
  <si>
    <t>2022-12-27 18:34:00.000</t>
  </si>
  <si>
    <t>2022-12-27 18:35:00.000</t>
  </si>
  <si>
    <t>cc56024e-13bf-400d-a8fc-a28930c72b8a</t>
  </si>
  <si>
    <t>2022-12-27 10:31:00.000</t>
  </si>
  <si>
    <t>2022-12-27 10:32:00.000</t>
  </si>
  <si>
    <t>50d81f83-93ab-44f6-abb2-b91c60e81c6f</t>
  </si>
  <si>
    <t>2022-12-27 20:42:00.000</t>
  </si>
  <si>
    <t>2022-12-27 20:43:00.000</t>
  </si>
  <si>
    <t>a88dd6a0-4d90-4e38-9b91-0ef227e6220b</t>
  </si>
  <si>
    <t>2022-12-27 10:37:00.000</t>
  </si>
  <si>
    <t>2022-12-27 10:37:21.018</t>
  </si>
  <si>
    <t>2022-12-27 10:38:00.000</t>
  </si>
  <si>
    <t>4fc518f2-2395-4283-8d23-5fb08f9e452d</t>
  </si>
  <si>
    <t>2022-12-27 22:40:00.000</t>
  </si>
  <si>
    <t>2022-12-27 22:41:00.000</t>
  </si>
  <si>
    <t>b7555c7f-90c1-4ad9-ab1f-8abde60ad816</t>
  </si>
  <si>
    <t>2022-12-27 10:43:00.000</t>
  </si>
  <si>
    <t>2022-12-27 10:44:00.000</t>
  </si>
  <si>
    <t>40ca97b0-b02b-4f4b-bf1f-ad94fe07102e</t>
  </si>
  <si>
    <t>2022-12-27 22:46:00.000</t>
  </si>
  <si>
    <t>2022-12-27 22:47:00.000</t>
  </si>
  <si>
    <t>3a0fbad7-64f1-48e7-8355-430c64c28de9</t>
  </si>
  <si>
    <t>2022-12-27 10:49:00.000</t>
  </si>
  <si>
    <t>2022-12-27 10:50:00.000</t>
  </si>
  <si>
    <t>2e7f4027-0833-4b2b-92a5-9ea6bd13e63c</t>
  </si>
  <si>
    <t>2022-12-27 22:52:00.000</t>
  </si>
  <si>
    <t>2022-12-27 22:53:00.000</t>
  </si>
  <si>
    <t>dcf30e5d-84f8-4770-aa68-e70217a69537</t>
  </si>
  <si>
    <t>2022-12-27 11:04:00.000</t>
  </si>
  <si>
    <t>2022-12-27 11:05:00.000</t>
  </si>
  <si>
    <t>95a28d34-1e43-4cca-af4b-1657d7a3133e</t>
  </si>
  <si>
    <t>2022-12-27 22:58:00.000</t>
  </si>
  <si>
    <t>2022-12-27 22:59:00.000</t>
  </si>
  <si>
    <t>acf94138-90a5-4a18-8a62-6a3047c9898e</t>
  </si>
  <si>
    <t>2022-12-27 11:17:00.000</t>
  </si>
  <si>
    <t>2022-12-27 11:18:00.000</t>
  </si>
  <si>
    <t>9932ae74-9850-44ff-9fe6-36c1cdb24932</t>
  </si>
  <si>
    <t>2022-12-27 23:05:00.000</t>
  </si>
  <si>
    <t>2022-12-27 23:06:00.000</t>
  </si>
  <si>
    <t>ab4420fa-e940-48d2-8c09-699c9cae05fc</t>
  </si>
  <si>
    <t>2022-12-27 10:33:00.000</t>
  </si>
  <si>
    <t>f5b67b96-3ad3-4306-af00-bde44791cd8f</t>
  </si>
  <si>
    <t>2022-12-27 23:11:00.000</t>
  </si>
  <si>
    <t>2022-12-27 23:15:03.063</t>
  </si>
  <si>
    <t>2022-12-27 23:12:00.000</t>
  </si>
  <si>
    <t>231eed08-d485-4e4e-a18a-55d738234575</t>
  </si>
  <si>
    <t>2022-12-27 10:39:00.000</t>
  </si>
  <si>
    <t>75d984d4-40d9-4703-91e3-b88df7d965d5</t>
  </si>
  <si>
    <t>2022-12-28 13:32:00.000</t>
  </si>
  <si>
    <t>2022-12-28 13:33:00.000</t>
  </si>
  <si>
    <t>801b77a0-5f0b-4898-9cc2-4a851fea84d9</t>
  </si>
  <si>
    <t>2022-12-27 10:45:00.000</t>
  </si>
  <si>
    <t>6397d635-b9ae-429a-b647-358e866a5444</t>
  </si>
  <si>
    <t>2022-12-28 14:42:00.000</t>
  </si>
  <si>
    <t>2022-12-28 14:43:00.000</t>
  </si>
  <si>
    <t>8a6407ed-d9e6-44ad-898a-5728e084ba92</t>
  </si>
  <si>
    <t>2022-12-27 10:54:00.000</t>
  </si>
  <si>
    <t>2022-12-27 10:55:00.000</t>
  </si>
  <si>
    <t>293dd3df-7aee-44e8-80ec-712f3b2863a5</t>
  </si>
  <si>
    <t>2022-12-28 15:30:00.000</t>
  </si>
  <si>
    <t>2022-12-28 15:31:00.000</t>
  </si>
  <si>
    <t>31b71567-3aea-4b30-a067-92d62f68a514</t>
  </si>
  <si>
    <t>2022-12-27 11:06:00.000</t>
  </si>
  <si>
    <t>2022-12-27 11:07:00.000</t>
  </si>
  <si>
    <t>a1d08a8e-a063-4224-b8ba-5d5dc2dfbd01</t>
  </si>
  <si>
    <t>2022-12-28 15:54:00.000</t>
  </si>
  <si>
    <t>2022-12-28 15:55:00.000</t>
  </si>
  <si>
    <t>ea930fdd-4b2f-4f19-bb44-bcf2db34137f</t>
  </si>
  <si>
    <t>2022-12-27 11:19:00.000</t>
  </si>
  <si>
    <t>6dcc6b5d-20be-4eeb-b14a-4ada0173ea37</t>
  </si>
  <si>
    <t>2022-12-28 16:55:00.000</t>
  </si>
  <si>
    <t>2022-12-28 16:56:00.000</t>
  </si>
  <si>
    <t>00b7c92e-ed00-4a1f-8b43-c524d4561cb2</t>
  </si>
  <si>
    <t>2022-12-28 17:01:00.000</t>
  </si>
  <si>
    <t>2022-12-28 17:02:00.000</t>
  </si>
  <si>
    <t>8088842b-7b3c-454e-a0e7-8ad64ad182af</t>
  </si>
  <si>
    <t>2022-12-28 17:21:00.000</t>
  </si>
  <si>
    <t>2022-12-28 17:22:00.000</t>
  </si>
  <si>
    <t>32d448d9-347d-4630-84f6-75a701cef1de</t>
  </si>
  <si>
    <t>2022-12-28 17:28:00.000</t>
  </si>
  <si>
    <t>2022-12-28 17:29:00.000</t>
  </si>
  <si>
    <t>a723c512-14e0-47de-be45-0a22d7c6689e</t>
  </si>
  <si>
    <t>2022-12-28 17:34:00.000</t>
  </si>
  <si>
    <t>2022-12-28 17:35:00.000</t>
  </si>
  <si>
    <t>a575f925-904c-429b-a036-daa7c63ce677</t>
  </si>
  <si>
    <t>2022-12-28 17:41:00.000</t>
  </si>
  <si>
    <t>2022-12-28 17:42:00.000</t>
  </si>
  <si>
    <t>e9932fd5-b76e-450e-85af-456524294ea8</t>
  </si>
  <si>
    <t>2022-12-28 18:13:00.000</t>
  </si>
  <si>
    <t>2022-12-28 18:14:00.000</t>
  </si>
  <si>
    <t>6ed36b50-75d2-4883-aa74-159c617868dc</t>
  </si>
  <si>
    <t>2022-12-27 11:26:00.000</t>
  </si>
  <si>
    <t>2022-12-27 11:33:03.059</t>
  </si>
  <si>
    <t>11b0c14d-6a13-49b3-885f-7680642f2149</t>
  </si>
  <si>
    <t>2022-12-28 18:24:00.000</t>
  </si>
  <si>
    <t>2022-12-28 18:25:00.000</t>
  </si>
  <si>
    <t>45689123-e32d-4149-a757-db054a8f4490</t>
  </si>
  <si>
    <t>2022-12-28 18:37:00.000</t>
  </si>
  <si>
    <t>2022-12-28 18:38:00.000</t>
  </si>
  <si>
    <t>7d5ad644-16cc-471b-a71a-55f80e268777</t>
  </si>
  <si>
    <t>2022-12-27 11:41:00.000</t>
  </si>
  <si>
    <t>632b9508-79f5-43c8-a43b-ad56dd62ac8b</t>
  </si>
  <si>
    <t>2022-12-28 18:44:00.000</t>
  </si>
  <si>
    <t>2022-12-28 18:45:00.000</t>
  </si>
  <si>
    <t>7fcae52e-22f7-4c62-972e-13651a8dd759</t>
  </si>
  <si>
    <t>2022-12-27 12:00:00.000</t>
  </si>
  <si>
    <t>737fc29e-8f45-4bb3-8bb1-3e5e77563feb</t>
  </si>
  <si>
    <t>2022-12-28 18:56:00.000</t>
  </si>
  <si>
    <t>2022-12-28 18:57:00.000</t>
  </si>
  <si>
    <t>661d8512-6976-4abe-bcc4-85e83f2277ea</t>
  </si>
  <si>
    <t>2022-12-27 12:07:00.000</t>
  </si>
  <si>
    <t>a4756927-1386-48c7-86e9-8cc909956173</t>
  </si>
  <si>
    <t>2022-12-28 19:24:00.000</t>
  </si>
  <si>
    <t>2022-12-28 19:25:00.000</t>
  </si>
  <si>
    <t>8afa1604-8789-42ab-b445-8c97df3bed67</t>
  </si>
  <si>
    <t>2022-12-27 18:33:00.000</t>
  </si>
  <si>
    <t>f83e377c-5a86-4637-9948-6e176f5e4d2a</t>
  </si>
  <si>
    <t>2022-12-28 20:04:00.000</t>
  </si>
  <si>
    <t>2022-12-28 20:05:00.000</t>
  </si>
  <si>
    <t>079b8c79-ec37-466a-b923-184fc4b274b2</t>
  </si>
  <si>
    <t>2022-12-27 20:41:00.000</t>
  </si>
  <si>
    <t>50120e0e-89fd-4da6-b9c7-c52c73610037</t>
  </si>
  <si>
    <t>2022-12-28 20:58:00.000</t>
  </si>
  <si>
    <t>2022-12-28 20:59:00.000</t>
  </si>
  <si>
    <t>a75ac5e6-1b3f-468d-a398-1c12304c46ca</t>
  </si>
  <si>
    <t>2022-12-27 11:24:00.000</t>
  </si>
  <si>
    <t>2022-12-27 11:25:00.000</t>
  </si>
  <si>
    <t>818b2dae-c94a-4eba-bc0e-12f44856447b</t>
  </si>
  <si>
    <t>2022-12-28 21:11:00.000</t>
  </si>
  <si>
    <t>2022-12-28 21:12:00.000</t>
  </si>
  <si>
    <t>1260919c-ae8e-468b-9f33-accde289dd3d</t>
  </si>
  <si>
    <t>2022-12-27 11:33:00.000</t>
  </si>
  <si>
    <t>2022-12-27 11:34:00.000</t>
  </si>
  <si>
    <t>a073ecde-1ecc-465d-9d37-0d8ede93ae00</t>
  </si>
  <si>
    <t>2022-12-28 21:21:00.000</t>
  </si>
  <si>
    <t>2022-12-28 21:21:07.005</t>
  </si>
  <si>
    <t>2022-12-28 21:22:00.000</t>
  </si>
  <si>
    <t>a862fbe6-1431-40f7-8d13-c120503baf69</t>
  </si>
  <si>
    <t>2022-12-27 11:58:00.000</t>
  </si>
  <si>
    <t>2022-12-27 11:59:00.000</t>
  </si>
  <si>
    <t>8bae695c-e0fd-41d4-ba3f-fe1a5f63044c</t>
  </si>
  <si>
    <t>2022-12-28 21:27:00.000</t>
  </si>
  <si>
    <t>2022-12-28 21:28:00.000</t>
  </si>
  <si>
    <t>0d720771-8921-4dcf-a45c-54c13d58340e</t>
  </si>
  <si>
    <t>2022-12-27 12:05:00.000</t>
  </si>
  <si>
    <t>2022-12-27 12:06:00.000</t>
  </si>
  <si>
    <t>3a8c8242-5179-4b81-b80b-3dbaa4894f0d</t>
  </si>
  <si>
    <t>2022-12-28 21:58:00.000</t>
  </si>
  <si>
    <t>2022-12-28 21:59:00.000</t>
  </si>
  <si>
    <t>4c7bb117-6f77-451e-a284-6bcaa28f605f</t>
  </si>
  <si>
    <t>2022-12-27 18:31:00.000</t>
  </si>
  <si>
    <t>2022-12-27 18:33:42.055</t>
  </si>
  <si>
    <t>2022-12-27 18:32:00.000</t>
  </si>
  <si>
    <t>8a5a4843-6dcc-4f80-a757-c704a8079791</t>
  </si>
  <si>
    <t>2022-12-28 22:05:00.000</t>
  </si>
  <si>
    <t>2022-12-28 22:06:00.000</t>
  </si>
  <si>
    <t>d501b79d-6082-4392-8c1f-edc79f4e5f30</t>
  </si>
  <si>
    <t>2022-12-27 18:48:00.000</t>
  </si>
  <si>
    <t>2022-12-27 18:49:00.000</t>
  </si>
  <si>
    <t>6407b870-815a-41cc-b346-b47ee30a24da</t>
  </si>
  <si>
    <t>2022-12-28 22:11:00.000</t>
  </si>
  <si>
    <t>2022-12-28 22:12:00.000</t>
  </si>
  <si>
    <t>6f875539-0bcd-4e85-a9d3-1eb2439e99ef</t>
  </si>
  <si>
    <t>2022-12-28 22:17:00.000</t>
  </si>
  <si>
    <t>2022-12-28 22:18:00.000</t>
  </si>
  <si>
    <t>0101a57e-1fee-44ff-b976-b1d640af038f</t>
  </si>
  <si>
    <t>2022-12-28 22:23:00.000</t>
  </si>
  <si>
    <t>2022-12-28 22:24:00.000</t>
  </si>
  <si>
    <t>982efb81-883c-4f73-917f-9f8eb266d7b2</t>
  </si>
  <si>
    <t>2022-12-28 22:39:00.000</t>
  </si>
  <si>
    <t>2022-12-28 22:40:00.000</t>
  </si>
  <si>
    <t>2526d82d-c95b-4084-8645-95d62cd29690</t>
  </si>
  <si>
    <t>2022-12-28 22:45:00.000</t>
  </si>
  <si>
    <t>2022-12-28 22:46:00.000</t>
  </si>
  <si>
    <t>1246a5c2-56be-4928-8006-b4660e7747d4</t>
  </si>
  <si>
    <t>2022-12-27 22:39:00.000</t>
  </si>
  <si>
    <t>8552bf34-54a6-4906-a538-95d8cae897d1</t>
  </si>
  <si>
    <t>2022-12-29 13:36:00.000</t>
  </si>
  <si>
    <t>2022-12-29 13:37:00.000</t>
  </si>
  <si>
    <t>9c7ac73e-ef26-4b47-89e9-7bec4249c2c8</t>
  </si>
  <si>
    <t>2022-12-27 20:56:00.000</t>
  </si>
  <si>
    <t>2022-12-27 20:57:00.000</t>
  </si>
  <si>
    <t>09746a5c-18f7-490b-9480-8dbefea8f899</t>
  </si>
  <si>
    <t>2022-12-29 14:23:00.000</t>
  </si>
  <si>
    <t>2022-12-29 14:24:00.000</t>
  </si>
  <si>
    <t>434aa59c-2911-4629-bb9f-6214e91b5668</t>
  </si>
  <si>
    <t>2022-12-27 22:45:00.000</t>
  </si>
  <si>
    <t>c3f1b53d-9802-4143-8a13-a906d2a2ed0a</t>
  </si>
  <si>
    <t>2022-12-29 16:19:00.000</t>
  </si>
  <si>
    <t>2022-12-29 16:20:00.000</t>
  </si>
  <si>
    <t>df53f27d-cdfe-498e-8ed9-1815ec78c074</t>
  </si>
  <si>
    <t>2022-12-27 22:51:00.000</t>
  </si>
  <si>
    <t>7474c8cc-5479-4230-844f-01c1f306261e</t>
  </si>
  <si>
    <t>2022-12-29 16:25:00.000</t>
  </si>
  <si>
    <t>2022-12-29 16:26:00.000</t>
  </si>
  <si>
    <t>8c10c13a-c8dc-471a-a127-64236259ebe7</t>
  </si>
  <si>
    <t>2022-12-27 22:57:00.000</t>
  </si>
  <si>
    <t>dd2adad8-807d-4f56-914a-454ed9880901</t>
  </si>
  <si>
    <t>2022-12-27 23:04:00.000</t>
  </si>
  <si>
    <t>6516af34-4448-497e-ab2a-a82d203be08b</t>
  </si>
  <si>
    <t>2022-12-27 23:10:00.000</t>
  </si>
  <si>
    <t>2022-12-27 23:15:03.031</t>
  </si>
  <si>
    <t>ada3628a-874c-4615-a850-24730ac1a116</t>
  </si>
  <si>
    <t>2022-12-27 23:16:00.000</t>
  </si>
  <si>
    <t>2022-12-27 23:17:00.000</t>
  </si>
  <si>
    <t>5f44bcf6-1432-4d83-bdbb-bb93a26d34f5</t>
  </si>
  <si>
    <t>2022-12-28 14:38:00.000</t>
  </si>
  <si>
    <t>2022-12-28 14:39:00.000</t>
  </si>
  <si>
    <t>a7e465d8-4a87-48ae-8008-335fa27d4085</t>
  </si>
  <si>
    <t>2022-12-28 15:02:00.000</t>
  </si>
  <si>
    <t>2022-12-28 15:03:00.000</t>
  </si>
  <si>
    <t>3ef71396-cc9c-41b5-b0fd-2db6e2899147</t>
  </si>
  <si>
    <t>2022-12-27 22:43:00.000</t>
  </si>
  <si>
    <t>2022-12-27 22:55:02.090</t>
  </si>
  <si>
    <t>2022-12-27 22:44:00.000</t>
  </si>
  <si>
    <t>06e6f7d3-c0af-44b7-846a-4b82473d4dc7</t>
  </si>
  <si>
    <t>2022-12-27 22:49:00.000</t>
  </si>
  <si>
    <t>2022-12-27 22:50:00.000</t>
  </si>
  <si>
    <t>75e5ed8d-8dbf-4649-ba38-de8eaa290539</t>
  </si>
  <si>
    <t>2022-12-27 22:55:00.000</t>
  </si>
  <si>
    <t>2022-12-27 22:56:00.000</t>
  </si>
  <si>
    <t>02a0cc49-2e96-4015-84ca-443c7de5dfce</t>
  </si>
  <si>
    <t>2022-12-27 23:01:00.000</t>
  </si>
  <si>
    <t>2022-12-27 23:02:00.000</t>
  </si>
  <si>
    <t>4c94e4da-c73a-4a89-ad0b-7a163c88f4bf</t>
  </si>
  <si>
    <t>2022-12-27 23:08:00.000</t>
  </si>
  <si>
    <t>2022-12-27 23:09:00.000</t>
  </si>
  <si>
    <t>ff088351-f9e3-413d-8ac2-c7d2b928c63f</t>
  </si>
  <si>
    <t>2022-12-27 23:14:00.000</t>
  </si>
  <si>
    <t>2022-12-27 23:15:00.000</t>
  </si>
  <si>
    <t>f8bbee1c-5162-4244-9245-b71eaf20458f</t>
  </si>
  <si>
    <t>2022-12-28 15:53:00.000</t>
  </si>
  <si>
    <t>e962335f-8ea9-42dd-8bdc-be1257f48c3c</t>
  </si>
  <si>
    <t>2022-12-28 16:54:00.000</t>
  </si>
  <si>
    <t>80532b2b-69ee-481c-b5e7-63b2ab0bda37</t>
  </si>
  <si>
    <t>2022-12-28 17:00:00.000</t>
  </si>
  <si>
    <t>17c693a2-41a4-4729-a93e-25c39455a4b2</t>
  </si>
  <si>
    <t>2022-12-28 17:20:00.000</t>
  </si>
  <si>
    <t>f3e0d629-fbfd-468f-ab6a-113eb6122f7a</t>
  </si>
  <si>
    <t>2022-12-28 17:26:00.000</t>
  </si>
  <si>
    <t>2022-12-28 17:28:51.091</t>
  </si>
  <si>
    <t>2022-12-28 17:27:00.000</t>
  </si>
  <si>
    <t>64249aac-e01a-42f3-97ae-bd83cd6a28b5</t>
  </si>
  <si>
    <t>2022-12-28 17:33:00.000</t>
  </si>
  <si>
    <t>4930cef8-d7b8-4848-98dd-93ced119ee1a</t>
  </si>
  <si>
    <t>2022-12-28 17:40:00.000</t>
  </si>
  <si>
    <t>591db66b-2fb2-459b-8b32-7d233d5cbd15</t>
  </si>
  <si>
    <t>2022-12-28 18:12:00.000</t>
  </si>
  <si>
    <t>f0e692c2-42cf-4792-8172-41f16d830ecf</t>
  </si>
  <si>
    <t>2022-12-28 18:21:00.000</t>
  </si>
  <si>
    <t>2022-12-28 18:22:00.000</t>
  </si>
  <si>
    <t>ef4e3de8-2f82-4ab9-811b-e93f5e11090b</t>
  </si>
  <si>
    <t>2022-12-28 18:36:00.000</t>
  </si>
  <si>
    <t>96f2a1cb-137b-4e4b-92a3-57022f9fc70e</t>
  </si>
  <si>
    <t>2022-12-28 18:43:00.000</t>
  </si>
  <si>
    <t>e0b1bb29-9155-454f-bafc-e7419eeccaf6</t>
  </si>
  <si>
    <t>2022-12-28 14:01:00.000</t>
  </si>
  <si>
    <t>2022-12-28 14:02:00.000</t>
  </si>
  <si>
    <t>a762d894-2812-4110-99c4-5abb6da2ef3f</t>
  </si>
  <si>
    <t>2022-12-28 14:54:00.000</t>
  </si>
  <si>
    <t>2022-12-28 14:55:00.000</t>
  </si>
  <si>
    <t>034e6ffb-27be-4fbf-8038-2a35e106ab42</t>
  </si>
  <si>
    <t>2022-12-28 15:44:00.000</t>
  </si>
  <si>
    <t>2022-12-28 15:45:00.000</t>
  </si>
  <si>
    <t>aad428c9-5bc7-4920-9b4e-c5eb7d07f718</t>
  </si>
  <si>
    <t>2022-12-28 16:13:00.000</t>
  </si>
  <si>
    <t>2022-12-28 16:14:00.000</t>
  </si>
  <si>
    <t>16ceb55e-8604-4ab0-bd8e-25605a443863</t>
  </si>
  <si>
    <t>2022-12-28 16:58:00.000</t>
  </si>
  <si>
    <t>2022-12-28 16:59:00.000</t>
  </si>
  <si>
    <t>003aa615-143d-48bd-bcde-eed794925a2d</t>
  </si>
  <si>
    <t>2022-12-28 17:18:00.000</t>
  </si>
  <si>
    <t>2022-12-28 17:25:47.078</t>
  </si>
  <si>
    <t>2022-12-28 17:19:00.000</t>
  </si>
  <si>
    <t>fc7b488e-bc3a-4558-81b3-78af4b3150dd</t>
  </si>
  <si>
    <t>2022-12-28 17:24:00.000</t>
  </si>
  <si>
    <t>2022-12-28 17:25:00.000</t>
  </si>
  <si>
    <t>7fb50243-a911-4504-892b-5e6d042fe132</t>
  </si>
  <si>
    <t>2022-12-28 17:31:00.000</t>
  </si>
  <si>
    <t>2022-12-28 17:32:00.000</t>
  </si>
  <si>
    <t>821624ab-e559-4708-a452-5741b76524e7</t>
  </si>
  <si>
    <t>2022-12-28 17:38:00.000</t>
  </si>
  <si>
    <t>2022-12-28 17:39:00.000</t>
  </si>
  <si>
    <t>b28ce01b-5548-48c7-bd65-01d17788e78b</t>
  </si>
  <si>
    <t>2022-12-28 18:10:00.000</t>
  </si>
  <si>
    <t>2022-12-28 18:11:00.000</t>
  </si>
  <si>
    <t>1b485c6b-b83c-47c4-9973-02717fcfad53</t>
  </si>
  <si>
    <t>2022-12-28 18:18:00.000</t>
  </si>
  <si>
    <t>2022-12-28 18:19:00.000</t>
  </si>
  <si>
    <t>e7aa45d4-ea73-4984-b128-c5a653b35fb7</t>
  </si>
  <si>
    <t>2022-12-28 18:34:00.000</t>
  </si>
  <si>
    <t>2022-12-28 18:35:00.000</t>
  </si>
  <si>
    <t>1520a5d6-ffa3-4110-95d9-7a273e62a7a8</t>
  </si>
  <si>
    <t>2022-12-28 18:55:00.000</t>
  </si>
  <si>
    <t>e796e24b-7fe9-4733-b93d-db537220f442</t>
  </si>
  <si>
    <t>2022-12-28 19:22:00.000</t>
  </si>
  <si>
    <t>2022-12-28 19:23:00.000</t>
  </si>
  <si>
    <t>e0370eda-50ec-405d-899d-2e9e4693baea</t>
  </si>
  <si>
    <t>2022-12-28 20:03:00.000</t>
  </si>
  <si>
    <t>3a2fdde0-380a-4997-930c-9dc12622cbc2</t>
  </si>
  <si>
    <t>2022-12-28 20:16:00.000</t>
  </si>
  <si>
    <t>2022-12-28 20:17:00.000</t>
  </si>
  <si>
    <t>d97894b3-f895-4791-817f-c62480fde139</t>
  </si>
  <si>
    <t>2022-12-28 21:08:00.000</t>
  </si>
  <si>
    <t>2022-12-28 21:09:00.000</t>
  </si>
  <si>
    <t>b8191cc3-1041-4674-b0f9-1fb025d2ed8c</t>
  </si>
  <si>
    <t>2022-12-28 21:20:00.000</t>
  </si>
  <si>
    <t>571ed24f-05c3-452d-9e14-5ec85c5b0eaa</t>
  </si>
  <si>
    <t>2022-12-28 21:26:00.000</t>
  </si>
  <si>
    <t>041cb4cf-0d51-400f-819b-adee622604e5</t>
  </si>
  <si>
    <t>2022-12-28 21:53:00.000</t>
  </si>
  <si>
    <t>2022-12-28 21:54:00.000</t>
  </si>
  <si>
    <t>a070e557-dc9f-4350-9577-c8006fb2e710</t>
  </si>
  <si>
    <t>2022-12-28 22:04:00.000</t>
  </si>
  <si>
    <t>c9b0e452-4015-40cd-9fde-c82b056493d8</t>
  </si>
  <si>
    <t>2022-12-28 22:10:00.000</t>
  </si>
  <si>
    <t>0d7585e1-b878-4fa3-90d0-664e14bcba85</t>
  </si>
  <si>
    <t>2022-12-28 22:16:00.000</t>
  </si>
  <si>
    <t>32c2ee64-d558-4904-a354-0060462f8294</t>
  </si>
  <si>
    <t>2022-12-28 22:22:00.000</t>
  </si>
  <si>
    <t>737141e8-3729-409d-810b-0aa3f715987e</t>
  </si>
  <si>
    <t>2022-12-28 22:36:00.000</t>
  </si>
  <si>
    <t>2022-12-28 22:37:00.000</t>
  </si>
  <si>
    <t>5857b9f0-11c8-48a4-bf94-f9318cdfc0be</t>
  </si>
  <si>
    <t>2022-12-28 18:40:00.000</t>
  </si>
  <si>
    <t>2022-12-28 18:41:00.000</t>
  </si>
  <si>
    <t>7e050acc-07cf-4652-88b1-eb19273ab34a</t>
  </si>
  <si>
    <t>2022-12-28 18:51:00.000</t>
  </si>
  <si>
    <t>2022-12-28 18:52:00.000</t>
  </si>
  <si>
    <t>094bfaa8-9b3a-4e07-8561-48106567d0ab</t>
  </si>
  <si>
    <t>2022-12-28 19:15:00.000</t>
  </si>
  <si>
    <t>2022-12-28 19:16:00.000</t>
  </si>
  <si>
    <t>68996d1e-7c41-48c2-a0fd-8113fc7f7583</t>
  </si>
  <si>
    <t>2022-12-28 20:00:00.000</t>
  </si>
  <si>
    <t>2022-12-28 20:01:00.000</t>
  </si>
  <si>
    <t>410cbc8e-515d-40e0-bb8b-451f3086518d</t>
  </si>
  <si>
    <t>2022-12-28 20:14:00.000</t>
  </si>
  <si>
    <t>2022-12-28 20:15:00.000</t>
  </si>
  <si>
    <t>3c7541b4-9e09-4781-80e6-5b96a8ead219</t>
  </si>
  <si>
    <t>2022-12-28 21:06:00.000</t>
  </si>
  <si>
    <t>2022-12-28 21:07:00.000</t>
  </si>
  <si>
    <t>440346e4-1904-467d-9e34-2e9d0ad1a335</t>
  </si>
  <si>
    <t>2022-12-28 21:18:00.000</t>
  </si>
  <si>
    <t>2022-12-28 21:18:55.018</t>
  </si>
  <si>
    <t>2022-12-28 21:19:00.000</t>
  </si>
  <si>
    <t>da8a0e0b-9ce6-4ee8-982f-12665a2aae02</t>
  </si>
  <si>
    <t>2022-12-28 21:24:00.000</t>
  </si>
  <si>
    <t>2022-12-28 21:25:00.000</t>
  </si>
  <si>
    <t>43c38c41-0950-4e99-96d3-b1265d167e98</t>
  </si>
  <si>
    <t>2022-12-28 21:30:00.000</t>
  </si>
  <si>
    <t>2022-12-28 21:31:00.000</t>
  </si>
  <si>
    <t>93335dbd-d574-4018-96f1-9fd929a20915</t>
  </si>
  <si>
    <t>2022-12-28 22:02:00.000</t>
  </si>
  <si>
    <t>2022-12-28 22:03:00.000</t>
  </si>
  <si>
    <t>57fb7cbc-1fbd-45a4-bdf0-003b92300399</t>
  </si>
  <si>
    <t>2022-12-28 22:08:00.000</t>
  </si>
  <si>
    <t>2022-12-28 22:09:00.000</t>
  </si>
  <si>
    <t>47f9d75f-54fb-4d5d-9ce8-b183ca8cce53</t>
  </si>
  <si>
    <t>2022-12-28 22:44:00.000</t>
  </si>
  <si>
    <t>ee0c08ef-6122-4dec-ad21-2dfe4b994eda</t>
  </si>
  <si>
    <t>2022-12-29 13:35:00.000</t>
  </si>
  <si>
    <t>b2462c76-b368-49d2-a89a-f84beb7b1f6d</t>
  </si>
  <si>
    <t>2022-12-29 14:17:00.000</t>
  </si>
  <si>
    <t>2022-12-29 14:18:00.000</t>
  </si>
  <si>
    <t>f59ab4aa-a286-4d57-b3d4-e22daeafb0d3</t>
  </si>
  <si>
    <t>2022-12-29 16:18:00.000</t>
  </si>
  <si>
    <t>13cdc039-4aec-457c-b139-0794699a6ce6</t>
  </si>
  <si>
    <t>2022-12-29 16:24:00.000</t>
  </si>
  <si>
    <t>02ace4fa-0bbf-4d94-9787-4647851fec6e</t>
  </si>
  <si>
    <t>2022-12-29 16:41:00.000</t>
  </si>
  <si>
    <t>2022-12-29 16:42:00.000</t>
  </si>
  <si>
    <t>0eec9533-a575-4c0d-a82c-37167d67e0c7</t>
  </si>
  <si>
    <t>2022-12-28 22:14:00.000</t>
  </si>
  <si>
    <t>2022-12-28 22:15:00.000</t>
  </si>
  <si>
    <t>f7bce649-b05d-4e45-bee5-b79c015ade1b</t>
  </si>
  <si>
    <t>2022-12-28 22:20:00.000</t>
  </si>
  <si>
    <t>2022-12-28 22:21:00.000</t>
  </si>
  <si>
    <t>2761af41-a482-4ec0-b08f-e158fb0ee2c4</t>
  </si>
  <si>
    <t>2022-12-28 22:34:00.000</t>
  </si>
  <si>
    <t>2022-12-28 22:35:00.000</t>
  </si>
  <si>
    <t>10b452c7-0385-40cf-860f-5fa0ed0cbcdd</t>
  </si>
  <si>
    <t>2022-12-28 22:42:00.000</t>
  </si>
  <si>
    <t>2022-12-28 22:43:00.000</t>
  </si>
  <si>
    <t>a01a1e7c-c69e-4c52-8a35-2a9dbfa16eab</t>
  </si>
  <si>
    <t>2022-12-28 22:59:00.000</t>
  </si>
  <si>
    <t>2022-12-28 23:00:00.000</t>
  </si>
  <si>
    <t>0b60a510-08e1-4f01-a6cd-cbe4e5441c46</t>
  </si>
  <si>
    <t>2022-12-29 13:59:00.000</t>
  </si>
  <si>
    <t>2022-12-29 14:00:00.000</t>
  </si>
  <si>
    <t>e6c50413-b002-4983-83d8-59a6c24d594c</t>
  </si>
  <si>
    <t>2022-12-29 16:14:00.000</t>
  </si>
  <si>
    <t>2022-12-29 16:15:02.081</t>
  </si>
  <si>
    <t>2022-12-29 16:15:00.000</t>
  </si>
  <si>
    <t>f557bc15-1753-456b-a20a-7ffe7f587ce6</t>
  </si>
  <si>
    <t>2022-12-29 16:52:00.000</t>
  </si>
  <si>
    <t>2022-12-29 16:53:00.000</t>
  </si>
  <si>
    <t>937c1e76-d3aa-43af-9b17-4f5fa8cb1f8d</t>
  </si>
  <si>
    <t>2022-12-29 17:56:00.000</t>
  </si>
  <si>
    <t>2022-12-29 17:57:00.000</t>
  </si>
  <si>
    <t>783937e4-0ed1-43c8-8e7c-4ea80cfbb58d</t>
  </si>
  <si>
    <t>2022-12-29 18:08:00.000</t>
  </si>
  <si>
    <t>2022-12-29 18:09:00.000</t>
  </si>
  <si>
    <t>7acce233-3333-4685-b245-3ae13b01f3f9</t>
  </si>
  <si>
    <t>2022-12-29 18:26:00.000</t>
  </si>
  <si>
    <t>2022-12-29 18:27:00.000</t>
  </si>
  <si>
    <t>0c1c459f-b63e-41fa-b3e5-8bf5c75e28ea</t>
  </si>
  <si>
    <t>2022-12-29 18:32:00.000</t>
  </si>
  <si>
    <t>2022-12-29 18:33:00.000</t>
  </si>
  <si>
    <t>eeb63e7e-81f2-4ad6-b138-022fcbabe136</t>
  </si>
  <si>
    <t>2022-12-29 18:39:00.000</t>
  </si>
  <si>
    <t>2022-12-29 18:40:00.000</t>
  </si>
  <si>
    <t>f85bd3cd-b135-4f09-b95e-9ecd5c9629b7</t>
  </si>
  <si>
    <t>2022-12-29 18:46:00.000</t>
  </si>
  <si>
    <t>2022-12-29 18:47:00.000</t>
  </si>
  <si>
    <t>b5f0f62f-2005-40ee-a906-9dcbc598c583</t>
  </si>
  <si>
    <t>2022-12-29 18:56:00.000</t>
  </si>
  <si>
    <t>2022-12-29 18:57:00.000</t>
  </si>
  <si>
    <t>bf5ab200-0d73-4ce8-a061-2216e8a9dfad</t>
  </si>
  <si>
    <t>2022-12-29 19:49:00.000</t>
  </si>
  <si>
    <t>2022-12-29 19:50:00.000</t>
  </si>
  <si>
    <t>8ba38c70-86bc-4613-af50-6639a7ee3596</t>
  </si>
  <si>
    <t>2022-12-29 19:55:00.000</t>
  </si>
  <si>
    <t>2022-12-29 20:05:00.085</t>
  </si>
  <si>
    <t>2022-12-29 19:56:00.000</t>
  </si>
  <si>
    <t>4742493b-eb2d-4c3c-8771-461645af165b</t>
  </si>
  <si>
    <t>2022-12-29 16:22:00.000</t>
  </si>
  <si>
    <t>2022-12-29 16:23:00.000</t>
  </si>
  <si>
    <t>dd86bbda-7690-4004-aa04-0830aa7806b4</t>
  </si>
  <si>
    <t>2022-12-29 16:39:00.000</t>
  </si>
  <si>
    <t>2022-12-29 16:40:00.000</t>
  </si>
  <si>
    <t>2d84f24d-305d-40b8-945b-cd533a38f031</t>
  </si>
  <si>
    <t>2022-12-29 16:49:00.000</t>
  </si>
  <si>
    <t>2022-12-29 16:50:00.000</t>
  </si>
  <si>
    <t>6124e09f-18b7-4097-a1a1-c163cdd0881a</t>
  </si>
  <si>
    <t>2022-12-29 17:54:00.000</t>
  </si>
  <si>
    <t>2022-12-29 17:55:00.000</t>
  </si>
  <si>
    <t>f985484d-223a-4822-b208-aa006661843f</t>
  </si>
  <si>
    <t>2022-12-29 18:06:00.000</t>
  </si>
  <si>
    <t>2022-12-29 18:07:58.096</t>
  </si>
  <si>
    <t>2022-12-29 18:07:00.000</t>
  </si>
  <si>
    <t>62c664bc-5f1e-43ec-b29a-3965395b3a57</t>
  </si>
  <si>
    <t>2022-12-29 18:24:00.000</t>
  </si>
  <si>
    <t>2022-12-29 18:25:00.000</t>
  </si>
  <si>
    <t>a163cce1-cf7b-44ab-a39a-9a3d5e293594</t>
  </si>
  <si>
    <t>2022-12-29 18:30:00.000</t>
  </si>
  <si>
    <t>2022-12-29 18:31:00.000</t>
  </si>
  <si>
    <t>304d70dc-7a54-4c0b-8230-d11ce7d7d208</t>
  </si>
  <si>
    <t>2022-12-29 18:37:00.000</t>
  </si>
  <si>
    <t>2022-12-29 18:38:00.000</t>
  </si>
  <si>
    <t>5b17791f-5277-4252-a34c-d22171927bdb</t>
  </si>
  <si>
    <t>2022-12-29 18:44:00.000</t>
  </si>
  <si>
    <t>2022-12-29 18:45:00.000</t>
  </si>
  <si>
    <t>bc83db28-6423-4d55-843c-04c8cd90c8e0</t>
  </si>
  <si>
    <t>2022-12-29 20:06:00.000</t>
  </si>
  <si>
    <t>2022-12-29 20:07:00.000</t>
  </si>
  <si>
    <t>debda11d-aeb5-43f6-ade5-4bcb695b039a</t>
  </si>
  <si>
    <t>2022-12-29 20:52:00.000</t>
  </si>
  <si>
    <t>2022-12-29 20:53:00.000</t>
  </si>
  <si>
    <t>7cde3140-5b79-4ddc-a574-0fc1b35d6cf2</t>
  </si>
  <si>
    <t>2022-12-29 20:59:00.000</t>
  </si>
  <si>
    <t>2022-12-29 21:00:00.000</t>
  </si>
  <si>
    <t>24111644-29d1-464f-a2d1-3fe1e2f84ec1</t>
  </si>
  <si>
    <t>2022-12-27 09:03:00.000</t>
  </si>
  <si>
    <t>2022-12-27 09:04:00.000</t>
  </si>
  <si>
    <t>2e65d34c-a402-4d3a-84fe-a52368323ee5</t>
  </si>
  <si>
    <t>2022-12-29 21:05:00.000</t>
  </si>
  <si>
    <t>2022-12-29 21:06:00.000</t>
  </si>
  <si>
    <t>0b8f2232-722b-488d-9095-a56131a6570b</t>
  </si>
  <si>
    <t>2022-12-29 21:13:00.000</t>
  </si>
  <si>
    <t>2022-12-29 21:14:00.000</t>
  </si>
  <si>
    <t>98005578-af1a-4f11-8088-811d954db342</t>
  </si>
  <si>
    <t>2022-12-29 21:29:00.000</t>
  </si>
  <si>
    <t>2022-12-29 21:30:00.000</t>
  </si>
  <si>
    <t>0f13398d-8996-4c31-a618-7a9790642a46</t>
  </si>
  <si>
    <t>2022-12-29 21:35:00.000</t>
  </si>
  <si>
    <t>2022-12-29 21:36:00.000</t>
  </si>
  <si>
    <t>0ff000bc-0442-436c-9d45-13dbd832f968</t>
  </si>
  <si>
    <t>2022-12-29 21:43:00.000</t>
  </si>
  <si>
    <t>2022-12-29 21:46:45.010</t>
  </si>
  <si>
    <t>2022-12-29 21:44:00.000</t>
  </si>
  <si>
    <t>a4b57780-bc0c-4169-bac5-b3f78e30bb4e</t>
  </si>
  <si>
    <t>2022-12-30 16:36:00.000</t>
  </si>
  <si>
    <t>2022-12-30 16:37:00.000</t>
  </si>
  <si>
    <t>9454a93b-e30b-4bcd-a597-2a48638a923e</t>
  </si>
  <si>
    <t>2022-12-30 18:47:00.000</t>
  </si>
  <si>
    <t>2022-12-30 18:48:00.000</t>
  </si>
  <si>
    <t>137c71ea-5e52-4f22-8152-a6ce1b6e7806</t>
  </si>
  <si>
    <t>2022-12-30 21:13:00.000</t>
  </si>
  <si>
    <t>2022-12-30 21:14:00.000</t>
  </si>
  <si>
    <t>8c321539-79eb-4e28-9d62-a6ad3290ca2f</t>
  </si>
  <si>
    <t>2022-12-30 21:20:00.000</t>
  </si>
  <si>
    <t>2022-12-30 21:21:00.000</t>
  </si>
  <si>
    <t>22a5b09c-4b41-4c30-946b-49b896e07763</t>
  </si>
  <si>
    <t>2022-12-30 21:26:00.000</t>
  </si>
  <si>
    <t>2022-12-30 21:27:00.000</t>
  </si>
  <si>
    <t>0e53cd72-c325-4ba0-9cbc-e75f0af2ca9b</t>
  </si>
  <si>
    <t>2022-12-29 18:51:00.000</t>
  </si>
  <si>
    <t>2022-12-29 18:55:01.060</t>
  </si>
  <si>
    <t>2022-12-29 18:52:00.000</t>
  </si>
  <si>
    <t>4579ab2e-2e8f-44b5-9db6-6677ef2ea2e5</t>
  </si>
  <si>
    <t>2022-12-29 19:47:00.000</t>
  </si>
  <si>
    <t>2022-12-29 19:48:00.000</t>
  </si>
  <si>
    <t>aee8c701-786b-4880-818b-71a3ddc15e64</t>
  </si>
  <si>
    <t>2022-12-29 19:53:00.000</t>
  </si>
  <si>
    <t>2022-12-29 19:54:00.000</t>
  </si>
  <si>
    <t>c40b4be0-a3f1-42f5-9bdb-778dea82408e</t>
  </si>
  <si>
    <t>2022-12-29 20:04:00.000</t>
  </si>
  <si>
    <t>2022-12-29 20:05:00.000</t>
  </si>
  <si>
    <t>b7d3cf10-4f45-445b-b6bf-74f904e718bb</t>
  </si>
  <si>
    <t>2022-12-29 20:50:00.000</t>
  </si>
  <si>
    <t>2022-12-29 20:51:00.000</t>
  </si>
  <si>
    <t>e6b931c9-84a6-4dc4-b54b-95f9cb5d0d2c</t>
  </si>
  <si>
    <t>2022-12-29 20:57:00.000</t>
  </si>
  <si>
    <t>2022-12-29 20:58:00.000</t>
  </si>
  <si>
    <t>b66b675f-9820-462f-8170-7ac3704649d3</t>
  </si>
  <si>
    <t>2022-12-29 21:03:00.000</t>
  </si>
  <si>
    <t>2022-12-29 21:04:00.000</t>
  </si>
  <si>
    <t>3d03c1ae-75e7-4051-863a-15b1ede8b682</t>
  </si>
  <si>
    <t>2022-12-29 21:10:00.000</t>
  </si>
  <si>
    <t>2022-12-29 21:11:00.000</t>
  </si>
  <si>
    <t>d03e2099-b36f-4b91-a319-2994d11a05c8</t>
  </si>
  <si>
    <t>2022-12-29 21:27:00.000</t>
  </si>
  <si>
    <t>2022-12-29 21:28:00.000</t>
  </si>
  <si>
    <t>90b0a2a4-db2a-472b-9b87-6f7ed15e2b59</t>
  </si>
  <si>
    <t>2022-12-29 21:33:00.000</t>
  </si>
  <si>
    <t>2022-12-29 21:34:00.000</t>
  </si>
  <si>
    <t>3aacd408-a668-49fb-b947-e8f1ad22e534</t>
  </si>
  <si>
    <t>2022-12-29 21:39:00.000</t>
  </si>
  <si>
    <t>2022-12-29 21:40:00.000</t>
  </si>
  <si>
    <t>acd0de37-75f0-496a-bc79-16d3e4485aea</t>
  </si>
  <si>
    <t>2022-12-30 21:32:00.000</t>
  </si>
  <si>
    <t>2022-12-30 21:33:00.000</t>
  </si>
  <si>
    <t>1b20d6e2-1487-4203-aebf-5825c26affea</t>
  </si>
  <si>
    <t>2022-12-27 09:17:00.000</t>
  </si>
  <si>
    <t>875febc8-5a89-473b-aab9-17c43b965aa8</t>
  </si>
  <si>
    <t>2022-12-30 21:45:00.000</t>
  </si>
  <si>
    <t>2022-12-30 21:46:00.000</t>
  </si>
  <si>
    <t>b73c7c68-8198-4777-83dd-3b6f3c2987de</t>
  </si>
  <si>
    <t>2022-12-31 18:00:00.000</t>
  </si>
  <si>
    <t>2022-12-31 18:01:00.000</t>
  </si>
  <si>
    <t>899b5237-7199-4b1c-99c3-08e2e6eb96e3</t>
  </si>
  <si>
    <t>2022-12-31 18:12:00.000</t>
  </si>
  <si>
    <t>2022-12-31 18:13:00.000</t>
  </si>
  <si>
    <t>c5101858-89e5-459c-bcd5-d9ef5f654602</t>
  </si>
  <si>
    <t>2022-12-31 18:18:00.000</t>
  </si>
  <si>
    <t>2022-12-31 18:19:00.000</t>
  </si>
  <si>
    <t>d15a9377-a3c3-4381-b8ca-e438702cfc5c</t>
  </si>
  <si>
    <t>2022-12-31 18:38:00.000</t>
  </si>
  <si>
    <t>2022-12-31 18:39:00.000</t>
  </si>
  <si>
    <t>bdef1f7e-97cc-441e-82e5-e0af0b09c3af</t>
  </si>
  <si>
    <t>2022-12-31 18:49:00.000</t>
  </si>
  <si>
    <t>2022-12-31 18:55:02.071</t>
  </si>
  <si>
    <t>2022-12-31 18:50:00.000</t>
  </si>
  <si>
    <t>772eef68-b49d-4e55-b8fa-dd98afff1dc0</t>
  </si>
  <si>
    <t>2022-12-31 18:55:00.000</t>
  </si>
  <si>
    <t>2022-12-31 18:56:00.000</t>
  </si>
  <si>
    <t>ff146d60-84da-493c-beeb-ae4b982db53d</t>
  </si>
  <si>
    <t>2022-12-31 19:02:00.000</t>
  </si>
  <si>
    <t>2022-12-31 19:07:15.005</t>
  </si>
  <si>
    <t>2022-12-31 19:03:00.000</t>
  </si>
  <si>
    <t>0694039b-2e5e-4a5a-b752-c6a66fa4ee01</t>
  </si>
  <si>
    <t>2022-12-31 19:16:00.000</t>
  </si>
  <si>
    <t>2022-12-31 19:17:00.000</t>
  </si>
  <si>
    <t>5619e7e4-fc56-44ea-89ac-01315a045d05</t>
  </si>
  <si>
    <t>2022-12-31 19:55:00.000</t>
  </si>
  <si>
    <t>2022-12-31 19:56:00.000</t>
  </si>
  <si>
    <t>db6ad5bd-ab54-41f3-9ed2-78b0fd25703f</t>
  </si>
  <si>
    <t>2022-12-31 20:05:00.000</t>
  </si>
  <si>
    <t>2022-12-31 20:06:00.000</t>
  </si>
  <si>
    <t>5e7fc2c7-19e3-4666-a5bd-034f461d8b04</t>
  </si>
  <si>
    <t>2022-12-30 12:54:00.000</t>
  </si>
  <si>
    <t>2022-12-30 12:55:00.000</t>
  </si>
  <si>
    <t>3d2e7a64-2d7a-43bd-b08b-4147e5bec225</t>
  </si>
  <si>
    <t>2022-12-30 16:51:00.000</t>
  </si>
  <si>
    <t>2022-12-30 16:52:00.000</t>
  </si>
  <si>
    <t>579ffea2-eee8-457c-b956-fcc022de1706</t>
  </si>
  <si>
    <t>2022-12-30 21:11:00.000</t>
  </si>
  <si>
    <t>2022-12-30 21:12:00.000</t>
  </si>
  <si>
    <t>66db3ee6-61e7-4ff8-9e5e-0315333b2d46</t>
  </si>
  <si>
    <t>2022-12-30 21:17:00.000</t>
  </si>
  <si>
    <t>2022-12-30 21:18:00.000</t>
  </si>
  <si>
    <t>340c1da3-4cc6-43f9-81bf-8a58bfc15531</t>
  </si>
  <si>
    <t>2022-12-30 21:24:00.000</t>
  </si>
  <si>
    <t>2022-12-30 21:25:00.000</t>
  </si>
  <si>
    <t>15406c55-c90d-4058-8b8c-551b69a0f1dd</t>
  </si>
  <si>
    <t>9adb09ea-6937-46a3-b947-2637e59ac197</t>
  </si>
  <si>
    <t>2022-12-30 21:30:00.000</t>
  </si>
  <si>
    <t>2022-12-30 21:31:00.000</t>
  </si>
  <si>
    <t>dc6843c0-2d1d-485f-9149-bd0993ad48ea</t>
  </si>
  <si>
    <t>2022-12-30 21:43:00.000</t>
  </si>
  <si>
    <t>2022-12-30 21:44:00.000</t>
  </si>
  <si>
    <t>b3614315-3eb8-403b-9026-313db709c666</t>
  </si>
  <si>
    <t>2022-12-31 16:33:00.000</t>
  </si>
  <si>
    <t>2022-12-31 16:34:00.000</t>
  </si>
  <si>
    <t>5030ce82-8c4d-42da-a6fd-d84b10df0664</t>
  </si>
  <si>
    <t>2022-12-31 18:08:00.000</t>
  </si>
  <si>
    <t>2022-12-31 18:09:00.000</t>
  </si>
  <si>
    <t>bf102bac-b234-4add-bc12-4af1aae3d8aa</t>
  </si>
  <si>
    <t>2022-12-31 18:16:00.000</t>
  </si>
  <si>
    <t>2022-12-31 18:17:00.000</t>
  </si>
  <si>
    <t>6c81a608-f910-4823-aa9b-435b727af4a9</t>
  </si>
  <si>
    <t>2022-12-31 20:11:00.000</t>
  </si>
  <si>
    <t>2022-12-31 20:12:00.000</t>
  </si>
  <si>
    <t>1ee35d59-c751-4ca9-8804-c80a456d608f</t>
  </si>
  <si>
    <t>dfff96e8-0774-4f45-b205-a3664c9c6c34</t>
  </si>
  <si>
    <t>18b1a33c-234d-41f1-9945-f0395193de11</t>
  </si>
  <si>
    <t>3138d172-e84b-4303-b2c0-d8fce2806ff5</t>
  </si>
  <si>
    <t>2022-12-31 18:36:00.000</t>
  </si>
  <si>
    <t>2022-12-31 18:37:00.000</t>
  </si>
  <si>
    <t>56e2194f-99b6-4b3f-b84f-4bf8e6690a62</t>
  </si>
  <si>
    <t>2022-12-27 09:28:00.000</t>
  </si>
  <si>
    <t>146fd1ed-d463-44e6-94bf-504cb08605b4</t>
  </si>
  <si>
    <t>2022-12-27 09:43:00.000</t>
  </si>
  <si>
    <t>3a1b4b0f-08bc-48d5-a252-228284971677</t>
  </si>
  <si>
    <t>2022-12-31 20:18:00.000</t>
  </si>
  <si>
    <t>2022-12-31 20:19:00.000</t>
  </si>
  <si>
    <t>7f433327-2efb-4a16-bad9-0487cb37b324</t>
  </si>
  <si>
    <t>2022-12-27 09:54:00.000</t>
  </si>
  <si>
    <t>573430fb-8b8d-4068-a7cc-b3a6c29751bf</t>
  </si>
  <si>
    <t>2022-12-27 10:06:00.000</t>
  </si>
  <si>
    <t>e8d3473d-c503-42da-9e05-b19bf9f7d6a3</t>
  </si>
  <si>
    <t>2022-12-27 10:13:00.000</t>
  </si>
  <si>
    <t>2022-12-27 10:14:00.000</t>
  </si>
  <si>
    <t>6f6e8882-542d-44e4-ade3-c63968e1b361</t>
  </si>
  <si>
    <t>2022-12-31 21:40:00.000</t>
  </si>
  <si>
    <t>2022-12-31 21:41:00.000</t>
  </si>
  <si>
    <t>d87aea9c-1953-422c-80ed-fe4d698bda78</t>
  </si>
  <si>
    <t>2022-12-31 22:20:00.000</t>
  </si>
  <si>
    <t>2022-12-31 22:21:00.000</t>
  </si>
  <si>
    <t>0e5b8ee5-bde1-4624-a051-76b60fdc28d6</t>
  </si>
  <si>
    <t>2022-12-31 23:29:00.000</t>
  </si>
  <si>
    <t>2022-12-31 23:30:00.000</t>
  </si>
  <si>
    <t>1dd95453-d268-48c4-9b9f-2ffffcdc6468</t>
  </si>
  <si>
    <t>2022-12-31 23:50:00.000</t>
  </si>
  <si>
    <t>2022-12-31 23:51:00.000</t>
  </si>
  <si>
    <t>afaa68d9-e24c-4703-bb3a-43f9febf55a6</t>
  </si>
  <si>
    <t>2023-01-01 00:00:00.000</t>
  </si>
  <si>
    <t>2023-01-01 00:01:00.000</t>
  </si>
  <si>
    <t>cb0628a3-be94-4aa6-becd-f41dfa0abdb2</t>
  </si>
  <si>
    <t>2022-12-29 16:47:50.045</t>
  </si>
  <si>
    <t>2022-12-29 16:43:00.000</t>
  </si>
  <si>
    <t>4a4bd0f8-bbe7-45cc-9ff0-436655ca99e0</t>
  </si>
  <si>
    <t>2023-01-01 00:23:00.000</t>
  </si>
  <si>
    <t>2023-01-01 00:24:00.000</t>
  </si>
  <si>
    <t>9c82f760-1d99-4af8-a4b5-4a51b063afe1</t>
  </si>
  <si>
    <t>2022-12-29 17:51:00.000</t>
  </si>
  <si>
    <t>2022-12-29 17:52:00.000</t>
  </si>
  <si>
    <t>bd144105-808d-4da4-8421-4e241e8099ab</t>
  </si>
  <si>
    <t>2023-01-01 00:29:00.000</t>
  </si>
  <si>
    <t>2023-01-01 00:30:00.000</t>
  </si>
  <si>
    <t>123df773-d090-44ed-9a41-517ef9d4fb60</t>
  </si>
  <si>
    <t>2022-12-29 17:58:00.000</t>
  </si>
  <si>
    <t>2022-12-29 17:59:00.000</t>
  </si>
  <si>
    <t>9706a792-b0cc-4c0e-a213-9b5053ca7c60</t>
  </si>
  <si>
    <t>2023-01-01 00:36:00.000</t>
  </si>
  <si>
    <t>2023-01-01 00:37:00.000</t>
  </si>
  <si>
    <t>392219c3-d1ff-4994-b412-35e9ae26237f</t>
  </si>
  <si>
    <t>2022-12-29 18:11:00.000</t>
  </si>
  <si>
    <t>2022-12-29 18:12:00.000</t>
  </si>
  <si>
    <t>0983c71b-b69e-4252-99b9-10891cf36db8</t>
  </si>
  <si>
    <t>2023-01-01 00:55:00.000</t>
  </si>
  <si>
    <t>2023-01-01 00:56:00.000</t>
  </si>
  <si>
    <t>5d52ec74-cc7f-4aed-a524-9c07afc79e7e</t>
  </si>
  <si>
    <t>2023-01-01 01:16:00.000</t>
  </si>
  <si>
    <t>2023-01-01 01:21:24.036</t>
  </si>
  <si>
    <t>2023-01-01 01:17:00.000</t>
  </si>
  <si>
    <t>3f331f82-6790-4539-9e18-7ac5144acc15</t>
  </si>
  <si>
    <t>2023-01-01 02:17:00.000</t>
  </si>
  <si>
    <t>2023-01-01 02:18:00.000</t>
  </si>
  <si>
    <t>9875f210-fa9f-4408-915a-97a689de9e47</t>
  </si>
  <si>
    <t>2022-12-27 10:51:00.000</t>
  </si>
  <si>
    <t>cf2926c4-3d30-444d-9b91-e76c94bc71cb</t>
  </si>
  <si>
    <t>2023-01-01 07:27:00.000</t>
  </si>
  <si>
    <t>2023-01-01 07:28:00.000</t>
  </si>
  <si>
    <t>40d9ae47-61d6-420d-8275-0f750b336160</t>
  </si>
  <si>
    <t>2023-01-01 07:33:00.000</t>
  </si>
  <si>
    <t>2023-01-01 07:34:00.000</t>
  </si>
  <si>
    <t>3e915822-14a7-4958-a311-577fafc30fff</t>
  </si>
  <si>
    <t>2023-01-01 07:50:00.000</t>
  </si>
  <si>
    <t>2023-01-01 07:51:00.000</t>
  </si>
  <si>
    <t>644165b6-9972-4d5a-b2a3-11bf0c29de91</t>
  </si>
  <si>
    <t>2022-12-29 18:28:00.000</t>
  </si>
  <si>
    <t>a4390b84-2c75-4c25-9def-94d30563819e</t>
  </si>
  <si>
    <t>440b9f99-42d1-4dfc-9a1e-1d406c1871e1</t>
  </si>
  <si>
    <t>2023-01-01 07:57:00.000</t>
  </si>
  <si>
    <t>2023-01-01 07:58:00.000</t>
  </si>
  <si>
    <t>f8e5fde3-93da-4b6c-b5f3-3fd02723aee3</t>
  </si>
  <si>
    <t>a7cde01a-3321-46bd-b95a-8672458ebec7</t>
  </si>
  <si>
    <t>2023-01-01 08:57:00.000</t>
  </si>
  <si>
    <t>2023-01-01 08:58:00.000</t>
  </si>
  <si>
    <t>58d8bfc6-9afe-4ae9-82bc-5ea6993a95d9</t>
  </si>
  <si>
    <t>2022-12-31 18:47:00.000</t>
  </si>
  <si>
    <t>2022-12-31 18:55:02.033</t>
  </si>
  <si>
    <t>2022-12-31 18:48:00.000</t>
  </si>
  <si>
    <t>11d31c6e-d731-4179-8acb-3ae2d7efbbd0</t>
  </si>
  <si>
    <t>2022-12-27 11:33:03.004</t>
  </si>
  <si>
    <t>7c15081a-33bd-4ff2-bea3-536069b9cfad</t>
  </si>
  <si>
    <t>2022-12-29 18:34:00.000</t>
  </si>
  <si>
    <t>2022-12-29 18:35:00.000</t>
  </si>
  <si>
    <t>c74a248e-9757-4d1a-9512-ba8fc91f9fae</t>
  </si>
  <si>
    <t>2022-12-27 10:25:00.000</t>
  </si>
  <si>
    <t>26f8e092-2ee4-4285-8c8e-9224d3030584</t>
  </si>
  <si>
    <t>2022-12-31 18:53:00.000</t>
  </si>
  <si>
    <t>2022-12-31 18:54:00.000</t>
  </si>
  <si>
    <t>07268f73-e76d-48da-b395-06c0c107f46a</t>
  </si>
  <si>
    <t>2022-12-27 11:36:00.000</t>
  </si>
  <si>
    <t>2022-12-27 11:37:00.000</t>
  </si>
  <si>
    <t>0be2f8e8-9628-476d-803f-ad375d059477</t>
  </si>
  <si>
    <t>2022-12-29 18:41:00.000</t>
  </si>
  <si>
    <t>2022-12-29 18:42:00.000</t>
  </si>
  <si>
    <t>9fb3d27c-9eb0-4c02-9fee-42525d12a7bd</t>
  </si>
  <si>
    <t>2022-12-27 10:36:00.000</t>
  </si>
  <si>
    <t>7e6157d5-2a41-4343-825d-99f98c99f9b8</t>
  </si>
  <si>
    <t>76fccbb8-4757-4f1c-8c4c-4b9cc0d5a4d9</t>
  </si>
  <si>
    <t>2022-12-29 18:48:00.000</t>
  </si>
  <si>
    <t>2022-12-29 18:49:00.000</t>
  </si>
  <si>
    <t>a7f43307-732c-44f8-b819-fc5d90aff4dd</t>
  </si>
  <si>
    <t>db300ec0-950c-4640-8827-2b80f958af5f</t>
  </si>
  <si>
    <t>a3d6b650-13b8-475c-b327-3cf084d49bbc</t>
  </si>
  <si>
    <t>2022-12-27 18:50:00.000</t>
  </si>
  <si>
    <t>1301c6cb-ceab-4d90-8ebb-2a646be1ffb4</t>
  </si>
  <si>
    <t>2022-12-27 22:38:00.000</t>
  </si>
  <si>
    <t>a81a6795-e2f8-4955-a009-af678d6be99d</t>
  </si>
  <si>
    <t>78914838-5d6d-4143-9ccb-89c62f78ecfb</t>
  </si>
  <si>
    <t>55c8bfc4-0f53-438a-ab14-ec7cdaf7b7e0</t>
  </si>
  <si>
    <t>f84f48d1-d2d7-44c2-81b5-e2bb12c4e040</t>
  </si>
  <si>
    <t>2022-12-27 23:03:00.000</t>
  </si>
  <si>
    <t>4be1fc06-1419-4306-b844-030807fdc563</t>
  </si>
  <si>
    <t>2022-12-27 23:15:03.012</t>
  </si>
  <si>
    <t>bc2ec322-708f-498b-96b5-a549aa6d5db6</t>
  </si>
  <si>
    <t>98fd9b9f-45db-4a37-8cd7-7fdc75c4dd6b</t>
  </si>
  <si>
    <t>2022-12-28 14:37:00.000</t>
  </si>
  <si>
    <t>0c7cba22-6d24-4448-9648-2f8924c93b89</t>
  </si>
  <si>
    <t>2022-12-29 19:42:00.000</t>
  </si>
  <si>
    <t>2022-12-29 19:43:00.000</t>
  </si>
  <si>
    <t>45af01b6-9c87-4391-9198-fcdd254a4bf3</t>
  </si>
  <si>
    <t>2022-12-28 14:56:00.000</t>
  </si>
  <si>
    <t>ac8d47dd-3742-4496-91da-bcc888dc0a12</t>
  </si>
  <si>
    <t>2022-12-28 15:46:00.000</t>
  </si>
  <si>
    <t>54e9479f-572a-441c-8c36-f10efa424638</t>
  </si>
  <si>
    <t>2022-12-28 16:47:00.000</t>
  </si>
  <si>
    <t>2022-12-28 16:48:00.000</t>
  </si>
  <si>
    <t>975a56f5-3bb2-4255-b1c1-4baa6286d257</t>
  </si>
  <si>
    <t>03281dea-578f-481a-89d5-eec1d245eafd</t>
  </si>
  <si>
    <t>2022-12-28 17:25:47.098</t>
  </si>
  <si>
    <t>ced060e2-9c5b-4fb2-b817-079b62588078</t>
  </si>
  <si>
    <t>2022-12-28 17:28:51.030</t>
  </si>
  <si>
    <t>a3c72764-7a77-482e-892a-2bec52a37844</t>
  </si>
  <si>
    <t>fe3bb6a4-c0bc-4513-ad3f-257654cf586f</t>
  </si>
  <si>
    <t>815796b5-b018-4721-be1b-b1cc91864d32</t>
  </si>
  <si>
    <t>2548294f-1bc7-459f-94bf-1b2d25236b1f</t>
  </si>
  <si>
    <t>2022-12-28 18:20:00.000</t>
  </si>
  <si>
    <t>42aac3fd-ca61-46aa-ac76-c82845faf403</t>
  </si>
  <si>
    <t>d90791df-c5c8-4763-a651-3fce77bc1d32</t>
  </si>
  <si>
    <t>2022-12-28 18:42:00.000</t>
  </si>
  <si>
    <t>34174807-2781-4a93-af0a-9413511c5a09</t>
  </si>
  <si>
    <t>2022-12-28 18:54:00.000</t>
  </si>
  <si>
    <t>adf26ce8-8965-4c63-a8c9-6c3dfb968611</t>
  </si>
  <si>
    <t>2022-12-28 19:17:00.000</t>
  </si>
  <si>
    <t>9176b685-e56c-4e64-ba66-2d63d046985e</t>
  </si>
  <si>
    <t>2022-12-28 20:02:00.000</t>
  </si>
  <si>
    <t>a6abf9ba-e75b-4996-8e60-b0dba9d182fe</t>
  </si>
  <si>
    <t>1f6dfa90-9981-4d13-90de-780d36865792</t>
  </si>
  <si>
    <t>931ad45d-6867-4948-9141-e127739e817f</t>
  </si>
  <si>
    <t>2022-12-28 21:19:51.029</t>
  </si>
  <si>
    <t>7693c9b9-81c6-4e35-be81-df2d6bc500b2</t>
  </si>
  <si>
    <t>2022-12-28 21:31:35.071</t>
  </si>
  <si>
    <t>42a1b202-bb28-4cd2-b5da-8527bcb89f3d</t>
  </si>
  <si>
    <t>2022-12-28 21:52:00.000</t>
  </si>
  <si>
    <t>ae092fc0-55ce-4505-85d7-127baabfc11e</t>
  </si>
  <si>
    <t>9c69fac6-7d2e-44b2-8c23-1966ada1a74e</t>
  </si>
  <si>
    <t>05d185f4-f1f5-4b06-8e5d-d70a80bdeafb</t>
  </si>
  <si>
    <t>bfaa0a0d-418c-4d4e-9c2f-0a7d28f3e071</t>
  </si>
  <si>
    <t>2e53be1b-4598-4d10-aeb9-f03cebb96b96</t>
  </si>
  <si>
    <t>b6511394-d251-44c7-838d-96f50b8a6ea1</t>
  </si>
  <si>
    <t>50cd00c6-e922-4872-9d59-3256c25afc1e</t>
  </si>
  <si>
    <t>2022-12-29 13:33:00.000</t>
  </si>
  <si>
    <t>2022-12-29 13:34:00.000</t>
  </si>
  <si>
    <t>8c0a481a-8893-435f-bd02-f87b39575b49</t>
  </si>
  <si>
    <t>2022-12-29 14:14:00.000</t>
  </si>
  <si>
    <t>2022-12-29 14:15:00.000</t>
  </si>
  <si>
    <t>89fa3c8d-9009-4023-922d-f5f9adb82692</t>
  </si>
  <si>
    <t>2022-12-29 16:16:00.000</t>
  </si>
  <si>
    <t>92403471-03cc-416f-b2ed-2e0f84c5c93b</t>
  </si>
  <si>
    <t>1842143e-cc4f-471c-8711-b287f3f9a9d8</t>
  </si>
  <si>
    <t>917831b5-2f00-4033-adee-a1aa06856a4c</t>
  </si>
  <si>
    <t>2022-12-29 16:51:00.000</t>
  </si>
  <si>
    <t>a422ff46-f22b-48d7-af3f-5e13ff01e5ee</t>
  </si>
  <si>
    <t>1f9d1d86-19b1-41db-a902-bfa4c596864d</t>
  </si>
  <si>
    <t>20dc9970-a0ca-4d3e-b516-822ed87342a6</t>
  </si>
  <si>
    <t>4b01f204-64e0-4dc1-a731-ac3b4e21943d</t>
  </si>
  <si>
    <t>2022-12-29 18:31:00.095</t>
  </si>
  <si>
    <t>949e50e8-b544-4936-8da3-5543844932c6</t>
  </si>
  <si>
    <t>5428d918-7ec3-431a-adeb-d61288d7aeb6</t>
  </si>
  <si>
    <t>1d5f14d4-6e9a-4302-8e13-fddb3ee3eef6</t>
  </si>
  <si>
    <t>2022-12-29 19:51:00.000</t>
  </si>
  <si>
    <t>7f7ed6e4-39f5-4478-980b-742fcab122bc</t>
  </si>
  <si>
    <t>2022-12-29 18:55:00.000</t>
  </si>
  <si>
    <t>5b655cb5-d494-440a-858b-8e449b940533</t>
  </si>
  <si>
    <t>2022-12-29 19:57:00.000</t>
  </si>
  <si>
    <t>3bec8501-5635-49b5-8003-af71ad231841</t>
  </si>
  <si>
    <t>c96f2772-4aa0-4154-9d85-380197c9eb43</t>
  </si>
  <si>
    <t>19f1ce14-36fd-4d2e-b786-41f307d92c16</t>
  </si>
  <si>
    <t>e2d07ecc-c57d-43ac-a5b2-33254ff3e44a</t>
  </si>
  <si>
    <t>531e6785-6629-4576-995f-db8902dff568</t>
  </si>
  <si>
    <t>2022-12-29 20:08:00.000</t>
  </si>
  <si>
    <t>8c1175f5-8d14-4871-8cb4-b6295d25f03e</t>
  </si>
  <si>
    <t>2022-12-29 20:54:00.000</t>
  </si>
  <si>
    <t>b2f461f7-3c3c-4fcf-9425-f24786073b12</t>
  </si>
  <si>
    <t>2022-12-29 21:01:00.000</t>
  </si>
  <si>
    <t>09ded337-8bac-4207-a625-33b2b483c939</t>
  </si>
  <si>
    <t>2022-12-29 21:07:00.000</t>
  </si>
  <si>
    <t>2022-12-29 21:08:00.000</t>
  </si>
  <si>
    <t>5adfafa1-52d3-4052-8cbd-c2cf06c1e6b5</t>
  </si>
  <si>
    <t>13037c28-8f17-4f85-b7f2-8745787ad796</t>
  </si>
  <si>
    <t>2022-12-29 21:15:00.000</t>
  </si>
  <si>
    <t>2022-12-29 21:16:00.000</t>
  </si>
  <si>
    <t>e3aca646-2ef5-4e17-a144-92997e64ee9d</t>
  </si>
  <si>
    <t>78067906-1eec-4e83-b72d-cf2972acd448</t>
  </si>
  <si>
    <t>2022-12-29 21:12:00.000</t>
  </si>
  <si>
    <t>cf03a0f6-c235-4aa5-ac2f-2e3e6509049a</t>
  </si>
  <si>
    <t>1457212a-5f82-4b65-a2d4-22f6e805ea9e</t>
  </si>
  <si>
    <t>24adb62d-f03a-4040-86e2-6931d1cc8bcc</t>
  </si>
  <si>
    <t>2022-12-29 21:41:00.000</t>
  </si>
  <si>
    <t>ad5a48ec-ba9c-4fa3-b1ab-68d7c21a8095</t>
  </si>
  <si>
    <t>2022-12-27 10:42:00.000</t>
  </si>
  <si>
    <t>ada0c087-c8e8-479d-98ce-4238778a274f</t>
  </si>
  <si>
    <t>2022-12-30 12:55:06.074</t>
  </si>
  <si>
    <t>2022-12-30 12:56:00.000</t>
  </si>
  <si>
    <t>8fa16cd2-b4ee-4966-8891-5807e681ee40</t>
  </si>
  <si>
    <t>2022-12-30 17:43:00.000</t>
  </si>
  <si>
    <t>2022-12-30 17:44:00.000</t>
  </si>
  <si>
    <t>5f771cb8-d1bf-49de-ac07-a87b079c8277</t>
  </si>
  <si>
    <t>1f834787-02e2-4b0e-a66d-d86483ea001c</t>
  </si>
  <si>
    <t>2022-12-30 21:19:00.000</t>
  </si>
  <si>
    <t>e797cb28-e667-4dd3-8c4e-13cc7ac8fbf7</t>
  </si>
  <si>
    <t>e6110557-ecda-421a-b08e-eff9cc780c9f</t>
  </si>
  <si>
    <t>2022-12-29 21:31:00.000</t>
  </si>
  <si>
    <t>adab278e-a712-4ecd-aeff-0f5db23a5459</t>
  </si>
  <si>
    <t>2022-12-30 21:31:52.049</t>
  </si>
  <si>
    <t>10c7547e-754d-4262-ade7-d4f9a8d845a3</t>
  </si>
  <si>
    <t>2022-12-29 21:37:00.000</t>
  </si>
  <si>
    <t>3e95ccf2-79f3-4683-b643-44548d9af96c</t>
  </si>
  <si>
    <t>2022-12-29 21:45:00.000</t>
  </si>
  <si>
    <t>2022-12-29 21:46:45.047</t>
  </si>
  <si>
    <t>2022-12-29 21:46:00.000</t>
  </si>
  <si>
    <t>33fc85f9-d3a3-4459-b826-a3289d15efa0</t>
  </si>
  <si>
    <t>2022-12-30 16:38:00.000</t>
  </si>
  <si>
    <t>2022-12-30 16:39:00.000</t>
  </si>
  <si>
    <t>45394460-b92e-48da-982e-8fcc23fdd3be</t>
  </si>
  <si>
    <t>2022-12-30 19:30:00.000</t>
  </si>
  <si>
    <t>2022-12-30 19:31:00.000</t>
  </si>
  <si>
    <t>5fde0624-439e-4b21-a4cf-d94e1de71b7b</t>
  </si>
  <si>
    <t>2022-12-31 18:59:00.000</t>
  </si>
  <si>
    <t>2022-12-31 19:00:00.000</t>
  </si>
  <si>
    <t>c62b110b-126d-4fb1-8c75-96aab844abc9</t>
  </si>
  <si>
    <t>0a0916a0-0004-4776-8a8d-fef4367bcea7</t>
  </si>
  <si>
    <t>2022-12-31 17:59:00.000</t>
  </si>
  <si>
    <t>eaaf67b4-da62-413e-b8d7-d583727c9fed</t>
  </si>
  <si>
    <t>2022-12-31 18:10:00.000</t>
  </si>
  <si>
    <t>2022-12-31 18:11:00.000</t>
  </si>
  <si>
    <t>57794134-6459-4a4a-a2a0-a1780a5e4b50</t>
  </si>
  <si>
    <t>9e10188e-edad-4509-b508-0c3a6d91a134</t>
  </si>
  <si>
    <t>426da614-bfd3-4dd7-8af8-deb1f0e01ed6</t>
  </si>
  <si>
    <t>2022-12-31 18:55:02.051</t>
  </si>
  <si>
    <t>c5ca891e-5498-4e29-984d-b81595d29a55</t>
  </si>
  <si>
    <t>e7711508-a007-4762-ad99-324673e548f9</t>
  </si>
  <si>
    <t>2022-12-31 19:01:00.000</t>
  </si>
  <si>
    <t>fd8f17b9-3de9-4d72-a8b3-89b3e0780f0e</t>
  </si>
  <si>
    <t>2022-12-31 19:09:00.000</t>
  </si>
  <si>
    <t>2022-12-31 19:10:00.000</t>
  </si>
  <si>
    <t>4b486a2f-2dd4-4456-8e73-da65f6e89bc1</t>
  </si>
  <si>
    <t>2022-12-31 19:54:00.000</t>
  </si>
  <si>
    <t>2022-12-31 19:55:01.071</t>
  </si>
  <si>
    <t>14d5ea56-e55c-44eb-afc0-d6461039ffdf</t>
  </si>
  <si>
    <t>2022-12-31 20:00:00.000</t>
  </si>
  <si>
    <t>2022-12-31 20:01:00.000</t>
  </si>
  <si>
    <t>50f47a59-902a-4f4b-96a0-5aaf11fa45a8</t>
  </si>
  <si>
    <t>2022-12-31 20:10:00.000</t>
  </si>
  <si>
    <t>e2af95bd-f145-4d9e-bf78-5bebb1acb681</t>
  </si>
  <si>
    <t>2022-12-31 20:16:00.000</t>
  </si>
  <si>
    <t>2022-12-31 20:17:00.000</t>
  </si>
  <si>
    <t>1282a711-47bf-4e9b-b350-980bd6a23770</t>
  </si>
  <si>
    <t>2022-12-27 10:48:00.000</t>
  </si>
  <si>
    <t>c2c45254-04b6-4514-afcd-8bca1fdf354a</t>
  </si>
  <si>
    <t>2022-12-31 21:39:00.000</t>
  </si>
  <si>
    <t>3546e290-bfb5-43ba-be0b-15b5f7c4f269</t>
  </si>
  <si>
    <t>2022-12-31 22:19:00.000</t>
  </si>
  <si>
    <t>712e3572-d44d-4328-8e57-5647fd333720</t>
  </si>
  <si>
    <t>2022-12-31 22:44:00.000</t>
  </si>
  <si>
    <t>2022-12-31 22:45:00.000</t>
  </si>
  <si>
    <t>fbc80fdc-e498-4db6-92ca-ded6aa41d273</t>
  </si>
  <si>
    <t>2022-12-31 23:37:00.000</t>
  </si>
  <si>
    <t>2022-12-31 23:38:00.000</t>
  </si>
  <si>
    <t>35f3a9b5-153f-41ad-8910-1de0ed444eeb</t>
  </si>
  <si>
    <t>2022-12-31 23:59:00.000</t>
  </si>
  <si>
    <t>9811c6a6-bbf7-4074-b888-937df816c6c1</t>
  </si>
  <si>
    <t>2023-01-01 00:09:00.000</t>
  </si>
  <si>
    <t>2023-01-01 00:10:00.000</t>
  </si>
  <si>
    <t>04b4e134-3b74-4547-9cb8-7e17c837c137</t>
  </si>
  <si>
    <t>2023-01-01 00:28:00.000</t>
  </si>
  <si>
    <t>d0cf103e-7e17-4997-adca-936a3949d578</t>
  </si>
  <si>
    <t>2023-01-01 00:35:00.000</t>
  </si>
  <si>
    <t>6b144db2-cfcb-4ad1-8285-8d9a9da8156b</t>
  </si>
  <si>
    <t>2023-01-01 00:54:00.000</t>
  </si>
  <si>
    <t>2533dc15-ad2c-43ec-a361-8b20b929526a</t>
  </si>
  <si>
    <t>2023-01-01 01:15:00.000</t>
  </si>
  <si>
    <t>a27f5500-ee6e-440a-9211-0702b69e7757</t>
  </si>
  <si>
    <t>2023-01-01 01:21:00.000</t>
  </si>
  <si>
    <t>2023-01-01 01:22:00.000</t>
  </si>
  <si>
    <t>e482bac9-6580-483c-b04d-5ed22b058e05</t>
  </si>
  <si>
    <t>2023-01-01 07:26:00.000</t>
  </si>
  <si>
    <t>f75ac473-3476-4660-94ce-d3b898ee6bfe</t>
  </si>
  <si>
    <t>2023-01-01 07:32:00.000</t>
  </si>
  <si>
    <t>88788511-6ab9-4391-9f94-96a8d413353d</t>
  </si>
  <si>
    <t>2023-01-01 07:49:00.000</t>
  </si>
  <si>
    <t>dc6b02c4-04ad-4fa3-abd4-6d80bdc114a0</t>
  </si>
  <si>
    <t>2023-01-01 07:56:00.000</t>
  </si>
  <si>
    <t>8bce43af-7701-41ef-8410-e60eb5e2f617</t>
  </si>
  <si>
    <t>2023-01-01 09:18:00.000</t>
  </si>
  <si>
    <t>2023-01-01 09:19:00.000</t>
  </si>
  <si>
    <t>7f393ae7-98e9-4b89-a7cc-fc3fcca3ac33</t>
  </si>
  <si>
    <t>2023-01-01 10:16:00.000</t>
  </si>
  <si>
    <t>2023-01-01 10:30:04.084</t>
  </si>
  <si>
    <t>2023-01-01 10:17:00.000</t>
  </si>
  <si>
    <t>7d5e720d-4bd0-4d6a-ad13-e079fea86414</t>
  </si>
  <si>
    <t>2023-01-01 10:23:00.000</t>
  </si>
  <si>
    <t>2023-01-01 10:24:00.000</t>
  </si>
  <si>
    <t>a1b6edac-de10-4c72-ad36-237b6e1dd219</t>
  </si>
  <si>
    <t>2023-01-01 10:32:00.000</t>
  </si>
  <si>
    <t>2023-01-01 10:33:00.000</t>
  </si>
  <si>
    <t>e10e2f00-6254-42de-8318-739b0bf247ef</t>
  </si>
  <si>
    <t>2023-01-01 10:38:00.000</t>
  </si>
  <si>
    <t>2023-01-01 10:39:00.000</t>
  </si>
  <si>
    <t>b00b249c-e8ed-4119-bba1-6f8907055586</t>
  </si>
  <si>
    <t>2023-01-01 10:57:00.000</t>
  </si>
  <si>
    <t>2023-01-01 10:58:35.086</t>
  </si>
  <si>
    <t>2023-01-01 10:58:00.000</t>
  </si>
  <si>
    <t>7f11578c-4722-45f3-a6db-078452a037a0</t>
  </si>
  <si>
    <t>2023-01-01 12:05:00.000</t>
  </si>
  <si>
    <t>2023-01-01 12:06:00.000</t>
  </si>
  <si>
    <t>1a4907f8-2561-4699-b61f-23717a9b0f4f</t>
  </si>
  <si>
    <t>2023-01-02 17:36:00.000</t>
  </si>
  <si>
    <t>2023-01-02 17:37:00.000</t>
  </si>
  <si>
    <t>a50b806c-27b3-47f2-b2c4-2c46908edffe</t>
  </si>
  <si>
    <t>2022-12-30 21:15:00.000</t>
  </si>
  <si>
    <t>740ad08b-edbd-4dc5-a895-cf94436bd8ec</t>
  </si>
  <si>
    <t>2023-01-02 17:48:00.000</t>
  </si>
  <si>
    <t>2023-01-02 17:49:00.000</t>
  </si>
  <si>
    <t>f7c069e7-eac5-4353-8365-74a3dc9ce303</t>
  </si>
  <si>
    <t>2023-01-02 18:04:00.000</t>
  </si>
  <si>
    <t>2023-01-02 18:05:00.000</t>
  </si>
  <si>
    <t>6c9ae95e-df60-41af-935a-31845be7e98e</t>
  </si>
  <si>
    <t>2023-01-02 18:18:00.000</t>
  </si>
  <si>
    <t>2023-01-02 18:19:00.000</t>
  </si>
  <si>
    <t>59ba5e34-dc23-4390-95ba-e9aa3784f230</t>
  </si>
  <si>
    <t>2023-01-01 08:55:00.000</t>
  </si>
  <si>
    <t>2023-01-01 08:56:00.000</t>
  </si>
  <si>
    <t>1fc71f19-6643-400b-a5f9-13c2ae2a19a6</t>
  </si>
  <si>
    <t>2023-01-01 09:06:00.000</t>
  </si>
  <si>
    <t>2023-01-01 09:07:00.000</t>
  </si>
  <si>
    <t>e0b4de28-e6bd-4543-b282-257c18fc288c</t>
  </si>
  <si>
    <t>2023-01-01 10:15:00.000</t>
  </si>
  <si>
    <t>5a13ded3-346a-4694-a7a7-81258f5529a6</t>
  </si>
  <si>
    <t>2023-01-01 10:22:00.000</t>
  </si>
  <si>
    <t>6661385b-da47-4141-859b-45c93eafb536</t>
  </si>
  <si>
    <t>2022-12-31 19:06:00.000</t>
  </si>
  <si>
    <t>2022-12-31 19:07:15.069</t>
  </si>
  <si>
    <t>2022-12-31 19:07:00.000</t>
  </si>
  <si>
    <t>6a60f15c-55d0-4529-8a22-1409f3470c40</t>
  </si>
  <si>
    <t>2022-12-31 19:53:00.000</t>
  </si>
  <si>
    <t>2022-12-31 19:55:01.053</t>
  </si>
  <si>
    <t>b04d3137-e095-47af-9134-7372603140da</t>
  </si>
  <si>
    <t>2022-12-31 19:59:00.000</t>
  </si>
  <si>
    <t>4f28be86-f37b-4658-b748-b0920b753cd0</t>
  </si>
  <si>
    <t>2022-12-31 20:09:00.000</t>
  </si>
  <si>
    <t>99159d37-9de9-432c-a163-de1512ce1298</t>
  </si>
  <si>
    <t>2023-01-02 18:33:00.000</t>
  </si>
  <si>
    <t>2023-01-02 18:34:00.000</t>
  </si>
  <si>
    <t>cbce27ca-90b4-425b-8a04-d9bff6748337</t>
  </si>
  <si>
    <t>2022-12-31 20:15:00.000</t>
  </si>
  <si>
    <t>b3134cf0-c638-4624-9d83-339ded06708c</t>
  </si>
  <si>
    <t>2023-01-02 18:40:00.000</t>
  </si>
  <si>
    <t>2023-01-02 18:41:00.000</t>
  </si>
  <si>
    <t>4cc841bd-5385-4f78-90d4-fef0eae47211</t>
  </si>
  <si>
    <t>2023-01-02 18:50:00.000</t>
  </si>
  <si>
    <t>2023-01-02 18:51:00.000</t>
  </si>
  <si>
    <t>0460724e-b5fe-483b-a040-d0d07e71aea6</t>
  </si>
  <si>
    <t>2023-01-02 18:59:00.000</t>
  </si>
  <si>
    <t>2023-01-02 19:00:00.000</t>
  </si>
  <si>
    <t>b67fe4ba-0c95-46be-a649-8c41fba0174c</t>
  </si>
  <si>
    <t>2023-01-03 15:48:00.000</t>
  </si>
  <si>
    <t>2023-01-03 15:49:00.000</t>
  </si>
  <si>
    <t>91914f9e-3ce6-43c8-9c2c-fdd491137548</t>
  </si>
  <si>
    <t>2023-01-03 16:49:00.000</t>
  </si>
  <si>
    <t>2023-01-03 16:50:00.000</t>
  </si>
  <si>
    <t>3d069bd5-53bd-4469-9cad-940ec5fc88cf</t>
  </si>
  <si>
    <t>2023-01-01 10:30:00.000</t>
  </si>
  <si>
    <t>2023-01-01 10:32:07.014</t>
  </si>
  <si>
    <t>2023-01-01 10:31:00.000</t>
  </si>
  <si>
    <t>1b2909b6-7a42-4196-af51-f72f41a41705</t>
  </si>
  <si>
    <t>2022-12-31 21:36:00.000</t>
  </si>
  <si>
    <t>2022-12-31 21:37:00.000</t>
  </si>
  <si>
    <t>4ade82a0-4e26-4e36-ba35-160890767758</t>
  </si>
  <si>
    <t>2022-12-27 11:03:00.000</t>
  </si>
  <si>
    <t>f02cf88f-0134-47af-a257-9cd595431443</t>
  </si>
  <si>
    <t>2022-12-31 22:18:00.000</t>
  </si>
  <si>
    <t>77a3580b-a01b-4ddd-8fb9-5ab70bea803f</t>
  </si>
  <si>
    <t>2022-12-27 11:13:00.000</t>
  </si>
  <si>
    <t>2022-12-27 11:14:00.000</t>
  </si>
  <si>
    <t>297b3bfb-179b-4adb-83ea-6ef95bfe8944</t>
  </si>
  <si>
    <t>2022-12-30 21:22:00.000</t>
  </si>
  <si>
    <t>31dd699e-45aa-41d1-a99c-6b51dad60fa6</t>
  </si>
  <si>
    <t>2022-12-30 21:28:00.000</t>
  </si>
  <si>
    <t>a4ad97d5-db13-4425-bdcb-d8a2d7c5bfd1</t>
  </si>
  <si>
    <t>2022-12-31 22:36:00.000</t>
  </si>
  <si>
    <t>2022-12-31 22:37:00.000</t>
  </si>
  <si>
    <t>24748e72-3434-4603-a350-b138c6dcaa99</t>
  </si>
  <si>
    <t>2022-12-31 23:36:00.000</t>
  </si>
  <si>
    <t>1d00a9cb-acf8-48a4-bdba-5e36b92a27b7</t>
  </si>
  <si>
    <t>2022-12-31 23:55:00.000</t>
  </si>
  <si>
    <t>2022-12-31 23:56:00.000</t>
  </si>
  <si>
    <t>29051a4f-d36f-4036-8702-50dbbffd8125</t>
  </si>
  <si>
    <t>2023-01-01 00:08:00.000</t>
  </si>
  <si>
    <t>b80c29da-8219-49f6-8837-fe7d82cd05e5</t>
  </si>
  <si>
    <t>2023-01-01 00:27:00.000</t>
  </si>
  <si>
    <t>fa11a7a0-a070-43b0-8bcc-ecc615ba8845</t>
  </si>
  <si>
    <t>2023-01-01 00:34:00.000</t>
  </si>
  <si>
    <t>da817036-d97b-42fb-95b5-8b2677a2995a</t>
  </si>
  <si>
    <t>2023-01-01 00:45:00.000</t>
  </si>
  <si>
    <t>2023-01-01 00:46:00.000</t>
  </si>
  <si>
    <t>07aeadc6-ec8f-47fe-ae87-c3d67e48e146</t>
  </si>
  <si>
    <t>2023-01-01 01:14:00.000</t>
  </si>
  <si>
    <t>db942adc-3182-4b6d-a78d-fb54c80d7a3b</t>
  </si>
  <si>
    <t>2023-01-01 10:37:00.000</t>
  </si>
  <si>
    <t>f2b292f1-159c-419c-8004-f18990da313d</t>
  </si>
  <si>
    <t>2023-01-01 10:49:00.000</t>
  </si>
  <si>
    <t>2023-01-01 10:50:00.000</t>
  </si>
  <si>
    <t>c90133ab-274c-4ed0-9e77-7b4c234b57fd</t>
  </si>
  <si>
    <t>2023-01-01 12:04:00.000</t>
  </si>
  <si>
    <t>d702a4ad-aa7c-49a9-904c-623d82a726cf</t>
  </si>
  <si>
    <t>2023-01-01 12:10:00.000</t>
  </si>
  <si>
    <t>2023-01-01 12:11:00.000</t>
  </si>
  <si>
    <t>62ee57d9-06cc-41c6-96fc-1fd742c8c264</t>
  </si>
  <si>
    <t>2022-12-30 21:35:00.000</t>
  </si>
  <si>
    <t>2022-12-30 21:36:00.000</t>
  </si>
  <si>
    <t>c9231776-45ff-4065-bb97-40d4d8fdc4b4</t>
  </si>
  <si>
    <t>2022-12-30 23:20:00.000</t>
  </si>
  <si>
    <t>2022-12-30 23:21:00.000</t>
  </si>
  <si>
    <t>e5dcd9d7-c8db-4497-a1ee-274ffd74a69f</t>
  </si>
  <si>
    <t>2023-01-01 01:20:00.000</t>
  </si>
  <si>
    <t>35aef9c8-1107-4b1e-aa60-c1327c752fed</t>
  </si>
  <si>
    <t>2022-12-31 18:04:36.042</t>
  </si>
  <si>
    <t>2022-12-31 18:02:00.000</t>
  </si>
  <si>
    <t>b0e7a98a-1c14-4e42-b2a3-52937156d94c</t>
  </si>
  <si>
    <t>2023-01-01 07:25:00.000</t>
  </si>
  <si>
    <t>b951144f-8b42-4d7f-83c5-f73a692fef09</t>
  </si>
  <si>
    <t>2022-12-31 18:14:00.000</t>
  </si>
  <si>
    <t>1897f465-fded-401a-9e50-3e09f4b9f1d9</t>
  </si>
  <si>
    <t>2023-01-01 07:31:00.000</t>
  </si>
  <si>
    <t>f14fdbdc-8d63-486c-a13a-1b0584f5919b</t>
  </si>
  <si>
    <t>2022-12-31 18:20:00.000</t>
  </si>
  <si>
    <t>c47595c2-5b3b-45ee-aea3-9d27521c1d95</t>
  </si>
  <si>
    <t>2023-01-01 07:48:00.000</t>
  </si>
  <si>
    <t>687b528e-f2e1-4c9d-ba52-65921a840c18</t>
  </si>
  <si>
    <t>2022-12-31 18:44:00.000</t>
  </si>
  <si>
    <t>2022-12-31 18:45:00.000</t>
  </si>
  <si>
    <t>362aae8e-07bc-449f-ab92-2a517db7697c</t>
  </si>
  <si>
    <t>2023-01-01 07:54:00.000</t>
  </si>
  <si>
    <t>2023-01-01 07:55:02.021</t>
  </si>
  <si>
    <t>2023-01-01 07:55:00.000</t>
  </si>
  <si>
    <t>9058f600-698f-44ff-855a-d72d4ecabe15</t>
  </si>
  <si>
    <t>2023-01-01 08:54:00.000</t>
  </si>
  <si>
    <t>c476da87-5797-4212-8bec-7aa3aafdf3ba</t>
  </si>
  <si>
    <t>2023-01-01 09:05:00.000</t>
  </si>
  <si>
    <t>2cb1590e-3fd7-4372-b5af-249972de1b00</t>
  </si>
  <si>
    <t>2022-12-31 18:55:02.089</t>
  </si>
  <si>
    <t>2022-12-31 18:51:00.000</t>
  </si>
  <si>
    <t>f39248ec-79ad-4027-8608-c36dca3dd9ae</t>
  </si>
  <si>
    <t>2023-01-01 10:05:00.000</t>
  </si>
  <si>
    <t>2023-01-01 10:06:00.000</t>
  </si>
  <si>
    <t>4c363c68-e874-403c-99e7-693aa9187df8</t>
  </si>
  <si>
    <t>2023-01-01 10:21:00.000</t>
  </si>
  <si>
    <t>a9a3c660-e0f2-477c-95eb-82a56f82ea05</t>
  </si>
  <si>
    <t>2023-01-01 10:29:00.000</t>
  </si>
  <si>
    <t>4d37fbed-6203-4a1a-bb1d-28e161b029ad</t>
  </si>
  <si>
    <t>2022-12-31 18:57:00.000</t>
  </si>
  <si>
    <t>5293620a-8cab-45a5-8a71-f8cc92db06e2</t>
  </si>
  <si>
    <t>2023-01-01 10:36:00.000</t>
  </si>
  <si>
    <t>6adfc7ee-8a93-4799-971d-5375c39340e7</t>
  </si>
  <si>
    <t>2022-12-27 11:22:00.000</t>
  </si>
  <si>
    <t>ca04a769-68de-4249-bd18-153c1142c98d</t>
  </si>
  <si>
    <t>2022-12-27 11:31:00.000</t>
  </si>
  <si>
    <t>2022-12-27 11:32:00.000</t>
  </si>
  <si>
    <t>24cdab84-65b4-4ef1-9698-b8ea6b6e731b</t>
  </si>
  <si>
    <t>2023-01-02 17:46:00.000</t>
  </si>
  <si>
    <t>2023-01-02 17:47:00.000</t>
  </si>
  <si>
    <t>73f51328-70c6-4e7d-89bb-2d2721a441a9</t>
  </si>
  <si>
    <t>2022-12-27 11:51:00.000</t>
  </si>
  <si>
    <t>2022-12-27 11:52:00.000</t>
  </si>
  <si>
    <t>aa4d76df-e7e2-4a66-909a-678047d74a91</t>
  </si>
  <si>
    <t>2023-01-02 18:02:00.000</t>
  </si>
  <si>
    <t>2023-01-02 18:03:00.000</t>
  </si>
  <si>
    <t>a92121db-b809-4417-982c-68f29e1c5b47</t>
  </si>
  <si>
    <t>2022-12-27 12:03:00.000</t>
  </si>
  <si>
    <t>2022-12-27 12:04:00.000</t>
  </si>
  <si>
    <t>5b555450-5f03-41e2-b06e-ea1840f74a98</t>
  </si>
  <si>
    <t>2023-01-02 18:17:00.000</t>
  </si>
  <si>
    <t>ef8e12bb-0522-4964-be00-ed216b072259</t>
  </si>
  <si>
    <t>2022-12-27 12:10:00.000</t>
  </si>
  <si>
    <t>ead69638-0d2d-42af-9cbf-9fc642adb654</t>
  </si>
  <si>
    <t>2022-12-27 18:38:00.000</t>
  </si>
  <si>
    <t>2022-12-27 18:39:00.000</t>
  </si>
  <si>
    <t>5a0cb658-4fbf-4bc7-bb5a-b1ef9196f8a4</t>
  </si>
  <si>
    <t>2022-12-27 20:44:00.000</t>
  </si>
  <si>
    <t>4e917a9b-c49b-4704-8a1d-f87528133c98</t>
  </si>
  <si>
    <t>2022-12-27 22:42:00.000</t>
  </si>
  <si>
    <t>4ee0ed75-60a2-4aaa-9e90-09d1a38ab14a</t>
  </si>
  <si>
    <t>2022-12-27 22:48:00.000</t>
  </si>
  <si>
    <t>231fb0e6-3d4f-428c-8a42-e7208a9ad870</t>
  </si>
  <si>
    <t>2022-12-27 22:54:00.000</t>
  </si>
  <si>
    <t>dc6dc594-6f80-426e-9f3a-77acf7fcaac0</t>
  </si>
  <si>
    <t>2022-12-27 23:00:00.000</t>
  </si>
  <si>
    <t>faa8de53-c362-4d03-b0ec-2f77b22d9a8f</t>
  </si>
  <si>
    <t>2022-12-31 19:07:15.025</t>
  </si>
  <si>
    <t>2022-12-31 19:04:00.000</t>
  </si>
  <si>
    <t>a7d13c64-ca21-4436-81a1-2b7d12c55998</t>
  </si>
  <si>
    <t>2022-12-27 23:07:00.000</t>
  </si>
  <si>
    <t>8efe09a5-3336-4d09-b461-6f43e434a636</t>
  </si>
  <si>
    <t>2022-12-27 23:15:03.077</t>
  </si>
  <si>
    <t>2022-12-27 23:13:00.000</t>
  </si>
  <si>
    <t>340a046c-b609-4ab9-88f9-d35e011fedd8</t>
  </si>
  <si>
    <t>2022-12-28 13:59:00.000</t>
  </si>
  <si>
    <t>2022-12-28 14:00:00.000</t>
  </si>
  <si>
    <t>b3e8de83-2643-47d4-83d2-d7e1531c20a1</t>
  </si>
  <si>
    <t>2022-12-28 14:44:00.000</t>
  </si>
  <si>
    <t>5d6898b2-7a52-48a7-ab2a-d6fad11010ae</t>
  </si>
  <si>
    <t>2022-12-28 15:32:00.000</t>
  </si>
  <si>
    <t>b52e39bd-bbe1-4dd7-9be3-9cbcb72de564</t>
  </si>
  <si>
    <t>2022-12-28 15:56:00.000</t>
  </si>
  <si>
    <t>2022-12-28 15:57:00.000</t>
  </si>
  <si>
    <t>8c3eedde-66fb-4020-970b-e99ba7b691ef</t>
  </si>
  <si>
    <t>2022-12-28 16:57:00.000</t>
  </si>
  <si>
    <t>e594198a-8b5d-416c-b77f-f95ade206c06</t>
  </si>
  <si>
    <t>2022-12-28 17:12:00.000</t>
  </si>
  <si>
    <t>2022-12-28 17:13:00.000</t>
  </si>
  <si>
    <t>bf8784ec-44bb-4bf8-a98b-192b869de2e7</t>
  </si>
  <si>
    <t>2022-12-28 17:23:00.000</t>
  </si>
  <si>
    <t>0fdf62dd-98fc-472b-bd28-a79f998fa65d</t>
  </si>
  <si>
    <t>2022-12-28 17:29:03.013</t>
  </si>
  <si>
    <t>2022-12-28 17:30:00.000</t>
  </si>
  <si>
    <t>92c04f42-8722-47fe-ba80-d327b4906b25</t>
  </si>
  <si>
    <t>2022-12-28 17:35:42.042</t>
  </si>
  <si>
    <t>2022-12-28 17:36:00.000</t>
  </si>
  <si>
    <t>9a5f6c79-d2a8-4b7b-ad65-5a9ac8b8f693</t>
  </si>
  <si>
    <t>2022-12-28 17:44:00.000</t>
  </si>
  <si>
    <t>2022-12-28 17:45:00.000</t>
  </si>
  <si>
    <t>58ae5257-d145-4b53-9692-c8178e912f29</t>
  </si>
  <si>
    <t>2022-12-28 18:14:49.007</t>
  </si>
  <si>
    <t>2022-12-28 18:15:00.000</t>
  </si>
  <si>
    <t>86cf04be-03a3-4d8a-b49b-f198563805ce</t>
  </si>
  <si>
    <t>2022-12-28 18:26:00.000</t>
  </si>
  <si>
    <t>607452df-23cf-4efc-91bb-e518d4e85cdb</t>
  </si>
  <si>
    <t>2022-12-28 18:39:00.000</t>
  </si>
  <si>
    <t>98f858ec-e052-42fc-9350-70023b956d10</t>
  </si>
  <si>
    <t>2022-12-28 18:48:00.000</t>
  </si>
  <si>
    <t>2022-12-28 18:49:00.000</t>
  </si>
  <si>
    <t>c50eb920-1382-43e9-8204-0a0a141d19ae</t>
  </si>
  <si>
    <t>2023-01-01 10:48:00.000</t>
  </si>
  <si>
    <t>5ce4d7c8-cd11-4d1f-8c65-5df528e21d54</t>
  </si>
  <si>
    <t>2022-12-28 18:58:00.000</t>
  </si>
  <si>
    <t>1182653d-d180-4986-884c-459381590a42</t>
  </si>
  <si>
    <t>2022-12-28 19:54:00.000</t>
  </si>
  <si>
    <t>2022-12-28 19:54:10.061</t>
  </si>
  <si>
    <t>2022-12-28 19:55:00.000</t>
  </si>
  <si>
    <t>bb1e2666-f3c5-49b4-9dc1-68bd0299286b</t>
  </si>
  <si>
    <t>2023-01-01 11:58:00.000</t>
  </si>
  <si>
    <t>2023-01-01 11:59:00.000</t>
  </si>
  <si>
    <t>ba0e2b0c-f97a-4897-ba04-c4d6fdc1f625</t>
  </si>
  <si>
    <t>2022-12-28 20:11:00.000</t>
  </si>
  <si>
    <t>2022-12-28 20:12:00.000</t>
  </si>
  <si>
    <t>5150c92b-71c2-402f-be90-cf0d44460574</t>
  </si>
  <si>
    <t>2023-01-01 12:09:00.000</t>
  </si>
  <si>
    <t>60e4f92b-d0f7-4d44-a0dc-56411e035bdc</t>
  </si>
  <si>
    <t>2022-12-28 21:03:00.000</t>
  </si>
  <si>
    <t>2022-12-28 21:04:00.000</t>
  </si>
  <si>
    <t>e26ea3f7-f5e5-4940-8c7f-1eae23b17a13</t>
  </si>
  <si>
    <t>2023-01-02 17:42:00.000</t>
  </si>
  <si>
    <t>2023-01-02 17:43:00.000</t>
  </si>
  <si>
    <t>02fe6f27-05a6-4d78-aed4-d0882d53cab4</t>
  </si>
  <si>
    <t>2022-12-28 21:15:00.000</t>
  </si>
  <si>
    <t>2022-12-28 21:16:00.000</t>
  </si>
  <si>
    <t>b69dd9f3-50f2-4257-ade3-b1be1e070af1</t>
  </si>
  <si>
    <t>2022-12-28 21:23:00.000</t>
  </si>
  <si>
    <t>32111927-9d75-4d30-ba7c-9684f64a5fb8</t>
  </si>
  <si>
    <t>2022-12-31 19:18:00.000</t>
  </si>
  <si>
    <t>0079aa1e-6677-4726-9c2a-1a9036a8f498</t>
  </si>
  <si>
    <t>2022-12-28 21:29:00.000</t>
  </si>
  <si>
    <t>d3106eee-61be-436f-8d86-2a06760cba38</t>
  </si>
  <si>
    <t>2022-12-31 19:57:00.000</t>
  </si>
  <si>
    <t>f12c93fb-04f7-448e-8690-b7d538576d87</t>
  </si>
  <si>
    <t>2022-12-28 22:00:00.000</t>
  </si>
  <si>
    <t>3b678a7e-79a7-4d26-8200-26f442e45477</t>
  </si>
  <si>
    <t>2022-12-31 20:07:00.000</t>
  </si>
  <si>
    <t>85939758-295d-4465-8709-9bd22fe96744</t>
  </si>
  <si>
    <t>2022-12-28 22:07:00.000</t>
  </si>
  <si>
    <t>32dfea71-5ab8-426c-b056-7247c9110abd</t>
  </si>
  <si>
    <t>2023-01-02 18:32:00.000</t>
  </si>
  <si>
    <t>829ecf0c-4901-495d-ac20-95dd78420fc1</t>
  </si>
  <si>
    <t>2022-12-28 22:13:00.000</t>
  </si>
  <si>
    <t>0e3324dc-96b8-4043-9901-e1b35cabc566</t>
  </si>
  <si>
    <t>2023-01-02 18:39:00.000</t>
  </si>
  <si>
    <t>f4ae5da2-6962-46b2-a53d-9da93d15436c</t>
  </si>
  <si>
    <t>2022-12-28 22:19:00.000</t>
  </si>
  <si>
    <t>c23e9c42-0c70-4437-b2c8-9689897f3ea9</t>
  </si>
  <si>
    <t>2023-01-02 18:49:00.000</t>
  </si>
  <si>
    <t>38b7c89e-6414-4ede-adf8-d1cc7659d164</t>
  </si>
  <si>
    <t>2022-12-28 22:35:02.021</t>
  </si>
  <si>
    <t>2022-12-28 22:25:00.000</t>
  </si>
  <si>
    <t>730a4b73-de56-4c67-91d1-55d7109ebf09</t>
  </si>
  <si>
    <t>2022-12-28 22:41:00.000</t>
  </si>
  <si>
    <t>81e6f83d-9700-4222-ac5d-299636dbb96b</t>
  </si>
  <si>
    <t>2022-12-27 09:05:00.000</t>
  </si>
  <si>
    <t>3bcdab61-4e54-42be-9be5-cccff0e92a5e</t>
  </si>
  <si>
    <t>2023-01-02 18:58:00.000</t>
  </si>
  <si>
    <t>bb1dee28-1250-412d-a1f9-019ce19c1ca4</t>
  </si>
  <si>
    <t>0cd2ca39-104d-4e3e-815f-69534d26a2c6</t>
  </si>
  <si>
    <t>2022-12-28 22:47:00.000</t>
  </si>
  <si>
    <t>2022-12-28 22:48:00.000</t>
  </si>
  <si>
    <t>5e776f92-1b05-489b-a357-a1bfc090d3c5</t>
  </si>
  <si>
    <t>2022-12-27 09:29:00.000</t>
  </si>
  <si>
    <t>3d270e87-6bd4-492a-8154-a80963fc128c</t>
  </si>
  <si>
    <t>2022-12-29 13:47:00.000</t>
  </si>
  <si>
    <t>2022-12-29 13:48:00.000</t>
  </si>
  <si>
    <t>a39df0d5-8a8b-4538-b959-2161fd2c02aa</t>
  </si>
  <si>
    <t>2022-12-29 15:41:00.000</t>
  </si>
  <si>
    <t>2022-12-29 15:42:00.000</t>
  </si>
  <si>
    <t>188a951c-d8d0-4b22-986b-890618fc73f4</t>
  </si>
  <si>
    <t>2023-01-02 20:08:00.000</t>
  </si>
  <si>
    <t>2023-01-02 20:09:00.000</t>
  </si>
  <si>
    <t>07559731-e98f-4db9-8b13-c6e22ce47add</t>
  </si>
  <si>
    <t>2022-12-29 16:21:00.000</t>
  </si>
  <si>
    <t>7ea06572-a950-4b75-b491-ba2441856969</t>
  </si>
  <si>
    <t>2022-12-29 16:37:00.000</t>
  </si>
  <si>
    <t>2022-12-29 16:38:00.000</t>
  </si>
  <si>
    <t>918ade0a-4509-45a7-931a-a7b65fec095a</t>
  </si>
  <si>
    <t>2023-01-05 03:47:00.000</t>
  </si>
  <si>
    <t>2023-01-05 03:48:00.000</t>
  </si>
  <si>
    <t>f986d40c-54bb-45b5-a4a1-7f9f9945c6b0</t>
  </si>
  <si>
    <t>2022-12-29 16:47:50.082</t>
  </si>
  <si>
    <t>2022-12-29 16:44:00.000</t>
  </si>
  <si>
    <t>f98f9e7d-7af3-4152-a5ae-bcc2ca3f876e</t>
  </si>
  <si>
    <t>2022-12-29 17:53:00.000</t>
  </si>
  <si>
    <t>2e900de2-5665-4d0d-bd59-5344ccbeeeef</t>
  </si>
  <si>
    <t>2022-12-29 18:04:00.000</t>
  </si>
  <si>
    <t>2022-12-29 18:05:00.000</t>
  </si>
  <si>
    <t>b2fa7d28-3c0c-4b7c-afc8-0e6cbdaebbbd</t>
  </si>
  <si>
    <t>2022-12-29 18:22:00.000</t>
  </si>
  <si>
    <t>2022-12-29 18:23:00.000</t>
  </si>
  <si>
    <t>bf881b1e-450b-45f1-9b53-f350391a7fa9</t>
  </si>
  <si>
    <t>2022-12-29 18:29:00.000</t>
  </si>
  <si>
    <t>454cf1cc-4e7f-4be9-a019-c76df9fd3f8b</t>
  </si>
  <si>
    <t>2022-12-29 18:36:00.000</t>
  </si>
  <si>
    <t>399da73d-0e7c-48ba-b045-bc42305846eb</t>
  </si>
  <si>
    <t>2022-12-29 18:43:00.000</t>
  </si>
  <si>
    <t>d2cd61ac-71e0-4953-a1d5-5b4220c12a78</t>
  </si>
  <si>
    <t>2022-12-29 18:50:00.000</t>
  </si>
  <si>
    <t>f03c4d50-d0f6-462f-8ef9-5824cfea0818</t>
  </si>
  <si>
    <t>2023-01-03 17:21:00.000</t>
  </si>
  <si>
    <t>2023-01-03 17:22:00.000</t>
  </si>
  <si>
    <t>41c9fd8b-59ee-4b7e-a0a3-7e22534a7944</t>
  </si>
  <si>
    <t>ec0910d8-aaa5-455c-a2a4-3a8560010a3c</t>
  </si>
  <si>
    <t>2022-12-29 19:45:00.000</t>
  </si>
  <si>
    <t>2022-12-29 19:46:00.000</t>
  </si>
  <si>
    <t>0fe860a6-c0f5-4669-9945-dfa44033e77c</t>
  </si>
  <si>
    <t>2022-12-27 09:59:00.000</t>
  </si>
  <si>
    <t>02dd9161-b40d-4ff9-bc10-0467123ef121</t>
  </si>
  <si>
    <t>2022-12-29 19:52:00.000</t>
  </si>
  <si>
    <t>4ae604c1-6f3c-434f-98b3-885145114aee</t>
  </si>
  <si>
    <t>a923ed24-2bc7-47d0-aa89-05d4c98182a5</t>
  </si>
  <si>
    <t>2022-12-29 19:58:00.000</t>
  </si>
  <si>
    <t>a59f44de-a081-49ec-aea6-f9c9511b6dc6</t>
  </si>
  <si>
    <t>2022-12-27 10:19:00.000</t>
  </si>
  <si>
    <t>df2fd88c-92d2-491a-9e95-0765ffed99c2</t>
  </si>
  <si>
    <t>2022-12-29 20:09:00.000</t>
  </si>
  <si>
    <t>19733b6a-1ba4-4cb9-85be-10bb600e680a</t>
  </si>
  <si>
    <t>2022-12-27 10:32:46.083</t>
  </si>
  <si>
    <t>2022-12-27 10:26:00.000</t>
  </si>
  <si>
    <t>5a8efdfe-d5ae-496e-a280-1f633f7e2c14</t>
  </si>
  <si>
    <t>2022-12-29 20:55:00.000</t>
  </si>
  <si>
    <t>827cbd0c-b815-41db-89bc-8dc7764184d4</t>
  </si>
  <si>
    <t>47a87601-b780-430b-a396-b43d57e9d716</t>
  </si>
  <si>
    <t>70242d21-0f18-4a60-a7d7-78e54a038529</t>
  </si>
  <si>
    <t>1a515987-4b69-45f7-9442-f17a386a9549</t>
  </si>
  <si>
    <t>72cfefda-2453-448e-99e2-8783a79e5069</t>
  </si>
  <si>
    <t>2022-12-27 11:15:03.010</t>
  </si>
  <si>
    <t>2022-12-27 11:15:00.000</t>
  </si>
  <si>
    <t>e09c5aea-590d-4e61-9edd-532682324366</t>
  </si>
  <si>
    <t>2022-12-31 20:13:00.000</t>
  </si>
  <si>
    <t>7a415ac5-472a-48b0-95e6-62efa20619c9</t>
  </si>
  <si>
    <t>2022-12-29 21:02:00.000</t>
  </si>
  <si>
    <t>4490469d-4040-48b7-94b8-48118bd3e9dd</t>
  </si>
  <si>
    <t>2022-12-27 11:23:00.000</t>
  </si>
  <si>
    <t>3f74d88b-4303-4add-9801-220a3b4badb4</t>
  </si>
  <si>
    <t>0205256a-9350-49c8-b898-bd332b2e32e8</t>
  </si>
  <si>
    <t>2022-12-27 11:57:00.000</t>
  </si>
  <si>
    <t>001c45aa-99db-4361-af76-02b52f6b0cee</t>
  </si>
  <si>
    <t>2023-01-05 03:49:00.000</t>
  </si>
  <si>
    <t>31e8f672-c47d-462e-82bc-aaa74b354424</t>
  </si>
  <si>
    <t>2022-12-29 21:09:00.000</t>
  </si>
  <si>
    <t>99547923-2e41-4b82-81aa-0ffac410ee04</t>
  </si>
  <si>
    <t>2022-12-29 21:20:00.000</t>
  </si>
  <si>
    <t>2022-12-29 21:21:00.000</t>
  </si>
  <si>
    <t>c9aff196-ab37-4b65-bd16-c9ad44a682a5</t>
  </si>
  <si>
    <t>2022-12-29 21:32:00.000</t>
  </si>
  <si>
    <t>b2aaced6-23ca-41fb-a4f6-87c6c90558da</t>
  </si>
  <si>
    <t>2022-12-29 21:38:00.000</t>
  </si>
  <si>
    <t>13f33537-3fe9-45e1-bbe0-8e6e08fc596d</t>
  </si>
  <si>
    <t>2022-12-29 21:46:45.077</t>
  </si>
  <si>
    <t>2022-12-29 21:47:00.000</t>
  </si>
  <si>
    <t>f7a3e8d6-c925-4bce-8072-add7667e7b3e</t>
  </si>
  <si>
    <t>2022-12-30 16:47:00.000</t>
  </si>
  <si>
    <t>2022-12-30 16:48:00.000</t>
  </si>
  <si>
    <t>307224cd-cbc3-4374-aae5-8f4fbedd32a8</t>
  </si>
  <si>
    <t>2022-12-30 21:08:00.000</t>
  </si>
  <si>
    <t>2022-12-30 21:09:00.000</t>
  </si>
  <si>
    <t>176d3a30-143e-4ab1-a647-a9a329e2d03c</t>
  </si>
  <si>
    <t>2022-12-30 21:16:00.000</t>
  </si>
  <si>
    <t>a2eb0bc1-a0dd-402f-8260-a345432e9439</t>
  </si>
  <si>
    <t>a1f94438-8438-4e32-9108-82dde9cf3089</t>
  </si>
  <si>
    <t>2022-12-30 21:23:00.000</t>
  </si>
  <si>
    <t>5a47a187-f7dc-4775-8e27-0aec70475921</t>
  </si>
  <si>
    <t>2022-12-27 12:28:00.000</t>
  </si>
  <si>
    <t>2022-12-27 12:28:54.026</t>
  </si>
  <si>
    <t>2022-12-27 12:29:00.000</t>
  </si>
  <si>
    <t>70bea08a-1334-4d4d-a452-6fcd0b776852</t>
  </si>
  <si>
    <t>2022-12-31 20:25:03.031</t>
  </si>
  <si>
    <t>2022-12-31 20:20:00.000</t>
  </si>
  <si>
    <t>980e5ab4-075e-4018-bd7f-ca80ea8d0a76</t>
  </si>
  <si>
    <t>2022-12-30 21:29:00.000</t>
  </si>
  <si>
    <t>5d84a079-ff9f-459a-bb6b-324b0dae65e3</t>
  </si>
  <si>
    <t>2022-12-27 18:47:00.000</t>
  </si>
  <si>
    <t>d4e0fcb0-8b1a-4004-89cb-faf6a8aa2030</t>
  </si>
  <si>
    <t>2022-12-30 21:37:00.000</t>
  </si>
  <si>
    <t>db180077-94ad-43d4-8f3d-cc07c78e6476</t>
  </si>
  <si>
    <t>2022-12-27 20:55:00.000</t>
  </si>
  <si>
    <t>904a01e3-0f0c-4bf7-883a-684628c54e38</t>
  </si>
  <si>
    <t>2022-12-30 23:22:00.000</t>
  </si>
  <si>
    <t>e295a62c-a50b-49b5-81a1-883b51beb032</t>
  </si>
  <si>
    <t>2022-12-27 22:55:02.044</t>
  </si>
  <si>
    <t>5eefcec8-1890-4465-a9f0-686ad1cbab91</t>
  </si>
  <si>
    <t>2022-12-31 18:03:00.000</t>
  </si>
  <si>
    <t>2022-12-31 18:04:36.064</t>
  </si>
  <si>
    <t>2022-12-31 18:04:00.000</t>
  </si>
  <si>
    <t>6a523fdf-45a8-4c14-a564-a10b37df5c4e</t>
  </si>
  <si>
    <t>0b5867bb-27c8-42d0-9772-2ef65df7d1e8</t>
  </si>
  <si>
    <t>64fce04e-a56f-4447-9ec2-b1489ed909ef</t>
  </si>
  <si>
    <t>c6622dcf-0ab6-44c3-9e16-efea4c45d1bb</t>
  </si>
  <si>
    <t>850cf234-d9cf-49bc-bfcb-a7c91efca306</t>
  </si>
  <si>
    <t>f82c2f54-69c9-4880-9ae2-ef6107f7934a</t>
  </si>
  <si>
    <t>2022-12-31 18:15:00.000</t>
  </si>
  <si>
    <t>e2231e3d-80fe-4d59-8f2f-e48caceb62a5</t>
  </si>
  <si>
    <t>2022-12-31 18:23:00.000</t>
  </si>
  <si>
    <t>2022-12-31 18:24:00.000</t>
  </si>
  <si>
    <t>f09a6204-edd7-4c98-aa6a-e0643af06e5a</t>
  </si>
  <si>
    <t>2022-12-31 18:46:00.000</t>
  </si>
  <si>
    <t>1a1adf2b-143f-4536-88fd-9a92bc523080</t>
  </si>
  <si>
    <t>2023-01-05 03:50:00.000</t>
  </si>
  <si>
    <t>4d1975f0-eb9c-42a4-b217-96c4bf36cb80</t>
  </si>
  <si>
    <t>2022-12-31 18:52:00.000</t>
  </si>
  <si>
    <t>e02f6aef-21a3-4c83-a86c-b64f0a5dd7d0</t>
  </si>
  <si>
    <t>2023-01-05 03:51:00.000</t>
  </si>
  <si>
    <t>ae07a747-c4b4-4062-ae1d-a7d7176c89d4</t>
  </si>
  <si>
    <t>2023-01-05 03:52:00.000</t>
  </si>
  <si>
    <t>ce2ea252-f755-426a-919d-6007bf0b1318</t>
  </si>
  <si>
    <t>521d4064-fa8b-4b6c-9897-a2cabc80eee3</t>
  </si>
  <si>
    <t>2023-01-05 03:53:00.000</t>
  </si>
  <si>
    <t>d2560b61-e737-4cd5-95ff-537705012547</t>
  </si>
  <si>
    <t>2022-12-28 14:53:00.000</t>
  </si>
  <si>
    <t>2022-12-28 14:54:06.090</t>
  </si>
  <si>
    <t>90b95a12-ec5f-4b40-9204-90d037347943</t>
  </si>
  <si>
    <t>2022-12-28 15:42:00.000</t>
  </si>
  <si>
    <t>2022-12-28 15:43:00.000</t>
  </si>
  <si>
    <t>dbbb865f-117b-44e6-9f79-ba4ab8e57eb1</t>
  </si>
  <si>
    <t>2023-01-03 17:23:00.000</t>
  </si>
  <si>
    <t>2023-01-03 17:24:00.000</t>
  </si>
  <si>
    <t>f55c1b7e-d2fa-4d61-92d1-f1b30bbdcb0b</t>
  </si>
  <si>
    <t>2022-12-28 15:58:00.000</t>
  </si>
  <si>
    <t>1e05ef5f-a9d9-46b2-a089-537c29152182</t>
  </si>
  <si>
    <t>c47b6f42-feb7-4f01-b916-037f64293948</t>
  </si>
  <si>
    <t>2022-12-31 18:58:00.000</t>
  </si>
  <si>
    <t>46990edd-722a-4e36-96d6-536d7026eee0</t>
  </si>
  <si>
    <t>2022-12-28 17:17:00.000</t>
  </si>
  <si>
    <t>2022-12-28 17:25:47.038</t>
  </si>
  <si>
    <t>8c745384-e774-4a2d-bf1b-01e908b3ef54</t>
  </si>
  <si>
    <t>2022-12-31 19:07:15.045</t>
  </si>
  <si>
    <t>2022-12-31 19:05:00.000</t>
  </si>
  <si>
    <t>5a6b9c92-d0ca-4404-8460-cd30f1d64ca5</t>
  </si>
  <si>
    <t>aa1dfa2f-2495-4b3e-b556-1eb77a51074d</t>
  </si>
  <si>
    <t>966f914f-6388-4e34-a1f3-89af8dc26cde</t>
  </si>
  <si>
    <t>2022-12-28 17:37:00.000</t>
  </si>
  <si>
    <t>90f6f626-2715-4916-93ab-1869bd91b995</t>
  </si>
  <si>
    <t>2022-12-28 17:49:00.000</t>
  </si>
  <si>
    <t>2022-12-28 17:50:00.000</t>
  </si>
  <si>
    <t>e424e673-6e17-4844-859b-c6cfb4a700bf</t>
  </si>
  <si>
    <t>2022-12-28 18:16:00.000</t>
  </si>
  <si>
    <t>2022-12-28 18:17:00.000</t>
  </si>
  <si>
    <t>2221da7f-fa24-407f-92b3-03be2dc246fc</t>
  </si>
  <si>
    <t>2022-12-28 18:27:00.000</t>
  </si>
  <si>
    <t>12c4bb73-08a5-43d3-9dee-eb6192ee258d</t>
  </si>
  <si>
    <t>dad05fc5-b3b3-4641-a8aa-cda891aceae7</t>
  </si>
  <si>
    <t>2022-12-28 18:50:00.000</t>
  </si>
  <si>
    <t>7d2c6187-d8b8-42d4-8cef-c71a5072e329</t>
  </si>
  <si>
    <t>2022-12-28 18:58:00.040</t>
  </si>
  <si>
    <t>2022-12-28 18:59:00.000</t>
  </si>
  <si>
    <t>e53dd4cb-e092-4676-a300-3a8bdc8ee7e0</t>
  </si>
  <si>
    <t>2022-12-28 19:59:00.000</t>
  </si>
  <si>
    <t>971a52e4-91b7-4f73-8802-00a60ee25f7b</t>
  </si>
  <si>
    <t>2022-12-28 20:13:00.000</t>
  </si>
  <si>
    <t>20c6e82b-02c4-4865-9d4e-250c2eb7979b</t>
  </si>
  <si>
    <t>2022-12-28 21:05:00.000</t>
  </si>
  <si>
    <t>d93086cd-d99c-42c0-bbec-f227f8db2d94</t>
  </si>
  <si>
    <t>2022-12-28 21:17:00.000</t>
  </si>
  <si>
    <t>ffc6db70-6a53-4ed7-86e8-bed64fc58c20</t>
  </si>
  <si>
    <t>1575aa3d-0d15-4c64-b24c-510276aae2af</t>
  </si>
  <si>
    <t>6ecd9dbb-dca2-4c58-9274-fb7c40ac4d35</t>
  </si>
  <si>
    <t>2023-01-05 04:43:00.000</t>
  </si>
  <si>
    <t>2023-01-05 04:44:00.000</t>
  </si>
  <si>
    <t>4aa1ae84-60b8-4ae9-bde5-c28326568e0e</t>
  </si>
  <si>
    <t>2023-01-05 04:49:00.000</t>
  </si>
  <si>
    <t>2023-01-05 04:50:00.000</t>
  </si>
  <si>
    <t>dc2e8493-b72e-4384-b580-c4289867aaa5</t>
  </si>
  <si>
    <t>2023-01-02 18:01:00.000</t>
  </si>
  <si>
    <t>92356c4c-19fb-4c6e-827c-bc49e55f7b5b</t>
  </si>
  <si>
    <t>2023-01-02 18:16:00.000</t>
  </si>
  <si>
    <t>091f4148-1137-42a7-9bff-80a821782b25</t>
  </si>
  <si>
    <t>2022-12-28 22:01:00.000</t>
  </si>
  <si>
    <t>7bf9d552-4719-40c1-9031-ea41368e1b94</t>
  </si>
  <si>
    <t>5aa50866-56f5-49a9-b40e-098ebd9e16ac</t>
  </si>
  <si>
    <t>2023-01-03 18:04:00.000</t>
  </si>
  <si>
    <t>2023-01-03 18:05:00.000</t>
  </si>
  <si>
    <t>bcf851e0-d919-4126-8330-eb9305b81830</t>
  </si>
  <si>
    <t>3af27a2d-1d59-4041-ab4f-ce830d363f1b</t>
  </si>
  <si>
    <t>7e115832-93ea-4aef-979c-644b87c27600</t>
  </si>
  <si>
    <t>2022-12-28 22:35:02.077</t>
  </si>
  <si>
    <t>2022-12-28 22:26:00.000</t>
  </si>
  <si>
    <t>fa49a692-984e-4c8b-ad71-476695d080bf</t>
  </si>
  <si>
    <t>c680fd29-4677-4028-964c-2d8c26113372</t>
  </si>
  <si>
    <t>2022-12-28 22:58:00.000</t>
  </si>
  <si>
    <t>2dbec76c-d946-44aa-9ea3-76e626f67415</t>
  </si>
  <si>
    <t>2022-12-29 13:54:00.000</t>
  </si>
  <si>
    <t>2022-12-29 13:55:00.000</t>
  </si>
  <si>
    <t>1b6567a1-070b-4db2-9d45-42a5c1cc706b</t>
  </si>
  <si>
    <t>2022-12-29 15:43:00.000</t>
  </si>
  <si>
    <t>b2b483b1-3736-4f45-a138-90ad47d49c38</t>
  </si>
  <si>
    <t>56a80683-1631-4b2b-b43f-4dc60a8b0d2e</t>
  </si>
  <si>
    <t>2022-12-31 21:45:00.000</t>
  </si>
  <si>
    <t>2022-12-31 21:46:00.000</t>
  </si>
  <si>
    <t>dcc88934-acbf-4b67-bcdd-77c3a556035d</t>
  </si>
  <si>
    <t>2022-12-31 22:22:00.000</t>
  </si>
  <si>
    <t>012f0709-2f57-4809-aba8-372553b30645</t>
  </si>
  <si>
    <t>583858d8-7e20-49ec-85c6-18c73a36a828</t>
  </si>
  <si>
    <t>2022-12-29 16:48:00.000</t>
  </si>
  <si>
    <t>0fc5e0ac-eff7-49fc-8a89-4717cefa7706</t>
  </si>
  <si>
    <t>78acd9d3-c093-4d30-954d-7b8fc524e497</t>
  </si>
  <si>
    <t>2d4e9eb4-fc54-4d56-8c5a-cdeb1c0a65f8</t>
  </si>
  <si>
    <t>12893ec9-e1b1-4d3a-b759-28f5d73754c5</t>
  </si>
  <si>
    <t>a2915998-fbe1-4803-854a-bc4efe2ff5ad</t>
  </si>
  <si>
    <t>2022-12-31 19:42:00.000</t>
  </si>
  <si>
    <t>2022-12-31 19:43:00.000</t>
  </si>
  <si>
    <t>da7a5f64-e1ae-4b4b-a2ba-d6e7ba7f2409</t>
  </si>
  <si>
    <t>d3829bcd-6841-4031-aba2-600acc628b14</t>
  </si>
  <si>
    <t>44e96701-4130-49ff-96ea-f73e8ae41b74</t>
  </si>
  <si>
    <t>2022-12-31 19:58:00.000</t>
  </si>
  <si>
    <t>c5c6a24f-5964-4e12-923b-ef2185f4c1e8</t>
  </si>
  <si>
    <t>2023-01-03 18:19:00.000</t>
  </si>
  <si>
    <t>2023-01-03 18:20:00.000</t>
  </si>
  <si>
    <t>fd144ed9-2ac3-4b9a-8c35-9a0d93fcd879</t>
  </si>
  <si>
    <t>2023-01-03 18:21:00.000</t>
  </si>
  <si>
    <t>be2dc318-5fd0-4d21-b2e3-9502432e4c4c</t>
  </si>
  <si>
    <t>2023-01-03 18:22:00.000</t>
  </si>
  <si>
    <t>2023-01-03 18:23:00.000</t>
  </si>
  <si>
    <t>3b6a82c4-c133-4b63-bb80-a61ed89f3062</t>
  </si>
  <si>
    <t>2023-01-03 18:32:00.000</t>
  </si>
  <si>
    <t>2023-01-03 18:32:10.043</t>
  </si>
  <si>
    <t>2023-01-03 18:33:00.000</t>
  </si>
  <si>
    <t>71ca0fdc-ed67-4298-a39a-79d27d73f566</t>
  </si>
  <si>
    <t>2023-01-03 18:34:00.000</t>
  </si>
  <si>
    <t>0385820a-6b58-47dd-871a-28455421437e</t>
  </si>
  <si>
    <t>2023-01-03 18:35:02.011</t>
  </si>
  <si>
    <t>2023-01-03 18:35:00.000</t>
  </si>
  <si>
    <t>a339710e-d39c-4e70-913b-54a7e810ad15</t>
  </si>
  <si>
    <t>2023-01-03 18:36:00.000</t>
  </si>
  <si>
    <t>2023-01-03 18:37:00.000</t>
  </si>
  <si>
    <t>a873c641-b41f-4b29-8bba-1fe96366fdfc</t>
  </si>
  <si>
    <t>2022-12-29 18:55:01.019</t>
  </si>
  <si>
    <t>ecc0b338-3a27-434c-afdb-f5ac80a417c7</t>
  </si>
  <si>
    <t>2bca12c6-8034-4ce0-b37a-556ee1803c74</t>
  </si>
  <si>
    <t>2023-01-05 06:55:00.000</t>
  </si>
  <si>
    <t>2023-01-05 06:56:00.000</t>
  </si>
  <si>
    <t>0eef4778-9f3c-4e06-8d0c-94ee1323c105</t>
  </si>
  <si>
    <t>23530250-65e2-4105-8596-f30b7ff7635a</t>
  </si>
  <si>
    <t>2023-01-05 19:20:00.000</t>
  </si>
  <si>
    <t>2023-01-05 19:21:00.000</t>
  </si>
  <si>
    <t>3ff68ff4-1482-446b-97bd-4dab8853cddb</t>
  </si>
  <si>
    <t>2022-12-29 20:03:00.000</t>
  </si>
  <si>
    <t>9ccba2af-1bd8-4bd4-9b70-a4fcfa8b7f55</t>
  </si>
  <si>
    <t>2023-01-05 19:22:00.000</t>
  </si>
  <si>
    <t>511c86dc-8738-4553-b5c1-1f8567a2636b</t>
  </si>
  <si>
    <t>2022-12-29 20:49:00.000</t>
  </si>
  <si>
    <t>e4fdccb2-df46-4f20-892a-faa1fdf45d8f</t>
  </si>
  <si>
    <t>2023-01-05 19:24:00.000</t>
  </si>
  <si>
    <t>2023-01-05 19:25:00.000</t>
  </si>
  <si>
    <t>eda26e2f-4c2a-4c54-9c5f-9872ada97118</t>
  </si>
  <si>
    <t>2022-12-29 20:56:00.000</t>
  </si>
  <si>
    <t>2cfc8220-0975-4065-a0ed-a2cd421cf347</t>
  </si>
  <si>
    <t>4f40c5a0-e2f5-4664-b49d-6bf43b6ab813</t>
  </si>
  <si>
    <t>638dec06-3231-430e-9c03-dc42af98b0ed</t>
  </si>
  <si>
    <t>2022-12-29 21:26:00.000</t>
  </si>
  <si>
    <t>f5a58ef9-1b8a-498d-89cb-6d2a6a800bb1</t>
  </si>
  <si>
    <t>54cb8f08-870b-4621-b80d-a33932a1b12e</t>
  </si>
  <si>
    <t>2023-01-02 18:31:00.000</t>
  </si>
  <si>
    <t>9499b21b-de5e-448e-8da7-3ba9711f0895</t>
  </si>
  <si>
    <t>ecd18699-c432-4891-bee1-347262fefb38</t>
  </si>
  <si>
    <t>2022-12-29 22:32:00.000</t>
  </si>
  <si>
    <t>2022-12-29 22:33:00.000</t>
  </si>
  <si>
    <t>ef5d9ee3-afbc-4a88-ba11-27ebe84ac298</t>
  </si>
  <si>
    <t>2022-12-30 16:49:00.000</t>
  </si>
  <si>
    <t>3f9773db-4b48-4da8-ad30-dd4ebae7aef5</t>
  </si>
  <si>
    <t>2022-12-30 21:10:00.000</t>
  </si>
  <si>
    <t>ed38598f-ebca-42f3-8eb2-bf14a16cf432</t>
  </si>
  <si>
    <t>1a0b8229-90c6-444e-874c-35a137392183</t>
  </si>
  <si>
    <t>94482df4-8517-46a5-8d4f-f3bc0a7465f9</t>
  </si>
  <si>
    <t>7f835675-4fbf-449e-b2ba-8c5a7c423652</t>
  </si>
  <si>
    <t>2022-12-30 21:38:00.000</t>
  </si>
  <si>
    <t>3302c3e8-a62c-4d9f-a892-66271c827b40</t>
  </si>
  <si>
    <t>2022-12-31 16:27:00.000</t>
  </si>
  <si>
    <t>2022-12-31 16:28:00.000</t>
  </si>
  <si>
    <t>cb5d1af9-78a7-4159-b0a7-b7ffa45404e5</t>
  </si>
  <si>
    <t>2022-12-31 18:07:00.000</t>
  </si>
  <si>
    <t>b78bcd3c-8d43-40f4-bc33-3dce986fbf35</t>
  </si>
  <si>
    <t>bcb906bd-fc76-4623-8a7d-50605ec104ca</t>
  </si>
  <si>
    <t>2022-12-31 18:26:00.000</t>
  </si>
  <si>
    <t>2022-12-31 18:27:00.000</t>
  </si>
  <si>
    <t>a443f1a0-921a-488c-b459-aeeeaf3ce685</t>
  </si>
  <si>
    <t>2022-12-31 18:55:02.017</t>
  </si>
  <si>
    <t>840e8282-eccf-4933-9fea-c5e14cb60c89</t>
  </si>
  <si>
    <t>fd95b768-57e9-427a-802e-ae9455bec471</t>
  </si>
  <si>
    <t>baacce1f-b90d-490f-83a8-eee971276623</t>
  </si>
  <si>
    <t>2022-12-31 19:07:15.058</t>
  </si>
  <si>
    <t>54d5e2cf-0ac8-45f5-941e-d600eaff1f1d</t>
  </si>
  <si>
    <t>2022-12-31 19:43:42.047</t>
  </si>
  <si>
    <t>2022-12-31 19:44:00.000</t>
  </si>
  <si>
    <t>3e276e69-1b53-49e8-b3fb-7f923b84a01b</t>
  </si>
  <si>
    <t>6b50fbd0-54cf-4f71-9559-cd34c10c87d2</t>
  </si>
  <si>
    <t>2022-12-31 20:08:00.000</t>
  </si>
  <si>
    <t>36580b69-bf98-4c0d-981a-ed0653d908ad</t>
  </si>
  <si>
    <t>2022-12-31 20:14:00.000</t>
  </si>
  <si>
    <t>73ae9d42-3e47-460d-bf7c-1ff20e58cbc8</t>
  </si>
  <si>
    <t>2022-12-31 21:35:00.000</t>
  </si>
  <si>
    <t>ceba85b6-f171-4ca4-887e-efc9ebe49aa0</t>
  </si>
  <si>
    <t>2022-12-31 22:17:00.000</t>
  </si>
  <si>
    <t>2a1a80ce-54d2-4434-9ddd-01a7dabb21a6</t>
  </si>
  <si>
    <t>2022-12-31 22:35:00.000</t>
  </si>
  <si>
    <t>21460a31-0e6e-4523-b4fe-20a358490a0d</t>
  </si>
  <si>
    <t>2022-12-31 23:35:00.000</t>
  </si>
  <si>
    <t>35f6e2a2-2b4a-4286-9c7d-ed2e66dcfa71</t>
  </si>
  <si>
    <t>2022-12-31 23:54:00.000</t>
  </si>
  <si>
    <t>9e63f208-e958-4e87-94ae-2a5ef47d88e1</t>
  </si>
  <si>
    <t>2023-01-01 00:07:00.000</t>
  </si>
  <si>
    <t>04500468-e9b0-4baf-a1fe-9fc41d64daf9</t>
  </si>
  <si>
    <t>2023-01-01 00:26:00.000</t>
  </si>
  <si>
    <t>ad82a203-915a-42d8-96d0-d110b96aced1</t>
  </si>
  <si>
    <t>2023-01-01 00:33:00.000</t>
  </si>
  <si>
    <t>db92ddce-757a-433c-9514-5a11088b4467</t>
  </si>
  <si>
    <t>2023-01-01 00:44:00.000</t>
  </si>
  <si>
    <t>ca628d32-42c1-424c-9aaa-30b844a73e9b</t>
  </si>
  <si>
    <t>2023-01-01 01:02:00.000</t>
  </si>
  <si>
    <t>2023-01-01 01:03:00.000</t>
  </si>
  <si>
    <t>b560f7e0-c0d2-42d8-8694-6ca8b2d60db2</t>
  </si>
  <si>
    <t>2023-01-01 01:19:00.000</t>
  </si>
  <si>
    <t>f14213c9-1d47-43ee-891c-4633b13f1c2b</t>
  </si>
  <si>
    <t>2023-01-01 07:24:00.000</t>
  </si>
  <si>
    <t>3ada4c68-1afb-4294-8818-6c466ae2d3ea</t>
  </si>
  <si>
    <t>2023-01-01 07:30:00.000</t>
  </si>
  <si>
    <t>ad138b82-098e-4fb3-9a58-25ba76e34bba</t>
  </si>
  <si>
    <t>2023-01-01 07:36:00.000</t>
  </si>
  <si>
    <t>2023-01-01 07:37:00.000</t>
  </si>
  <si>
    <t>76285d64-1ce9-4f8c-8a19-c6e1c155c920</t>
  </si>
  <si>
    <t>2023-01-01 07:53:00.000</t>
  </si>
  <si>
    <t>0bbd9514-62e3-4ad5-b6ea-b08e7ac4cab5</t>
  </si>
  <si>
    <t>2023-01-01 08:53:00.000</t>
  </si>
  <si>
    <t>f27775f3-e425-4e3d-a375-a71cf5eff1b2</t>
  </si>
  <si>
    <t>2023-01-01 09:04:00.000</t>
  </si>
  <si>
    <t>8ff3aa43-cd91-477c-9f60-1b90ceefbdd6</t>
  </si>
  <si>
    <t>2023-01-01 09:27:00.000</t>
  </si>
  <si>
    <t>2023-01-01 09:28:00.000</t>
  </si>
  <si>
    <t>ae65f47a-09a9-40f7-adcb-a1ad5dbcf853</t>
  </si>
  <si>
    <t>2023-01-01 10:19:00.000</t>
  </si>
  <si>
    <t>2023-01-01 10:20:00.000</t>
  </si>
  <si>
    <t>59ae254b-bfe3-40eb-82b7-29c5cd4d24b4</t>
  </si>
  <si>
    <t>2023-01-01 10:28:00.000</t>
  </si>
  <si>
    <t>8d6425cb-6413-45ff-a0ae-71089ecaa69e</t>
  </si>
  <si>
    <t>2023-01-01 10:35:00.000</t>
  </si>
  <si>
    <t>ad4fc21e-8a9b-4a44-a648-4ceb92ee7cc9</t>
  </si>
  <si>
    <t>6e24aa0c-f396-4e8e-92de-be32155f7658</t>
  </si>
  <si>
    <t>2023-01-01 10:47:00.000</t>
  </si>
  <si>
    <t>cebacb57-5ae7-4acb-9b0f-8d6b6e9fce08</t>
  </si>
  <si>
    <t>2023-01-01 11:57:00.000</t>
  </si>
  <si>
    <t>aa9ef0c1-b05f-4957-bc04-f24216515060</t>
  </si>
  <si>
    <t>2023-01-01 12:08:00.000</t>
  </si>
  <si>
    <t>619cb9ac-549a-469e-acc1-8ba4c46c5c62</t>
  </si>
  <si>
    <t>2023-01-02 17:41:00.000</t>
  </si>
  <si>
    <t>9320c5bd-8dad-4a1d-b785-3ac06c942146</t>
  </si>
  <si>
    <t>2023-01-02 18:00:00.000</t>
  </si>
  <si>
    <t>c78b7bee-8d28-4519-b089-074f3ff374f8</t>
  </si>
  <si>
    <t>2023-01-02 18:15:00.000</t>
  </si>
  <si>
    <t>84a382f8-94f0-486c-a347-94fa11a96ef0</t>
  </si>
  <si>
    <t>2022-12-31 23:31:00.000</t>
  </si>
  <si>
    <t>43482597-1719-410f-b54d-4fd1001d0757</t>
  </si>
  <si>
    <t>2023-01-02 18:30:00.000</t>
  </si>
  <si>
    <t>62de1385-308b-4590-b819-31b5da482dcd</t>
  </si>
  <si>
    <t>2023-01-02 18:36:00.000</t>
  </si>
  <si>
    <t>2023-01-02 18:37:00.000</t>
  </si>
  <si>
    <t>5c563959-04e8-4710-ae87-5f86249db811</t>
  </si>
  <si>
    <t>2022-12-31 23:52:00.000</t>
  </si>
  <si>
    <t>3a05b3b2-8f60-4c32-bb73-9a82470ee179</t>
  </si>
  <si>
    <t>2023-01-02 18:45:00.000</t>
  </si>
  <si>
    <t>2023-01-02 18:46:53.027</t>
  </si>
  <si>
    <t>2023-01-02 18:46:00.000</t>
  </si>
  <si>
    <t>d9db17e6-5155-42fb-a8f0-923159242acf</t>
  </si>
  <si>
    <t>2023-01-01 00:02:00.000</t>
  </si>
  <si>
    <t>1a8378e2-a96f-4916-9f0c-7c7ffa0c5d96</t>
  </si>
  <si>
    <t>2023-01-02 18:56:00.000</t>
  </si>
  <si>
    <t>2023-01-02 18:57:00.000</t>
  </si>
  <si>
    <t>bb0ac174-6fc2-4551-87d9-32eb78b259d3</t>
  </si>
  <si>
    <t>2023-01-01 00:25:00.000</t>
  </si>
  <si>
    <t>bcb5e519-3f5e-44e6-8bab-d1513aea89be</t>
  </si>
  <si>
    <t>2023-01-02 20:05:00.000</t>
  </si>
  <si>
    <t>2023-01-02 20:06:00.000</t>
  </si>
  <si>
    <t>d8d7c6d8-b743-4382-80c8-202287a123e4</t>
  </si>
  <si>
    <t>2023-01-01 00:30:00.079</t>
  </si>
  <si>
    <t>2023-01-01 00:31:00.000</t>
  </si>
  <si>
    <t>b79f3930-a280-4222-a747-8a2d10245f7c</t>
  </si>
  <si>
    <t>2023-01-03 16:43:00.000</t>
  </si>
  <si>
    <t>2023-01-03 16:44:00.000</t>
  </si>
  <si>
    <t>81bc835e-55e1-4931-a84e-5456db506359</t>
  </si>
  <si>
    <t>2023-01-01 00:41:00.000</t>
  </si>
  <si>
    <t>2023-01-01 00:42:00.000</t>
  </si>
  <si>
    <t>15aa34aa-3419-4330-83a6-f6c3eb21fd86</t>
  </si>
  <si>
    <t>2023-01-08 14:11:00.000</t>
  </si>
  <si>
    <t>2023-01-08 14:12:00.000</t>
  </si>
  <si>
    <t>1645ad83-9a83-4bbd-833c-83410a80bb1d</t>
  </si>
  <si>
    <t>2023-01-08 14:15:03.020</t>
  </si>
  <si>
    <t>2023-01-08 14:13:00.000</t>
  </si>
  <si>
    <t>6cb3a3e4-66ef-49ba-a2cc-c0c28529d7fc</t>
  </si>
  <si>
    <t>2023-01-08 14:15:03.069</t>
  </si>
  <si>
    <t>2023-01-08 14:14:00.000</t>
  </si>
  <si>
    <t>c170237e-b9b9-417c-baca-c8ce11d10c91</t>
  </si>
  <si>
    <t>2023-01-08 14:15:00.000</t>
  </si>
  <si>
    <t>63a89813-b009-453e-a4ba-99f8c618d84f</t>
  </si>
  <si>
    <t>2023-01-08 14:16:00.000</t>
  </si>
  <si>
    <t>0b26256b-1f82-4b48-89b0-324a9799a801</t>
  </si>
  <si>
    <t>2023-01-08 14:17:00.000</t>
  </si>
  <si>
    <t>7763ce35-3956-4190-a186-f755294fd563</t>
  </si>
  <si>
    <t>2023-01-08 14:18:00.000</t>
  </si>
  <si>
    <t>72f32e1f-00fb-4af0-a0cb-918b90288afe</t>
  </si>
  <si>
    <t>2023-01-08 14:19:00.000</t>
  </si>
  <si>
    <t>2023-01-08 14:20:00.000</t>
  </si>
  <si>
    <t>f5dee9b7-9666-41c5-948e-2d0a0572f3f0</t>
  </si>
  <si>
    <t>2023-01-08 14:21:00.000</t>
  </si>
  <si>
    <t>f22b6bbd-d1e1-4c8e-b0f3-77f92f452c8b</t>
  </si>
  <si>
    <t>2023-01-08 14:22:00.000</t>
  </si>
  <si>
    <t>563aa289-1d75-48ef-8c32-5be32eaa64fc</t>
  </si>
  <si>
    <t>2023-01-08 14:23:00.000</t>
  </si>
  <si>
    <t>8b8934c1-22bc-41ba-bf7b-cc1723de8d98</t>
  </si>
  <si>
    <t>2023-01-08 14:24:00.000</t>
  </si>
  <si>
    <t>ede18d6f-a391-461c-8065-7e37251aa657</t>
  </si>
  <si>
    <t>2023-01-08 14:25:00.000</t>
  </si>
  <si>
    <t>b8085c8e-b977-468b-9f35-3768302c4c3c</t>
  </si>
  <si>
    <t>2023-01-08 14:26:00.000</t>
  </si>
  <si>
    <t>627ececc-78c2-44cf-a0ef-ef9d16817fc1</t>
  </si>
  <si>
    <t>2023-01-08 14:27:00.000</t>
  </si>
  <si>
    <t>24bc1ccd-9b04-442e-bf6e-30c3bbf83cbd</t>
  </si>
  <si>
    <t>2023-01-08 14:28:00.000</t>
  </si>
  <si>
    <t>2e223570-878c-440e-8c17-7a74cf1c8438</t>
  </si>
  <si>
    <t>2023-01-08 14:29:00.000</t>
  </si>
  <si>
    <t>b327e397-0eca-48b2-bdd9-699677371f87</t>
  </si>
  <si>
    <t>2023-01-08 14:30:00.000</t>
  </si>
  <si>
    <t>15b82209-47a2-4474-954c-f2a0d9261a24</t>
  </si>
  <si>
    <t>2023-01-08 14:31:00.000</t>
  </si>
  <si>
    <t>4d39c026-6dbb-466b-b773-b962dd65bb18</t>
  </si>
  <si>
    <t>daf7dc28-b986-49f5-9405-cd85a7465986</t>
  </si>
  <si>
    <t>2023-01-08 14:32:00.000</t>
  </si>
  <si>
    <t>0eebbdc7-627b-4e9f-ae91-c9234cae52c5</t>
  </si>
  <si>
    <t>2022-12-31 21:30:00.000</t>
  </si>
  <si>
    <t>2022-12-31 21:31:00.000</t>
  </si>
  <si>
    <t>86cb49b1-fcba-4979-8d49-fb1d6387706b</t>
  </si>
  <si>
    <t>2023-01-08 14:33:00.000</t>
  </si>
  <si>
    <t>98de351a-8122-4293-8da8-435f7848f5f9</t>
  </si>
  <si>
    <t>2023-01-08 14:34:00.000</t>
  </si>
  <si>
    <t>d7140967-7332-47fc-a409-7d7e544d1296</t>
  </si>
  <si>
    <t>2023-01-08 14:35:06.025</t>
  </si>
  <si>
    <t>2023-01-08 14:35:00.000</t>
  </si>
  <si>
    <t>f220ebb0-1135-4970-bc6c-40cc10288525</t>
  </si>
  <si>
    <t>2023-01-08 14:36:00.000</t>
  </si>
  <si>
    <t>490809cd-daed-432f-9ec0-769f8b5d6eb1</t>
  </si>
  <si>
    <t>2023-01-08 14:37:00.000</t>
  </si>
  <si>
    <t>f06a7d1b-dfb9-4d56-9ba1-63cede46bff6</t>
  </si>
  <si>
    <t>2023-01-02 18:38:00.000</t>
  </si>
  <si>
    <t>04231b33-134b-406f-83b9-34ffd5333b09</t>
  </si>
  <si>
    <t>2023-01-08 14:38:00.000</t>
  </si>
  <si>
    <t>ec776f4d-c40a-4a50-8aa7-6525e9ea95e4</t>
  </si>
  <si>
    <t>2023-01-01 00:59:00.000</t>
  </si>
  <si>
    <t>2023-01-01 01:00:00.000</t>
  </si>
  <si>
    <t>24ec279e-c66d-49f9-9bd5-53ed21d34494</t>
  </si>
  <si>
    <t>2023-01-08 14:39:00.000</t>
  </si>
  <si>
    <t>ec2626ba-97b6-4518-a8e6-14de04045c1e</t>
  </si>
  <si>
    <t>2023-01-01 01:21:24.066</t>
  </si>
  <si>
    <t>2023-01-01 01:18:00.000</t>
  </si>
  <si>
    <t>eb986aad-c552-4b75-9c09-6c6ba0e9ac3f</t>
  </si>
  <si>
    <t>2023-01-08 14:40:00.000</t>
  </si>
  <si>
    <t>070cb5e3-f9ef-461d-8eb0-30287fd1cf96</t>
  </si>
  <si>
    <t>2023-01-01 02:41:00.000</t>
  </si>
  <si>
    <t>2023-01-01 02:42:00.000</t>
  </si>
  <si>
    <t>bceb980f-4205-4f67-9e68-3a07c062b721</t>
  </si>
  <si>
    <t>2023-01-02 18:46:53.083</t>
  </si>
  <si>
    <t>2023-01-02 18:47:00.000</t>
  </si>
  <si>
    <t>f60616f6-2fd7-4af1-a104-da6ac9cd942e</t>
  </si>
  <si>
    <t>2023-01-08 14:41:00.000</t>
  </si>
  <si>
    <t>563a4643-0187-4270-9ce5-5d234ec2b770</t>
  </si>
  <si>
    <t>b537e0f1-9230-44b2-818d-16cda70d3cf7</t>
  </si>
  <si>
    <t>2023-01-08 14:42:00.000</t>
  </si>
  <si>
    <t>df0fd57b-25e2-455e-a91a-fa6b2a3a6e9b</t>
  </si>
  <si>
    <t>2023-01-08 14:43:00.000</t>
  </si>
  <si>
    <t>086831d8-b2e2-4fab-9df8-8e2cdf9e99dd</t>
  </si>
  <si>
    <t>2023-01-05 19:26:00.000</t>
  </si>
  <si>
    <t>3cc40b14-2dfa-4603-9b89-d97d9dd39652</t>
  </si>
  <si>
    <t>2023-01-08 14:44:00.000</t>
  </si>
  <si>
    <t>fbbefeaa-a0fa-4a7c-abd9-1a42aee107e8</t>
  </si>
  <si>
    <t>2023-01-05 19:27:00.000</t>
  </si>
  <si>
    <t>5c24a7f9-d275-4d21-9656-15299d48f023</t>
  </si>
  <si>
    <t>2023-01-08 14:46:00.000</t>
  </si>
  <si>
    <t>2023-01-08 14:47:00.000</t>
  </si>
  <si>
    <t>11396aac-a813-47ca-bd56-cd64ccbce15b</t>
  </si>
  <si>
    <t>2023-01-05 19:28:00.000</t>
  </si>
  <si>
    <t>18c62db3-3331-4595-a180-5c2a56acb076</t>
  </si>
  <si>
    <t>2023-01-08 14:48:00.000</t>
  </si>
  <si>
    <t>dd8b4e78-cdea-4bc4-b842-f30633d68efe</t>
  </si>
  <si>
    <t>2023-01-08 14:49:00.000</t>
  </si>
  <si>
    <t>fbf73022-ce71-447a-bcea-887b2898fb2c</t>
  </si>
  <si>
    <t>2023-01-02 20:07:00.000</t>
  </si>
  <si>
    <t>bcca3fc4-64db-463f-a45a-bdb411187a29</t>
  </si>
  <si>
    <t>2023-01-08 14:54:00.000</t>
  </si>
  <si>
    <t>2023-01-08 14:55:00.000</t>
  </si>
  <si>
    <t>04c186c8-f165-491e-86b1-92e986443fc3</t>
  </si>
  <si>
    <t>2023-01-06 13:53:00.000</t>
  </si>
  <si>
    <t>2023-01-06 13:53:43.054</t>
  </si>
  <si>
    <t>2023-01-06 13:54:00.000</t>
  </si>
  <si>
    <t>d6da5ad2-b15c-45ea-bd14-ea4f0a597b1f</t>
  </si>
  <si>
    <t>2023-01-08 14:57:31.071</t>
  </si>
  <si>
    <t>2023-01-08 14:56:00.000</t>
  </si>
  <si>
    <t>cea39531-8515-4e03-a08f-8de4617280ce</t>
  </si>
  <si>
    <t>2023-01-08 14:57:00.000</t>
  </si>
  <si>
    <t>832b2a60-0d4f-44b1-b713-809b78ed7231</t>
  </si>
  <si>
    <t>2023-01-08 14:58:00.000</t>
  </si>
  <si>
    <t>4571bdef-2df1-481e-9032-87042a82f007</t>
  </si>
  <si>
    <t>2023-01-03 18:38:00.000</t>
  </si>
  <si>
    <t>49cd41c8-f85e-45f9-9d6c-46ad4b91a746</t>
  </si>
  <si>
    <t>2023-01-05 19:29:00.000</t>
  </si>
  <si>
    <t>2023-01-05 19:30:00.000</t>
  </si>
  <si>
    <t>4c5d22bb-5d11-42d8-b1ad-536df08848f8</t>
  </si>
  <si>
    <t>2023-01-01 07:29:00.000</t>
  </si>
  <si>
    <t>a7b73ae8-2f94-4a98-864b-2b157568840a</t>
  </si>
  <si>
    <t>2023-01-08 14:58:40.092</t>
  </si>
  <si>
    <t>2023-01-08 14:59:00.000</t>
  </si>
  <si>
    <t>9e72230d-1ecf-433e-aaaa-1ad9b2b0c9c2</t>
  </si>
  <si>
    <t>2023-01-01 07:35:02.004</t>
  </si>
  <si>
    <t>2023-01-01 07:35:00.000</t>
  </si>
  <si>
    <t>e9cf6b54-8b07-47d3-9bbf-dc21bafae413</t>
  </si>
  <si>
    <t>2023-01-08 15:01:00.000</t>
  </si>
  <si>
    <t>2023-01-08 15:02:00.000</t>
  </si>
  <si>
    <t>000d8bbd-2818-4998-b594-b153ac4ba188</t>
  </si>
  <si>
    <t>2023-01-08 17:53:00.000</t>
  </si>
  <si>
    <t>2023-01-08 17:54:00.000</t>
  </si>
  <si>
    <t>a65fdcbc-5b45-4885-8bea-e5317e52fcfc</t>
  </si>
  <si>
    <t>2023-01-08 17:55:00.000</t>
  </si>
  <si>
    <t>23f797f3-3934-42e7-8e0a-7685284249cc</t>
  </si>
  <si>
    <t>2023-01-08 18:02:00.000</t>
  </si>
  <si>
    <t>2023-01-08 18:03:00.000</t>
  </si>
  <si>
    <t>541ad04c-8646-4953-9638-d3661c8253d5</t>
  </si>
  <si>
    <t>2023-01-08 18:04:00.000</t>
  </si>
  <si>
    <t>98cfea86-077f-4a93-8bf1-5de5d8d200ae</t>
  </si>
  <si>
    <t>2023-01-08 18:05:00.000</t>
  </si>
  <si>
    <t>fdc7384e-04c4-4e98-8d09-15b228610e55</t>
  </si>
  <si>
    <t>2023-01-08 18:06:00.000</t>
  </si>
  <si>
    <t>3bafd2d2-7aed-4157-ab97-7d7a476b1476</t>
  </si>
  <si>
    <t>2023-01-08 18:07:00.000</t>
  </si>
  <si>
    <t>ba6fa060-0835-4e1d-8461-cb3cf9d8588b</t>
  </si>
  <si>
    <t>2023-01-08 18:08:00.000</t>
  </si>
  <si>
    <t>2aa67d00-cc9e-49fd-8929-7400dbb2005f</t>
  </si>
  <si>
    <t>2023-01-08 18:09:00.000</t>
  </si>
  <si>
    <t>e9952c10-c3f4-438b-8cf8-0608952f159d</t>
  </si>
  <si>
    <t>2023-01-08 18:10:00.000</t>
  </si>
  <si>
    <t>efc8950a-07ca-4842-a46b-443d9b5b1d22</t>
  </si>
  <si>
    <t>2023-01-08 18:11:00.000</t>
  </si>
  <si>
    <t>201ccdbd-4364-4004-8046-6f1051ea3dac</t>
  </si>
  <si>
    <t>2023-01-08 18:12:00.000</t>
  </si>
  <si>
    <t>66202e49-73b7-4740-9db4-547a97099b1a</t>
  </si>
  <si>
    <t>2023-01-03 18:38:00.083</t>
  </si>
  <si>
    <t>2023-01-03 18:39:00.000</t>
  </si>
  <si>
    <t>a352ff39-a403-4b65-ac51-381ad24a64d6</t>
  </si>
  <si>
    <t>2023-01-08 18:19:00.000</t>
  </si>
  <si>
    <t>2023-01-08 18:20:00.000</t>
  </si>
  <si>
    <t>748c0ad4-a957-4f99-a8e7-1efec9b13e98</t>
  </si>
  <si>
    <t>2023-01-08 18:21:00.000</t>
  </si>
  <si>
    <t>25609ac9-20e7-4cd7-846b-10e64c49dc89</t>
  </si>
  <si>
    <t>2023-01-08 18:23:00.000</t>
  </si>
  <si>
    <t>2023-01-08 18:24:00.000</t>
  </si>
  <si>
    <t>b4d00b46-fac6-4404-9962-e97e2a669d45</t>
  </si>
  <si>
    <t>2023-01-08 18:25:00.000</t>
  </si>
  <si>
    <t>c9570093-72e8-4b3f-878b-6073d4baf492</t>
  </si>
  <si>
    <t>2023-01-06 14:44:00.000</t>
  </si>
  <si>
    <t>2023-01-06 14:45:00.000</t>
  </si>
  <si>
    <t>35cd0b2f-862c-4c61-9ece-15ef32faaded</t>
  </si>
  <si>
    <t>2023-01-08 18:26:00.000</t>
  </si>
  <si>
    <t>426326ea-de38-45cb-8057-7001e4d1ae85</t>
  </si>
  <si>
    <t>2023-01-06 15:00:00.000</t>
  </si>
  <si>
    <t>2023-01-06 15:01:00.000</t>
  </si>
  <si>
    <t>b15968cf-f796-47c3-ad03-7fe320e75c59</t>
  </si>
  <si>
    <t>2023-01-08 18:27:00.000</t>
  </si>
  <si>
    <t>ea1e96e9-8ad4-402b-9b29-5a950716cf1d</t>
  </si>
  <si>
    <t>2023-01-08 18:29:00.000</t>
  </si>
  <si>
    <t>2023-01-08 18:30:00.000</t>
  </si>
  <si>
    <t>4c40cc40-ea09-4616-a496-6e6df8300a7b</t>
  </si>
  <si>
    <t>2023-01-08 18:48:00.000</t>
  </si>
  <si>
    <t>2023-01-08 18:49:00.000</t>
  </si>
  <si>
    <t>e11f3dcf-67ad-4aa7-b854-4e164b24b6d4</t>
  </si>
  <si>
    <t>2023-01-08 18:50:00.000</t>
  </si>
  <si>
    <t>d8455a78-f6f5-4c68-9d77-b7022c59190f</t>
  </si>
  <si>
    <t>2023-01-08 18:52:36.039</t>
  </si>
  <si>
    <t>2023-01-08 18:51:00.000</t>
  </si>
  <si>
    <t>621f0ab2-9284-463e-982d-c3d395083889</t>
  </si>
  <si>
    <t>2023-01-05 19:31:00.000</t>
  </si>
  <si>
    <t>2023-01-05 19:32:00.000</t>
  </si>
  <si>
    <t>4ba3278c-0efe-4329-8bf6-c6f834e0d6c8</t>
  </si>
  <si>
    <t>2023-01-08 18:52:36.056</t>
  </si>
  <si>
    <t>2023-01-08 18:52:00.000</t>
  </si>
  <si>
    <t>c560397f-ec32-4e0e-b6f0-f819fd220571</t>
  </si>
  <si>
    <t>2023-01-05 19:33:00.000</t>
  </si>
  <si>
    <t>79e6ac37-31ce-471b-886f-b2685e7c1b59</t>
  </si>
  <si>
    <t>2023-01-03 18:40:00.000</t>
  </si>
  <si>
    <t>8e34b46a-0c1c-4f1d-96c4-3f0b4fe9ce83</t>
  </si>
  <si>
    <t>2023-01-01 07:52:00.000</t>
  </si>
  <si>
    <t>cdcd9cf3-7a1e-4076-bf41-6c5107027581</t>
  </si>
  <si>
    <t>2023-01-08 18:53:00.000</t>
  </si>
  <si>
    <t>3efffc3f-b3a6-43f9-b513-d3ffcbfdd4ac</t>
  </si>
  <si>
    <t>2023-01-03 18:41:00.000</t>
  </si>
  <si>
    <t>f6ac638a-4639-4363-9d8a-8a66dc4d6a4b</t>
  </si>
  <si>
    <t>2023-01-01 08:47:00.000</t>
  </si>
  <si>
    <t>2023-01-01 08:48:00.000</t>
  </si>
  <si>
    <t>890563ee-7bc6-4493-91dc-178c80310a26</t>
  </si>
  <si>
    <t>2023-01-08 18:55:01.049</t>
  </si>
  <si>
    <t>2023-01-08 18:54:00.000</t>
  </si>
  <si>
    <t>b99f6e34-2aa8-4001-b419-90bdc15ff9f3</t>
  </si>
  <si>
    <t>2023-01-08 18:55:00.000</t>
  </si>
  <si>
    <t>75e52d62-800b-44b0-a9fc-5705c1ae1860</t>
  </si>
  <si>
    <t>2023-01-08 18:56:00.000</t>
  </si>
  <si>
    <t>1b3163f2-201c-4154-81f0-aa47a08651c0</t>
  </si>
  <si>
    <t>2023-01-08 18:57:00.000</t>
  </si>
  <si>
    <t>8e8d56e0-3b84-4a1b-aff7-fbba82523338</t>
  </si>
  <si>
    <t>2023-01-08 18:58:00.000</t>
  </si>
  <si>
    <t>b4e6326b-cacb-4401-a66b-718fcd36d2e5</t>
  </si>
  <si>
    <t>2023-01-08 18:59:00.000</t>
  </si>
  <si>
    <t>2688f6ae-d8ba-41f5-a5e8-9f3320093931</t>
  </si>
  <si>
    <t>2023-01-03 18:42:00.000</t>
  </si>
  <si>
    <t>6dbdf072-71e1-4451-adc4-d8900a8975c5</t>
  </si>
  <si>
    <t>2022-12-31 21:48:50.004</t>
  </si>
  <si>
    <t>2022-12-31 21:47:00.000</t>
  </si>
  <si>
    <t>03a68b64-46f3-40b1-ad15-4babf750c42c</t>
  </si>
  <si>
    <t>2023-01-03 18:43:00.000</t>
  </si>
  <si>
    <t>c855952d-6ab2-4e75-aa54-8271a868ede4</t>
  </si>
  <si>
    <t>2022-12-31 22:34:00.000</t>
  </si>
  <si>
    <t>5560276b-0177-486d-afaf-e327dc594b88</t>
  </si>
  <si>
    <t>2023-01-03 18:49:00.000</t>
  </si>
  <si>
    <t>2023-01-03 18:50:00.000</t>
  </si>
  <si>
    <t>6177cfaa-ce9e-4808-80ed-304fc99a4119</t>
  </si>
  <si>
    <t>2022-12-31 23:32:00.000</t>
  </si>
  <si>
    <t>2022-12-31 23:34:53.003</t>
  </si>
  <si>
    <t>2022-12-31 23:33:00.000</t>
  </si>
  <si>
    <t>00b87061-133b-4f2a-90b1-139b2064c591</t>
  </si>
  <si>
    <t>2023-01-03 18:51:00.000</t>
  </si>
  <si>
    <t>c01d5f54-2975-457c-8f70-61d7370d4054</t>
  </si>
  <si>
    <t>2022-12-31 23:53:00.000</t>
  </si>
  <si>
    <t>9754ed07-9462-47ef-9356-6731f1a63f66</t>
  </si>
  <si>
    <t>2023-01-01 08:59:00.000</t>
  </si>
  <si>
    <t>5fa13250-cc3b-4871-a83a-1de0aa2074f4</t>
  </si>
  <si>
    <t>2023-01-01 00:06:00.000</t>
  </si>
  <si>
    <t>42e748f7-cbaa-48ff-9db7-5b4300f3c100</t>
  </si>
  <si>
    <t>2023-01-05 19:34:00.000</t>
  </si>
  <si>
    <t>a1b9cd50-51ba-4693-9b48-7b95b9cb39ae</t>
  </si>
  <si>
    <t>2023-01-01 09:24:00.000</t>
  </si>
  <si>
    <t>2023-01-01 09:25:00.000</t>
  </si>
  <si>
    <t>7c61061e-99f7-4bde-8a33-ab3d81c6a8b2</t>
  </si>
  <si>
    <t>ffc8f0bc-6596-49f0-9334-d1c3e177495e</t>
  </si>
  <si>
    <t>2023-01-08 19:00:00.000</t>
  </si>
  <si>
    <t>9ea01c17-3a52-4746-a845-253c93c22e78</t>
  </si>
  <si>
    <t>2023-01-01 00:32:00.000</t>
  </si>
  <si>
    <t>5d8cdfd4-8c88-4f87-9cf6-022981ccc442</t>
  </si>
  <si>
    <t>2023-01-08 19:01:00.000</t>
  </si>
  <si>
    <t>53409c7a-0f76-403e-a1b2-f3d87a61aa4e</t>
  </si>
  <si>
    <t>2023-01-01 00:43:00.000</t>
  </si>
  <si>
    <t>c207bea5-2845-43b1-8dfb-89f982c7023f</t>
  </si>
  <si>
    <t>2023-01-01 10:18:00.000</t>
  </si>
  <si>
    <t>7c4d909e-5a0a-4462-8304-5bde107c28f8</t>
  </si>
  <si>
    <t>2023-01-01 10:26:00.000</t>
  </si>
  <si>
    <t>2023-01-01 10:27:00.000</t>
  </si>
  <si>
    <t>361e7d6e-4aeb-4a65-bcfd-6e7e7cb06e35</t>
  </si>
  <si>
    <t>2023-01-05 19:35:02.064</t>
  </si>
  <si>
    <t>2023-01-05 19:35:00.000</t>
  </si>
  <si>
    <t>878531f1-d5c5-4c7e-a3f9-3741b2461986</t>
  </si>
  <si>
    <t>2023-01-01 10:34:00.000</t>
  </si>
  <si>
    <t>81343ea8-8f86-4069-80ee-bcb24e3f3bc4</t>
  </si>
  <si>
    <t>2023-01-05 19:36:00.000</t>
  </si>
  <si>
    <t>236cf319-ed88-4e1c-8f72-99857ffb2f4c</t>
  </si>
  <si>
    <t>2023-01-01 10:40:00.000</t>
  </si>
  <si>
    <t>795bcffa-c516-4d63-9df6-a0668e35a813</t>
  </si>
  <si>
    <t>2023-01-05 19:37:00.000</t>
  </si>
  <si>
    <t>2023-01-05 19:38:00.000</t>
  </si>
  <si>
    <t>c7f0913c-8353-42ba-b7ff-16cd5b85e327</t>
  </si>
  <si>
    <t>2023-01-01 11:55:00.000</t>
  </si>
  <si>
    <t>2023-01-01 11:56:00.000</t>
  </si>
  <si>
    <t>779a0fd0-97cc-46ee-8d38-99fb80798e03</t>
  </si>
  <si>
    <t>2023-01-08 19:02:00.000</t>
  </si>
  <si>
    <t>c7c90658-0f40-41b5-a538-e7a8a854c134</t>
  </si>
  <si>
    <t>2023-01-01 12:07:00.000</t>
  </si>
  <si>
    <t>d9962441-657e-4481-b3c5-715c33b0d815</t>
  </si>
  <si>
    <t>2023-01-08 19:03:00.000</t>
  </si>
  <si>
    <t>d516c5c6-e6d4-4daf-80bc-aa4e657ddae0</t>
  </si>
  <si>
    <t>2023-01-02 17:38:00.000</t>
  </si>
  <si>
    <t>2023-01-02 17:39:00.000</t>
  </si>
  <si>
    <t>8a7a8787-d336-484f-9cd3-00fc13407a5b</t>
  </si>
  <si>
    <t>2023-01-08 19:04:00.000</t>
  </si>
  <si>
    <t>3dc9be5e-6691-4f98-aaf4-1f3e80200bd4</t>
  </si>
  <si>
    <t>2023-01-02 17:57:00.000</t>
  </si>
  <si>
    <t>2023-01-02 17:58:00.000</t>
  </si>
  <si>
    <t>f4a27615-bc59-4286-981e-4122b93ace82</t>
  </si>
  <si>
    <t>2023-01-06 15:17:00.000</t>
  </si>
  <si>
    <t>2023-01-06 15:18:00.000</t>
  </si>
  <si>
    <t>25d45732-9b39-4bb4-b0fb-76e39dcb28ce</t>
  </si>
  <si>
    <t>2023-01-06 15:23:00.000</t>
  </si>
  <si>
    <t>2023-01-06 15:23:49.001</t>
  </si>
  <si>
    <t>2023-01-06 15:24:00.000</t>
  </si>
  <si>
    <t>c50d165c-6f40-4e4b-ab6d-8eeefd09fcda</t>
  </si>
  <si>
    <t>2023-01-06 15:25:00.000</t>
  </si>
  <si>
    <t>469b7f5d-72e7-49f2-96ca-d9c736f8e046</t>
  </si>
  <si>
    <t>2023-01-06 15:26:00.000</t>
  </si>
  <si>
    <t>2f01152f-6c96-4c61-90c2-066f03fd51b0</t>
  </si>
  <si>
    <t>2023-01-03 18:55:00.000</t>
  </si>
  <si>
    <t>2023-01-03 18:56:00.000</t>
  </si>
  <si>
    <t>c4b14a6e-2305-40ed-9ed1-3ddc0902d32f</t>
  </si>
  <si>
    <t>2023-01-06 15:27:00.000</t>
  </si>
  <si>
    <t>2bd64f57-f127-41a1-a932-87c188e186b0</t>
  </si>
  <si>
    <t>2023-01-03 18:57:00.000</t>
  </si>
  <si>
    <t>7fc0b53c-597d-425c-90b9-9325ef9b2523</t>
  </si>
  <si>
    <t>2023-01-03 19:09:00.000</t>
  </si>
  <si>
    <t>2023-01-03 19:15:01.074</t>
  </si>
  <si>
    <t>2023-01-03 19:10:00.000</t>
  </si>
  <si>
    <t>9aa213e9-a553-49c3-b48f-c21f3035f6d8</t>
  </si>
  <si>
    <t>2023-01-03 19:11:00.000</t>
  </si>
  <si>
    <t>b32fc3ce-e58a-4733-ad8a-d8c48edb9ff7</t>
  </si>
  <si>
    <t>2023-01-03 19:12:00.000</t>
  </si>
  <si>
    <t>ff7e1f88-c648-440d-a515-6a12b96bab33</t>
  </si>
  <si>
    <t>2023-01-05 19:39:00.000</t>
  </si>
  <si>
    <t>b863c261-f0a8-439a-885c-519094533d00</t>
  </si>
  <si>
    <t>2023-01-04 14:01:00.000</t>
  </si>
  <si>
    <t>2023-01-04 14:02:00.000</t>
  </si>
  <si>
    <t>13ba2157-a5c1-4ada-9af1-fdc1ca853f31</t>
  </si>
  <si>
    <t>2023-01-05 19:40:00.000</t>
  </si>
  <si>
    <t>0403d727-6939-403d-9d4d-905eb10d4f48</t>
  </si>
  <si>
    <t>2023-01-04 14:05:00.000</t>
  </si>
  <si>
    <t>2023-01-04 14:06:00.000</t>
  </si>
  <si>
    <t>49d1512f-8968-4064-af37-9566d06cfdb2</t>
  </si>
  <si>
    <t>2023-01-05 19:41:00.000</t>
  </si>
  <si>
    <t>ecc5325f-4160-4c60-8253-00abab0283cf</t>
  </si>
  <si>
    <t>2023-01-04 14:07:00.000</t>
  </si>
  <si>
    <t>835fed9e-d09e-487b-948c-3c7886f86e5f</t>
  </si>
  <si>
    <t>2023-01-05 19:42:00.000</t>
  </si>
  <si>
    <t>a7732390-290b-488a-9112-2148a8dcbec6</t>
  </si>
  <si>
    <t>2023-01-04 15:15:00.000</t>
  </si>
  <si>
    <t>2023-01-04 15:16:00.000</t>
  </si>
  <si>
    <t>2b7d4ef4-7697-4fea-9b6c-0afded3cc792</t>
  </si>
  <si>
    <t>2023-01-05 19:43:00.000</t>
  </si>
  <si>
    <t>4e03fdd6-8b19-4818-8c6e-5aeee0b4fcce</t>
  </si>
  <si>
    <t>2023-01-04 15:18:00.000</t>
  </si>
  <si>
    <t>2023-01-04 15:19:00.000</t>
  </si>
  <si>
    <t>7aa81881-34f4-4f05-acdc-d6dcfe66b1c4</t>
  </si>
  <si>
    <t>2023-01-02 18:06:00.000</t>
  </si>
  <si>
    <t>12506b19-e489-4a63-a60d-603c6c10c1a1</t>
  </si>
  <si>
    <t>2023-01-04 15:20:00.000</t>
  </si>
  <si>
    <t>b20f1105-c522-419d-80a2-c85e0af6ede1</t>
  </si>
  <si>
    <t>2023-01-02 18:20:00.000</t>
  </si>
  <si>
    <t>5b57db01-bff6-41ad-83d0-f08714218a09</t>
  </si>
  <si>
    <t>2023-01-04 15:21:00.000</t>
  </si>
  <si>
    <t>2023-01-04 15:22:00.000</t>
  </si>
  <si>
    <t>7df35b00-17d7-4100-bafc-8ea1e3d7a47e</t>
  </si>
  <si>
    <t>2023-01-02 18:35:00.000</t>
  </si>
  <si>
    <t>544b5edb-ba8e-429e-8a58-36ee3522a271</t>
  </si>
  <si>
    <t>2023-01-04 15:23:00.000</t>
  </si>
  <si>
    <t>1f3ce1df-e574-462f-ba0f-72e2b5ebf587</t>
  </si>
  <si>
    <t>2023-01-01 01:01:00.000</t>
  </si>
  <si>
    <t>6d0a41c9-f1bb-4a32-83b5-e4c88ae581ab</t>
  </si>
  <si>
    <t>2023-01-04 15:25:00.000</t>
  </si>
  <si>
    <t>2023-01-04 15:26:00.000</t>
  </si>
  <si>
    <t>801e2d03-dc58-4368-a818-f6e5150dea29</t>
  </si>
  <si>
    <t>2023-01-04 15:58:00.000</t>
  </si>
  <si>
    <t>2023-01-04 15:59:00.000</t>
  </si>
  <si>
    <t>c09f9063-b6bd-4343-816e-a58762f5e2dd</t>
  </si>
  <si>
    <t>e062dd49-e610-4423-8135-acca16e825d1</t>
  </si>
  <si>
    <t>2023-01-04 16:39:00.000</t>
  </si>
  <si>
    <t>2023-01-04 16:40:00.000</t>
  </si>
  <si>
    <t>82eae80c-db5a-4644-89c5-3af3b452cc94</t>
  </si>
  <si>
    <t>2023-01-04 17:22:00.000</t>
  </si>
  <si>
    <t>2023-01-04 17:23:00.000</t>
  </si>
  <si>
    <t>bfecf882-5aae-4cf5-8d1b-49bd13fef4ad</t>
  </si>
  <si>
    <t>2023-01-08 19:05:00.000</t>
  </si>
  <si>
    <t>b543c31c-6d11-44a0-9b7b-57340a591164</t>
  </si>
  <si>
    <t>2023-01-08 19:06:00.000</t>
  </si>
  <si>
    <t>dfb293b7-13cb-4700-9a8b-27cd9ed0d89f</t>
  </si>
  <si>
    <t>2023-01-04 18:57:00.000</t>
  </si>
  <si>
    <t>2023-01-04 18:58:00.000</t>
  </si>
  <si>
    <t>f8a3a06b-e06a-42ea-91b5-6cc1be9965d4</t>
  </si>
  <si>
    <t>2023-01-02 18:42:00.000</t>
  </si>
  <si>
    <t>a6709a08-50d4-4c89-963a-86157d119600</t>
  </si>
  <si>
    <t>2023-01-08 19:07:00.000</t>
  </si>
  <si>
    <t>3afe2ecb-ea8b-4836-a610-3318ca3193b7</t>
  </si>
  <si>
    <t>2023-01-04 19:07:00.000</t>
  </si>
  <si>
    <t>2023-01-04 19:08:00.000</t>
  </si>
  <si>
    <t>61495260-696c-4f19-9dcf-6b0ce6154619</t>
  </si>
  <si>
    <t>2023-01-02 18:54:00.000</t>
  </si>
  <si>
    <t>2023-01-02 18:55:00.000</t>
  </si>
  <si>
    <t>b6ad5539-921d-4150-ade2-13185471d632</t>
  </si>
  <si>
    <t>2023-01-04 19:11:00.000</t>
  </si>
  <si>
    <t>2023-01-04 19:12:00.000</t>
  </si>
  <si>
    <t>4893b06e-9c79-47f4-ad60-9813657a8fbe</t>
  </si>
  <si>
    <t>2023-01-08 20:24:00.000</t>
  </si>
  <si>
    <t>2023-01-08 20:25:00.000</t>
  </si>
  <si>
    <t>3528ed57-0a45-412f-a7d2-5a3492770e46</t>
  </si>
  <si>
    <t>2023-01-04 19:29:00.000</t>
  </si>
  <si>
    <t>2023-01-04 19:30:00.000</t>
  </si>
  <si>
    <t>81d610e5-f31f-4dae-b4f5-2ff5f94d9179</t>
  </si>
  <si>
    <t>2023-01-08 22:20:00.000</t>
  </si>
  <si>
    <t>2023-01-08 22:21:00.000</t>
  </si>
  <si>
    <t>314019a5-a67b-40ca-979d-019dfc9f9dfc</t>
  </si>
  <si>
    <t>2023-01-04 19:42:00.000</t>
  </si>
  <si>
    <t>2023-01-04 19:43:00.000</t>
  </si>
  <si>
    <t>13ef2fb3-d60b-43e6-94aa-302c637ec222</t>
  </si>
  <si>
    <t>2023-01-08 22:22:00.000</t>
  </si>
  <si>
    <t>3c7d3215-fbc7-4929-8c2c-f9005ffff819</t>
  </si>
  <si>
    <t>2023-01-04 19:44:00.000</t>
  </si>
  <si>
    <t>4fd50421-d515-4ce9-9819-292190a08a3c</t>
  </si>
  <si>
    <t>2023-01-08 22:23:00.000</t>
  </si>
  <si>
    <t>f6638b9e-e7e5-44f3-8024-052348637900</t>
  </si>
  <si>
    <t>2023-01-04 19:45:00.000</t>
  </si>
  <si>
    <t>1795ab87-2c71-4732-9803-c5f9db49f8fd</t>
  </si>
  <si>
    <t>2023-01-08 22:24:00.000</t>
  </si>
  <si>
    <t>732d1038-8552-4c18-8fa1-e9fac9dd7da9</t>
  </si>
  <si>
    <t>2023-01-04 19:46:00.000</t>
  </si>
  <si>
    <t>686f51ed-dde8-418b-97d3-9d3b0cd2f549</t>
  </si>
  <si>
    <t>2023-01-08 22:25:00.000</t>
  </si>
  <si>
    <t>e36f138a-0a2a-4e3c-8e5e-e23396958f61</t>
  </si>
  <si>
    <t>2023-01-04 19:52:00.000</t>
  </si>
  <si>
    <t>2023-01-04 19:53:00.000</t>
  </si>
  <si>
    <t>2c67858c-2d48-489b-a00f-3dc3c45514c2</t>
  </si>
  <si>
    <t>2023-01-08 22:26:00.000</t>
  </si>
  <si>
    <t>ad592fac-7add-45ea-ae9e-b044aa99baad</t>
  </si>
  <si>
    <t>2023-01-04 19:56:00.000</t>
  </si>
  <si>
    <t>2023-01-04 19:57:00.000</t>
  </si>
  <si>
    <t>3210c86d-39bc-4b85-8975-afa7be53473d</t>
  </si>
  <si>
    <t>2023-01-08 22:27:00.000</t>
  </si>
  <si>
    <t>35506df8-e9bf-4430-bd25-93456eb3d89b</t>
  </si>
  <si>
    <t>2023-01-08 22:28:00.000</t>
  </si>
  <si>
    <t>72a5f002-c3be-4f53-ac13-e3e77164eb70</t>
  </si>
  <si>
    <t>2023-01-08 22:29:00.000</t>
  </si>
  <si>
    <t>c4ba665c-927e-46c5-ba97-6790f9b4b760</t>
  </si>
  <si>
    <t>2023-01-08 22:30:00.000</t>
  </si>
  <si>
    <t>170fdc73-6f44-4f51-8402-4709faa8c7cb</t>
  </si>
  <si>
    <t>2023-01-08 22:31:00.000</t>
  </si>
  <si>
    <t>e61f626e-2fc3-4dd7-a83c-8b6243567d3a</t>
  </si>
  <si>
    <t>2023-01-08 22:32:00.000</t>
  </si>
  <si>
    <t>30dbb79a-349b-4a91-8e1f-386b8cd4164f</t>
  </si>
  <si>
    <t>2023-01-08 22:33:00.000</t>
  </si>
  <si>
    <t>ee0d5391-e647-4d4a-83c8-68c13775ff89</t>
  </si>
  <si>
    <t>2023-01-08 22:34:00.000</t>
  </si>
  <si>
    <t>74c4e470-be5d-4876-bd25-be8f8bc56e44</t>
  </si>
  <si>
    <t>2023-01-04 19:58:00.000</t>
  </si>
  <si>
    <t>c58c0f91-718e-4828-8a58-ebc0192ddaaf</t>
  </si>
  <si>
    <t>2023-01-08 22:35:00.000</t>
  </si>
  <si>
    <t>ccf1efed-b0c6-47a8-889b-c7af8e8e1aa8</t>
  </si>
  <si>
    <t>2023-01-04 20:09:00.000</t>
  </si>
  <si>
    <t>2023-01-04 20:10:00.000</t>
  </si>
  <si>
    <t>0d7eaa18-1468-40bf-8b2d-07f98117c32a</t>
  </si>
  <si>
    <t>2023-01-08 22:44:23.065</t>
  </si>
  <si>
    <t>2023-01-08 22:36:00.000</t>
  </si>
  <si>
    <t>d0139f67-bf7d-4d82-981a-4098f144e220</t>
  </si>
  <si>
    <t>2023-01-04 20:16:00.000</t>
  </si>
  <si>
    <t>2023-01-04 20:21:58.091</t>
  </si>
  <si>
    <t>2023-01-04 20:17:00.000</t>
  </si>
  <si>
    <t>e51f17d5-6ac3-45f7-b9c4-f7650ae5ed00</t>
  </si>
  <si>
    <t>2023-01-10 13:23:00.000</t>
  </si>
  <si>
    <t>2023-01-10 13:24:00.000</t>
  </si>
  <si>
    <t>f75766bc-0565-4d0c-a140-f3e30eec0f20</t>
  </si>
  <si>
    <t>2023-01-04 20:34:00.000</t>
  </si>
  <si>
    <t>2023-01-04 20:35:00.000</t>
  </si>
  <si>
    <t>4cc6043f-57f8-4303-953f-ed9e098b07b2</t>
  </si>
  <si>
    <t>2023-01-04 20:41:00.000</t>
  </si>
  <si>
    <t>2023-01-04 20:42:00.000</t>
  </si>
  <si>
    <t>e67d03af-a2af-4b29-b467-c604b760b621</t>
  </si>
  <si>
    <t>2023-01-04 20:42:16.018</t>
  </si>
  <si>
    <t>2023-01-04 20:43:00.000</t>
  </si>
  <si>
    <t>f50ebf37-61b6-401b-a661-ab03b5d20859</t>
  </si>
  <si>
    <t>2023-01-04 20:44:00.000</t>
  </si>
  <si>
    <t>5e0923bd-b4b6-4940-b7bb-07005a136cc9</t>
  </si>
  <si>
    <t>2023-01-04 20:48:00.000</t>
  </si>
  <si>
    <t>2023-01-04 20:49:00.000</t>
  </si>
  <si>
    <t>c67fafcd-e929-482d-bf0f-98350002997d</t>
  </si>
  <si>
    <t>2023-01-05 19:44:00.000</t>
  </si>
  <si>
    <t>92022ef2-2ecf-495c-87d8-82122478263b</t>
  </si>
  <si>
    <t>2023-01-04 21:00:00.000</t>
  </si>
  <si>
    <t>2023-01-04 21:01:00.000</t>
  </si>
  <si>
    <t>3d1d4643-8419-43c2-aa36-b95b61a82f3b</t>
  </si>
  <si>
    <t>2023-01-05 19:47:00.000</t>
  </si>
  <si>
    <t>2023-01-05 19:48:00.000</t>
  </si>
  <si>
    <t>69cd3088-0e05-445d-899c-26893dc662aa</t>
  </si>
  <si>
    <t>2023-01-05 19:49:00.000</t>
  </si>
  <si>
    <t>32d02c4b-26f9-472b-90d8-347caf204a01</t>
  </si>
  <si>
    <t>2023-01-02 19:01:00.000</t>
  </si>
  <si>
    <t>7001e569-9c12-4afd-bf58-ef8d416ad6dd</t>
  </si>
  <si>
    <t>2023-01-03 15:53:00.000</t>
  </si>
  <si>
    <t>2023-01-03 15:53:37.094</t>
  </si>
  <si>
    <t>2023-01-03 15:54:00.000</t>
  </si>
  <si>
    <t>522e3e6b-1e28-43e8-b8f8-46033ef96bfa</t>
  </si>
  <si>
    <t>2023-01-08 01:31:00.000</t>
  </si>
  <si>
    <t>2023-01-08 01:32:00.000</t>
  </si>
  <si>
    <t>ba02fb26-0e90-4f30-bd3d-847d74f2390c</t>
  </si>
  <si>
    <t>2023-01-10 13:25:00.000</t>
  </si>
  <si>
    <t>45f3a90b-b36e-4ca3-85a2-a51fd9865055</t>
  </si>
  <si>
    <t>2023-01-08 01:35:01.002</t>
  </si>
  <si>
    <t>2023-01-08 01:33:00.000</t>
  </si>
  <si>
    <t>1fa91c8e-5602-475d-893b-846c2f21970a</t>
  </si>
  <si>
    <t>2023-01-10 13:26:00.000</t>
  </si>
  <si>
    <t>16766558-4d9f-4195-b1bd-25dad7df0d99</t>
  </si>
  <si>
    <t>2023-01-10 13:27:00.000</t>
  </si>
  <si>
    <t>deb8d1e5-f3e6-4c45-90b0-584928b07df7</t>
  </si>
  <si>
    <t>2023-01-10 13:28:00.000</t>
  </si>
  <si>
    <t>c306fa4b-671f-4ce5-954b-3a031f2ce9ca</t>
  </si>
  <si>
    <t>2023-01-10 13:29:00.000</t>
  </si>
  <si>
    <t>f7fcef54-b78f-44da-822e-045eb21daca8</t>
  </si>
  <si>
    <t>2023-01-10 13:30:00.000</t>
  </si>
  <si>
    <t>b9038dc9-214f-4e85-8ac8-57535dd9a6c1</t>
  </si>
  <si>
    <t>2023-01-04 21:13:00.000</t>
  </si>
  <si>
    <t>2023-01-04 21:14:00.000</t>
  </si>
  <si>
    <t>afa73ac3-2042-4a20-ab41-2373ddd88e37</t>
  </si>
  <si>
    <t>2023-01-10 13:43:00.000</t>
  </si>
  <si>
    <t>2023-01-10 13:44:00.000</t>
  </si>
  <si>
    <t>4650bdd8-f273-4481-bbc7-228c2e1a9ac6</t>
  </si>
  <si>
    <t>2023-01-04 21:15:00.000</t>
  </si>
  <si>
    <t>0160ec83-21c3-40dd-9aca-71d8996f38b0</t>
  </si>
  <si>
    <t>2023-01-10 13:45:00.000</t>
  </si>
  <si>
    <t>399e7532-ff1b-4f4a-a1ac-5cd9e4520053</t>
  </si>
  <si>
    <t>2023-01-04 21:16:00.000</t>
  </si>
  <si>
    <t>eee9a833-62c8-4837-9aef-b8d9bff0a034</t>
  </si>
  <si>
    <t>2023-01-10 13:46:00.000</t>
  </si>
  <si>
    <t>f6c7d117-1fe1-4e2a-a97e-da566b77ec85</t>
  </si>
  <si>
    <t>2023-01-04 21:19:00.000</t>
  </si>
  <si>
    <t>2023-01-04 21:20:00.000</t>
  </si>
  <si>
    <t>9713dcd5-bb14-481b-8ae2-10ac0ce07ba8</t>
  </si>
  <si>
    <t>2023-01-10 13:47:00.000</t>
  </si>
  <si>
    <t>cdd9cd45-b4b4-4e9e-9434-4e78c0532d63</t>
  </si>
  <si>
    <t>2023-01-04 21:21:00.000</t>
  </si>
  <si>
    <t>2bae4397-c932-4d08-90a9-e0772daa5088</t>
  </si>
  <si>
    <t>2023-01-10 13:48:00.000</t>
  </si>
  <si>
    <t>2023-01-10 13:49:00.000</t>
  </si>
  <si>
    <t>e8e87029-76c8-40f9-88b6-b819c0dda82a</t>
  </si>
  <si>
    <t>2023-01-04 22:19:00.000</t>
  </si>
  <si>
    <t>2023-01-04 22:20:00.000</t>
  </si>
  <si>
    <t>6ea31f77-1e5e-4705-9fcc-8d14f70da22f</t>
  </si>
  <si>
    <t>2023-01-10 13:50:00.000</t>
  </si>
  <si>
    <t>c76bb840-0fb6-44c7-83a9-387260ad94d2</t>
  </si>
  <si>
    <t>2023-01-04 22:21:00.000</t>
  </si>
  <si>
    <t>ad53ba9d-1e32-44f6-86b8-cbc35e9c24f2</t>
  </si>
  <si>
    <t>2023-01-10 13:51:00.000</t>
  </si>
  <si>
    <t>600ba02e-fc2e-4157-91a9-6e09631b974e</t>
  </si>
  <si>
    <t>2023-01-04 22:22:00.000</t>
  </si>
  <si>
    <t>02e5177a-2ba9-4d7b-a4bd-b04ca38cddc9</t>
  </si>
  <si>
    <t>2023-01-10 13:52:00.000</t>
  </si>
  <si>
    <t>f1fca573-79ad-47b2-b4df-824adc61f58b</t>
  </si>
  <si>
    <t>2023-01-04 22:23:00.000</t>
  </si>
  <si>
    <t>ccc3b20d-b1a1-4445-8f79-997e6b5d9265</t>
  </si>
  <si>
    <t>2023-01-10 13:53:00.000</t>
  </si>
  <si>
    <t>e5fb0814-2ce6-49a7-a2dd-e5edd4df8802</t>
  </si>
  <si>
    <t>2023-01-10 15:00:00.000</t>
  </si>
  <si>
    <t>2023-01-10 15:01:00.000</t>
  </si>
  <si>
    <t>e7334d63-92cd-4be1-a0f8-94cfe6caceb4</t>
  </si>
  <si>
    <t>2023-01-10 15:02:00.000</t>
  </si>
  <si>
    <t>c04679d1-d2d1-4b7d-b0b8-88c81e1da61a</t>
  </si>
  <si>
    <t>2023-01-10 15:03:00.000</t>
  </si>
  <si>
    <t>29260611-995f-4d11-b2fb-f1cbe7167f85</t>
  </si>
  <si>
    <t>2023-01-01 07:23:00.000</t>
  </si>
  <si>
    <t>656bd99d-0dab-4ff9-8c02-3339f0722c2c</t>
  </si>
  <si>
    <t>2023-01-10 15:04:00.000</t>
  </si>
  <si>
    <t>a155226d-666e-4c7c-b19c-06e4467867f5</t>
  </si>
  <si>
    <t>03656a92-545d-436d-ba0b-2d8e9dee70cf</t>
  </si>
  <si>
    <t>2023-01-10 15:05:00.000</t>
  </si>
  <si>
    <t>8a6a4bbc-b754-4449-b505-d0028a6cbcb1</t>
  </si>
  <si>
    <t>50f3942f-f0f0-4aa0-a20f-e9f276e576bc</t>
  </si>
  <si>
    <t>2023-01-10 15:06:00.000</t>
  </si>
  <si>
    <t>1b79757a-af3b-4516-994b-b6c6a5aadfa0</t>
  </si>
  <si>
    <t>ddbe9cad-1f8b-4895-b11a-e321cb610f91</t>
  </si>
  <si>
    <t>2023-01-10 15:07:00.000</t>
  </si>
  <si>
    <t>71498342-f16f-4a2c-a3f2-74391bc866eb</t>
  </si>
  <si>
    <t>2023-01-01 08:52:00.000</t>
  </si>
  <si>
    <t>18d2c79a-0701-435a-b9ac-fd19f9a826ae</t>
  </si>
  <si>
    <t>2023-01-10 15:08:00.000</t>
  </si>
  <si>
    <t>101d5509-3768-468e-b0fb-b8c597413e97</t>
  </si>
  <si>
    <t>2023-01-01 09:00:52.055</t>
  </si>
  <si>
    <t>2023-01-01 09:00:00.000</t>
  </si>
  <si>
    <t>b45bf117-e02a-4006-8242-64a350c2e6e4</t>
  </si>
  <si>
    <t>2023-01-10 15:09:00.000</t>
  </si>
  <si>
    <t>00fe4cba-0fde-4e7c-b7a8-9090481fc4f1</t>
  </si>
  <si>
    <t>2023-01-01 09:26:00.000</t>
  </si>
  <si>
    <t>4d37682d-cd47-4112-a923-2c7b0d1be7f0</t>
  </si>
  <si>
    <t>2023-01-10 15:15:02.003</t>
  </si>
  <si>
    <t>2023-01-10 15:10:00.000</t>
  </si>
  <si>
    <t>93d10a6c-00fd-44f8-bcee-e7798082d09b</t>
  </si>
  <si>
    <t>cef76958-d3a3-4a13-b9a2-d841180d9241</t>
  </si>
  <si>
    <t>2023-01-04 22:25:00.000</t>
  </si>
  <si>
    <t>2023-01-04 22:26:00.000</t>
  </si>
  <si>
    <t>e08ad0d2-cebd-4a4b-a7c6-36a07e9abaae</t>
  </si>
  <si>
    <t>2023-01-10 15:15:02.023</t>
  </si>
  <si>
    <t>2023-01-10 15:11:00.000</t>
  </si>
  <si>
    <t>270bb379-5eb6-4f49-a068-0122822b1901</t>
  </si>
  <si>
    <t>679c52a2-77ec-4130-b8e0-723ac2b8f981</t>
  </si>
  <si>
    <t>2023-01-10 15:15:02.060</t>
  </si>
  <si>
    <t>2023-01-10 15:12:00.000</t>
  </si>
  <si>
    <t>51f959e7-36f1-4c0a-ac46-3ef336de6cf8</t>
  </si>
  <si>
    <t>2023-01-04 22:52:00.000</t>
  </si>
  <si>
    <t>2023-01-04 22:53:00.000</t>
  </si>
  <si>
    <t>af804fd1-2752-4e3b-8a6e-73741be268ce</t>
  </si>
  <si>
    <t>f41450fb-3484-4aea-bcba-854ea7fbe08d</t>
  </si>
  <si>
    <t>2023-01-10 15:15:02.099</t>
  </si>
  <si>
    <t>2023-01-10 15:13:00.000</t>
  </si>
  <si>
    <t>2a622ea4-eb91-484e-9500-0ab8d6b5b2c4</t>
  </si>
  <si>
    <t>2023-01-04 22:55:00.000</t>
  </si>
  <si>
    <t>2023-01-04 22:56:00.000</t>
  </si>
  <si>
    <t>c02ae8d4-e9ce-452b-9562-9f10dc1de90f</t>
  </si>
  <si>
    <t>2023-01-04 22:57:00.000</t>
  </si>
  <si>
    <t>d4d69d22-e8b8-43b9-8735-5f3851438d14</t>
  </si>
  <si>
    <t>2023-01-10 15:14:00.000</t>
  </si>
  <si>
    <t>4a470b55-6957-4a38-9a81-d1532c736aec</t>
  </si>
  <si>
    <t>2023-01-04 22:59:00.000</t>
  </si>
  <si>
    <t>2023-01-04 23:00:00.000</t>
  </si>
  <si>
    <t>dc317404-9290-4537-b7d6-964bd146b82e</t>
  </si>
  <si>
    <t>2023-01-10 15:15:00.000</t>
  </si>
  <si>
    <t>be708101-25d4-4b16-9570-7a231acc9266</t>
  </si>
  <si>
    <t>2023-01-04 23:01:00.000</t>
  </si>
  <si>
    <t>31efaca6-f968-4971-afbf-5611551b3306</t>
  </si>
  <si>
    <t>2023-01-10 15:16:00.000</t>
  </si>
  <si>
    <t>9c5bd0a8-dce1-4236-8604-b13d2e96aa95</t>
  </si>
  <si>
    <t>2023-01-04 23:02:00.000</t>
  </si>
  <si>
    <t>df258909-6701-414d-8e6f-d37f9fb7058e</t>
  </si>
  <si>
    <t>2023-01-10 15:17:00.000</t>
  </si>
  <si>
    <t>d09b4703-810b-4c10-9011-eb433b2d3d0b</t>
  </si>
  <si>
    <t>2023-01-10 15:18:00.000</t>
  </si>
  <si>
    <t>cac10297-0380-4878-a4e4-e1252351b5ab</t>
  </si>
  <si>
    <t>2023-01-10 15:19:00.000</t>
  </si>
  <si>
    <t>318c30a9-5d85-4254-ad4d-17944383c1a3</t>
  </si>
  <si>
    <t>2023-01-10 15:20:00.000</t>
  </si>
  <si>
    <t>af59a5a9-b080-41e3-bb1a-036301b4bc32</t>
  </si>
  <si>
    <t>2023-01-10 15:21:00.000</t>
  </si>
  <si>
    <t>5da30595-5a98-475b-a472-d912c01c0500</t>
  </si>
  <si>
    <t>2023-01-10 15:22:00.000</t>
  </si>
  <si>
    <t>d43da410-1d14-4c01-8e9c-24d58001de6d</t>
  </si>
  <si>
    <t>2023-01-10 15:23:00.000</t>
  </si>
  <si>
    <t>3728c53f-a9c3-459c-88ab-7995201dfcfc</t>
  </si>
  <si>
    <t>2023-01-10 15:24:00.000</t>
  </si>
  <si>
    <t>00ba0d58-a109-4cf3-ab7e-d60f0ef966ed</t>
  </si>
  <si>
    <t>2023-01-10 15:25:00.000</t>
  </si>
  <si>
    <t>68df3a9a-18e3-4685-a308-a3dd026f98c1</t>
  </si>
  <si>
    <t>2023-01-10 15:26:00.000</t>
  </si>
  <si>
    <t>2023-01-10 15:27:00.000</t>
  </si>
  <si>
    <t>9ead1755-b08e-4faa-aba3-96ca31077790</t>
  </si>
  <si>
    <t>2023-01-10 15:28:00.000</t>
  </si>
  <si>
    <t>53484668-33ce-4656-8b9d-8d587de460ee</t>
  </si>
  <si>
    <t>2023-01-04 23:09:00.000</t>
  </si>
  <si>
    <t>2023-01-04 23:10:00.000</t>
  </si>
  <si>
    <t>8364ca91-5351-4e68-9547-c319f3f48379</t>
  </si>
  <si>
    <t>2023-01-10 15:33:00.000</t>
  </si>
  <si>
    <t>2023-01-10 15:33:26.053</t>
  </si>
  <si>
    <t>2023-01-10 15:34:00.000</t>
  </si>
  <si>
    <t>264851f4-8a2a-4dfb-b0bf-5b1012ba072b</t>
  </si>
  <si>
    <t>2023-01-04 23:11:00.000</t>
  </si>
  <si>
    <t>37549141-bf5f-46d2-afd2-a436e3e60723</t>
  </si>
  <si>
    <t>2023-01-10 15:47:00.000</t>
  </si>
  <si>
    <t>2023-01-10 15:52:07.032</t>
  </si>
  <si>
    <t>2023-01-10 15:48:00.000</t>
  </si>
  <si>
    <t>2401742a-cb69-4604-8510-2a1be15df795</t>
  </si>
  <si>
    <t>2023-01-04 23:12:00.000</t>
  </si>
  <si>
    <t>7eaa04ca-f7e4-4c14-8060-366d5bd24e72</t>
  </si>
  <si>
    <t>2023-01-10 15:52:00.000</t>
  </si>
  <si>
    <t>2023-01-10 15:52:07.054</t>
  </si>
  <si>
    <t>2023-01-10 15:53:00.000</t>
  </si>
  <si>
    <t>ec350478-68c8-478f-a374-a5b9797374ea</t>
  </si>
  <si>
    <t>2023-01-04 23:13:00.000</t>
  </si>
  <si>
    <t>8fac89cf-1448-40b0-81c2-ee98fb5cff31</t>
  </si>
  <si>
    <t>2023-01-10 15:54:00.000</t>
  </si>
  <si>
    <t>2023-01-10 15:55:00.000</t>
  </si>
  <si>
    <t>2ec63520-f1d6-4425-861f-c7845bf13236</t>
  </si>
  <si>
    <t>2023-01-04 23:13:46.085</t>
  </si>
  <si>
    <t>2023-01-04 23:14:00.000</t>
  </si>
  <si>
    <t>a4d6ce9d-bdba-4ede-8953-c11ef2049498</t>
  </si>
  <si>
    <t>2023-01-10 17:20:00.000</t>
  </si>
  <si>
    <t>2023-01-10 17:35:02.078</t>
  </si>
  <si>
    <t>2023-01-10 17:21:00.000</t>
  </si>
  <si>
    <t>1996e1fb-8100-430d-9b7b-3a1ff0e51e2f</t>
  </si>
  <si>
    <t>2023-01-04 23:19:00.000</t>
  </si>
  <si>
    <t>2023-01-04 23:20:00.000</t>
  </si>
  <si>
    <t>3897de88-70d6-4c02-a92f-4ac1c1d9576c</t>
  </si>
  <si>
    <t>2023-01-10 17:22:00.000</t>
  </si>
  <si>
    <t>077e9b84-c0f0-40ff-8c5e-c1918acb64e4</t>
  </si>
  <si>
    <t>2023-01-04 23:21:00.000</t>
  </si>
  <si>
    <t>4bee4c71-7707-4815-9564-6ca4d85bc93d</t>
  </si>
  <si>
    <t>2023-01-10 17:23:00.000</t>
  </si>
  <si>
    <t>7c6c3ad4-e8e7-4d44-9668-25650091c56b</t>
  </si>
  <si>
    <t>2023-01-04 23:32:00.000</t>
  </si>
  <si>
    <t>2023-01-04 23:33:00.000</t>
  </si>
  <si>
    <t>a2c2b384-6ab2-4a9f-ac42-ab1b21ded888</t>
  </si>
  <si>
    <t>2023-01-10 17:27:00.000</t>
  </si>
  <si>
    <t>2023-01-10 17:28:00.000</t>
  </si>
  <si>
    <t>766532e6-16c3-420a-8a45-48aafd298bd1</t>
  </si>
  <si>
    <t>2023-01-04 23:36:00.000</t>
  </si>
  <si>
    <t>2023-01-04 23:37:00.000</t>
  </si>
  <si>
    <t>2a4da85b-ef8a-4ae3-9fb9-cb27419faa7d</t>
  </si>
  <si>
    <t>2023-01-10 17:36:00.000</t>
  </si>
  <si>
    <t>2023-01-10 17:55:02.030</t>
  </si>
  <si>
    <t>2023-01-10 17:37:00.000</t>
  </si>
  <si>
    <t>512603a0-cde2-4c7e-824b-d6bc7210f63f</t>
  </si>
  <si>
    <t>2023-01-04 23:38:00.000</t>
  </si>
  <si>
    <t>7f289eca-cecf-4d25-b097-671f36fddb78</t>
  </si>
  <si>
    <t>2023-01-10 17:55:02.074</t>
  </si>
  <si>
    <t>2023-01-10 17:38:00.000</t>
  </si>
  <si>
    <t>a940d6a8-51f0-4d3e-9351-d61e57768a4c</t>
  </si>
  <si>
    <t>2023-01-04 23:41:00.000</t>
  </si>
  <si>
    <t>2023-01-04 23:42:00.000</t>
  </si>
  <si>
    <t>3194c162-fd1c-4c8b-8c1b-f1eb48724347</t>
  </si>
  <si>
    <t>2023-01-10 17:55:02.090</t>
  </si>
  <si>
    <t>2023-01-10 17:39:00.000</t>
  </si>
  <si>
    <t>c93cd921-e1e8-43b6-b8b3-aed795d7b8c0</t>
  </si>
  <si>
    <t>2023-01-10 18:26:00.000</t>
  </si>
  <si>
    <t>2023-01-10 18:27:00.000</t>
  </si>
  <si>
    <t>5881d6b3-acb3-4bea-80cc-9eac45185620</t>
  </si>
  <si>
    <t>2023-01-04 23:43:00.000</t>
  </si>
  <si>
    <t>4e21635f-0e94-4adc-953e-fdb53f751ace</t>
  </si>
  <si>
    <t>2023-01-10 18:37:00.000</t>
  </si>
  <si>
    <t>2023-01-10 18:38:00.000</t>
  </si>
  <si>
    <t>55b08873-c109-4e5d-83ae-f8308c4599af</t>
  </si>
  <si>
    <t>2023-01-10 18:39:00.000</t>
  </si>
  <si>
    <t>68bbe483-4bf8-4ced-91e2-539210d45662</t>
  </si>
  <si>
    <t>2023-01-10 18:40:00.000</t>
  </si>
  <si>
    <t>2023-01-10 18:41:00.000</t>
  </si>
  <si>
    <t>e0efb2be-86f2-49aa-9541-51b1300a4a64</t>
  </si>
  <si>
    <t>2023-01-10 18:42:00.000</t>
  </si>
  <si>
    <t>2023-01-10 18:43:00.000</t>
  </si>
  <si>
    <t>08e8e2c9-e6dc-4957-b4d3-3abe8c7aa9ca</t>
  </si>
  <si>
    <t>2023-01-10 18:44:00.000</t>
  </si>
  <si>
    <t>c05d55d5-c302-4186-9bf2-71b0305ec3e6</t>
  </si>
  <si>
    <t>2023-01-10 18:44:47.095</t>
  </si>
  <si>
    <t>2023-01-10 18:45:00.000</t>
  </si>
  <si>
    <t>b009dd42-a9ee-44db-bb50-0ab371d490d4</t>
  </si>
  <si>
    <t>2023-01-10 18:46:00.000</t>
  </si>
  <si>
    <t>9f6a4dca-2092-4622-823b-017501bfce8a</t>
  </si>
  <si>
    <t>2023-01-10 18:47:00.000</t>
  </si>
  <si>
    <t>2a594d98-afce-471a-9b4f-01a42966a39d</t>
  </si>
  <si>
    <t>2023-01-10 18:50:33.024</t>
  </si>
  <si>
    <t>2023-01-10 18:48:00.000</t>
  </si>
  <si>
    <t>57d91565-7a83-41de-b188-5ab4af071403</t>
  </si>
  <si>
    <t>2023-01-04 23:44:00.000</t>
  </si>
  <si>
    <t>e591c19c-1156-4179-9db9-7509d143ec8d</t>
  </si>
  <si>
    <t>2023-01-05 00:08:00.000</t>
  </si>
  <si>
    <t>2023-01-05 00:09:00.000</t>
  </si>
  <si>
    <t>3543356d-8a4e-4e1f-bbdd-b58ccaadfaa5</t>
  </si>
  <si>
    <t>2023-01-05 03:06:00.000</t>
  </si>
  <si>
    <t>2023-01-05 03:07:00.000</t>
  </si>
  <si>
    <t>1431b38a-68ba-45f9-b81c-da49430b360d</t>
  </si>
  <si>
    <t>2023-01-05 03:08:00.000</t>
  </si>
  <si>
    <t>2e04838f-794c-42e4-b483-4d54d6cb4c82</t>
  </si>
  <si>
    <t>2023-01-05 03:09:00.000</t>
  </si>
  <si>
    <t>0d572d0f-f0a3-46a0-a99a-6ed64ddcd707</t>
  </si>
  <si>
    <t>2023-01-05 03:35:00.000</t>
  </si>
  <si>
    <t>2023-01-05 03:36:00.000</t>
  </si>
  <si>
    <t>8c6d3bed-fe2f-4616-9306-03d3b1b0ad97</t>
  </si>
  <si>
    <t>2023-01-06 15:29:00.000</t>
  </si>
  <si>
    <t>2023-01-06 15:30:00.000</t>
  </si>
  <si>
    <t>811ecccd-063f-4a04-9673-ab4af617b3ce</t>
  </si>
  <si>
    <t>2023-01-06 15:31:00.000</t>
  </si>
  <si>
    <t>2023-01-06 15:32:00.000</t>
  </si>
  <si>
    <t>e94ad1dc-a962-4fb0-b322-e4ea74749905</t>
  </si>
  <si>
    <t>2023-01-06 15:33:00.000</t>
  </si>
  <si>
    <t>70a9d388-ea6a-48ad-92ab-df10ef16946c</t>
  </si>
  <si>
    <t>2023-01-06 15:34:00.000</t>
  </si>
  <si>
    <t>9b9b9edb-1bbd-4e38-b9d9-89e7bcbeab68</t>
  </si>
  <si>
    <t>2023-01-05 03:40:00.000</t>
  </si>
  <si>
    <t>2023-01-05 03:41:00.000</t>
  </si>
  <si>
    <t>f06cb55e-f831-4d4f-8a37-efebb0ee6b19</t>
  </si>
  <si>
    <t>2023-01-05 03:42:00.000</t>
  </si>
  <si>
    <t>f5264eee-5d0c-4689-abb1-a230af832af8</t>
  </si>
  <si>
    <t>2023-01-05 03:43:00.000</t>
  </si>
  <si>
    <t>36a9d1a8-05f1-4a02-8871-9371b2822d7b</t>
  </si>
  <si>
    <t>2023-01-05 03:44:00.000</t>
  </si>
  <si>
    <t>10c765fd-3da9-4a3d-9b00-fbd6ed70977a</t>
  </si>
  <si>
    <t>2023-01-05 03:45:00.000</t>
  </si>
  <si>
    <t>4410253f-3a0d-449e-87f1-ae601c988dc2</t>
  </si>
  <si>
    <t>2023-01-05 03:46:00.000</t>
  </si>
  <si>
    <t>b97b04cc-00b2-47cd-8ddb-dec3385c6834</t>
  </si>
  <si>
    <t>85b5eebf-87f5-42a4-8f0f-a84db8033dde</t>
  </si>
  <si>
    <t>2023-01-10 19:44:00.000</t>
  </si>
  <si>
    <t>2023-01-10 19:45:00.000</t>
  </si>
  <si>
    <t>9bddd4ac-4d68-4c94-af48-19f1b2a99fec</t>
  </si>
  <si>
    <t>2023-01-10 19:46:00.000</t>
  </si>
  <si>
    <t>c203ec1e-52cb-4400-a0a2-8ad5255c23e4</t>
  </si>
  <si>
    <t>2023-01-10 19:47:00.000</t>
  </si>
  <si>
    <t>663e1dc2-70e6-42f2-b209-ebf4a980cfa1</t>
  </si>
  <si>
    <t>2023-01-05 19:50:00.000</t>
  </si>
  <si>
    <t>98c72a7e-76a9-41d4-ab69-bf36a9846e63</t>
  </si>
  <si>
    <t>2023-01-10 18:50:33.061</t>
  </si>
  <si>
    <t>2023-01-10 18:49:00.000</t>
  </si>
  <si>
    <t>cdeb21d6-1c02-488c-b81b-8469774bfab2</t>
  </si>
  <si>
    <t>2023-01-05 19:51:00.000</t>
  </si>
  <si>
    <t>dc5b155e-ab80-4537-be24-9837ef9ddcc0</t>
  </si>
  <si>
    <t>2023-01-10 18:50:33.096</t>
  </si>
  <si>
    <t>2023-01-10 18:50:00.000</t>
  </si>
  <si>
    <t>c14148d2-e5e0-498d-8403-207060f945b7</t>
  </si>
  <si>
    <t>2023-01-05 19:52:00.000</t>
  </si>
  <si>
    <t>2023-01-05 19:53:00.000</t>
  </si>
  <si>
    <t>c7d096cb-f770-4753-a607-476ad22d6385</t>
  </si>
  <si>
    <t>2023-01-10 18:51:00.000</t>
  </si>
  <si>
    <t>632d690d-d455-4ed6-bc82-9e8891a45dd0</t>
  </si>
  <si>
    <t>2023-01-10 18:52:00.000</t>
  </si>
  <si>
    <t>e67a7a43-2c7a-4458-a4be-50aace5a946a</t>
  </si>
  <si>
    <t>2023-01-10 18:53:00.000</t>
  </si>
  <si>
    <t>e9db8af0-c204-4b4f-bd79-db20fbf1d297</t>
  </si>
  <si>
    <t>2023-01-10 18:58:00.000</t>
  </si>
  <si>
    <t>2023-01-10 18:59:00.000</t>
  </si>
  <si>
    <t>02d383b1-3a10-466a-8ba2-2891686230d6</t>
  </si>
  <si>
    <t>2023-01-10 19:00:00.000</t>
  </si>
  <si>
    <t>5e5bee5a-d30f-419d-b229-e3a29d942377</t>
  </si>
  <si>
    <t>2023-01-08 01:35:01.036</t>
  </si>
  <si>
    <t>2023-01-08 01:34:00.000</t>
  </si>
  <si>
    <t>1ab64053-829b-440b-96ca-6ae99b868ded</t>
  </si>
  <si>
    <t>2023-01-10 19:04:06.015</t>
  </si>
  <si>
    <t>2023-01-10 19:01:00.000</t>
  </si>
  <si>
    <t>c6369825-d0b4-4afb-920a-193bd357aa46</t>
  </si>
  <si>
    <t>2023-01-10 19:04:06.078</t>
  </si>
  <si>
    <t>2023-01-10 19:02:00.000</t>
  </si>
  <si>
    <t>c7ddfe78-c7b9-463a-a24c-623dc0139eeb</t>
  </si>
  <si>
    <t>2023-01-10 19:48:00.000</t>
  </si>
  <si>
    <t>512123da-30d4-4ac8-adb7-dd41a4f611b1</t>
  </si>
  <si>
    <t>2023-01-08 01:35:01.061</t>
  </si>
  <si>
    <t>2023-01-08 01:35:00.000</t>
  </si>
  <si>
    <t>716f1aa3-4dc7-42eb-b331-887d32786d1a</t>
  </si>
  <si>
    <t>2023-01-10 19:03:00.000</t>
  </si>
  <si>
    <t>d95dc71c-216c-457e-bac9-580f8f2e3bf8</t>
  </si>
  <si>
    <t>2023-01-10 19:49:00.000</t>
  </si>
  <si>
    <t>f402b9b7-cc62-4a63-9986-0e7ec615da53</t>
  </si>
  <si>
    <t>2023-01-08 01:36:00.000</t>
  </si>
  <si>
    <t>98cc480e-b415-4008-9d08-89aff195bd16</t>
  </si>
  <si>
    <t>2023-01-10 19:04:00.000</t>
  </si>
  <si>
    <t>982b899d-bcee-4216-a739-19823212175b</t>
  </si>
  <si>
    <t>2023-01-10 19:50:00.000</t>
  </si>
  <si>
    <t>ba81349d-4d32-4f25-8dbc-2187d9a28c41</t>
  </si>
  <si>
    <t>2023-01-08 01:37:00.000</t>
  </si>
  <si>
    <t>e14be5a3-7eb1-4a7a-9518-630a8fee13ff</t>
  </si>
  <si>
    <t>2023-01-10 19:05:00.000</t>
  </si>
  <si>
    <t>8fde425d-499c-405c-aa58-81bdcef0c19b</t>
  </si>
  <si>
    <t>2023-01-10 19:51:00.000</t>
  </si>
  <si>
    <t>5ec8ab3b-330e-4206-96eb-bddd3c310f71</t>
  </si>
  <si>
    <t>2023-01-08 01:38:00.000</t>
  </si>
  <si>
    <t>409b3cdb-989f-41c8-b594-b53303105d08</t>
  </si>
  <si>
    <t>2023-01-10 19:06:00.000</t>
  </si>
  <si>
    <t>75207a7c-4975-4de7-afc2-69f8adf66e0c</t>
  </si>
  <si>
    <t>2023-01-10 19:52:00.000</t>
  </si>
  <si>
    <t>2023-01-10 19:53:00.000</t>
  </si>
  <si>
    <t>72edabf0-ac45-4976-81f7-cbe317c90680</t>
  </si>
  <si>
    <t>2023-01-08 01:39:00.000</t>
  </si>
  <si>
    <t>045c2690-dfbd-4244-995c-7e945db1ade1</t>
  </si>
  <si>
    <t>2023-01-10 19:07:00.000</t>
  </si>
  <si>
    <t>6e61db9a-69ce-4368-a8f4-bec385a1fbcc</t>
  </si>
  <si>
    <t>2023-01-10 19:59:00.000</t>
  </si>
  <si>
    <t>2023-01-10 20:00:00.000</t>
  </si>
  <si>
    <t>439c6c5c-c192-4ccf-b6cc-2eb681a5c022</t>
  </si>
  <si>
    <t>2023-01-08 01:40:00.000</t>
  </si>
  <si>
    <t>cc021afe-4d60-48a8-b1a4-1276e4c0b107</t>
  </si>
  <si>
    <t>2023-01-10 19:08:00.000</t>
  </si>
  <si>
    <t>4c8a3f7d-f852-406a-b124-b2bb17d66523</t>
  </si>
  <si>
    <t>2023-01-05 19:55:01.005</t>
  </si>
  <si>
    <t>2023-01-05 19:54:00.000</t>
  </si>
  <si>
    <t>b3107b9b-b882-4cc3-bc12-dbbf93398d66</t>
  </si>
  <si>
    <t>2023-01-10 20:55:00.000</t>
  </si>
  <si>
    <t>2023-01-10 20:56:00.000</t>
  </si>
  <si>
    <t>bde56626-9421-4ee6-8995-c9822dea99e2</t>
  </si>
  <si>
    <t>2023-01-10 19:09:00.000</t>
  </si>
  <si>
    <t>f205047f-f265-4a26-b5f3-4bd7b7c8eba0</t>
  </si>
  <si>
    <t>2023-01-10 20:58:00.000</t>
  </si>
  <si>
    <t>2023-01-10 20:59:00.000</t>
  </si>
  <si>
    <t>c1caaf4a-a74b-4961-b383-fede815eca73</t>
  </si>
  <si>
    <t>2023-01-10 19:16:00.000</t>
  </si>
  <si>
    <t>2023-01-10 19:17:00.000</t>
  </si>
  <si>
    <t>08faf0c1-896f-407a-8840-c2dadfc616ff</t>
  </si>
  <si>
    <t>2023-01-10 21:00:00.000</t>
  </si>
  <si>
    <t>be6e08c9-5521-47f5-976a-e1e4f6356e51</t>
  </si>
  <si>
    <t>2023-01-10 19:22:00.000</t>
  </si>
  <si>
    <t>2023-01-10 19:23:00.000</t>
  </si>
  <si>
    <t>6d873336-5873-407f-8830-24c7c11db3df</t>
  </si>
  <si>
    <t>2023-01-10 21:01:00.000</t>
  </si>
  <si>
    <t>2e9f3c01-a691-4368-9463-b54aa77e3cc3</t>
  </si>
  <si>
    <t>2023-01-10 19:24:00.000</t>
  </si>
  <si>
    <t>d217425c-55f0-491a-9392-bf6c1f1bc15d</t>
  </si>
  <si>
    <t>2023-01-10 21:02:00.000</t>
  </si>
  <si>
    <t>7d7e6fff-73af-4ca9-9065-a68579043fb5</t>
  </si>
  <si>
    <t>2023-01-10 19:24:09.079</t>
  </si>
  <si>
    <t>2023-01-10 19:25:00.000</t>
  </si>
  <si>
    <t>4686d0ec-2b9f-4821-90a9-41a46a28b0a6</t>
  </si>
  <si>
    <t>2023-01-10 21:03:00.000</t>
  </si>
  <si>
    <t>4575d12f-7538-410e-98f9-770de6332b25</t>
  </si>
  <si>
    <t>2023-01-10 19:26:00.000</t>
  </si>
  <si>
    <t>2023-01-10 19:34:04.027</t>
  </si>
  <si>
    <t>2023-01-10 19:27:00.000</t>
  </si>
  <si>
    <t>c9cfde6b-f537-4938-9af3-fa4004b8cacb</t>
  </si>
  <si>
    <t>2023-01-10 21:04:00.000</t>
  </si>
  <si>
    <t>9a630c9a-1f57-4106-9a23-539d0a6ac754</t>
  </si>
  <si>
    <t>2023-01-10 19:33:00.000</t>
  </si>
  <si>
    <t>2023-01-10 19:34:04.057</t>
  </si>
  <si>
    <t>2023-01-10 19:34:00.000</t>
  </si>
  <si>
    <t>b2c49a47-c392-47b6-a096-32f91f9b0314</t>
  </si>
  <si>
    <t>2023-01-10 21:05:00.000</t>
  </si>
  <si>
    <t>d0d4a560-6bc8-4f66-9fa0-e4e04a61e4b2</t>
  </si>
  <si>
    <t>2023-01-10 19:35:00.000</t>
  </si>
  <si>
    <t>663aee8c-55b3-441b-9054-6055b5d33553</t>
  </si>
  <si>
    <t>2023-01-10 21:06:00.000</t>
  </si>
  <si>
    <t>457562c3-9a48-47ed-8ff6-1f0eff4ae9e5</t>
  </si>
  <si>
    <t>2023-01-10 19:36:00.000</t>
  </si>
  <si>
    <t>e6fe4b59-9dfa-4c91-8488-73e83a44fd59</t>
  </si>
  <si>
    <t>2023-01-06 15:34:53.002</t>
  </si>
  <si>
    <t>2023-01-06 15:35:00.000</t>
  </si>
  <si>
    <t>e972ef5d-b3e4-48e3-a263-cd88815a2bb0</t>
  </si>
  <si>
    <t>2023-01-10 21:07:00.000</t>
  </si>
  <si>
    <t>62562fe9-45b2-40e3-a15e-1a089bfcd966</t>
  </si>
  <si>
    <t>2023-01-10 19:37:00.000</t>
  </si>
  <si>
    <t>96c83ed9-8a75-4cfc-982c-3559753b78bb</t>
  </si>
  <si>
    <t>2023-01-06 15:36:00.000</t>
  </si>
  <si>
    <t>2023-01-06 15:37:00.000</t>
  </si>
  <si>
    <t>1f7ba19c-2daa-4611-bd87-4d14f00c5d9b</t>
  </si>
  <si>
    <t>2023-01-10 21:08:00.000</t>
  </si>
  <si>
    <t>886cf2df-914a-46cd-9cb5-a8f32ea400a8</t>
  </si>
  <si>
    <t>2023-01-10 19:38:00.000</t>
  </si>
  <si>
    <t>1bd316c1-0fb2-4103-a0d8-3964d6d357e9</t>
  </si>
  <si>
    <t>2023-01-07 02:33:00.000</t>
  </si>
  <si>
    <t>2023-01-07 02:33:53.008</t>
  </si>
  <si>
    <t>2023-01-07 02:34:00.000</t>
  </si>
  <si>
    <t>de46dc38-f9a2-4599-8ef8-f6f13be9595c</t>
  </si>
  <si>
    <t>2023-01-10 21:09:00.000</t>
  </si>
  <si>
    <t>90bebe89-ff39-40c7-992c-007299277177</t>
  </si>
  <si>
    <t>2023-01-10 19:39:00.000</t>
  </si>
  <si>
    <t>548acd1f-33e3-478a-858c-44c12705df75</t>
  </si>
  <si>
    <t>2023-01-07 02:35:00.000</t>
  </si>
  <si>
    <t>582f0beb-feb9-4d94-82c9-031b73ecd254</t>
  </si>
  <si>
    <t>2023-01-10 21:22:00.000</t>
  </si>
  <si>
    <t>2023-01-10 21:23:00.000</t>
  </si>
  <si>
    <t>0a03a7e0-1923-4341-86be-1513433caad5</t>
  </si>
  <si>
    <t>2023-01-10 19:40:00.000</t>
  </si>
  <si>
    <t>7cc34038-e773-4b62-9fa7-9c130841e8d2</t>
  </si>
  <si>
    <t>2023-01-07 02:46:00.000</t>
  </si>
  <si>
    <t>2023-01-07 02:47:00.000</t>
  </si>
  <si>
    <t>69fd1103-b9c2-47bc-ab8f-eef8d8b9ec8a</t>
  </si>
  <si>
    <t>2023-01-10 21:25:00.000</t>
  </si>
  <si>
    <t>2023-01-10 21:26:00.000</t>
  </si>
  <si>
    <t>75f2fcc4-cd91-4559-9359-8e3992ff9e8f</t>
  </si>
  <si>
    <t>2023-01-10 19:41:00.000</t>
  </si>
  <si>
    <t>8479fe71-1f5d-4a23-b05f-9e599f960f2c</t>
  </si>
  <si>
    <t>2023-01-07 02:48:00.000</t>
  </si>
  <si>
    <t>1745ffff-5a95-4fb5-959a-dbb65ef19f7a</t>
  </si>
  <si>
    <t>2023-01-10 21:27:32.013</t>
  </si>
  <si>
    <t>2023-01-10 21:27:00.000</t>
  </si>
  <si>
    <t>a5a9bee4-c82d-4a02-8fad-b3e0bc0dbceb</t>
  </si>
  <si>
    <t>2023-01-10 19:42:00.000</t>
  </si>
  <si>
    <t>5e1837e0-1f51-4675-85b3-484ea7ec79c2</t>
  </si>
  <si>
    <t>2023-01-07 13:46:00.000</t>
  </si>
  <si>
    <t>2023-01-07 13:47:00.000</t>
  </si>
  <si>
    <t>203f34ce-7057-4d03-b7c7-b129edd21ddd</t>
  </si>
  <si>
    <t>2023-01-10 21:27:32.032</t>
  </si>
  <si>
    <t>2023-01-10 21:28:00.000</t>
  </si>
  <si>
    <t>8bc68519-e3a1-4ad7-8504-d1ca48711b5b</t>
  </si>
  <si>
    <t>2023-01-10 19:46:32.017</t>
  </si>
  <si>
    <t>2023-01-10 19:43:00.000</t>
  </si>
  <si>
    <t>835b5bcc-6c03-4af1-b9ce-089c101fb4d2</t>
  </si>
  <si>
    <t>2023-01-07 13:48:00.000</t>
  </si>
  <si>
    <t>e289f9ca-56ed-47e7-8d54-80315d3155ad</t>
  </si>
  <si>
    <t>2023-01-10 21:40:00.000</t>
  </si>
  <si>
    <t>2023-01-10 21:41:00.000</t>
  </si>
  <si>
    <t>690357ef-20cd-4a9a-add3-9f48f10dd181</t>
  </si>
  <si>
    <t>2023-01-10 19:46:32.055</t>
  </si>
  <si>
    <t>8774dc9e-4396-4d5a-b2f6-3ad409cc06bd</t>
  </si>
  <si>
    <t>2023-01-10 21:42:00.000</t>
  </si>
  <si>
    <t>e7e5e154-a7f0-4b57-856a-f23b03a154ce</t>
  </si>
  <si>
    <t>2023-01-11 07:47:00.000</t>
  </si>
  <si>
    <t>2023-01-11 07:48:24.024</t>
  </si>
  <si>
    <t>2023-01-11 07:48:00.000</t>
  </si>
  <si>
    <t>e59f83f8-4e0b-4a9a-93e8-3d54294b0dc5</t>
  </si>
  <si>
    <t>2023-01-10 21:43:00.000</t>
  </si>
  <si>
    <t>27bdebfd-0b76-40f2-835e-e10198c355b3</t>
  </si>
  <si>
    <t>2023-01-11 07:48:24.056</t>
  </si>
  <si>
    <t>2023-01-11 07:49:00.000</t>
  </si>
  <si>
    <t>5ecc91b0-67d0-4a92-a6ce-3f29d448e6c1</t>
  </si>
  <si>
    <t>2023-01-10 21:44:00.000</t>
  </si>
  <si>
    <t>8bad38af-6da9-44a0-8217-733d4675c316</t>
  </si>
  <si>
    <t>2023-01-11 07:50:00.000</t>
  </si>
  <si>
    <t>6b465809-88d5-47d9-b8be-1b2562d796cf</t>
  </si>
  <si>
    <t>2023-01-10 21:45:00.000</t>
  </si>
  <si>
    <t>9069c2c8-31f2-4299-aef3-afb1b7455406</t>
  </si>
  <si>
    <t>2023-01-11 07:51:00.000</t>
  </si>
  <si>
    <t>4a24eaf7-9c20-40fd-8b4f-91f8910f1e38</t>
  </si>
  <si>
    <t>2023-01-10 21:46:00.000</t>
  </si>
  <si>
    <t>0d916339-dba5-444d-a2a7-0124afdd4ddc</t>
  </si>
  <si>
    <t>2023-01-11 07:51:44.060</t>
  </si>
  <si>
    <t>2023-01-11 07:52:00.000</t>
  </si>
  <si>
    <t>0542b055-93e0-4aa6-8fb6-2a67377e1b20</t>
  </si>
  <si>
    <t>2023-01-10 21:47:00.000</t>
  </si>
  <si>
    <t>2023-01-10 21:48:00.000</t>
  </si>
  <si>
    <t>21dd5047-1ada-4b03-8a83-373de2a1c744</t>
  </si>
  <si>
    <t>2023-01-11 07:53:00.000</t>
  </si>
  <si>
    <t>6c5d15cc-2130-4769-89e3-8f73a1c416f1</t>
  </si>
  <si>
    <t>2023-01-10 23:07:00.000</t>
  </si>
  <si>
    <t>2023-01-10 23:08:00.000</t>
  </si>
  <si>
    <t>6941f599-cea7-4e17-8bd0-4566baccc722</t>
  </si>
  <si>
    <t>2023-01-11 07:55:00.000</t>
  </si>
  <si>
    <t>2023-01-11 07:56:00.000</t>
  </si>
  <si>
    <t>0e506f45-d6c0-4b28-a4ef-06c352ce407b</t>
  </si>
  <si>
    <t>2023-01-10 23:09:00.000</t>
  </si>
  <si>
    <t>65b002a1-d1ee-43f1-8450-06c43c464c59</t>
  </si>
  <si>
    <t>2023-01-11 07:57:00.000</t>
  </si>
  <si>
    <t>2023-01-11 07:58:00.000</t>
  </si>
  <si>
    <t>4cc75131-5c4e-48ed-8c18-1c02ee8e7fee</t>
  </si>
  <si>
    <t>2023-01-10 23:10:00.000</t>
  </si>
  <si>
    <t>5fc2f74f-ac3b-48f5-b0db-3f69b9b7631d</t>
  </si>
  <si>
    <t>2023-01-11 08:06:00.000</t>
  </si>
  <si>
    <t>2023-01-11 08:07:00.000</t>
  </si>
  <si>
    <t>12886bd7-10d3-489a-9a3b-72cce22f4cc3</t>
  </si>
  <si>
    <t>2023-01-10 23:11:00.000</t>
  </si>
  <si>
    <t>63626db5-570b-4812-a008-67a5ff82c69b</t>
  </si>
  <si>
    <t>2023-01-11 10:52:00.000</t>
  </si>
  <si>
    <t>2023-01-11 10:53:00.000</t>
  </si>
  <si>
    <t>a1eb5989-0c49-42ee-9a0d-5aaeabaf636e</t>
  </si>
  <si>
    <t>2023-01-10 23:12:00.000</t>
  </si>
  <si>
    <t>2d8b2c52-0429-4062-93e6-1764dda387a5</t>
  </si>
  <si>
    <t>2023-01-11 11:28:00.000</t>
  </si>
  <si>
    <t>2023-01-11 11:29:00.000</t>
  </si>
  <si>
    <t>582122f2-3ee7-4a4a-8e03-7089de94f9e4</t>
  </si>
  <si>
    <t>2023-01-10 23:18:00.000</t>
  </si>
  <si>
    <t>2023-01-10 23:19:00.000</t>
  </si>
  <si>
    <t>f61c362c-108e-4c15-8090-605c208ec66a</t>
  </si>
  <si>
    <t>2023-01-11 11:30:00.000</t>
  </si>
  <si>
    <t>e326ddfb-b27e-4317-9999-0a6e452d76c0</t>
  </si>
  <si>
    <t>2023-01-10 23:20:00.000</t>
  </si>
  <si>
    <t>843d29ee-d22b-483a-8d4f-d4e8a71345aa</t>
  </si>
  <si>
    <t>2023-01-11 11:31:00.000</t>
  </si>
  <si>
    <t>5a9228f3-285f-4847-aa90-48500b31cd93</t>
  </si>
  <si>
    <t>2023-01-10 23:36:00.000</t>
  </si>
  <si>
    <t>2023-01-10 23:37:00.000</t>
  </si>
  <si>
    <t>99d39306-d3c8-4079-ac00-d3b9145e0415</t>
  </si>
  <si>
    <t>2023-01-11 11:32:00.000</t>
  </si>
  <si>
    <t>94c0296a-e2a1-4fa6-93e1-5e024c460e68</t>
  </si>
  <si>
    <t>2023-01-10 23:38:00.000</t>
  </si>
  <si>
    <t>f2bac99b-020b-417b-b605-6a80043a1b70</t>
  </si>
  <si>
    <t>2023-01-11 11:32:21.012</t>
  </si>
  <si>
    <t>2023-01-11 11:33:00.000</t>
  </si>
  <si>
    <t>c5aaf318-adfc-46ae-936e-97a1684c4721</t>
  </si>
  <si>
    <t>2023-01-11 11:36:00.000</t>
  </si>
  <si>
    <t>2023-01-11 11:37:00.000</t>
  </si>
  <si>
    <t>965c8ac3-6829-4e81-9a22-8209a53f9520</t>
  </si>
  <si>
    <t>2023-01-11 11:41:00.000</t>
  </si>
  <si>
    <t>2023-01-11 11:42:00.000</t>
  </si>
  <si>
    <t>7ed2914c-82fd-4f1c-8066-558e9334ce96</t>
  </si>
  <si>
    <t>2023-01-11 11:46:00.000</t>
  </si>
  <si>
    <t>2023-01-11 11:47:00.000</t>
  </si>
  <si>
    <t>c1d0604d-f012-41c8-870d-efa78b138aa9</t>
  </si>
  <si>
    <t>2023-01-11 11:51:00.000</t>
  </si>
  <si>
    <t>2023-01-11 11:52:00.000</t>
  </si>
  <si>
    <t>1dab422a-cf89-4634-8293-f3dbe0275368</t>
  </si>
  <si>
    <t>2023-01-11 11:53:00.000</t>
  </si>
  <si>
    <t>80b9c7e4-59bb-4617-b65a-d3209e9ac79b</t>
  </si>
  <si>
    <t>2023-01-11 11:55:00.000</t>
  </si>
  <si>
    <t>2023-01-11 11:56:00.000</t>
  </si>
  <si>
    <t>a7143de2-b530-48e2-ae94-b821e684f8bb</t>
  </si>
  <si>
    <t>2023-01-11 14:57:00.000</t>
  </si>
  <si>
    <t>2023-01-11 14:58:00.000</t>
  </si>
  <si>
    <t>6f2124bd-f3be-4947-b4e6-a4fe528b7e05</t>
  </si>
  <si>
    <t>2023-01-11 16:24:00.000</t>
  </si>
  <si>
    <t>2023-01-11 16:25:00.000</t>
  </si>
  <si>
    <t>e6dac79c-2bf8-4397-a5e6-fcbb5ab6a79f</t>
  </si>
  <si>
    <t>2023-01-11 16:26:00.000</t>
  </si>
  <si>
    <t>00ae15e9-3da2-4af0-8864-4745f757bca6</t>
  </si>
  <si>
    <t>2023-01-11 16:28:00.000</t>
  </si>
  <si>
    <t>2023-01-11 16:29:00.000</t>
  </si>
  <si>
    <t>b51c6367-d5e8-420a-99bb-6177ff320dac</t>
  </si>
  <si>
    <t>2023-01-11 16:35:00.000</t>
  </si>
  <si>
    <t>2023-01-11 16:36:00.000</t>
  </si>
  <si>
    <t>b2cdb824-e863-452e-9223-addc3a8e3e6c</t>
  </si>
  <si>
    <t>2023-01-11 16:37:00.000</t>
  </si>
  <si>
    <t>e81ad9a8-2efe-43c6-95cd-4dd54e73c3b4</t>
  </si>
  <si>
    <t>2023-01-11 16:38:00.000</t>
  </si>
  <si>
    <t>2023-01-11 16:39:00.000</t>
  </si>
  <si>
    <t>0c649ac5-42f3-4ec9-9030-1bbe4b5889b7</t>
  </si>
  <si>
    <t>2023-01-11 16:41:00.000</t>
  </si>
  <si>
    <t>2023-01-11 16:42:00.000</t>
  </si>
  <si>
    <t>9fb0c332-974a-4db2-a7bd-dc4dab27536c</t>
  </si>
  <si>
    <t>2023-01-11 16:43:00.000</t>
  </si>
  <si>
    <t>0d1087c7-db8e-4db9-a34d-b8ca7ceed53e</t>
  </si>
  <si>
    <t>2023-01-11 16:44:00.000</t>
  </si>
  <si>
    <t>e21f9e97-c614-44b5-b863-2c3ab77d049d</t>
  </si>
  <si>
    <t>2023-01-11 16:45:00.000</t>
  </si>
  <si>
    <t>602a9d1a-f846-47c0-bc8c-86a4fd2f8917</t>
  </si>
  <si>
    <t>2023-01-11 16:46:00.000</t>
  </si>
  <si>
    <t>8d0060c4-104c-48e1-9d4b-a8e3ad9ea2df</t>
  </si>
  <si>
    <t>2023-01-11 16:47:00.000</t>
  </si>
  <si>
    <t>ca1aa54f-31ac-47d6-8066-67ab746b8c3e</t>
  </si>
  <si>
    <t>2023-01-11 16:47:41.003</t>
  </si>
  <si>
    <t>2023-01-11 16:48:00.000</t>
  </si>
  <si>
    <t>d1c6b1cd-487f-4349-aeef-28afb570a4e8</t>
  </si>
  <si>
    <t>2023-01-11 16:49:00.000</t>
  </si>
  <si>
    <t>a70d4067-8a9e-48cd-b413-fff55f37f83c</t>
  </si>
  <si>
    <t>2023-01-11 16:50:00.000</t>
  </si>
  <si>
    <t>96e05b27-f08f-47ba-a193-4b2d17078849</t>
  </si>
  <si>
    <t>2023-01-11 16:51:00.000</t>
  </si>
  <si>
    <t>71758a21-5929-4177-a8fe-b42aa9671aed</t>
  </si>
  <si>
    <t>2023-01-11 16:52:00.000</t>
  </si>
  <si>
    <t>1f94f86e-503d-4a73-85af-9d4be6389b16</t>
  </si>
  <si>
    <t>2023-01-11 16:53:00.000</t>
  </si>
  <si>
    <t>9fceac90-7f50-495b-8a87-46ede8b4f3af</t>
  </si>
  <si>
    <t>2023-01-11 16:54:00.000</t>
  </si>
  <si>
    <t>81b95835-54c7-4fc4-a652-2f92f16ebc76</t>
  </si>
  <si>
    <t>2023-01-07 13:49:00.000</t>
  </si>
  <si>
    <t>7ed74597-a609-4bff-9669-f529f0843d17</t>
  </si>
  <si>
    <t>2023-01-11 16:55:00.000</t>
  </si>
  <si>
    <t>a799f371-336b-416d-938a-1df5232ee64a</t>
  </si>
  <si>
    <t>2023-01-07 13:50:00.000</t>
  </si>
  <si>
    <t>fb5c7226-f84a-4638-a9e3-59b8f789a04f</t>
  </si>
  <si>
    <t>2023-01-11 16:56:00.000</t>
  </si>
  <si>
    <t>8c3bb9a9-4725-4f84-8ff0-7f220e52d087</t>
  </si>
  <si>
    <t>2023-01-07 13:51:00.000</t>
  </si>
  <si>
    <t>930dc8a0-2979-46f9-a2ae-6f551a0e0a01</t>
  </si>
  <si>
    <t>2023-01-11 16:57:00.000</t>
  </si>
  <si>
    <t>2023-01-11 16:58:00.000</t>
  </si>
  <si>
    <t>5dba197a-d8f8-4c74-a627-2b76b332ccb3</t>
  </si>
  <si>
    <t>2023-01-11 16:59:00.000</t>
  </si>
  <si>
    <t>27de4d30-f974-4a8b-9d7d-a7984bae4eef</t>
  </si>
  <si>
    <t>2023-01-05 21:37:00.000</t>
  </si>
  <si>
    <t>2023-01-05 21:38:00.000</t>
  </si>
  <si>
    <t>28ea85c7-b0e7-42ec-8d57-6ccca95d2190</t>
  </si>
  <si>
    <t>2023-01-11 17:02:00.000</t>
  </si>
  <si>
    <t>2023-01-11 17:03:00.000</t>
  </si>
  <si>
    <t>d60198b8-d1e1-429e-8c39-45df03570c45</t>
  </si>
  <si>
    <t>2023-01-05 21:39:00.000</t>
  </si>
  <si>
    <t>3523743d-7d2a-40fc-a84a-d7f1237e2f0a</t>
  </si>
  <si>
    <t>2023-01-11 17:44:00.000</t>
  </si>
  <si>
    <t>2023-01-11 17:45:00.000</t>
  </si>
  <si>
    <t>ba0f21dc-b94d-411f-8dae-ff759f52ec4d</t>
  </si>
  <si>
    <t>2023-01-05 21:40:00.000</t>
  </si>
  <si>
    <t>2d92291d-bdc0-4cff-a22b-03189c7c9b3c</t>
  </si>
  <si>
    <t>2023-01-05 21:41:00.000</t>
  </si>
  <si>
    <t>99f99d57-6af6-48e2-84f7-1c8a935d82eb</t>
  </si>
  <si>
    <t>2023-01-05 21:42:00.000</t>
  </si>
  <si>
    <t>37b79b5a-1db1-460a-b3e4-c81dab34b180</t>
  </si>
  <si>
    <t>2023-01-11 17:46:00.000</t>
  </si>
  <si>
    <t>2023-01-11 17:47:00.000</t>
  </si>
  <si>
    <t>5011bd58-b402-47cf-b2d1-9ac8d5a2706a</t>
  </si>
  <si>
    <t>2023-01-05 21:42:13.008</t>
  </si>
  <si>
    <t>2023-01-05 21:43:00.000</t>
  </si>
  <si>
    <t>648338c8-fe3c-469c-be0e-bf47a94c3305</t>
  </si>
  <si>
    <t>2023-01-11 17:48:00.000</t>
  </si>
  <si>
    <t>2023-01-11 17:49:00.000</t>
  </si>
  <si>
    <t>9682cdd7-0d44-44a4-9370-e965f0184eed</t>
  </si>
  <si>
    <t>2023-01-05 21:44:00.000</t>
  </si>
  <si>
    <t>21d9a0fc-1903-474b-bae4-fb0022bdb60d</t>
  </si>
  <si>
    <t>2023-01-11 17:50:00.000</t>
  </si>
  <si>
    <t>66a74ab8-352a-4c4c-bb5c-2e3d67f5d052</t>
  </si>
  <si>
    <t>2023-01-05 21:45:00.000</t>
  </si>
  <si>
    <t>5221514e-3e67-4ce4-a693-87910dc88fcd</t>
  </si>
  <si>
    <t>2023-01-07 13:52:00.000</t>
  </si>
  <si>
    <t>4ed19b9b-e1fe-4d77-bcef-e33c5fc877db</t>
  </si>
  <si>
    <t>2023-01-11 17:55:01.017</t>
  </si>
  <si>
    <t>2023-01-11 17:51:00.000</t>
  </si>
  <si>
    <t>193d803e-8c7b-4f8a-95fc-e45138d4fa04</t>
  </si>
  <si>
    <t>2023-01-05 21:46:11.006</t>
  </si>
  <si>
    <t>2023-01-05 21:46:00.000</t>
  </si>
  <si>
    <t>29910c42-6e91-4c83-9c27-3b15bcf865f6</t>
  </si>
  <si>
    <t>2023-01-11 17:55:01.043</t>
  </si>
  <si>
    <t>2023-01-11 17:52:00.000</t>
  </si>
  <si>
    <t>b87886ad-a681-496b-88c8-fc89be0c43c3</t>
  </si>
  <si>
    <t>2023-01-05 21:46:11.032</t>
  </si>
  <si>
    <t>2023-01-05 21:47:00.000</t>
  </si>
  <si>
    <t>574defc8-df1e-44b4-a415-02dbe72f4661</t>
  </si>
  <si>
    <t>2023-01-07 13:53:00.000</t>
  </si>
  <si>
    <t>1dec5a9d-9f1e-4a17-aeb0-f4e9c8141189</t>
  </si>
  <si>
    <t>2023-01-11 17:55:01.083</t>
  </si>
  <si>
    <t>2023-01-11 17:53:00.000</t>
  </si>
  <si>
    <t>a4bf75f4-7160-4b6c-a048-2868b0706d76</t>
  </si>
  <si>
    <t>2023-01-11 17:54:00.000</t>
  </si>
  <si>
    <t>2023-01-11 17:55:00.000</t>
  </si>
  <si>
    <t>606fd3b1-3aac-43e8-8eab-af8479f292f1</t>
  </si>
  <si>
    <t>2023-01-11 17:56:00.000</t>
  </si>
  <si>
    <t>e7a138bb-dbe9-448b-9bf3-a5c4ad3d186c</t>
  </si>
  <si>
    <t>2023-01-11 17:58:00.000</t>
  </si>
  <si>
    <t>2023-01-11 17:59:00.000</t>
  </si>
  <si>
    <t>b430b358-65cf-49f4-9c29-430545983b52</t>
  </si>
  <si>
    <t>2023-01-11 18:01:00.000</t>
  </si>
  <si>
    <t>2023-01-11 18:02:00.000</t>
  </si>
  <si>
    <t>b906de53-e5ee-409b-8c38-9230d7144e7e</t>
  </si>
  <si>
    <t>2023-01-11 18:03:00.000</t>
  </si>
  <si>
    <t>79f2daf2-d971-4c9d-82ca-48d14c8fea9a</t>
  </si>
  <si>
    <t>2023-01-11 18:15:01.001</t>
  </si>
  <si>
    <t>2023-01-11 18:04:00.000</t>
  </si>
  <si>
    <t>5c09a7e4-75d3-48dc-a1ef-c50fc89a5e4a</t>
  </si>
  <si>
    <t>2023-01-05 21:48:00.000</t>
  </si>
  <si>
    <t>1e18141a-e570-4bbd-8a8e-a02ccc63108c</t>
  </si>
  <si>
    <t>2023-01-01 10:41:00.000</t>
  </si>
  <si>
    <t>2c8c3505-9414-4b80-b6c5-9dba59d5ef65</t>
  </si>
  <si>
    <t>2023-01-05 21:59:00.000</t>
  </si>
  <si>
    <t>2023-01-05 21:59:51.019</t>
  </si>
  <si>
    <t>2023-01-05 22:00:00.000</t>
  </si>
  <si>
    <t>902b5e65-ed6b-4c56-8c37-8387bfd511d1</t>
  </si>
  <si>
    <t>2023-01-05 22:01:00.000</t>
  </si>
  <si>
    <t>e7938418-501d-4427-ba75-e1702f15ac47</t>
  </si>
  <si>
    <t>2023-01-05 22:02:00.000</t>
  </si>
  <si>
    <t>eee1f7e2-60aa-4bee-b15c-2bd867c96017</t>
  </si>
  <si>
    <t>2023-01-05 22:03:00.000</t>
  </si>
  <si>
    <t>2023-01-05 22:03:05.062</t>
  </si>
  <si>
    <t>2023-01-05 22:04:00.000</t>
  </si>
  <si>
    <t>93072539-0328-4d33-8325-e94042eb5d95</t>
  </si>
  <si>
    <t>2023-01-10 23:39:00.000</t>
  </si>
  <si>
    <t>bdd21d9b-a435-4a4f-834a-d2119918d755</t>
  </si>
  <si>
    <t>2023-01-10 23:40:00.000</t>
  </si>
  <si>
    <t>a6421b64-8911-40fa-937c-65c1de94ff6d</t>
  </si>
  <si>
    <t>2023-01-11 18:06:00.000</t>
  </si>
  <si>
    <t>2023-01-11 18:15:01.037</t>
  </si>
  <si>
    <t>2023-01-11 18:07:00.000</t>
  </si>
  <si>
    <t>9159976a-a6ec-4180-85ab-cab1a2dcb094</t>
  </si>
  <si>
    <t>2023-01-10 23:41:00.000</t>
  </si>
  <si>
    <t>74cdf91a-d45d-4a2b-b35e-255a70678d22</t>
  </si>
  <si>
    <t>2023-01-05 22:09:00.000</t>
  </si>
  <si>
    <t>2023-01-05 22:10:00.000</t>
  </si>
  <si>
    <t>d560741f-caf9-42c8-9fcd-5ea0bfdd03ee</t>
  </si>
  <si>
    <t>2023-01-12 03:01:00.000</t>
  </si>
  <si>
    <t>2023-01-12 03:02:00.000</t>
  </si>
  <si>
    <t>e1f2297e-99d2-407e-afc7-410a0d158429</t>
  </si>
  <si>
    <t>2023-01-10 23:42:00.000</t>
  </si>
  <si>
    <t>0038bd39-5a0a-4419-931d-9b8f0e4874b0</t>
  </si>
  <si>
    <t>2023-01-05 22:11:00.000</t>
  </si>
  <si>
    <t>868029a3-e11f-4362-b10f-b63d9597cc21</t>
  </si>
  <si>
    <t>2023-01-12 03:03:00.000</t>
  </si>
  <si>
    <t>2023-01-12 03:03:05.062</t>
  </si>
  <si>
    <t>2023-01-12 03:04:00.000</t>
  </si>
  <si>
    <t>e2b3c61f-c964-41d1-94af-4621ec56dbb4</t>
  </si>
  <si>
    <t>2023-01-10 23:43:00.000</t>
  </si>
  <si>
    <t>506350d0-4d9d-4735-b4fb-e5329fb52c1e</t>
  </si>
  <si>
    <t>2023-01-05 22:12:00.000</t>
  </si>
  <si>
    <t>4d8f9af0-a406-4c53-ac33-b87935dc9197</t>
  </si>
  <si>
    <t>2023-01-12 07:14:00.000</t>
  </si>
  <si>
    <t>2023-01-12 07:15:00.000</t>
  </si>
  <si>
    <t>a84d4af1-90f3-4206-9de8-fe2508cff279</t>
  </si>
  <si>
    <t>2023-01-10 23:52:00.000</t>
  </si>
  <si>
    <t>2023-01-10 23:53:00.000</t>
  </si>
  <si>
    <t>4ebf5bdf-4c17-4069-b12e-e3105b76f88e</t>
  </si>
  <si>
    <t>2023-01-05 22:13:00.000</t>
  </si>
  <si>
    <t>57697b46-b8f8-4aec-814d-744d4775e481</t>
  </si>
  <si>
    <t>2023-01-12 09:13:00.000</t>
  </si>
  <si>
    <t>2023-01-12 09:14:00.000</t>
  </si>
  <si>
    <t>d1b1821c-2c3b-4814-a04a-43f85d9d40bf</t>
  </si>
  <si>
    <t>2023-01-11 06:45:00.000</t>
  </si>
  <si>
    <t>2023-01-11 06:46:00.000</t>
  </si>
  <si>
    <t>85fb3db7-1db8-4770-9c0b-0ca14b860b73</t>
  </si>
  <si>
    <t>2023-01-05 22:14:00.000</t>
  </si>
  <si>
    <t>1ce57d9e-5443-4cb7-aa27-5cbf4f5a52aa</t>
  </si>
  <si>
    <t>1fc72ef7-d383-4f8a-a625-b2258884b493</t>
  </si>
  <si>
    <t>3307cce1-97c2-4e43-a15d-2de66e6671c6</t>
  </si>
  <si>
    <t>2023-01-05 22:15:00.000</t>
  </si>
  <si>
    <t>ccd39889-380c-4fa9-8f6b-2d12ffb25ebc</t>
  </si>
  <si>
    <t>2023-01-12 09:23:00.000</t>
  </si>
  <si>
    <t>2023-01-12 09:24:00.000</t>
  </si>
  <si>
    <t>f7e60113-4360-444f-b255-3f4dc9bff0f7</t>
  </si>
  <si>
    <t>2023-01-05 22:16:00.000</t>
  </si>
  <si>
    <t>7e0f4578-031d-4a5a-b0a9-c7236e40ddd1</t>
  </si>
  <si>
    <t>2023-01-12 09:25:00.000</t>
  </si>
  <si>
    <t>e8c59170-2608-4f5b-9251-7971766fbdc5</t>
  </si>
  <si>
    <t>2023-01-08 01:41:00.000</t>
  </si>
  <si>
    <t>96b57766-bd22-42d4-8ddf-1ae84955800b</t>
  </si>
  <si>
    <t>2023-01-12 09:26:00.000</t>
  </si>
  <si>
    <t>b262749f-ce92-4350-81ec-b6d28854b144</t>
  </si>
  <si>
    <t>2023-01-05 22:17:00.000</t>
  </si>
  <si>
    <t>02fb8199-9017-4e3e-8289-ba57e9ecc574</t>
  </si>
  <si>
    <t>2023-01-08 01:42:00.000</t>
  </si>
  <si>
    <t>9d81507e-17aa-4f6a-8548-6353b4f38084</t>
  </si>
  <si>
    <t>2023-01-12 09:35:02.011</t>
  </si>
  <si>
    <t>2023-01-12 09:27:00.000</t>
  </si>
  <si>
    <t>e58af54c-f056-48f8-a6dc-2f19f6dcb035</t>
  </si>
  <si>
    <t>2023-01-05 22:18:00.000</t>
  </si>
  <si>
    <t>486a76c0-a76c-4052-9801-ffb0678573a4</t>
  </si>
  <si>
    <t>2023-01-08 01:43:00.000</t>
  </si>
  <si>
    <t>15fda15a-a896-48bf-b321-1dc8e1a8e4cc</t>
  </si>
  <si>
    <t>2023-01-05 22:19:00.000</t>
  </si>
  <si>
    <t>b42dda92-aa3d-48bf-b8b7-4d21a7580ac9</t>
  </si>
  <si>
    <t>2023-01-12 09:35:00.000</t>
  </si>
  <si>
    <t>2023-01-12 09:41:45.036</t>
  </si>
  <si>
    <t>2023-01-12 09:36:00.000</t>
  </si>
  <si>
    <t>17fbca69-73b6-41b9-a021-eb2dc45bd6f5</t>
  </si>
  <si>
    <t>2023-01-08 01:44:00.000</t>
  </si>
  <si>
    <t>418d39d5-e391-46f2-8d56-225d80d665ff</t>
  </si>
  <si>
    <t>2023-01-05 22:20:00.000</t>
  </si>
  <si>
    <t>7c5627df-d1f6-47aa-b192-c9953467ce1c</t>
  </si>
  <si>
    <t>2023-01-08 01:45:00.000</t>
  </si>
  <si>
    <t>0dbb58b2-ec0f-4945-a7db-6c930a627af6</t>
  </si>
  <si>
    <t>2023-01-05 22:22:00.000</t>
  </si>
  <si>
    <t>2023-01-05 22:23:00.000</t>
  </si>
  <si>
    <t>7bd834a6-15bf-469d-bf61-0dc6fb296663</t>
  </si>
  <si>
    <t>2023-01-08 01:46:00.000</t>
  </si>
  <si>
    <t>f651ee93-4fe0-41a8-8aa9-dcf6396ac8f5</t>
  </si>
  <si>
    <t>2023-01-05 22:36:00.000</t>
  </si>
  <si>
    <t>2023-01-05 22:37:00.000</t>
  </si>
  <si>
    <t>4e6d7fc4-359b-4bb5-bd9d-4825c1a8c354</t>
  </si>
  <si>
    <t>2023-01-08 01:47:00.000</t>
  </si>
  <si>
    <t>eae15455-01cb-4319-9026-f1a0a2bdfa49</t>
  </si>
  <si>
    <t>2023-01-05 22:57:00.000</t>
  </si>
  <si>
    <t>2023-01-05 22:58:27.082</t>
  </si>
  <si>
    <t>2023-01-05 22:58:00.000</t>
  </si>
  <si>
    <t>eb435d85-022b-4ce2-a079-2b531e98e116</t>
  </si>
  <si>
    <t>2023-01-08 01:48:00.000</t>
  </si>
  <si>
    <t>22d68f6d-23bb-4367-aa34-acad364f206f</t>
  </si>
  <si>
    <t>2023-01-05 22:59:00.000</t>
  </si>
  <si>
    <t>b7cec156-5be3-4c2f-937d-e3cac8cbd5a2</t>
  </si>
  <si>
    <t>2023-01-08 01:49:00.000</t>
  </si>
  <si>
    <t>d35d66c3-426e-4f49-a147-4a3267937319</t>
  </si>
  <si>
    <t>2023-01-08 01:50:00.000</t>
  </si>
  <si>
    <t>68a86226-a5f8-44ca-864d-e8067ecbb5b6</t>
  </si>
  <si>
    <t>2023-01-07 13:57:00.000</t>
  </si>
  <si>
    <t>2023-01-07 13:58:00.000</t>
  </si>
  <si>
    <t>4d2c2099-db9a-4337-bdab-b7e7ce9965de</t>
  </si>
  <si>
    <t>2023-01-12 09:41:45.080</t>
  </si>
  <si>
    <t>2023-01-12 09:37:00.000</t>
  </si>
  <si>
    <t>0ee582df-5e3e-4130-a5ac-a80464321342</t>
  </si>
  <si>
    <t>2023-01-12 09:38:00.000</t>
  </si>
  <si>
    <t>0d774136-e966-4aad-94eb-2bf59957bf44</t>
  </si>
  <si>
    <t>2023-01-12 09:39:00.000</t>
  </si>
  <si>
    <t>00bea442-d089-4559-a1d9-4d87010c5168</t>
  </si>
  <si>
    <t>2023-01-12 09:40:00.000</t>
  </si>
  <si>
    <t>b8696320-a296-48ee-9f18-922cf73f3f55</t>
  </si>
  <si>
    <t>2023-01-12 09:41:00.000</t>
  </si>
  <si>
    <t>2023-01-12 09:42:00.000</t>
  </si>
  <si>
    <t>ede0e431-4fdb-4e85-b40d-1e2c35f3a1f3</t>
  </si>
  <si>
    <t>2023-01-12 09:43:00.000</t>
  </si>
  <si>
    <t>f7f8a3c2-4b46-4104-b7d2-31401db9960d</t>
  </si>
  <si>
    <t>2023-01-12 09:48:00.000</t>
  </si>
  <si>
    <t>2023-01-12 09:49:00.000</t>
  </si>
  <si>
    <t>0d7fd9e8-ebff-4b20-9bbd-fe597ff7c69e</t>
  </si>
  <si>
    <t>2023-01-07 14:03:00.000</t>
  </si>
  <si>
    <t>2023-01-07 14:04:00.000</t>
  </si>
  <si>
    <t>9b2a2e9e-8d4b-4994-a774-dbc047ed45dd</t>
  </si>
  <si>
    <t>2023-01-07 14:05:00.000</t>
  </si>
  <si>
    <t>9ed7eee4-44db-4ad7-9b30-19b8ebc07477</t>
  </si>
  <si>
    <t>2023-01-05 23:00:00.000</t>
  </si>
  <si>
    <t>0f4fa1d1-43ea-4f9a-958a-612600c9dab3</t>
  </si>
  <si>
    <t>2023-01-02 17:40:00.000</t>
  </si>
  <si>
    <t>183d6036-89e4-40d5-8029-f0309e86806c</t>
  </si>
  <si>
    <t>2023-01-12 09:50:00.000</t>
  </si>
  <si>
    <t>238a08b3-8a1b-4107-8e90-75b53a69cb89</t>
  </si>
  <si>
    <t>2023-01-05 23:01:00.000</t>
  </si>
  <si>
    <t>ea5f4190-2b81-451b-9f69-66d63e75fbfd</t>
  </si>
  <si>
    <t>2023-01-02 17:59:00.000</t>
  </si>
  <si>
    <t>f0c46b71-fd25-449f-9842-379e6291d797</t>
  </si>
  <si>
    <t>2023-01-12 09:51:00.000</t>
  </si>
  <si>
    <t>d6ac45df-100e-44fc-8ccc-287b8c123e5e</t>
  </si>
  <si>
    <t>2023-01-05 23:02:00.000</t>
  </si>
  <si>
    <t>93e25c45-8c7d-4e67-940a-110357317e7c</t>
  </si>
  <si>
    <t>2023-01-02 18:14:00.000</t>
  </si>
  <si>
    <t>235c4e14-0e67-4188-b812-ec369d2984fd</t>
  </si>
  <si>
    <t>2023-01-12 09:55:01.033</t>
  </si>
  <si>
    <t>2023-01-12 09:52:00.000</t>
  </si>
  <si>
    <t>9280a144-f7c6-4dbf-9c45-46373694f9d6</t>
  </si>
  <si>
    <t>2023-01-05 23:02:44.010</t>
  </si>
  <si>
    <t>2023-01-05 23:03:00.000</t>
  </si>
  <si>
    <t>db9287db-de82-4ec5-b026-c81fb2825694</t>
  </si>
  <si>
    <t>2023-01-12 09:55:01.069</t>
  </si>
  <si>
    <t>2023-01-12 09:53:00.000</t>
  </si>
  <si>
    <t>c2fa2315-a46a-4ed0-873e-dfa95f61e1f2</t>
  </si>
  <si>
    <t>2023-01-05 23:04:00.000</t>
  </si>
  <si>
    <t>2023-01-05 23:05:00.000</t>
  </si>
  <si>
    <t>62a6ea9e-7244-4c85-880f-0aef73ecfb4c</t>
  </si>
  <si>
    <t>2023-01-05 23:25:00.000</t>
  </si>
  <si>
    <t>2023-01-05 23:26:00.000</t>
  </si>
  <si>
    <t>532a1760-ad40-43c1-84b2-4fe16501e22d</t>
  </si>
  <si>
    <t>2023-01-05 23:27:00.000</t>
  </si>
  <si>
    <t>453f3bc9-f1f1-4f72-a137-6a1944429376</t>
  </si>
  <si>
    <t>2023-01-05 23:37:00.000</t>
  </si>
  <si>
    <t>2023-01-05 23:38:00.000</t>
  </si>
  <si>
    <t>1d9d21ad-a628-49aa-ba1b-a0409912b549</t>
  </si>
  <si>
    <t>2023-01-06 10:50:00.000</t>
  </si>
  <si>
    <t>2023-01-06 10:51:00.000</t>
  </si>
  <si>
    <t>b74ae277-7aad-4949-8e67-182a2f3a053f</t>
  </si>
  <si>
    <t>2023-01-06 10:56:00.000</t>
  </si>
  <si>
    <t>2023-01-06 10:57:00.000</t>
  </si>
  <si>
    <t>5bd6ecaa-f1df-4d83-8752-b0fef4c2071c</t>
  </si>
  <si>
    <t>2023-01-06 10:58:00.000</t>
  </si>
  <si>
    <t>955c08e1-4885-418b-af1e-6a732c85a35c</t>
  </si>
  <si>
    <t>2023-01-06 10:59:00.000</t>
  </si>
  <si>
    <t>b2fb3878-ef4f-4949-89e5-15818f05be3c</t>
  </si>
  <si>
    <t>2023-01-06 11:00:00.000</t>
  </si>
  <si>
    <t>dc520fc6-316e-425e-9aca-5f145ee18e39</t>
  </si>
  <si>
    <t>2023-01-06 12:00:00.000</t>
  </si>
  <si>
    <t>2023-01-06 12:01:00.000</t>
  </si>
  <si>
    <t>33c7f428-ffab-4001-a388-49c07058b13b</t>
  </si>
  <si>
    <t>2023-01-06 12:02:00.000</t>
  </si>
  <si>
    <t>6bf556be-1933-4306-bc10-cadcdb80b04f</t>
  </si>
  <si>
    <t>2023-01-06 12:03:00.000</t>
  </si>
  <si>
    <t>fd500585-5ec9-4f50-8a01-c1f7ad864333</t>
  </si>
  <si>
    <t>2023-01-06 12:04:00.000</t>
  </si>
  <si>
    <t>99c6e170-e176-4925-a3f8-392a21d9e400</t>
  </si>
  <si>
    <t>2023-01-06 12:41:00.000</t>
  </si>
  <si>
    <t>2023-01-06 12:42:00.000</t>
  </si>
  <si>
    <t>0419d4b2-e8b2-4f9a-80e8-91defbfbbb1f</t>
  </si>
  <si>
    <t>2023-01-06 12:43:00.000</t>
  </si>
  <si>
    <t>48e03e13-75e8-4556-8855-a51a82f3c0ea</t>
  </si>
  <si>
    <t>2023-01-06 12:49:00.000</t>
  </si>
  <si>
    <t>2023-01-06 12:50:00.000</t>
  </si>
  <si>
    <t>cd620eec-d0b3-4a90-878d-1de5f11dfb10</t>
  </si>
  <si>
    <t>2023-01-06 12:51:00.000</t>
  </si>
  <si>
    <t>e1b7ab8f-b9a3-4d35-8daf-8902359cff08</t>
  </si>
  <si>
    <t>2023-01-06 12:52:00.000</t>
  </si>
  <si>
    <t>129d0c5a-605c-4e71-801f-8d0684339845</t>
  </si>
  <si>
    <t>2023-01-06 12:53:00.000</t>
  </si>
  <si>
    <t>2023-01-06 12:54:00.000</t>
  </si>
  <si>
    <t>c9d07b97-ebd9-44ce-8968-402a8baff849</t>
  </si>
  <si>
    <t>2023-01-06 12:55:00.000</t>
  </si>
  <si>
    <t>6f6669e1-0587-4e04-bc2b-f6e455e8fefd</t>
  </si>
  <si>
    <t>2023-01-06 13:27:00.000</t>
  </si>
  <si>
    <t>2023-01-06 13:27:06.003</t>
  </si>
  <si>
    <t>2023-01-06 13:28:00.000</t>
  </si>
  <si>
    <t>00c5f951-eb58-479f-a4e7-76b5df77c31a</t>
  </si>
  <si>
    <t>2023-01-06 13:31:00.000</t>
  </si>
  <si>
    <t>2023-01-06 13:32:00.000</t>
  </si>
  <si>
    <t>f39a4199-23a3-41d4-8787-1eef49a2b0d6</t>
  </si>
  <si>
    <t>2023-01-06 13:33:00.000</t>
  </si>
  <si>
    <t>4a094088-a2f3-4d86-af29-a5b858bb97b6</t>
  </si>
  <si>
    <t>2023-01-06 13:35:03.017</t>
  </si>
  <si>
    <t>2023-01-06 13:34:00.000</t>
  </si>
  <si>
    <t>9ac10758-35eb-4c54-9ab2-821b92922312</t>
  </si>
  <si>
    <t>2023-01-06 13:35:03.057</t>
  </si>
  <si>
    <t>2023-01-06 13:35:00.000</t>
  </si>
  <si>
    <t>2d99ea0b-2f54-4d59-a1a1-b65d5ceb21e6</t>
  </si>
  <si>
    <t>2023-01-06 13:37:41.016</t>
  </si>
  <si>
    <t>2023-01-06 13:36:00.000</t>
  </si>
  <si>
    <t>2591ae9a-ebf1-42e6-888b-6f4a1e51287c</t>
  </si>
  <si>
    <t>2023-01-06 13:37:00.000</t>
  </si>
  <si>
    <t>2023-01-06 13:37:41.059</t>
  </si>
  <si>
    <t>2023-01-06 13:38:00.000</t>
  </si>
  <si>
    <t>4aeb7d0a-5d7f-4d99-9fa3-4ade9ab26716</t>
  </si>
  <si>
    <t>2023-01-06 13:39:00.000</t>
  </si>
  <si>
    <t>bf6282fd-de33-4433-b75a-bb4e817d6377</t>
  </si>
  <si>
    <t>2023-01-13 21:20:00.000</t>
  </si>
  <si>
    <t>2023-01-13 21:21:00.000</t>
  </si>
  <si>
    <t>fe51578b-e10d-49cf-9a59-feb66cdaf427</t>
  </si>
  <si>
    <t>2023-01-13 21:22:00.000</t>
  </si>
  <si>
    <t>b680070b-2d54-4351-9787-2b471f183986</t>
  </si>
  <si>
    <t>2023-01-13 21:23:00.000</t>
  </si>
  <si>
    <t>847b6d3c-7e74-40f1-9835-e47936d780c4</t>
  </si>
  <si>
    <t>2023-01-13 21:24:00.000</t>
  </si>
  <si>
    <t>845b8f2e-ba2a-4c32-9174-3b70120f724f</t>
  </si>
  <si>
    <t>2023-01-13 21:25:00.000</t>
  </si>
  <si>
    <t>d5d634cc-cbca-438e-bf64-dc3a9cc90b1c</t>
  </si>
  <si>
    <t>2023-01-13 21:26:00.000</t>
  </si>
  <si>
    <t>e7de41c1-179d-4a53-84b1-968306767de2</t>
  </si>
  <si>
    <t>2023-01-13 21:27:00.000</t>
  </si>
  <si>
    <t>b6c13253-0d7a-4dd4-823a-18db364a7046</t>
  </si>
  <si>
    <t>2023-01-13 21:28:00.000</t>
  </si>
  <si>
    <t>af22f5e9-96c4-4005-b69b-a5342c3bef6a</t>
  </si>
  <si>
    <t>2023-01-07 14:06:00.000</t>
  </si>
  <si>
    <t>9d75d96c-2261-4338-8740-fd212a260e7a</t>
  </si>
  <si>
    <t>2023-01-07 14:07:00.000</t>
  </si>
  <si>
    <t>8ddd683d-9ae5-4d86-a147-b9ac9ffc5b69</t>
  </si>
  <si>
    <t>2023-01-07 14:08:00.000</t>
  </si>
  <si>
    <t>02fb647d-b131-4dd8-939e-6a5d9d5cc846</t>
  </si>
  <si>
    <t>2023-01-07 14:09:00.000</t>
  </si>
  <si>
    <t>97eb62d9-a0cf-4842-96b5-626c4470a822</t>
  </si>
  <si>
    <t>2023-01-02 18:29:00.000</t>
  </si>
  <si>
    <t>a8f83c9d-5e59-40f5-a7e8-41ae6a28decb</t>
  </si>
  <si>
    <t>a3cf39d5-8bf9-4d52-9185-a66e6eae3172</t>
  </si>
  <si>
    <t>2023-01-11 06:54:00.000</t>
  </si>
  <si>
    <t>2023-01-11 06:55:00.000</t>
  </si>
  <si>
    <t>8c6c0f4a-1c3e-4e0f-a928-f2953aec1730</t>
  </si>
  <si>
    <t>2023-01-11 06:56:00.000</t>
  </si>
  <si>
    <t>97d0e02c-201f-4e83-a906-0736faa90a5a</t>
  </si>
  <si>
    <t>2023-01-12 09:55:01.096</t>
  </si>
  <si>
    <t>2023-01-12 09:54:00.000</t>
  </si>
  <si>
    <t>0dfbb5d7-93a1-42b0-8b48-33cf0e593c0f</t>
  </si>
  <si>
    <t>2023-01-12 09:55:00.000</t>
  </si>
  <si>
    <t>2023-01-12 09:56:00.000</t>
  </si>
  <si>
    <t>be4c4f80-bb25-4f3e-ad2a-cea29fd859dc</t>
  </si>
  <si>
    <t>2023-01-12 09:57:00.000</t>
  </si>
  <si>
    <t>687396af-5051-4f51-8315-820530ad007f</t>
  </si>
  <si>
    <t>2023-01-12 09:58:00.000</t>
  </si>
  <si>
    <t>2023-01-12 09:59:00.000</t>
  </si>
  <si>
    <t>029fa2d2-c978-4fab-b9bf-a70cdd413727</t>
  </si>
  <si>
    <t>2023-01-12 10:00:00.000</t>
  </si>
  <si>
    <t>62591cb9-4a0a-4d96-a91f-cbbffde00c0b</t>
  </si>
  <si>
    <t>2023-01-12 10:01:00.000</t>
  </si>
  <si>
    <t>5b14c640-f9ea-4502-b6ca-b2d8b02a35fa</t>
  </si>
  <si>
    <t>2023-01-12 10:02:00.000</t>
  </si>
  <si>
    <t>d0c4c1ed-ce8a-47f4-9147-36f218300753</t>
  </si>
  <si>
    <t>2023-01-12 10:03:00.000</t>
  </si>
  <si>
    <t>80e3555f-eb87-4e00-b245-431a68f53679</t>
  </si>
  <si>
    <t>2023-01-12 10:05:00.000</t>
  </si>
  <si>
    <t>2023-01-12 10:06:00.000</t>
  </si>
  <si>
    <t>e2ee2e05-40a8-4e8d-94cf-148809eacc5e</t>
  </si>
  <si>
    <t>2023-01-12 10:07:00.000</t>
  </si>
  <si>
    <t>15c799cb-bc33-4d10-a87f-a81a1bb18a40</t>
  </si>
  <si>
    <t>2023-01-12 10:08:00.000</t>
  </si>
  <si>
    <t>8f0f0d6e-1ef9-45c2-996a-2c17bcec8a35</t>
  </si>
  <si>
    <t>2023-01-12 10:09:00.000</t>
  </si>
  <si>
    <t>19c95020-d94c-4c54-8a0f-f8b310d03341</t>
  </si>
  <si>
    <t>2023-01-12 10:10:00.000</t>
  </si>
  <si>
    <t>f8c33942-7e3a-4226-9831-442f5e19837f</t>
  </si>
  <si>
    <t>2023-01-12 10:11:00.000</t>
  </si>
  <si>
    <t>0476d758-3a5f-4ffb-96a4-8f4d600ae1c3</t>
  </si>
  <si>
    <t>2023-01-12 10:12:00.000</t>
  </si>
  <si>
    <t>74d91a3a-eac9-4c2a-b723-d99430948b0b</t>
  </si>
  <si>
    <t>2023-01-12 10:13:00.000</t>
  </si>
  <si>
    <t>aae63748-3304-4025-980f-ed77cd855042</t>
  </si>
  <si>
    <t>2023-01-02 18:43:00.000</t>
  </si>
  <si>
    <t>5874f329-3997-46e5-9cb2-4ef65cadbd16</t>
  </si>
  <si>
    <t>2023-01-12 10:14:00.000</t>
  </si>
  <si>
    <t>c4d94e60-01db-45e8-bd87-7104c7b7c649</t>
  </si>
  <si>
    <t>2023-01-12 10:15:00.000</t>
  </si>
  <si>
    <t>e6587d14-74bc-45d8-af4d-d9710a57fc6d</t>
  </si>
  <si>
    <t>2023-01-12 10:16:00.000</t>
  </si>
  <si>
    <t>2f1d3a9d-ca7a-48f9-8720-53de692c42e1</t>
  </si>
  <si>
    <t>2023-01-13 21:29:00.000</t>
  </si>
  <si>
    <t>49ef8ab4-aebc-4b55-81ac-544e1f9db62c</t>
  </si>
  <si>
    <t>2023-01-12 10:20:23.012</t>
  </si>
  <si>
    <t>2023-01-12 10:17:00.000</t>
  </si>
  <si>
    <t>0224be93-e81f-455f-a320-9cef467bfe6f</t>
  </si>
  <si>
    <t>2023-01-12 10:20:23.051</t>
  </si>
  <si>
    <t>2023-01-12 10:18:00.000</t>
  </si>
  <si>
    <t>6cabc232-efe8-4a88-ab63-f4667bd88c07</t>
  </si>
  <si>
    <t>2023-01-13 21:30:00.000</t>
  </si>
  <si>
    <t>2023-01-13 21:31:00.000</t>
  </si>
  <si>
    <t>66ece779-94cb-4ab0-8406-681a8ea34b4f</t>
  </si>
  <si>
    <t>2023-01-08 02:16:00.000</t>
  </si>
  <si>
    <t>2023-01-08 02:17:00.000</t>
  </si>
  <si>
    <t>1c314866-5662-42cb-8597-55d7cb8a9e80</t>
  </si>
  <si>
    <t>2023-01-02 19:02:13.095</t>
  </si>
  <si>
    <t>90d57750-5c7a-4509-a56c-ceb0c690ceff</t>
  </si>
  <si>
    <t>2023-01-13 21:32:00.000</t>
  </si>
  <si>
    <t>2023-01-13 21:33:00.000</t>
  </si>
  <si>
    <t>8c13a8ec-3399-4739-ad1a-49a678b06b63</t>
  </si>
  <si>
    <t>2023-01-08 02:18:00.000</t>
  </si>
  <si>
    <t>4dada718-eea8-4ea2-b681-27edb8803596</t>
  </si>
  <si>
    <t>2023-01-12 10:20:23.070</t>
  </si>
  <si>
    <t>2023-01-12 10:19:00.000</t>
  </si>
  <si>
    <t>a8299845-1186-49b3-aae4-25a719605e76</t>
  </si>
  <si>
    <t>2023-01-11 06:58:00.000</t>
  </si>
  <si>
    <t>2023-01-11 06:59:00.000</t>
  </si>
  <si>
    <t>1d6bd178-4b63-4ac4-8524-75302b47759d</t>
  </si>
  <si>
    <t>2023-01-12 10:20:00.000</t>
  </si>
  <si>
    <t>5c36fc24-34fa-4db7-bf15-d4188b250c78</t>
  </si>
  <si>
    <t>2023-01-12 10:21:00.000</t>
  </si>
  <si>
    <t>cf201226-bd04-49b0-8291-6f93bc9bc6a7</t>
  </si>
  <si>
    <t>2023-01-12 10:22:00.000</t>
  </si>
  <si>
    <t>5b4a73a3-7613-4d5d-ae89-a9493df41fd7</t>
  </si>
  <si>
    <t>2023-01-12 10:23:00.000</t>
  </si>
  <si>
    <t>7e18ab72-2ea1-4d3b-a3c5-61a432792828</t>
  </si>
  <si>
    <t>2023-01-12 10:24:00.000</t>
  </si>
  <si>
    <t>f585009d-1ddb-4174-a482-8dfaa9f4b224</t>
  </si>
  <si>
    <t>2023-01-12 10:25:00.000</t>
  </si>
  <si>
    <t>1bd249b3-e31c-428c-a8d2-f1f87af74252</t>
  </si>
  <si>
    <t>2023-01-12 10:26:00.000</t>
  </si>
  <si>
    <t>a89fca56-395c-49ce-a298-ed1e472412f0</t>
  </si>
  <si>
    <t>2023-01-12 10:27:00.000</t>
  </si>
  <si>
    <t>64f1df85-d9a4-4f1c-a699-ebcc04a45380</t>
  </si>
  <si>
    <t>2023-01-12 10:28:00.000</t>
  </si>
  <si>
    <t>13bd80e6-1186-4423-86ea-c6b261ba3f7e</t>
  </si>
  <si>
    <t>2023-01-12 10:35:01.013</t>
  </si>
  <si>
    <t>2023-01-12 10:29:00.000</t>
  </si>
  <si>
    <t>e2880f84-7965-4996-804d-fb8777719fc4</t>
  </si>
  <si>
    <t>2023-01-08 02:19:00.000</t>
  </si>
  <si>
    <t>0b788c31-2ccb-40d8-908f-ee606c979add</t>
  </si>
  <si>
    <t>2023-01-12 10:38:00.000</t>
  </si>
  <si>
    <t>2023-01-12 10:39:00.000</t>
  </si>
  <si>
    <t>9542ab50-ca6a-418e-ab9e-d939146dbc1e</t>
  </si>
  <si>
    <t>2023-01-08 02:20:00.000</t>
  </si>
  <si>
    <t>ca1e555b-2e4f-4b1d-b092-c741f6e7e61d</t>
  </si>
  <si>
    <t>2023-01-12 10:39:47.000</t>
  </si>
  <si>
    <t>2023-01-12 10:40:00.000</t>
  </si>
  <si>
    <t>3fa257a3-48a2-41ae-885e-02920befde83</t>
  </si>
  <si>
    <t>2023-01-08 02:21:00.000</t>
  </si>
  <si>
    <t>49bf6502-ac4e-45fc-a41f-db1f61ea55d1</t>
  </si>
  <si>
    <t>2023-01-12 10:40:00.053</t>
  </si>
  <si>
    <t>2023-01-12 10:41:00.000</t>
  </si>
  <si>
    <t>d0318fca-62b2-4b2e-83d9-93e7dccc7c52</t>
  </si>
  <si>
    <t>2023-01-08 02:22:00.000</t>
  </si>
  <si>
    <t>cf7a4ca9-b098-4814-912c-579b3927d1a6</t>
  </si>
  <si>
    <t>2023-01-12 10:42:00.000</t>
  </si>
  <si>
    <t>52442179-e32c-473e-b06a-43b7b39dc037</t>
  </si>
  <si>
    <t>2023-01-08 02:23:00.000</t>
  </si>
  <si>
    <t>47763b5c-e595-4eda-86b2-808854292052</t>
  </si>
  <si>
    <t>2023-01-12 10:43:00.000</t>
  </si>
  <si>
    <t>883ce136-fbb2-4c22-af21-3b8a99537325</t>
  </si>
  <si>
    <t>2023-01-13 21:34:00.000</t>
  </si>
  <si>
    <t>eafbe1b8-8a66-4263-90d7-bc0dc1a3f22e</t>
  </si>
  <si>
    <t>2023-01-12 10:44:00.000</t>
  </si>
  <si>
    <t>757e15c4-32ed-4db6-806f-0435b8631c76</t>
  </si>
  <si>
    <t>2023-01-13 21:35:00.000</t>
  </si>
  <si>
    <t>6e1e5f6f-73f3-4a99-bba2-b079447e1354</t>
  </si>
  <si>
    <t>2023-01-12 10:45:00.000</t>
  </si>
  <si>
    <t>cd7957de-dd97-46be-86b9-777ac76579fa</t>
  </si>
  <si>
    <t>2023-01-13 21:36:00.000</t>
  </si>
  <si>
    <t>b4770125-e743-4c57-98fd-c7c159d5c87a</t>
  </si>
  <si>
    <t>2023-01-12 10:46:00.000</t>
  </si>
  <si>
    <t>a11a9aa3-da66-4d8c-9f09-eaae43b81aa5</t>
  </si>
  <si>
    <t>2023-01-13 21:37:00.000</t>
  </si>
  <si>
    <t>2110b4a9-3e93-4704-a329-e3e14a358b33</t>
  </si>
  <si>
    <t>2023-01-12 10:47:00.000</t>
  </si>
  <si>
    <t>7bb1c24d-b16b-48e3-b28c-f3b6e600a302</t>
  </si>
  <si>
    <t>2023-01-13 21:38:00.000</t>
  </si>
  <si>
    <t>cb0c5a2f-801a-4b45-82a0-be68258e43ca</t>
  </si>
  <si>
    <t>2023-01-12 10:48:00.000</t>
  </si>
  <si>
    <t>c21293b3-957a-44c6-80f3-fa82c4fa1804</t>
  </si>
  <si>
    <t>2023-01-13 21:39:00.000</t>
  </si>
  <si>
    <t>5e6ee615-558c-4038-bfba-3900d9f1c935</t>
  </si>
  <si>
    <t>2023-01-12 10:49:00.000</t>
  </si>
  <si>
    <t>5565aef5-74a2-4808-95a8-5df3bc95077c</t>
  </si>
  <si>
    <t>2023-01-07 14:10:00.000</t>
  </si>
  <si>
    <t>6218f337-48db-4539-9bb4-642f6168b30f</t>
  </si>
  <si>
    <t>2023-01-07 14:11:00.000</t>
  </si>
  <si>
    <t>aab65d19-f039-4e60-99b8-39bd7cde77bf</t>
  </si>
  <si>
    <t>2023-01-07 14:11:00.064</t>
  </si>
  <si>
    <t>2023-01-07 14:12:00.000</t>
  </si>
  <si>
    <t>707dea5f-f987-4fc2-9215-5508b4e55c85</t>
  </si>
  <si>
    <t>2023-01-07 14:13:00.000</t>
  </si>
  <si>
    <t>f0e50857-8353-48d6-ab49-8368eb71a204</t>
  </si>
  <si>
    <t>2023-01-11 07:08:39.099</t>
  </si>
  <si>
    <t>2023-01-11 07:00:00.000</t>
  </si>
  <si>
    <t>ed6fcaba-0717-4c55-84b8-ccb346949860</t>
  </si>
  <si>
    <t>2023-01-08 02:24:00.000</t>
  </si>
  <si>
    <t>32cbc7e0-3a2c-471f-ade4-34ff5be9028c</t>
  </si>
  <si>
    <t>2023-01-02 19:02:00.000</t>
  </si>
  <si>
    <t>941bf784-3c83-40ae-aa29-4b3f0ab68a17</t>
  </si>
  <si>
    <t>2023-01-12 10:50:00.000</t>
  </si>
  <si>
    <t>8c5776b1-93ad-47e2-942d-13cb39ea0c0d</t>
  </si>
  <si>
    <t>2023-01-11 07:01:00.000</t>
  </si>
  <si>
    <t>c17468c2-68f5-485b-b6d7-942e0cae48ad</t>
  </si>
  <si>
    <t>2023-01-08 02:25:00.000</t>
  </si>
  <si>
    <t>937fd2e8-1471-45aa-b04a-4f429fe77782</t>
  </si>
  <si>
    <t>2023-01-03 16:19:00.000</t>
  </si>
  <si>
    <t>2023-01-03 16:20:00.000</t>
  </si>
  <si>
    <t>310a257a-a68f-4f2e-a556-4506f0f52aa8</t>
  </si>
  <si>
    <t>2023-01-12 10:51:00.000</t>
  </si>
  <si>
    <t>2e3630a8-5318-451c-95f9-f7f529de242f</t>
  </si>
  <si>
    <t>2023-01-11 07:02:00.000</t>
  </si>
  <si>
    <t>a1c74d53-eef0-4bab-96b5-17e32891134e</t>
  </si>
  <si>
    <t>2023-01-08 02:26:00.000</t>
  </si>
  <si>
    <t>05125d07-8553-4266-a9bc-506928edd52d</t>
  </si>
  <si>
    <t>2023-01-08 22:44:23.079</t>
  </si>
  <si>
    <t>2023-01-08 22:37:00.000</t>
  </si>
  <si>
    <t>f9901a8b-3f78-4ceb-a809-56c5272fd058</t>
  </si>
  <si>
    <t>2023-01-12 10:52:00.000</t>
  </si>
  <si>
    <t>bc95612d-e63d-4ae9-be26-9e1b010911fe</t>
  </si>
  <si>
    <t>2023-01-11 07:03:00.000</t>
  </si>
  <si>
    <t>379bba6c-19ac-406d-8d4b-0a9b31f7b886</t>
  </si>
  <si>
    <t>2023-01-08 02:27:00.000</t>
  </si>
  <si>
    <t>748c3e32-62d3-43b4-8fc2-7a54d67673fc</t>
  </si>
  <si>
    <t>2023-01-12 10:53:00.000</t>
  </si>
  <si>
    <t>6fbc9915-4067-4063-9628-773c650d6ec4</t>
  </si>
  <si>
    <t>2023-01-12 10:54:00.000</t>
  </si>
  <si>
    <t>7975ed81-3da2-475a-a0ff-84d75f350c46</t>
  </si>
  <si>
    <t>2023-01-12 10:55:00.000</t>
  </si>
  <si>
    <t>21b0c35d-d08a-4738-9b91-b147898c47cc</t>
  </si>
  <si>
    <t>2023-01-12 10:56:00.000</t>
  </si>
  <si>
    <t>78335589-2e73-4fbf-bb44-ff0a3e2e4f9e</t>
  </si>
  <si>
    <t>2023-01-12 10:57:00.000</t>
  </si>
  <si>
    <t>0a54abec-5c19-493f-9b4e-42ce29eba905</t>
  </si>
  <si>
    <t>2023-01-12 10:58:00.000</t>
  </si>
  <si>
    <t>925b0455-a9e5-4419-b49e-53afc48c0ad0</t>
  </si>
  <si>
    <t>2023-01-12 11:03:12.031</t>
  </si>
  <si>
    <t>2023-01-12 10:59:00.000</t>
  </si>
  <si>
    <t>7de267d3-eb33-4bc2-b08f-5d87c0bf4f00</t>
  </si>
  <si>
    <t>2023-01-12 11:03:12.053</t>
  </si>
  <si>
    <t>2023-01-12 11:00:00.000</t>
  </si>
  <si>
    <t>fb0e6b82-9252-4780-81b4-b678365a2253</t>
  </si>
  <si>
    <t>2023-01-12 11:03:12.077</t>
  </si>
  <si>
    <t>2023-01-12 11:01:00.000</t>
  </si>
  <si>
    <t>65243946-ee48-4bb6-ab47-d5be362e3e5e</t>
  </si>
  <si>
    <t>2023-01-12 11:02:00.000</t>
  </si>
  <si>
    <t>364d4aba-50e0-487d-8290-869287f883f7</t>
  </si>
  <si>
    <t>2023-01-12 11:03:00.000</t>
  </si>
  <si>
    <t>2023-01-12 11:04:00.000</t>
  </si>
  <si>
    <t>394b4bc6-a0dc-4670-8fe4-18d12aae0f53</t>
  </si>
  <si>
    <t>2023-01-07 14:23:00.000</t>
  </si>
  <si>
    <t>2023-01-07 14:24:00.000</t>
  </si>
  <si>
    <t>77a20b2c-7070-4eed-9386-84af9140b429</t>
  </si>
  <si>
    <t>2023-01-07 14:25:00.000</t>
  </si>
  <si>
    <t>d9f43bb2-d955-4532-b196-c180c972d88f</t>
  </si>
  <si>
    <t>2023-01-08 22:38:00.000</t>
  </si>
  <si>
    <t>4a3471c3-efc3-42ce-86b3-f8d90ab1da3f</t>
  </si>
  <si>
    <t>2023-01-08 22:39:00.000</t>
  </si>
  <si>
    <t>2023-01-08 22:40:00.000</t>
  </si>
  <si>
    <t>40b88087-4b7d-4e74-90e4-33a2bdb5f7c5</t>
  </si>
  <si>
    <t>2023-01-08 22:41:00.000</t>
  </si>
  <si>
    <t>9b4e5155-76f3-4708-8101-92f1960f3b1f</t>
  </si>
  <si>
    <t>2023-01-08 22:42:00.000</t>
  </si>
  <si>
    <t>d121b6c7-ae2e-4e42-a900-9aa866c96e78</t>
  </si>
  <si>
    <t>2023-01-08 22:43:00.000</t>
  </si>
  <si>
    <t>e11c6d2b-0815-4779-8cd8-cbc8b5e60a5f</t>
  </si>
  <si>
    <t>2023-01-11 07:04:00.000</t>
  </si>
  <si>
    <t>3e988abb-4d69-443e-9ff0-08ed4cd6cda8</t>
  </si>
  <si>
    <t>2023-01-11 07:05:00.000</t>
  </si>
  <si>
    <t>e97f3b8f-e278-47ab-b4ae-78ac0d60509d</t>
  </si>
  <si>
    <t>2023-01-08 02:28:00.000</t>
  </si>
  <si>
    <t>0f79606c-3c95-4667-a363-d4aa13709a0c</t>
  </si>
  <si>
    <t>2023-01-12 12:59:00.000</t>
  </si>
  <si>
    <t>2023-01-12 13:15:02.003</t>
  </si>
  <si>
    <t>2023-01-12 13:00:00.000</t>
  </si>
  <si>
    <t>92f773ba-ea6a-47b4-a966-bd01fb723f23</t>
  </si>
  <si>
    <t>2023-01-08 02:29:00.000</t>
  </si>
  <si>
    <t>6aaf5cbd-3123-4553-a05a-410dc5af3bac</t>
  </si>
  <si>
    <t>2023-01-12 13:18:00.000</t>
  </si>
  <si>
    <t>2023-01-12 13:19:00.000</t>
  </si>
  <si>
    <t>6effa086-926e-4647-8c26-8839e2b7f0fd</t>
  </si>
  <si>
    <t>2023-01-08 02:30:00.000</t>
  </si>
  <si>
    <t>8789ba96-822c-4c94-8502-7275d06bb96f</t>
  </si>
  <si>
    <t>2023-01-12 13:20:00.000</t>
  </si>
  <si>
    <t>698c1154-fbea-431b-926a-88d2ce65993c</t>
  </si>
  <si>
    <t>2023-01-12 14:03:00.000</t>
  </si>
  <si>
    <t>2023-01-12 14:04:00.000</t>
  </si>
  <si>
    <t>9f1aafc1-97c8-4e53-bc02-d39bd6b10445</t>
  </si>
  <si>
    <t>2023-01-12 14:05:00.000</t>
  </si>
  <si>
    <t>42f6c827-a75f-4d02-be05-1c13fe10b09d</t>
  </si>
  <si>
    <t>2023-01-12 14:06:00.000</t>
  </si>
  <si>
    <t>32cc8fd2-ded6-47aa-8a79-63a3e0561d2a</t>
  </si>
  <si>
    <t>2023-01-12 14:07:00.000</t>
  </si>
  <si>
    <t>1d2601a1-a8d8-4517-9298-892bb0bcfdc1</t>
  </si>
  <si>
    <t>2023-01-12 14:15:03.032</t>
  </si>
  <si>
    <t>2023-01-12 14:08:00.000</t>
  </si>
  <si>
    <t>b408ec8a-2124-4415-af97-06c904a2a01d</t>
  </si>
  <si>
    <t>2023-01-12 14:09:00.000</t>
  </si>
  <si>
    <t>2023-01-12 14:15:03.055</t>
  </si>
  <si>
    <t>2023-01-12 14:10:00.000</t>
  </si>
  <si>
    <t>76f21dd8-7a1d-4d2f-a0e6-c626d9d835ce</t>
  </si>
  <si>
    <t>2023-01-12 14:12:00.000</t>
  </si>
  <si>
    <t>2023-01-12 14:15:03.073</t>
  </si>
  <si>
    <t>2023-01-12 14:13:00.000</t>
  </si>
  <si>
    <t>cfbb0d6c-f8ea-42ac-8a54-773de96c3589</t>
  </si>
  <si>
    <t>2023-01-08 10:58:00.000</t>
  </si>
  <si>
    <t>2023-01-08 11:15:02.059</t>
  </si>
  <si>
    <t>2023-01-08 10:59:00.000</t>
  </si>
  <si>
    <t>ed782433-dbf9-45ff-b975-6bb047f1749d</t>
  </si>
  <si>
    <t>2023-01-07 14:26:00.000</t>
  </si>
  <si>
    <t>89d8e726-6fd5-4970-a445-22e6bb8e1a5c</t>
  </si>
  <si>
    <t>2023-01-07 14:29:00.000</t>
  </si>
  <si>
    <t>2023-01-07 14:30:00.000</t>
  </si>
  <si>
    <t>759ef3b1-61c3-4da1-b14e-a607e51bd652</t>
  </si>
  <si>
    <t>2023-01-07 14:31:00.000</t>
  </si>
  <si>
    <t>ccae33c7-a134-4756-8e95-b51d8a043fe3</t>
  </si>
  <si>
    <t>2023-01-11 07:06:00.000</t>
  </si>
  <si>
    <t>dbbe415e-bbf2-40c6-8231-f708be16ea74</t>
  </si>
  <si>
    <t>2023-01-11 07:07:00.000</t>
  </si>
  <si>
    <t>a7edfdaf-26eb-418b-9e0d-94f6cfaf7251</t>
  </si>
  <si>
    <t>2023-01-11 07:08:00.000</t>
  </si>
  <si>
    <t>6fe7b88e-ac3d-4f46-ae8b-24fd46fedb82</t>
  </si>
  <si>
    <t>2023-01-13 21:40:00.000</t>
  </si>
  <si>
    <t>88961da0-d6f6-4182-bb59-22db7e46c7c2</t>
  </si>
  <si>
    <t>2023-01-13 21:41:00.000</t>
  </si>
  <si>
    <t>fea7211e-72be-48b7-a09c-bc3d3855f817</t>
  </si>
  <si>
    <t>2023-01-13 21:42:00.000</t>
  </si>
  <si>
    <t>34999310-e1ed-4928-9535-08059934fa12</t>
  </si>
  <si>
    <t>2023-01-13 21:43:00.000</t>
  </si>
  <si>
    <t>eff3cd13-05c9-445d-9e43-17ae7627735b</t>
  </si>
  <si>
    <t>2023-01-08 22:58:00.000</t>
  </si>
  <si>
    <t>2023-01-08 22:59:00.000</t>
  </si>
  <si>
    <t>66ec1870-ee1f-46fa-ae9f-7a2b1ac1198d</t>
  </si>
  <si>
    <t>2023-01-08 23:00:47.008</t>
  </si>
  <si>
    <t>2023-01-08 23:00:00.000</t>
  </si>
  <si>
    <t>ccad066b-0ce0-4cfb-a6c2-8fd3ad43d95b</t>
  </si>
  <si>
    <t>2023-01-08 23:05:00.000</t>
  </si>
  <si>
    <t>2023-01-08 23:06:00.000</t>
  </si>
  <si>
    <t>7c2ccaf1-7834-4a4b-a067-ca9715453fac</t>
  </si>
  <si>
    <t>2023-01-08 23:07:00.000</t>
  </si>
  <si>
    <t>06b00481-8fce-4751-bb0a-ba786b7de2c1</t>
  </si>
  <si>
    <t>2023-01-08 23:11:00.000</t>
  </si>
  <si>
    <t>2023-01-08 23:12:00.000</t>
  </si>
  <si>
    <t>3d8f957c-78fc-44c4-86e1-19a5edabe6d9</t>
  </si>
  <si>
    <t>2023-01-08 11:15:02.090</t>
  </si>
  <si>
    <t>2023-01-08 11:00:00.000</t>
  </si>
  <si>
    <t>9081afef-505c-458e-b05a-380a1821e867</t>
  </si>
  <si>
    <t>2023-01-08 11:01:00.000</t>
  </si>
  <si>
    <t>f1a9d7de-1157-4b71-9ada-ddbbe277d54c</t>
  </si>
  <si>
    <t>2023-01-08 11:02:00.000</t>
  </si>
  <si>
    <t>2d00d649-4d79-4a9a-bcef-02e5e313a27a</t>
  </si>
  <si>
    <t>2023-01-08 11:03:00.000</t>
  </si>
  <si>
    <t>6b695ce0-7b15-4cb4-a03d-9609a397e984</t>
  </si>
  <si>
    <t>2023-01-08 11:04:00.000</t>
  </si>
  <si>
    <t>e93e50b9-0aaf-48ef-96a3-57ea92b9513b</t>
  </si>
  <si>
    <t>2023-01-08 11:05:00.000</t>
  </si>
  <si>
    <t>ab07e96d-bc05-4c46-a473-1dc1024799e7</t>
  </si>
  <si>
    <t>2023-01-08 11:06:00.000</t>
  </si>
  <si>
    <t>d987a12a-a065-4834-8468-5190c09a202c</t>
  </si>
  <si>
    <t>2023-01-08 11:07:00.000</t>
  </si>
  <si>
    <t>baa3507d-7c7b-4840-9dfb-a086cee70ac8</t>
  </si>
  <si>
    <t>2023-01-08 11:08:00.000</t>
  </si>
  <si>
    <t>71dea20a-779f-474d-9986-f31e13e3b354</t>
  </si>
  <si>
    <t>2023-01-08 11:09:00.000</t>
  </si>
  <si>
    <t>ae729d73-a2a6-426e-9815-06f614162b40</t>
  </si>
  <si>
    <t>2023-01-08 11:10:00.000</t>
  </si>
  <si>
    <t>a37df6bc-efa8-4a23-a054-d3f8d96a9c28</t>
  </si>
  <si>
    <t>2023-01-08 11:11:00.000</t>
  </si>
  <si>
    <t>5ddbb5c6-4d30-4cc5-b232-69921e2315fc</t>
  </si>
  <si>
    <t>2023-01-08 11:12:00.000</t>
  </si>
  <si>
    <t>26b9d2e5-8892-4aad-833e-051fe64da539</t>
  </si>
  <si>
    <t>2023-01-11 07:09:00.000</t>
  </si>
  <si>
    <t>5490178d-4a3b-4da2-b935-ee6ffdc9bba2</t>
  </si>
  <si>
    <t>2023-01-08 11:13:00.000</t>
  </si>
  <si>
    <t>43bc73b0-e479-48a3-8fdf-1a45bfed1704</t>
  </si>
  <si>
    <t>2023-01-11 07:10:00.000</t>
  </si>
  <si>
    <t>3a820647-a4f1-404a-9135-ac4691b1fb83</t>
  </si>
  <si>
    <t>2023-01-08 11:14:00.000</t>
  </si>
  <si>
    <t>2de80e2b-d3a4-4b1f-9662-442971695eb4</t>
  </si>
  <si>
    <t>2023-01-11 07:11:00.000</t>
  </si>
  <si>
    <t>2df5fc60-00d7-4814-95b6-c3840abd2407</t>
  </si>
  <si>
    <t>2023-01-11 07:12:00.000</t>
  </si>
  <si>
    <t>05458693-4826-4535-ba56-8bfebb8da3d4</t>
  </si>
  <si>
    <t>2023-01-08 11:15:00.000</t>
  </si>
  <si>
    <t>1117fb77-210b-49ab-9f26-59fbd9bb5b07</t>
  </si>
  <si>
    <t>2023-01-13 21:44:00.000</t>
  </si>
  <si>
    <t>49b18da0-b3f9-43a1-9c48-59b5b7af5463</t>
  </si>
  <si>
    <t>2023-01-13 22:07:00.000</t>
  </si>
  <si>
    <t>2023-01-13 22:08:00.000</t>
  </si>
  <si>
    <t>baff2e0d-ed67-425a-bf42-95e930beae0b</t>
  </si>
  <si>
    <t>2023-01-08 11:16:00.000</t>
  </si>
  <si>
    <t>5aac695c-6df2-468b-a3f7-df75d4fe937b</t>
  </si>
  <si>
    <t>2023-01-13 22:09:00.000</t>
  </si>
  <si>
    <t>2023-01-13 22:10:00.000</t>
  </si>
  <si>
    <t>d6d2d38f-2a5d-48bf-b563-866e9a860d0b</t>
  </si>
  <si>
    <t>2023-01-13 22:11:00.000</t>
  </si>
  <si>
    <t>f1817b72-9e4a-4273-aaa3-d4398b350518</t>
  </si>
  <si>
    <t>2023-01-13 22:12:00.000</t>
  </si>
  <si>
    <t>9a3fa39a-fe79-4965-9a6a-a019dd8723e4</t>
  </si>
  <si>
    <t>2023-01-13 22:13:00.000</t>
  </si>
  <si>
    <t>2023-01-13 22:14:00.000</t>
  </si>
  <si>
    <t>fe41ad8d-7d84-4acd-a2b8-3ceb1d57981d</t>
  </si>
  <si>
    <t>2023-01-13 22:39:00.000</t>
  </si>
  <si>
    <t>2023-01-13 22:40:00.000</t>
  </si>
  <si>
    <t>fef78fe1-48ce-4bc9-9c11-1c188fc95343</t>
  </si>
  <si>
    <t>2023-01-07 14:34:00.000</t>
  </si>
  <si>
    <t>2023-01-07 14:35:00.000</t>
  </si>
  <si>
    <t>9551a835-8f8c-41a7-9502-49cd097d35d3</t>
  </si>
  <si>
    <t>2023-01-07 14:36:00.000</t>
  </si>
  <si>
    <t>2023-01-07 14:37:00.000</t>
  </si>
  <si>
    <t>5996ab00-d605-4e95-842b-56156a690bea</t>
  </si>
  <si>
    <t>2023-01-07 16:01:00.000</t>
  </si>
  <si>
    <t>2023-01-07 16:02:00.000</t>
  </si>
  <si>
    <t>e496ba4d-0888-4dc2-b66a-9d5f90bb9268</t>
  </si>
  <si>
    <t>2023-01-07 16:13:00.000</t>
  </si>
  <si>
    <t>2023-01-07 16:15:01.066</t>
  </si>
  <si>
    <t>2023-01-07 16:14:00.000</t>
  </si>
  <si>
    <t>a9226723-03a6-41fa-bdab-56430eb99904</t>
  </si>
  <si>
    <t>2023-01-07 16:36:00.000</t>
  </si>
  <si>
    <t>2023-01-07 16:37:00.000</t>
  </si>
  <si>
    <t>570d2f0e-f917-4165-b1a4-95fd99ca1fe6</t>
  </si>
  <si>
    <t>2023-01-08 11:17:00.000</t>
  </si>
  <si>
    <t>6a7f47e6-d974-4f93-b398-40cb955df3c2</t>
  </si>
  <si>
    <t>2023-01-07 16:38:00.000</t>
  </si>
  <si>
    <t>2023-01-07 16:39:00.000</t>
  </si>
  <si>
    <t>e8f24190-f7f5-4a6b-9c9b-4e634dd875de</t>
  </si>
  <si>
    <t>2023-01-08 11:18:00.000</t>
  </si>
  <si>
    <t>cc6afe68-61bc-49ce-9bdd-9e9b38f30764</t>
  </si>
  <si>
    <t>2023-01-07 16:43:00.000</t>
  </si>
  <si>
    <t>2023-01-07 16:44:00.000</t>
  </si>
  <si>
    <t>f3ebaac0-061c-42dd-8b74-07781450916c</t>
  </si>
  <si>
    <t>2023-01-08 11:21:00.000</t>
  </si>
  <si>
    <t>2023-01-08 11:22:00.000</t>
  </si>
  <si>
    <t>c6ff739b-b523-4dea-a968-a978981e4130</t>
  </si>
  <si>
    <t>2023-01-07 16:58:00.000</t>
  </si>
  <si>
    <t>2023-01-07 16:59:00.000</t>
  </si>
  <si>
    <t>de45d1f9-8eee-48f3-b8cf-50b6857a5c7f</t>
  </si>
  <si>
    <t>2023-01-08 11:23:00.000</t>
  </si>
  <si>
    <t>a7cda418-7cef-4782-8884-4547974a18d0</t>
  </si>
  <si>
    <t>2023-01-08 11:25:00.000</t>
  </si>
  <si>
    <t>2023-01-08 11:26:00.000</t>
  </si>
  <si>
    <t>94e40d04-ca19-4fe3-a8e4-22797d3fda8f</t>
  </si>
  <si>
    <t>2023-01-08 11:27:00.000</t>
  </si>
  <si>
    <t>1a8458c7-36cb-4bb0-a498-f772d19529a3</t>
  </si>
  <si>
    <t>2023-01-08 11:28:00.000</t>
  </si>
  <si>
    <t>de24f1e2-b98d-427b-8cb7-dc0bdc6dcea8</t>
  </si>
  <si>
    <t>2023-01-08 11:29:00.000</t>
  </si>
  <si>
    <t>875113ee-2973-42de-bd6e-dd4cc949b29b</t>
  </si>
  <si>
    <t>2023-01-08 11:30:00.000</t>
  </si>
  <si>
    <t>f6eef687-755d-4a45-a747-e36fe3cb986e</t>
  </si>
  <si>
    <t>2023-01-08 11:31:00.000</t>
  </si>
  <si>
    <t>627a49a9-9024-4975-a0a2-6755de418b9b</t>
  </si>
  <si>
    <t>2023-01-08 11:32:00.000</t>
  </si>
  <si>
    <t>d40c6a3a-d8c9-4e5f-b552-666da4e9f214</t>
  </si>
  <si>
    <t>2023-01-07 17:06:00.000</t>
  </si>
  <si>
    <t>2023-01-07 17:06:53.035</t>
  </si>
  <si>
    <t>2023-01-07 17:07:00.000</t>
  </si>
  <si>
    <t>6f0564bb-9992-4120-ac4c-d7b8236c5c17</t>
  </si>
  <si>
    <t>2023-01-07 17:08:00.000</t>
  </si>
  <si>
    <t>2023-01-07 17:09:00.000</t>
  </si>
  <si>
    <t>97c2c233-05cc-4a26-9e50-61aa31a84da1</t>
  </si>
  <si>
    <t>2023-01-07 18:02:00.000</t>
  </si>
  <si>
    <t>2023-01-07 18:02:23.055</t>
  </si>
  <si>
    <t>2023-01-07 18:03:00.000</t>
  </si>
  <si>
    <t>25a846a4-b7f0-4276-a0c8-14cc3a6b51d4</t>
  </si>
  <si>
    <t>2023-01-07 18:13:00.000</t>
  </si>
  <si>
    <t>2023-01-07 18:14:00.000</t>
  </si>
  <si>
    <t>1e5c7599-12c2-4868-9eef-53ee4b71dc48</t>
  </si>
  <si>
    <t>2023-01-07 18:15:00.000</t>
  </si>
  <si>
    <t>2023-01-07 18:16:00.000</t>
  </si>
  <si>
    <t>22712625-485c-49f0-9a06-2b2c368f5f3b</t>
  </si>
  <si>
    <t>2023-01-07 18:17:00.000</t>
  </si>
  <si>
    <t>486fa203-7225-4008-95ab-7f5e99aeca26</t>
  </si>
  <si>
    <t>2023-01-12 14:15:03.099</t>
  </si>
  <si>
    <t>2023-01-12 14:14:00.000</t>
  </si>
  <si>
    <t>9eda7c77-66ab-4eb1-808c-83dad8e99d26</t>
  </si>
  <si>
    <t>2023-01-07 19:15:00.000</t>
  </si>
  <si>
    <t>2023-01-07 19:16:00.000</t>
  </si>
  <si>
    <t>21557a22-76b4-4e6e-90cd-54f732f5dee9</t>
  </si>
  <si>
    <t>2023-01-07 19:17:00.000</t>
  </si>
  <si>
    <t>bd6c733d-a4a3-4e66-8a08-e2e858ac076a</t>
  </si>
  <si>
    <t>2023-01-07 19:18:00.000</t>
  </si>
  <si>
    <t>8b1e0fab-5253-4014-b69d-8d1104d068f1</t>
  </si>
  <si>
    <t>2023-01-07 19:21:00.000</t>
  </si>
  <si>
    <t>2023-01-07 19:22:00.000</t>
  </si>
  <si>
    <t>d524ed92-f68a-476c-a269-530df2cae49f</t>
  </si>
  <si>
    <t>2023-01-07 19:23:00.000</t>
  </si>
  <si>
    <t>3a91888d-ecd2-4f76-9c3b-c3f78b3d6e2b</t>
  </si>
  <si>
    <t>2023-01-07 19:24:00.000</t>
  </si>
  <si>
    <t>4b6ecbbd-a188-4888-a1ca-9aa873eb22f7</t>
  </si>
  <si>
    <t>2023-01-08 23:13:00.000</t>
  </si>
  <si>
    <t>e2f4b42b-9a67-43eb-b0c2-889b2327f3d2</t>
  </si>
  <si>
    <t>2023-01-07 19:25:00.000</t>
  </si>
  <si>
    <t>2023-01-07 19:26:00.000</t>
  </si>
  <si>
    <t>14c89bfd-f51b-4b02-9859-6a0fdf84727c</t>
  </si>
  <si>
    <t>2023-01-08 23:14:00.000</t>
  </si>
  <si>
    <t>da3cb9a1-f347-4435-97d9-23ffcf204ba2</t>
  </si>
  <si>
    <t>2023-01-07 19:51:00.000</t>
  </si>
  <si>
    <t>2023-01-07 19:51:40.095</t>
  </si>
  <si>
    <t>2023-01-07 19:52:00.000</t>
  </si>
  <si>
    <t>3598aa45-db94-4ec9-a115-a47cf993698c</t>
  </si>
  <si>
    <t>2023-01-12 15:19:00.000</t>
  </si>
  <si>
    <t>2023-01-12 15:20:00.000</t>
  </si>
  <si>
    <t>264c2f3a-2ed3-4846-a624-25f6f6496610</t>
  </si>
  <si>
    <t>2023-01-07 20:08:00.000</t>
  </si>
  <si>
    <t>2023-01-07 20:09:00.000</t>
  </si>
  <si>
    <t>1651da09-dac5-4fb3-8da2-599c8513d0ab</t>
  </si>
  <si>
    <t>2023-01-12 16:08:00.000</t>
  </si>
  <si>
    <t>2023-01-12 16:09:29.094</t>
  </si>
  <si>
    <t>2023-01-12 16:09:00.000</t>
  </si>
  <si>
    <t>e8d8aa69-20f2-4c8e-97cf-72e764e02ad6</t>
  </si>
  <si>
    <t>2023-01-07 20:19:00.000</t>
  </si>
  <si>
    <t>2023-01-07 20:20:00.000</t>
  </si>
  <si>
    <t>e067ce16-c1b6-4f3d-980a-d0c49c4107d2</t>
  </si>
  <si>
    <t>2023-01-07 20:27:00.000</t>
  </si>
  <si>
    <t>2023-01-07 20:28:00.000</t>
  </si>
  <si>
    <t>2104e699-fe01-4408-b06a-66d7c84e5a16</t>
  </si>
  <si>
    <t>2023-01-12 16:10:00.000</t>
  </si>
  <si>
    <t>4065e72a-879f-4c58-9c80-4cb6c72a3285</t>
  </si>
  <si>
    <t>2023-01-07 20:29:00.000</t>
  </si>
  <si>
    <t>4956a984-3f35-42db-a15c-f285c672161c</t>
  </si>
  <si>
    <t>2023-01-12 16:11:00.000</t>
  </si>
  <si>
    <t>fdc51606-0fd2-435d-85a0-d0b209b361f4</t>
  </si>
  <si>
    <t>2023-01-08 23:15:00.000</t>
  </si>
  <si>
    <t>53b9c93c-c175-4233-ac5b-f1a221d209d9</t>
  </si>
  <si>
    <t>2023-01-07 20:59:00.000</t>
  </si>
  <si>
    <t>2023-01-07 21:00:00.000</t>
  </si>
  <si>
    <t>ec77c689-00da-4204-8d28-274a92f30ed3</t>
  </si>
  <si>
    <t>2023-01-07 21:01:00.000</t>
  </si>
  <si>
    <t>7f00a392-0639-4fd9-be95-e2c236b7d232</t>
  </si>
  <si>
    <t>2023-01-07 21:02:00.000</t>
  </si>
  <si>
    <t>5157e4eb-37a7-4a42-8a92-52bba77cc62a</t>
  </si>
  <si>
    <t>2023-01-07 21:04:00.000</t>
  </si>
  <si>
    <t>2023-01-07 21:10:32.007</t>
  </si>
  <si>
    <t>2023-01-07 21:05:00.000</t>
  </si>
  <si>
    <t>73d45237-5acf-46e3-b341-4f51f74ff997</t>
  </si>
  <si>
    <t>2023-01-07 21:10:32.021</t>
  </si>
  <si>
    <t>2023-01-07 21:06:00.000</t>
  </si>
  <si>
    <t>2906a027-4439-4153-bdaf-8f9e66b4b2f9</t>
  </si>
  <si>
    <t>2023-01-08 11:33:00.000</t>
  </si>
  <si>
    <t>b9ed494b-53a7-48e5-994e-f9c49e342c17</t>
  </si>
  <si>
    <t>2023-01-07 21:32:00.000</t>
  </si>
  <si>
    <t>2023-01-07 21:33:00.000</t>
  </si>
  <si>
    <t>87ef97be-52cc-4985-95e3-1952c1bd1bb5</t>
  </si>
  <si>
    <t>2023-01-08 11:34:00.000</t>
  </si>
  <si>
    <t>c6b3197c-ac15-414b-8336-380ec7bbd049</t>
  </si>
  <si>
    <t>2023-01-07 21:34:00.000</t>
  </si>
  <si>
    <t>e36e015c-ba3a-4df5-88ee-032636995e0b</t>
  </si>
  <si>
    <t>2023-01-08 11:35:00.000</t>
  </si>
  <si>
    <t>df76980c-803b-4a1d-a643-5ee4235acf41</t>
  </si>
  <si>
    <t>2023-01-07 21:35:00.000</t>
  </si>
  <si>
    <t>e075fc08-1dfb-4a14-9a38-9497ba2a93fd</t>
  </si>
  <si>
    <t>2023-01-07 21:36:00.000</t>
  </si>
  <si>
    <t>751a5c8b-11e9-47af-99e0-18bac251527c</t>
  </si>
  <si>
    <t>2023-01-07 21:37:00.000</t>
  </si>
  <si>
    <t>766fb68c-9eac-4f1c-b9fa-6d8bd619ec7c</t>
  </si>
  <si>
    <t>2023-01-07 21:38:00.000</t>
  </si>
  <si>
    <t>c4e7d03e-ec71-4726-acf7-791bfa289528</t>
  </si>
  <si>
    <t>2023-01-07 21:59:00.000</t>
  </si>
  <si>
    <t>2023-01-07 22:00:00.000</t>
  </si>
  <si>
    <t>41e3a776-1d64-4243-903f-ba518778fd93</t>
  </si>
  <si>
    <t>2023-01-07 22:01:00.000</t>
  </si>
  <si>
    <t>40078729-d74e-4040-bb12-0eb5f1bcb80a</t>
  </si>
  <si>
    <t>2023-01-07 22:02:00.000</t>
  </si>
  <si>
    <t>e653a985-a077-4e77-9aab-1f51d180c2e8</t>
  </si>
  <si>
    <t>2023-01-07 22:03:00.000</t>
  </si>
  <si>
    <t>4660e680-68cd-422c-9391-46176a370300</t>
  </si>
  <si>
    <t>2023-01-08 00:02:00.000</t>
  </si>
  <si>
    <t>2023-01-08 00:03:00.000</t>
  </si>
  <si>
    <t>008363b0-9090-4f19-879f-f3ce5e199bec</t>
  </si>
  <si>
    <t>2023-01-08 00:04:00.000</t>
  </si>
  <si>
    <t>078bb5eb-af5a-41fe-b72a-213b0da5abee</t>
  </si>
  <si>
    <t>2023-01-12 16:12:00.000</t>
  </si>
  <si>
    <t>fd75e12e-0e47-4ca2-b288-f1d4a6e5a409</t>
  </si>
  <si>
    <t>2023-01-12 16:13:00.000</t>
  </si>
  <si>
    <t>272c3a6d-cab7-45cb-b91a-5012bb645083</t>
  </si>
  <si>
    <t>2023-01-12 16:14:00.000</t>
  </si>
  <si>
    <t>3f978862-8011-40bd-8e08-2669762c68c9</t>
  </si>
  <si>
    <t>2023-01-12 16:15:00.000</t>
  </si>
  <si>
    <t>6266bb56-d2e3-4d8a-858d-0f8eadc3be71</t>
  </si>
  <si>
    <t>2023-01-08 00:14:00.000</t>
  </si>
  <si>
    <t>2023-01-08 00:15:00.000</t>
  </si>
  <si>
    <t>5aed5eac-5724-4b54-adea-41ff029f5b0c</t>
  </si>
  <si>
    <t>2023-01-08 00:18:00.000</t>
  </si>
  <si>
    <t>2023-01-08 00:19:00.000</t>
  </si>
  <si>
    <t>d2fb2af0-fbf3-4b0d-b2fa-79ebfbcab8c1</t>
  </si>
  <si>
    <t>2023-01-08 00:20:00.000</t>
  </si>
  <si>
    <t>2023-01-08 00:21:00.000</t>
  </si>
  <si>
    <t>4506b4b0-95ec-446e-86c1-05d0cc0199c0</t>
  </si>
  <si>
    <t>2023-01-08 00:22:00.000</t>
  </si>
  <si>
    <t>2023-01-08 00:23:00.000</t>
  </si>
  <si>
    <t>dc8dc650-7aea-4c08-b116-d26a1fe24db8</t>
  </si>
  <si>
    <t>2023-01-08 00:24:00.000</t>
  </si>
  <si>
    <t>a673ce37-664f-4e27-94b2-2a1c892dae94</t>
  </si>
  <si>
    <t>2023-01-08 01:03:00.000</t>
  </si>
  <si>
    <t>2023-01-08 01:15:02.003</t>
  </si>
  <si>
    <t>2023-01-08 01:04:00.000</t>
  </si>
  <si>
    <t>edc16ad2-9d61-4ede-90ce-737afc52667b</t>
  </si>
  <si>
    <t>2023-01-08 01:15:02.035</t>
  </si>
  <si>
    <t>2023-01-08 01:05:00.000</t>
  </si>
  <si>
    <t>f850af61-ecf4-4d61-b244-7cc52394f8cd</t>
  </si>
  <si>
    <t>2023-01-08 01:13:00.000</t>
  </si>
  <si>
    <t>2023-01-08 01:15:02.067</t>
  </si>
  <si>
    <t>2023-01-08 01:14:00.000</t>
  </si>
  <si>
    <t>2d44b7b3-3f0f-46df-8c01-60f2b5d6e3a7</t>
  </si>
  <si>
    <t>2023-01-08 01:22:00.000</t>
  </si>
  <si>
    <t>2023-01-08 01:23:00.000</t>
  </si>
  <si>
    <t>05a449d3-8ffb-4920-9f8f-c29a582fc756</t>
  </si>
  <si>
    <t>2023-01-13 22:41:00.000</t>
  </si>
  <si>
    <t>159ba15d-abfb-4972-b7cf-2d4f9bad6fed</t>
  </si>
  <si>
    <t>2023-01-08 23:16:00.000</t>
  </si>
  <si>
    <t>9e274421-3bd8-404d-8143-9e7441c0978e</t>
  </si>
  <si>
    <t>2023-01-13 23:48:00.000</t>
  </si>
  <si>
    <t>2023-01-13 23:49:00.000</t>
  </si>
  <si>
    <t>0f54e193-2abd-43e5-ae06-0895ab04365a</t>
  </si>
  <si>
    <t>2023-01-08 01:28:00.000</t>
  </si>
  <si>
    <t>2023-01-08 01:29:00.000</t>
  </si>
  <si>
    <t>20748f79-01c8-4d67-98ab-837a2546c094</t>
  </si>
  <si>
    <t>2023-01-08 11:36:00.000</t>
  </si>
  <si>
    <t>9ddd8b8a-534e-487d-bec9-bf268b7eb44e</t>
  </si>
  <si>
    <t>2023-01-08 01:30:00.000</t>
  </si>
  <si>
    <t>5e07ede5-a10d-4e65-9695-f1a031e62bd4</t>
  </si>
  <si>
    <t>2023-01-08 23:17:00.000</t>
  </si>
  <si>
    <t>e1eb42b3-d764-4f1d-ad1a-dba2d4f23de8</t>
  </si>
  <si>
    <t>acde6141-75b2-4a9b-b1b8-f328e458f6ec</t>
  </si>
  <si>
    <t>2023-01-08 23:18:00.000</t>
  </si>
  <si>
    <t>b40b3bd9-a86d-482c-84d0-9d14114e4c06</t>
  </si>
  <si>
    <t>2023-01-08 23:35:02.012</t>
  </si>
  <si>
    <t>2023-01-08 23:19:00.000</t>
  </si>
  <si>
    <t>40797acc-eb12-4efc-aa4f-b222b6be08f0</t>
  </si>
  <si>
    <t>2023-01-14 07:03:00.000</t>
  </si>
  <si>
    <t>2023-01-14 07:04:00.000</t>
  </si>
  <si>
    <t>4dc4f8a2-de77-45d9-a17e-841c5f45c90a</t>
  </si>
  <si>
    <t>2023-01-14 11:56:00.000</t>
  </si>
  <si>
    <t>2023-01-14 11:57:00.000</t>
  </si>
  <si>
    <t>1b0a3ba6-0f08-4c67-a148-4cba83e93a71</t>
  </si>
  <si>
    <t>2023-01-14 12:01:00.000</t>
  </si>
  <si>
    <t>2023-01-14 12:02:00.000</t>
  </si>
  <si>
    <t>8e6237c8-fe24-4c0b-a5f4-f5f2b3b77b17</t>
  </si>
  <si>
    <t>2023-01-14 12:03:00.000</t>
  </si>
  <si>
    <t>2023-01-14 12:04:00.000</t>
  </si>
  <si>
    <t>ce385d6d-f371-40ca-b2b7-1fd990a7345e</t>
  </si>
  <si>
    <t>2023-01-14 12:13:00.000</t>
  </si>
  <si>
    <t>2023-01-14 12:15:03.043</t>
  </si>
  <si>
    <t>2023-01-14 12:14:00.000</t>
  </si>
  <si>
    <t>3366ab7d-7db4-44f7-8a69-1f55ba89f3a7</t>
  </si>
  <si>
    <t>2023-01-14 12:15:00.000</t>
  </si>
  <si>
    <t>2023-01-14 12:16:00.000</t>
  </si>
  <si>
    <t>03234e0a-9d05-4ba8-a89c-09e5882fe766</t>
  </si>
  <si>
    <t>2023-01-14 12:18:00.000</t>
  </si>
  <si>
    <t>2023-01-14 12:19:00.000</t>
  </si>
  <si>
    <t>9b61bfc7-f88d-4789-873b-6e1f3aeca4db</t>
  </si>
  <si>
    <t>2023-01-14 12:20:00.000</t>
  </si>
  <si>
    <t>2023-01-14 12:21:00.000</t>
  </si>
  <si>
    <t>d39949c4-d6bb-4b8f-a5c4-d25fa220b5ce</t>
  </si>
  <si>
    <t>2023-01-14 12:22:00.000</t>
  </si>
  <si>
    <t>2023-01-14 12:23:00.000</t>
  </si>
  <si>
    <t>ba237efb-a30b-4fdb-ac8d-df172df8baf5</t>
  </si>
  <si>
    <t>2023-01-08 11:37:00.000</t>
  </si>
  <si>
    <t>711deba5-91aa-45a3-abe5-2a36a6786a7e</t>
  </si>
  <si>
    <t>2023-01-14 12:24:00.000</t>
  </si>
  <si>
    <t>2023-01-14 12:25:00.000</t>
  </si>
  <si>
    <t>e2593434-b19b-40ae-acda-b03cb8549f4b</t>
  </si>
  <si>
    <t>2023-01-12 16:16:00.000</t>
  </si>
  <si>
    <t>46522c8d-2b24-4b24-844b-018438557bed</t>
  </si>
  <si>
    <t>2023-01-14 12:26:00.000</t>
  </si>
  <si>
    <t>2023-01-14 12:27:00.000</t>
  </si>
  <si>
    <t>7d46e73e-09ad-4c0d-819b-673033ef7d24</t>
  </si>
  <si>
    <t>2023-01-12 16:21:00.031</t>
  </si>
  <si>
    <t>2023-01-12 16:17:00.000</t>
  </si>
  <si>
    <t>86e36e52-1c19-4966-906a-4ff662d04344</t>
  </si>
  <si>
    <t>2023-01-14 12:28:00.000</t>
  </si>
  <si>
    <t>2023-01-14 12:29:00.000</t>
  </si>
  <si>
    <t>34b21fd5-bd9d-4aa9-bf10-b4d1a8491efd</t>
  </si>
  <si>
    <t>2023-01-12 16:21:00.065</t>
  </si>
  <si>
    <t>2023-01-12 16:18:00.000</t>
  </si>
  <si>
    <t>7d1b5743-f0fc-45f7-9db8-26ed9444da90</t>
  </si>
  <si>
    <t>2023-01-12 16:23:00.000</t>
  </si>
  <si>
    <t>2023-01-12 16:24:00.000</t>
  </si>
  <si>
    <t>a50222cf-08de-4bbf-9ff9-8d56745a2741</t>
  </si>
  <si>
    <t>2023-01-12 16:25:00.000</t>
  </si>
  <si>
    <t>23d3efa9-e0ad-4bd2-8ea0-9113f42182b7</t>
  </si>
  <si>
    <t>2023-01-12 16:26:00.000</t>
  </si>
  <si>
    <t>d4e4d095-9a35-4978-9781-8ca5fd7b22df</t>
  </si>
  <si>
    <t>2023-01-12 16:27:00.000</t>
  </si>
  <si>
    <t>711a3564-725d-4c4e-81cb-cf0c392d959b</t>
  </si>
  <si>
    <t>2023-01-12 16:28:00.000</t>
  </si>
  <si>
    <t>8ff781ff-fc74-4812-9db4-6b3df366b51b</t>
  </si>
  <si>
    <t>2023-01-12 16:29:00.000</t>
  </si>
  <si>
    <t>2385caa6-91f4-4b0d-a61a-3b73c2721821</t>
  </si>
  <si>
    <t>2023-01-12 16:30:20.006</t>
  </si>
  <si>
    <t>2023-01-12 16:30:00.000</t>
  </si>
  <si>
    <t>ac663125-f6ac-4c16-9d3f-b3c7d01a576d</t>
  </si>
  <si>
    <t>2023-01-13 12:40:00.000</t>
  </si>
  <si>
    <t>2023-01-13 12:41:00.000</t>
  </si>
  <si>
    <t>ff90158e-7a43-4a45-862f-eacc903be3bb</t>
  </si>
  <si>
    <t>2023-01-13 12:42:00.000</t>
  </si>
  <si>
    <t>2023-01-13 12:43:00.000</t>
  </si>
  <si>
    <t>14269cb9-10f0-4646-b5c7-414598fb025d</t>
  </si>
  <si>
    <t>2023-01-13 23:50:00.000</t>
  </si>
  <si>
    <t>2023-01-13 23:51:00.000</t>
  </si>
  <si>
    <t>e82ce1c6-2687-442d-8cae-2d7bbef833cd</t>
  </si>
  <si>
    <t>2023-01-08 11:38:00.000</t>
  </si>
  <si>
    <t>41c8081f-8ab1-4583-b34b-155d80827eb4</t>
  </si>
  <si>
    <t>2023-01-13 23:52:00.000</t>
  </si>
  <si>
    <t>58349e31-8208-4a13-b066-69987299338d</t>
  </si>
  <si>
    <t>2023-01-08 12:00:00.000</t>
  </si>
  <si>
    <t>2023-01-08 12:15:02.074</t>
  </si>
  <si>
    <t>2023-01-08 12:01:00.000</t>
  </si>
  <si>
    <t>0502c567-1359-4f29-9454-4b3972d5407a</t>
  </si>
  <si>
    <t>2023-01-08 23:35:02.041</t>
  </si>
  <si>
    <t>2023-01-08 23:20:00.000</t>
  </si>
  <si>
    <t>3837bc27-d517-4ea0-a063-126f3ade8bf4</t>
  </si>
  <si>
    <t>2023-01-09 04:29:00.000</t>
  </si>
  <si>
    <t>2023-01-09 04:29:35.062</t>
  </si>
  <si>
    <t>2023-01-09 04:30:00.000</t>
  </si>
  <si>
    <t>8f3a77d0-e7d2-42f4-82c0-80212da4f01a</t>
  </si>
  <si>
    <t>2023-01-09 19:51:00.000</t>
  </si>
  <si>
    <t>2023-01-09 19:52:00.000</t>
  </si>
  <si>
    <t>bd1a78b8-2d18-429a-bb69-3ce9c4568465</t>
  </si>
  <si>
    <t>2023-01-09 20:27:00.000</t>
  </si>
  <si>
    <t>2023-01-09 20:28:00.000</t>
  </si>
  <si>
    <t>e6973b9a-4d3c-40df-b10a-462b4055b1e1</t>
  </si>
  <si>
    <t>2023-01-09 21:05:00.000</t>
  </si>
  <si>
    <t>2023-01-09 21:06:00.000</t>
  </si>
  <si>
    <t>cd72d12b-f0ae-4877-a20a-2f4b518fbc69</t>
  </si>
  <si>
    <t>2023-01-08 12:02:00.000</t>
  </si>
  <si>
    <t>f2215f05-10e6-477f-af7e-f15f990a4276</t>
  </si>
  <si>
    <t>2023-01-08 12:03:00.000</t>
  </si>
  <si>
    <t>d9ca8768-1772-4646-ae47-385012b26161</t>
  </si>
  <si>
    <t>2023-01-08 12:04:00.000</t>
  </si>
  <si>
    <t>bd062833-3aa7-4e32-9b58-c003b7beb250</t>
  </si>
  <si>
    <t>2023-01-08 12:09:00.000</t>
  </si>
  <si>
    <t>2023-01-08 12:10:00.000</t>
  </si>
  <si>
    <t>3fd4bbad-be72-4005-9150-cbb8a5e923a4</t>
  </si>
  <si>
    <t>2023-01-14 00:44:00.000</t>
  </si>
  <si>
    <t>2023-01-14 00:45:00.000</t>
  </si>
  <si>
    <t>45550ecf-c3bb-4d90-a879-4a84d133bf46</t>
  </si>
  <si>
    <t>2023-01-08 12:11:00.000</t>
  </si>
  <si>
    <t>07cd662f-1fbf-4f55-aada-c9ae05b2f451</t>
  </si>
  <si>
    <t>2023-01-08 12:12:00.000</t>
  </si>
  <si>
    <t>2a3dcb13-975d-4489-842b-5db18cdcca0f</t>
  </si>
  <si>
    <t>2023-01-08 12:13:00.000</t>
  </si>
  <si>
    <t>e5782b8b-ab4d-4cd1-bc5a-7870e5315c25</t>
  </si>
  <si>
    <t>2023-01-08 12:14:00.000</t>
  </si>
  <si>
    <t>05c19d14-1abe-47b2-8d93-b2642d1fedaa</t>
  </si>
  <si>
    <t>2023-01-14 00:46:00.000</t>
  </si>
  <si>
    <t>2023-01-14 00:47:00.000</t>
  </si>
  <si>
    <t>e821901c-d0b5-4042-a96d-16564764e671</t>
  </si>
  <si>
    <t>2023-01-14 01:00:00.000</t>
  </si>
  <si>
    <t>2023-01-14 01:01:00.000</t>
  </si>
  <si>
    <t>8f84a726-75a4-45d2-b7c8-befe7596aedf</t>
  </si>
  <si>
    <t>2023-01-14 01:01:18.029</t>
  </si>
  <si>
    <t>2023-01-14 01:02:00.000</t>
  </si>
  <si>
    <t>4660b088-c527-4801-a0ba-80ffed3a14d5</t>
  </si>
  <si>
    <t>2023-01-14 01:04:00.000</t>
  </si>
  <si>
    <t>2023-01-14 01:05:00.000</t>
  </si>
  <si>
    <t>c262168d-1aa0-4b8c-b2ef-2555965d2426</t>
  </si>
  <si>
    <t>2023-01-14 01:06:00.000</t>
  </si>
  <si>
    <t>624d747d-db59-4779-a7d2-8f17fe5d05cd</t>
  </si>
  <si>
    <t>2023-01-14 01:07:00.000</t>
  </si>
  <si>
    <t>7333f831-b4df-4874-a46a-deaa297d2cfe</t>
  </si>
  <si>
    <t>2023-01-14 01:08:00.000</t>
  </si>
  <si>
    <t>6400dd3d-3e9c-4f32-908b-3fc350b8def6</t>
  </si>
  <si>
    <t>2023-01-14 01:13:47.009</t>
  </si>
  <si>
    <t>2023-01-14 01:09:00.000</t>
  </si>
  <si>
    <t>e53663e0-e9aa-4d50-9e5b-781c2f361bb1</t>
  </si>
  <si>
    <t>2023-01-08 12:15:00.000</t>
  </si>
  <si>
    <t>1b3d5657-56a7-450e-af5d-051b97daac8f</t>
  </si>
  <si>
    <t>2023-01-10 06:44:00.000</t>
  </si>
  <si>
    <t>2023-01-10 06:45:00.000</t>
  </si>
  <si>
    <t>7381e687-2118-4d63-8523-a6d2ee187c2c</t>
  </si>
  <si>
    <t>2023-01-08 12:16:00.000</t>
  </si>
  <si>
    <t>d89cdf38-784d-4373-97f2-83b88a73c158</t>
  </si>
  <si>
    <t>2023-01-10 06:46:00.000</t>
  </si>
  <si>
    <t>9801bdc9-2f59-473c-aee5-e8a09713a7f2</t>
  </si>
  <si>
    <t>2023-01-08 12:17:00.000</t>
  </si>
  <si>
    <t>2023-01-08 12:18:00.000</t>
  </si>
  <si>
    <t>9f7ae8f2-5f5c-4cdf-bbab-f227a6344ced</t>
  </si>
  <si>
    <t>2023-01-10 06:47:00.000</t>
  </si>
  <si>
    <t>eb9c5b6b-73b2-4e41-949e-55ffc2a327a4</t>
  </si>
  <si>
    <t>2023-01-08 12:22:00.000</t>
  </si>
  <si>
    <t>2023-01-08 12:23:00.000</t>
  </si>
  <si>
    <t>4d6eef01-d818-4b2f-bbd4-74481d3135b7</t>
  </si>
  <si>
    <t>2023-01-14 12:30:00.000</t>
  </si>
  <si>
    <t>2023-01-14 12:31:00.000</t>
  </si>
  <si>
    <t>4d45c6e2-d1ce-458a-ac71-5779e7eb92e1</t>
  </si>
  <si>
    <t>2023-01-14 12:33:00.000</t>
  </si>
  <si>
    <t>2023-01-14 12:34:00.000</t>
  </si>
  <si>
    <t>bef10ad9-d587-4c54-98a4-5b3c461f0d42</t>
  </si>
  <si>
    <t>2023-01-14 12:35:00.000</t>
  </si>
  <si>
    <t>2023-01-14 12:36:00.000</t>
  </si>
  <si>
    <t>90b48199-0fd5-45d9-83bf-d9e0efb052ea</t>
  </si>
  <si>
    <t>2023-01-14 12:37:00.000</t>
  </si>
  <si>
    <t>2023-01-14 12:38:00.000</t>
  </si>
  <si>
    <t>c6b50fdf-4e32-497c-b8df-d37e896b3b0a</t>
  </si>
  <si>
    <t>2023-01-14 12:39:00.000</t>
  </si>
  <si>
    <t>2023-01-14 12:40:00.000</t>
  </si>
  <si>
    <t>5d76aa02-d762-4de2-9f8f-1ece10c15b3a</t>
  </si>
  <si>
    <t>2023-01-08 13:03:00.000</t>
  </si>
  <si>
    <t>2023-01-08 13:04:00.000</t>
  </si>
  <si>
    <t>52124052-9f22-4159-9cca-20a16b0ba351</t>
  </si>
  <si>
    <t>2023-01-13 12:44:00.000</t>
  </si>
  <si>
    <t>ef048ddb-508e-4183-b607-920e803f5480</t>
  </si>
  <si>
    <t>2023-01-13 12:45:00.000</t>
  </si>
  <si>
    <t>4d7b24e5-870d-4e77-920a-8017cd6970d5</t>
  </si>
  <si>
    <t>2023-01-13 12:46:00.000</t>
  </si>
  <si>
    <t>cd5bde07-e609-41f9-8811-42905e7c1daf</t>
  </si>
  <si>
    <t>2023-01-13 12:47:00.000</t>
  </si>
  <si>
    <t>18571b82-53dd-4458-8322-9979fd5a3a49</t>
  </si>
  <si>
    <t>2023-01-13 12:48:00.000</t>
  </si>
  <si>
    <t>e0fa84c2-621e-4d8f-bca4-431c62095e51</t>
  </si>
  <si>
    <t>2023-01-08 13:55:00.000</t>
  </si>
  <si>
    <t>2023-01-08 13:56:00.000</t>
  </si>
  <si>
    <t>5be881f9-f792-4a9f-845a-d579a6cfa012</t>
  </si>
  <si>
    <t>2023-01-10 06:48:00.000</t>
  </si>
  <si>
    <t>0e8a534f-2677-4a0d-8d44-3c79debdd11a</t>
  </si>
  <si>
    <t>2023-01-10 06:49:00.000</t>
  </si>
  <si>
    <t>37a1040c-061f-4082-8a89-7aba1dbbd43d</t>
  </si>
  <si>
    <t>2023-01-10 06:50:00.000</t>
  </si>
  <si>
    <t>6546e81e-c3ac-4738-a63e-c4b6b9af0ed9</t>
  </si>
  <si>
    <t>2023-01-08 13:57:00.000</t>
  </si>
  <si>
    <t>fb9c59e0-cf87-4cef-b84a-fcc7eaafc7c1</t>
  </si>
  <si>
    <t>2023-01-08 13:58:00.000</t>
  </si>
  <si>
    <t>eaa03f25-5599-46c0-ac9b-ec99e61faa9f</t>
  </si>
  <si>
    <t>2023-01-08 13:59:00.000</t>
  </si>
  <si>
    <t>0c5a1fb5-f413-4451-a19f-359756d87b32</t>
  </si>
  <si>
    <t>2023-01-10 06:51:00.000</t>
  </si>
  <si>
    <t>2023-01-10 06:52:00.000</t>
  </si>
  <si>
    <t>d328a668-cc2a-4383-9847-3ef5da7a60bd</t>
  </si>
  <si>
    <t>2023-01-10 06:53:00.000</t>
  </si>
  <si>
    <t>d0660ad3-f71e-4eff-99a3-11549f231e23</t>
  </si>
  <si>
    <t>2023-01-10 06:54:00.000</t>
  </si>
  <si>
    <t>2023-01-10 06:55:00.000</t>
  </si>
  <si>
    <t>02bb60f6-9412-4bff-8051-06c49448784f</t>
  </si>
  <si>
    <t>2023-01-10 06:57:26.074</t>
  </si>
  <si>
    <t>2023-01-10 06:56:00.000</t>
  </si>
  <si>
    <t>2c20b562-1636-4aad-a099-db2137e11a1e</t>
  </si>
  <si>
    <t>2023-01-10 06:57:00.000</t>
  </si>
  <si>
    <t>2023-01-10 06:58:00.000</t>
  </si>
  <si>
    <t>15f8bb3a-d540-4f0e-8842-339bf393c28b</t>
  </si>
  <si>
    <t>2023-01-10 06:59:00.000</t>
  </si>
  <si>
    <t>c94c871b-0d1a-4692-9aa3-aaa7225df1cc</t>
  </si>
  <si>
    <t>2023-01-14 12:41:00.000</t>
  </si>
  <si>
    <t>2023-01-14 12:42:00.000</t>
  </si>
  <si>
    <t>7a595f5a-5e42-43c4-bbc1-eb4a7cc7b15c</t>
  </si>
  <si>
    <t>2023-01-10 07:00:00.000</t>
  </si>
  <si>
    <t>2023-01-10 07:01:00.000</t>
  </si>
  <si>
    <t>5a895699-3496-403a-a99c-451beb2a9589</t>
  </si>
  <si>
    <t>96b594ca-02cf-4dfb-9933-474f65c8ddca</t>
  </si>
  <si>
    <t>2023-01-08 14:00:00.000</t>
  </si>
  <si>
    <t>6306b86e-0a39-4fb3-ada0-51d01c549e7e</t>
  </si>
  <si>
    <t>2023-01-10 07:11:00.000</t>
  </si>
  <si>
    <t>2023-01-10 07:11:43.088</t>
  </si>
  <si>
    <t>2023-01-10 07:12:00.000</t>
  </si>
  <si>
    <t>7dfe4021-8062-4b4f-8546-4eb7a003a1d3</t>
  </si>
  <si>
    <t>2023-01-14 12:44:00.000</t>
  </si>
  <si>
    <t>2023-01-14 12:45:00.000</t>
  </si>
  <si>
    <t>e4a82cae-a7b0-458a-bd32-bce275152200</t>
  </si>
  <si>
    <t>2023-01-14 01:13:47.024</t>
  </si>
  <si>
    <t>2023-01-14 01:10:00.000</t>
  </si>
  <si>
    <t>604b3f42-1775-47ca-8f74-e9bc507bb022</t>
  </si>
  <si>
    <t>2023-01-14 12:46:00.000</t>
  </si>
  <si>
    <t>2023-01-14 12:47:00.000</t>
  </si>
  <si>
    <t>076b1bcd-2e1f-41af-b2e1-98e49a793b8c</t>
  </si>
  <si>
    <t>2023-01-14 01:13:47.043</t>
  </si>
  <si>
    <t>2023-01-14 01:11:00.000</t>
  </si>
  <si>
    <t>f51931c9-a89a-4e44-8964-d5f95278381b</t>
  </si>
  <si>
    <t>2023-01-14 12:50:00.000</t>
  </si>
  <si>
    <t>2023-01-14 12:51:00.000</t>
  </si>
  <si>
    <t>4a2b4eb9-5348-4b87-b889-de4af179a7fb</t>
  </si>
  <si>
    <t>2023-01-10 07:17:00.000</t>
  </si>
  <si>
    <t>2023-01-10 07:18:00.000</t>
  </si>
  <si>
    <t>2992fa5f-7850-4605-9784-5200f08f56f8</t>
  </si>
  <si>
    <t>2023-01-10 07:19:00.000</t>
  </si>
  <si>
    <t>da97e1f4-b0dd-435e-b2c7-434e46687c91</t>
  </si>
  <si>
    <t>2023-01-10 07:20:00.000</t>
  </si>
  <si>
    <t>09ba8700-1396-4d29-b629-3ec46fa372a7</t>
  </si>
  <si>
    <t>2023-01-08 14:01:00.000</t>
  </si>
  <si>
    <t>2e207bdc-668f-4e74-9242-d628c090447d</t>
  </si>
  <si>
    <t>2023-01-10 07:21:00.000</t>
  </si>
  <si>
    <t>2023-01-10 07:22:00.000</t>
  </si>
  <si>
    <t>c5d28262-518b-4565-ae94-b46e99d81f0b</t>
  </si>
  <si>
    <t>2023-01-08 14:02:00.000</t>
  </si>
  <si>
    <t>2023-01-08 14:03:29.033</t>
  </si>
  <si>
    <t>2023-01-08 14:03:00.000</t>
  </si>
  <si>
    <t>031a8799-79dc-46ae-b9f0-f481c0ff819b</t>
  </si>
  <si>
    <t>2023-01-10 07:24:00.000</t>
  </si>
  <si>
    <t>2023-01-10 07:25:00.000</t>
  </si>
  <si>
    <t>928ac5a7-df39-4c5f-b0b5-8fe60f415701</t>
  </si>
  <si>
    <t>2023-01-10 07:26:00.000</t>
  </si>
  <si>
    <t>ac3b7d5b-2216-46b3-aa51-a1f5de0e4254</t>
  </si>
  <si>
    <t>2023-01-08 14:04:00.000</t>
  </si>
  <si>
    <t>dd6c61e7-6c3b-42e1-ae9b-fe5e71b548c8</t>
  </si>
  <si>
    <t>2023-01-10 07:27:00.000</t>
  </si>
  <si>
    <t>56b233e9-a696-4b6b-9ea2-7c045f8468de</t>
  </si>
  <si>
    <t>2023-01-08 14:05:00.000</t>
  </si>
  <si>
    <t>2023-01-08 14:06:00.000</t>
  </si>
  <si>
    <t>e538fda1-4cdd-43ac-9fc4-c212b1f11638</t>
  </si>
  <si>
    <t>2023-01-10 07:28:00.000</t>
  </si>
  <si>
    <t>bb8be72c-8d8d-4481-a65b-c00c41c4d3b0</t>
  </si>
  <si>
    <t>2023-01-08 14:07:00.000</t>
  </si>
  <si>
    <t>697bbac8-04b9-4f23-8bfa-caa4b6ccc7bd</t>
  </si>
  <si>
    <t>2023-01-10 07:29:00.000</t>
  </si>
  <si>
    <t>d792b9ae-4bbe-48dc-a8d9-7654e087c7ca</t>
  </si>
  <si>
    <t>2023-01-14 15:36:00.000</t>
  </si>
  <si>
    <t>2023-01-14 15:37:00.000</t>
  </si>
  <si>
    <t>a3ca1890-250a-4b99-8931-2818226f5952</t>
  </si>
  <si>
    <t>2023-01-11 07:13:00.000</t>
  </si>
  <si>
    <t>2023-01-11 07:14:00.000</t>
  </si>
  <si>
    <t>d0290199-a316-421a-9384-1ea34ca08767</t>
  </si>
  <si>
    <t>2023-01-14 15:46:00.000</t>
  </si>
  <si>
    <t>2023-01-14 15:47:00.000</t>
  </si>
  <si>
    <t>4683f191-f271-42ce-846f-e229ba1d994b</t>
  </si>
  <si>
    <t>2023-01-11 07:15:00.000</t>
  </si>
  <si>
    <t>2023-01-11 07:16:00.000</t>
  </si>
  <si>
    <t>2f6f8dec-fc76-4319-ba7d-a11bf4b15733</t>
  </si>
  <si>
    <t>2023-01-14 15:49:00.000</t>
  </si>
  <si>
    <t>2023-01-14 15:50:00.000</t>
  </si>
  <si>
    <t>b29ae305-4923-478d-a8ba-b38a8ce62b73</t>
  </si>
  <si>
    <t>2023-01-14 15:51:00.000</t>
  </si>
  <si>
    <t>2023-01-14 15:52:00.000</t>
  </si>
  <si>
    <t>d2cadc2b-18b4-41e4-8ace-719ce748dcc7</t>
  </si>
  <si>
    <t>2023-01-11 07:17:00.000</t>
  </si>
  <si>
    <t>9bdd8613-3f18-4f90-b5e2-de37a3588152</t>
  </si>
  <si>
    <t>2023-01-14 15:55:00.000</t>
  </si>
  <si>
    <t>2023-01-14 15:56:00.000</t>
  </si>
  <si>
    <t>40132a2f-8128-4c9c-8fb4-e1d0da972e96</t>
  </si>
  <si>
    <t>2023-01-14 16:00:00.000</t>
  </si>
  <si>
    <t>2023-01-14 16:08:51.007</t>
  </si>
  <si>
    <t>2023-01-14 16:01:00.000</t>
  </si>
  <si>
    <t>6f36e6fb-c07d-479c-bfaa-5c504cc33e1f</t>
  </si>
  <si>
    <t>2023-01-14 16:03:00.000</t>
  </si>
  <si>
    <t>2023-01-14 16:04:00.000</t>
  </si>
  <si>
    <t>0cb49650-f64f-4447-b35f-2b29912f5b3d</t>
  </si>
  <si>
    <t>2023-01-14 16:08:00.000</t>
  </si>
  <si>
    <t>2023-01-14 16:09:00.000</t>
  </si>
  <si>
    <t>20354bc0-a8ce-4827-a720-1c3bf38f6b5a</t>
  </si>
  <si>
    <t>2023-01-13 12:49:00.000</t>
  </si>
  <si>
    <t>2bde16af-0581-4d8b-96cc-3572efe08d73</t>
  </si>
  <si>
    <t>2023-01-10 07:30:00.000</t>
  </si>
  <si>
    <t>8747647a-6935-4d9d-99e2-0b267ef0dd8e</t>
  </si>
  <si>
    <t>2023-01-10 07:31:00.000</t>
  </si>
  <si>
    <t>beae33cd-3b34-4ec7-b653-4bbfb528ad89</t>
  </si>
  <si>
    <t>2023-01-10 07:32:00.000</t>
  </si>
  <si>
    <t>0562a88c-0991-457b-8687-37e340e2cb7c</t>
  </si>
  <si>
    <t>2023-01-10 07:33:00.000</t>
  </si>
  <si>
    <t>c3390b6c-1b8f-45c8-826d-a516c4a6fc5f</t>
  </si>
  <si>
    <t>2023-01-10 07:34:00.000</t>
  </si>
  <si>
    <t>323530d9-c993-4726-84ad-622034dd1071</t>
  </si>
  <si>
    <t>2023-01-10 07:35:00.000</t>
  </si>
  <si>
    <t>8c05728b-b4dc-4e14-8cee-c82bc6deebe7</t>
  </si>
  <si>
    <t>2023-01-13 12:50:00.000</t>
  </si>
  <si>
    <t>4f59da93-4d9b-4fe5-9a6e-1ad6cc189c47</t>
  </si>
  <si>
    <t>2023-01-14 17:36:00.000</t>
  </si>
  <si>
    <t>2023-01-14 17:37:00.000</t>
  </si>
  <si>
    <t>95be4181-2977-465e-bf8f-2b21770729f3</t>
  </si>
  <si>
    <t>2023-01-14 17:40:00.000</t>
  </si>
  <si>
    <t>2023-01-14 17:44:08.061</t>
  </si>
  <si>
    <t>2023-01-14 17:41:00.000</t>
  </si>
  <si>
    <t>95134e7a-9a8e-42f2-9e74-24a3bca0be79</t>
  </si>
  <si>
    <t>2023-01-10 07:36:00.000</t>
  </si>
  <si>
    <t>9e219695-70c9-4ed0-bf20-ed0f600e1793</t>
  </si>
  <si>
    <t>2023-01-10 07:37:00.000</t>
  </si>
  <si>
    <t>9d84ef95-030c-43df-a8e7-1d7918c3db26</t>
  </si>
  <si>
    <t>2023-01-10 07:38:00.000</t>
  </si>
  <si>
    <t>03096f9b-e9c9-433a-9d26-5ecc6274a784</t>
  </si>
  <si>
    <t>2023-01-11 07:18:00.000</t>
  </si>
  <si>
    <t>a368b93c-a21e-42c6-b4e9-d25136f2cb11</t>
  </si>
  <si>
    <t>2023-01-11 07:19:00.000</t>
  </si>
  <si>
    <t>b5d14c1c-468d-4012-913e-c4c675590519</t>
  </si>
  <si>
    <t>2023-01-08 14:08:00.000</t>
  </si>
  <si>
    <t>7724838b-5d29-4378-b65c-26600fe2e353</t>
  </si>
  <si>
    <t>2023-01-08 14:09:00.000</t>
  </si>
  <si>
    <t>eb467b67-d903-40ce-833c-3eb56afd266a</t>
  </si>
  <si>
    <t>2023-01-08 14:10:00.000</t>
  </si>
  <si>
    <t>ae2303cf-bd9e-43e6-acf6-175b77582d06</t>
  </si>
  <si>
    <t>284b590a-a4e5-4399-adc2-a4049cda9fa8</t>
  </si>
  <si>
    <t>2023-01-11 07:20:00.000</t>
  </si>
  <si>
    <t>2023-01-11 07:21:00.000</t>
  </si>
  <si>
    <t>c490b359-b245-46c5-b6d4-121869854231</t>
  </si>
  <si>
    <t>2023-01-11 07:22:00.000</t>
  </si>
  <si>
    <t>1cf72e9d-7410-41e0-a845-b17d8034a36d</t>
  </si>
  <si>
    <t>2023-01-11 07:23:00.000</t>
  </si>
  <si>
    <t>f373244a-34e9-410e-85c5-97390d74e985</t>
  </si>
  <si>
    <t>2023-01-11 07:24:00.000</t>
  </si>
  <si>
    <t>53fd26e9-d07b-4842-a2c4-5bad196c64e0</t>
  </si>
  <si>
    <t>2023-01-11 07:25:00.000</t>
  </si>
  <si>
    <t>7c6dfae0-72c9-4757-b578-29e3c8aeec73</t>
  </si>
  <si>
    <t>2023-01-11 07:26:00.000</t>
  </si>
  <si>
    <t>659f06a8-332b-4646-92d0-2765502a7fa9</t>
  </si>
  <si>
    <t>2023-01-11 07:27:00.000</t>
  </si>
  <si>
    <t>4cdfa0c4-04fd-4769-bd52-ef81665464ba</t>
  </si>
  <si>
    <t>2023-01-11 07:28:00.000</t>
  </si>
  <si>
    <t>4e0af7f2-c311-4eab-8734-8e60b16051fb</t>
  </si>
  <si>
    <t>2023-01-11 07:29:00.000</t>
  </si>
  <si>
    <t>3ca93694-0488-47a6-84ae-295c32f1bdfa</t>
  </si>
  <si>
    <t>2023-01-11 07:30:00.000</t>
  </si>
  <si>
    <t>9ef06667-33cc-45ce-93e9-71256ddaaf9e</t>
  </si>
  <si>
    <t>2023-01-14 15:54:00.000</t>
  </si>
  <si>
    <t>4c45c29f-a8b0-4764-99db-c55500c37b65</t>
  </si>
  <si>
    <t>2023-01-13 12:51:00.000</t>
  </si>
  <si>
    <t>f1e038c8-b2db-4c9d-82e3-c198b3ea72dd</t>
  </si>
  <si>
    <t>2023-01-10 07:39:00.000</t>
  </si>
  <si>
    <t>f494a9dd-d8e0-4dfa-b377-4bd8a15a22bb</t>
  </si>
  <si>
    <t>2023-01-10 07:40:00.000</t>
  </si>
  <si>
    <t>a0ccdb02-2d7c-4bf1-b8dc-b37e192876e1</t>
  </si>
  <si>
    <t>2023-01-14 15:59:00.000</t>
  </si>
  <si>
    <t>6edbfde7-7620-43cb-b5b5-c328aef9dc94</t>
  </si>
  <si>
    <t>2023-01-14 16:02:00.000</t>
  </si>
  <si>
    <t>2023-01-14 16:08:51.080</t>
  </si>
  <si>
    <t>4665537e-a772-4d8c-b354-30116b00b70c</t>
  </si>
  <si>
    <t>2023-01-14 01:13:47.055</t>
  </si>
  <si>
    <t>2023-01-14 01:12:00.000</t>
  </si>
  <si>
    <t>9bc3fc7f-e028-4cdd-a4b5-1e00c447fe98</t>
  </si>
  <si>
    <t>2023-01-14 01:13:47.073</t>
  </si>
  <si>
    <t>2023-01-14 01:13:00.000</t>
  </si>
  <si>
    <t>08488020-e6f3-470c-93a3-535a42c6e1a6</t>
  </si>
  <si>
    <t>2023-01-14 01:13:47.094</t>
  </si>
  <si>
    <t>2023-01-14 01:14:00.000</t>
  </si>
  <si>
    <t>5ccd4252-d00f-4b63-b90d-b15fd365c183</t>
  </si>
  <si>
    <t>2023-01-14 01:15:00.000</t>
  </si>
  <si>
    <t>acdb94eb-feaa-45b8-9a41-7ce731b46409</t>
  </si>
  <si>
    <t>2023-01-14 16:05:00.000</t>
  </si>
  <si>
    <t>2023-01-14 16:06:00.000</t>
  </si>
  <si>
    <t>5b59a34a-f08d-4b6a-8f36-13ddec390375</t>
  </si>
  <si>
    <t>2023-01-14 17:43:00.000</t>
  </si>
  <si>
    <t>2023-01-14 17:44:00.000</t>
  </si>
  <si>
    <t>d5b80cfa-e646-4f32-ba89-5b863c322aaf</t>
  </si>
  <si>
    <t>2023-01-14 17:48:00.000</t>
  </si>
  <si>
    <t>2023-01-14 17:49:00.000</t>
  </si>
  <si>
    <t>d8e24a98-fe24-4c71-a6e7-ce20980aa801</t>
  </si>
  <si>
    <t>2023-01-14 17:55:00.000</t>
  </si>
  <si>
    <t>2023-01-14 17:56:00.000</t>
  </si>
  <si>
    <t>c4845b51-54a5-499b-a795-1eda32aa3b2f</t>
  </si>
  <si>
    <t>2023-01-14 17:58:00.000</t>
  </si>
  <si>
    <t>2023-01-14 17:59:00.000</t>
  </si>
  <si>
    <t>047be7e3-6078-42d2-864b-dfacbdd84bd5</t>
  </si>
  <si>
    <t>2023-01-14 18:05:00.000</t>
  </si>
  <si>
    <t>2023-01-14 18:06:00.000</t>
  </si>
  <si>
    <t>7be4e577-dd44-4945-8418-d32b31f477e2</t>
  </si>
  <si>
    <t>2023-01-14 18:14:00.000</t>
  </si>
  <si>
    <t>2023-01-14 18:15:00.000</t>
  </si>
  <si>
    <t>b6ec2ac7-bbaf-4afe-9de0-d9ced74d89fb</t>
  </si>
  <si>
    <t>2023-01-14 18:17:00.000</t>
  </si>
  <si>
    <t>2023-01-14 18:18:00.000</t>
  </si>
  <si>
    <t>a9ddddf3-b893-444d-880e-8b4468ed0735</t>
  </si>
  <si>
    <t>2023-01-14 18:20:00.000</t>
  </si>
  <si>
    <t>2023-01-14 18:21:00.000</t>
  </si>
  <si>
    <t>007a2864-ef99-4b9e-9e68-d6c2ccf704ba</t>
  </si>
  <si>
    <t>2023-01-14 18:23:00.000</t>
  </si>
  <si>
    <t>2023-01-14 18:24:00.000</t>
  </si>
  <si>
    <t>bb2b6033-d7ea-4f60-8e33-99ee89db77d8</t>
  </si>
  <si>
    <t>2023-01-14 18:27:00.000</t>
  </si>
  <si>
    <t>2023-01-14 18:28:00.000</t>
  </si>
  <si>
    <t>fc50de6a-6335-4754-90fa-3a17893a58ce</t>
  </si>
  <si>
    <t>2023-01-14 18:50:00.000</t>
  </si>
  <si>
    <t>2023-01-14 18:51:00.000</t>
  </si>
  <si>
    <t>1dee094b-a188-4eb7-8094-7b0aec1455d5</t>
  </si>
  <si>
    <t>2023-01-10 07:41:00.000</t>
  </si>
  <si>
    <t>1c6d3e21-f347-497b-a6e9-50251f17d31c</t>
  </si>
  <si>
    <t>2023-01-14 22:07:00.000</t>
  </si>
  <si>
    <t>2023-01-14 22:08:00.000</t>
  </si>
  <si>
    <t>14691108-a938-41f1-9a9d-b1908d0729cf</t>
  </si>
  <si>
    <t>2023-01-10 07:42:00.000</t>
  </si>
  <si>
    <t>ca817d3c-f822-4923-ae04-4dbf3f0e5ba8</t>
  </si>
  <si>
    <t>2023-01-13 13:17:00.000</t>
  </si>
  <si>
    <t>2023-01-13 13:18:00.000</t>
  </si>
  <si>
    <t>0012a7a7-f4da-460d-baca-f677c8fd5bf4</t>
  </si>
  <si>
    <t>2023-01-14 22:10:00.000</t>
  </si>
  <si>
    <t>2023-01-14 22:11:00.000</t>
  </si>
  <si>
    <t>795d59f0-c434-4b62-8c08-291f4d474594</t>
  </si>
  <si>
    <t>2023-01-13 13:23:00.000</t>
  </si>
  <si>
    <t>2023-01-13 13:24:00.000</t>
  </si>
  <si>
    <t>12aef5ad-4c25-4e03-b2db-4c3ebb21cda1</t>
  </si>
  <si>
    <t>2023-01-14 22:13:00.000</t>
  </si>
  <si>
    <t>2023-01-14 22:14:00.000</t>
  </si>
  <si>
    <t>0169bd3e-d9c5-48b5-8753-ed1b51d040aa</t>
  </si>
  <si>
    <t>2023-01-13 13:25:00.000</t>
  </si>
  <si>
    <t>0e240e42-3a61-4af3-bd55-d29fff41e921</t>
  </si>
  <si>
    <t>2023-01-14 22:16:00.000</t>
  </si>
  <si>
    <t>2023-01-14 22:17:00.000</t>
  </si>
  <si>
    <t>fa0f0b30-7c48-41b9-9807-778f69043abe</t>
  </si>
  <si>
    <t>2023-01-13 20:38:00.000</t>
  </si>
  <si>
    <t>2023-01-13 20:39:00.000</t>
  </si>
  <si>
    <t>f7d89010-2a6f-4a79-b403-2105bdff183a</t>
  </si>
  <si>
    <t>2023-01-14 22:19:00.000</t>
  </si>
  <si>
    <t>2023-01-14 22:20:00.000</t>
  </si>
  <si>
    <t>9e91ebf9-0d5d-4415-b950-f9a7eb603a7d</t>
  </si>
  <si>
    <t>2023-01-14 22:22:00.000</t>
  </si>
  <si>
    <t>2023-01-14 22:23:00.000</t>
  </si>
  <si>
    <t>3670fdcb-dc3f-4b42-a3c4-59c77701627d</t>
  </si>
  <si>
    <t>2023-01-14 17:35:00.000</t>
  </si>
  <si>
    <t>0cbdc86b-e63a-4ca1-92b0-72f1993d3ccf</t>
  </si>
  <si>
    <t>2023-01-14 22:25:00.000</t>
  </si>
  <si>
    <t>2023-01-14 22:26:00.000</t>
  </si>
  <si>
    <t>9096692d-c122-4f3c-a0d7-773abcbb3f3c</t>
  </si>
  <si>
    <t>2023-01-14 22:37:00.000</t>
  </si>
  <si>
    <t>2023-01-14 22:38:00.000</t>
  </si>
  <si>
    <t>3ed9da6e-e5a6-4b62-8384-30918a862faa</t>
  </si>
  <si>
    <t>2023-01-14 01:16:00.000</t>
  </si>
  <si>
    <t>65e73d31-b030-4e5b-8bfc-d3d767d4ec89</t>
  </si>
  <si>
    <t>2023-01-14 22:39:00.000</t>
  </si>
  <si>
    <t>2023-01-14 22:40:00.000</t>
  </si>
  <si>
    <t>cfe954cb-2535-493c-84d4-4f011a0d0a5e</t>
  </si>
  <si>
    <t>2023-01-11 07:31:00.000</t>
  </si>
  <si>
    <t>3ae8476e-9180-4f97-b060-2932377a81f2</t>
  </si>
  <si>
    <t>2023-01-14 22:52:00.000</t>
  </si>
  <si>
    <t>2023-01-14 22:53:00.000</t>
  </si>
  <si>
    <t>6baadbbc-6ad3-4efe-8794-ef01c5928f3f</t>
  </si>
  <si>
    <t>2023-01-11 07:32:00.000</t>
  </si>
  <si>
    <t>f494599f-0d7f-4b5c-9963-6704ceb82e44</t>
  </si>
  <si>
    <t>2023-01-14 22:54:00.000</t>
  </si>
  <si>
    <t>2023-01-14 22:55:00.000</t>
  </si>
  <si>
    <t>120ae4ce-e5ce-41d4-978d-0f178de61601</t>
  </si>
  <si>
    <t>2023-01-11 07:33:18.002</t>
  </si>
  <si>
    <t>2023-01-11 07:33:00.000</t>
  </si>
  <si>
    <t>12933767-0e0e-400c-87e2-2cccc399a06b</t>
  </si>
  <si>
    <t>2023-01-14 01:17:00.000</t>
  </si>
  <si>
    <t>24905562-953a-40d7-b0f7-ba016d257ce6</t>
  </si>
  <si>
    <t>2023-01-14 22:56:00.000</t>
  </si>
  <si>
    <t>2023-01-14 22:57:00.000</t>
  </si>
  <si>
    <t>f25376fa-f20b-41d8-8d72-eda676298bce</t>
  </si>
  <si>
    <t>2023-01-14 01:18:00.000</t>
  </si>
  <si>
    <t>04e00b6e-a653-4ab3-920d-650709049d79</t>
  </si>
  <si>
    <t>2023-01-10 07:43:00.000</t>
  </si>
  <si>
    <t>2023-01-10 07:44:00.000</t>
  </si>
  <si>
    <t>23e464cb-a03e-46be-9bd2-c27a5d3557d1</t>
  </si>
  <si>
    <t>2023-01-10 07:45:00.000</t>
  </si>
  <si>
    <t>e9714837-56d9-4c31-8192-c4634fef94b7</t>
  </si>
  <si>
    <t>2023-01-10 07:47:00.000</t>
  </si>
  <si>
    <t>2023-01-10 07:48:00.000</t>
  </si>
  <si>
    <t>957d14fb-15a1-474e-80b0-bd2e96e4782e</t>
  </si>
  <si>
    <t>2023-01-14 22:58:00.000</t>
  </si>
  <si>
    <t>2023-01-14 22:59:00.000</t>
  </si>
  <si>
    <t>570f01ff-75d6-4e17-8710-ed433e0854c9</t>
  </si>
  <si>
    <t>2023-01-10 07:49:00.000</t>
  </si>
  <si>
    <t>d287f3f6-f272-477d-b026-c972189f48cb</t>
  </si>
  <si>
    <t>2023-01-14 23:00:00.000</t>
  </si>
  <si>
    <t>2023-01-14 23:01:00.000</t>
  </si>
  <si>
    <t>e604aa72-8fc2-4fae-aae3-caea62ea172c</t>
  </si>
  <si>
    <t>2023-01-15 11:12:00.000</t>
  </si>
  <si>
    <t>2023-01-15 11:15:02.086</t>
  </si>
  <si>
    <t>2023-01-15 11:13:00.000</t>
  </si>
  <si>
    <t>13a33f25-2bca-493c-8413-c5172426d7cc</t>
  </si>
  <si>
    <t>2023-01-15 11:16:00.000</t>
  </si>
  <si>
    <t>2023-01-15 11:17:00.000</t>
  </si>
  <si>
    <t>9dc2e95b-494a-4851-823d-90d3406a07ce</t>
  </si>
  <si>
    <t>2023-01-15 11:18:00.000</t>
  </si>
  <si>
    <t>2023-01-15 11:19:00.000</t>
  </si>
  <si>
    <t>c8a2754a-f6d7-4d5f-b082-abb2683a8364</t>
  </si>
  <si>
    <t>2023-01-14 17:39:00.000</t>
  </si>
  <si>
    <t>2023-01-14 17:44:08.010</t>
  </si>
  <si>
    <t>1eebfc27-acb6-44e1-91e0-1abd3e607662</t>
  </si>
  <si>
    <t>2023-01-10 07:49:56.016</t>
  </si>
  <si>
    <t>2023-01-10 07:50:00.000</t>
  </si>
  <si>
    <t>61c9c3de-3c9c-45a7-96e4-915c4169e7df</t>
  </si>
  <si>
    <t>2023-01-13 20:42:00.000</t>
  </si>
  <si>
    <t>2023-01-13 20:43:00.000</t>
  </si>
  <si>
    <t>d1303eb9-4f8a-4140-84d5-52f6e203dc13</t>
  </si>
  <si>
    <t>2023-01-14 17:42:00.000</t>
  </si>
  <si>
    <t>3ddddf89-a596-49fa-be77-94324aa18c8e</t>
  </si>
  <si>
    <t>2023-01-10 07:51:00.000</t>
  </si>
  <si>
    <t>82881325-176c-4aac-9c05-32d5409e6ca3</t>
  </si>
  <si>
    <t>2023-01-15 11:20:00.000</t>
  </si>
  <si>
    <t>2023-01-15 11:21:00.000</t>
  </si>
  <si>
    <t>21d9201b-c1d5-4ad7-aced-4990c1a4a5d2</t>
  </si>
  <si>
    <t>2023-01-10 07:52:00.000</t>
  </si>
  <si>
    <t>980c3dd7-1bb5-4ecf-a0a3-57d97b949411</t>
  </si>
  <si>
    <t>2023-01-10 07:53:00.000</t>
  </si>
  <si>
    <t>6275e134-84ec-49b2-86f1-e8659b6e2d9b</t>
  </si>
  <si>
    <t>2023-01-10 07:54:00.000</t>
  </si>
  <si>
    <t>d7ae158c-7f43-4ed6-90aa-664d2bfc0816</t>
  </si>
  <si>
    <t>2023-01-10 07:55:00.000</t>
  </si>
  <si>
    <t>01e668b9-932b-458c-9951-b282e45689e6</t>
  </si>
  <si>
    <t>2023-01-10 07:56:00.000</t>
  </si>
  <si>
    <t>c20c662a-2181-42b4-9917-5d201c887ee9</t>
  </si>
  <si>
    <t>2023-01-10 07:57:00.000</t>
  </si>
  <si>
    <t>2023-01-10 07:58:00.000</t>
  </si>
  <si>
    <t>6747821a-d3f5-4469-a36c-6c95f4e0ce7d</t>
  </si>
  <si>
    <t>2023-01-10 07:59:00.000</t>
  </si>
  <si>
    <t>0bd1009c-5d6e-4ffd-be35-c1394e2b2eeb</t>
  </si>
  <si>
    <t>2023-01-10 08:00:00.000</t>
  </si>
  <si>
    <t>fb4992ca-377f-4b73-a0b1-a6a146981b60</t>
  </si>
  <si>
    <t>2023-01-14 17:46:00.000</t>
  </si>
  <si>
    <t>2023-01-14 17:47:00.000</t>
  </si>
  <si>
    <t>8b942a6a-5e77-4e1a-a2e1-7d9d71a99ccf</t>
  </si>
  <si>
    <t>2023-01-14 17:54:00.000</t>
  </si>
  <si>
    <t>8bfaca7f-18b6-4e49-bea8-f2c246603685</t>
  </si>
  <si>
    <t>2023-01-14 17:57:00.000</t>
  </si>
  <si>
    <t>01ee613f-360e-4a9c-95b3-6bd83ed6fe9c</t>
  </si>
  <si>
    <t>2023-01-14 18:01:00.000</t>
  </si>
  <si>
    <t>2023-01-14 18:02:00.000</t>
  </si>
  <si>
    <t>0f2a9f0d-4330-4356-9eeb-1e5becf095aa</t>
  </si>
  <si>
    <t>2023-01-13 20:44:00.000</t>
  </si>
  <si>
    <t>fbc30d2b-a937-4fe4-b46f-b7e7c8a56107</t>
  </si>
  <si>
    <t>2023-01-13 20:48:36.003</t>
  </si>
  <si>
    <t>2023-01-13 20:45:00.000</t>
  </si>
  <si>
    <t>55728bf4-4abc-41e4-8aa5-c328768a4040</t>
  </si>
  <si>
    <t>2023-01-13 20:48:36.028</t>
  </si>
  <si>
    <t>2023-01-13 20:46:00.000</t>
  </si>
  <si>
    <t>2b3b1843-79a2-4ab7-8af9-6e9baa83b679</t>
  </si>
  <si>
    <t>2023-01-13 20:48:36.053</t>
  </si>
  <si>
    <t>2023-01-13 20:47:00.000</t>
  </si>
  <si>
    <t>6115ddca-32ad-4757-ae58-f2a49d389de2</t>
  </si>
  <si>
    <t>2023-01-13 20:48:36.084</t>
  </si>
  <si>
    <t>2023-01-13 20:48:00.000</t>
  </si>
  <si>
    <t>7b66fb43-2bfd-4464-9688-fb14057b454c</t>
  </si>
  <si>
    <t>2023-01-15 11:38:00.000</t>
  </si>
  <si>
    <t>2023-01-15 11:39:00.000</t>
  </si>
  <si>
    <t>1570c13f-b8f9-41d5-a91b-57c84a87d15e</t>
  </si>
  <si>
    <t>2023-01-15 11:41:00.000</t>
  </si>
  <si>
    <t>2023-01-15 11:42:00.000</t>
  </si>
  <si>
    <t>5aa4cf20-f959-4c14-9ab3-460663a66f52</t>
  </si>
  <si>
    <t>2023-01-15 11:44:00.000</t>
  </si>
  <si>
    <t>2023-01-15 11:45:00.000</t>
  </si>
  <si>
    <t>5b05b408-f050-441d-bd64-d84019459e82</t>
  </si>
  <si>
    <t>2023-01-15 11:47:00.000</t>
  </si>
  <si>
    <t>2023-01-15 11:48:00.000</t>
  </si>
  <si>
    <t>29c01548-196b-4607-940e-1c14fcdb3e6b</t>
  </si>
  <si>
    <t>2023-01-11 07:33:18.056</t>
  </si>
  <si>
    <t>2023-01-11 07:34:00.000</t>
  </si>
  <si>
    <t>283c14a4-eb42-4e27-a337-1af487792ca5</t>
  </si>
  <si>
    <t>2023-01-11 07:35:00.000</t>
  </si>
  <si>
    <t>3ffe952f-01b3-4922-8a55-d01b410ac77e</t>
  </si>
  <si>
    <t>2023-01-11 07:36:00.000</t>
  </si>
  <si>
    <t>f0e344b0-07b5-490e-a898-d9e768644c95</t>
  </si>
  <si>
    <t>2023-01-11 07:37:00.000</t>
  </si>
  <si>
    <t>fb511154-ef68-4d5a-ab4f-d1279864a249</t>
  </si>
  <si>
    <t>2023-01-11 07:38:00.000</t>
  </si>
  <si>
    <t>404956c7-904c-4e59-b107-86a93b05b79a</t>
  </si>
  <si>
    <t>2023-01-11 07:39:00.000</t>
  </si>
  <si>
    <t>e0a6d193-554c-4a2b-9aff-de3941dab773</t>
  </si>
  <si>
    <t>2023-01-11 07:39:00.061</t>
  </si>
  <si>
    <t>2023-01-11 07:40:00.000</t>
  </si>
  <si>
    <t>9c911a70-0486-4969-a30f-3f123863006e</t>
  </si>
  <si>
    <t>2023-01-11 07:41:00.000</t>
  </si>
  <si>
    <t>3719d011-bc46-4499-91e7-054888932fb2</t>
  </si>
  <si>
    <t>2023-01-14 01:19:00.000</t>
  </si>
  <si>
    <t>3f6f1aee-e761-4ecd-b75e-084ed538a892</t>
  </si>
  <si>
    <t>2023-01-14 01:20:00.000</t>
  </si>
  <si>
    <t>6b928544-3a58-4b05-ad7b-6ed87f177235</t>
  </si>
  <si>
    <t>2023-01-14 01:21:00.000</t>
  </si>
  <si>
    <t>9e4c22a9-1836-4a9f-89ac-cbb8fe96c57e</t>
  </si>
  <si>
    <t>2023-01-14 01:22:00.000</t>
  </si>
  <si>
    <t>96819156-8d85-457b-b0d7-404ffa547fda</t>
  </si>
  <si>
    <t>2023-01-14 01:23:00.000</t>
  </si>
  <si>
    <t>dd916d45-e417-4ad3-8f45-bff9d97411ce</t>
  </si>
  <si>
    <t>2023-01-15 11:50:00.000</t>
  </si>
  <si>
    <t>2023-01-15 11:51:00.000</t>
  </si>
  <si>
    <t>319a7080-f90a-46d5-a3b5-c2194ba9e6fc</t>
  </si>
  <si>
    <t>2023-01-14 01:23:35.015</t>
  </si>
  <si>
    <t>2023-01-14 01:24:00.000</t>
  </si>
  <si>
    <t>0f718001-15e8-40eb-aa1c-ae9f55e08d93</t>
  </si>
  <si>
    <t>2023-01-15 11:53:00.000</t>
  </si>
  <si>
    <t>2023-01-15 11:54:00.000</t>
  </si>
  <si>
    <t>fb4e73a6-fc8c-4071-8610-8dde2f4b3dfc</t>
  </si>
  <si>
    <t>2023-01-14 01:25:00.000</t>
  </si>
  <si>
    <t>587caba7-40d2-4417-8f01-ca840e5632ba</t>
  </si>
  <si>
    <t>2023-01-14 01:27:00.000</t>
  </si>
  <si>
    <t>2023-01-14 01:28:00.000</t>
  </si>
  <si>
    <t>b59737f0-6ae0-49ed-885a-f7c6e9571599</t>
  </si>
  <si>
    <t>2023-01-14 01:29:00.000</t>
  </si>
  <si>
    <t>201319d6-2f6c-481f-ae1d-5426e17d6997</t>
  </si>
  <si>
    <t>2023-01-14 01:30:00.000</t>
  </si>
  <si>
    <t>2944fd71-a71b-4cf6-a9e6-2596c1ed3b91</t>
  </si>
  <si>
    <t>2023-01-14 01:36:00.000</t>
  </si>
  <si>
    <t>2023-01-14 01:37:00.000</t>
  </si>
  <si>
    <t>03b6070d-a2c6-48b6-9b1f-6b6c705506aa</t>
  </si>
  <si>
    <t>2023-01-14 01:49:00.000</t>
  </si>
  <si>
    <t>2023-01-14 01:50:00.000</t>
  </si>
  <si>
    <t>1eb1d381-312f-4a19-89f5-8428c84c1106</t>
  </si>
  <si>
    <t>2023-01-14 01:51:00.000</t>
  </si>
  <si>
    <t>01051711-f377-4075-9c98-25bdf4386552</t>
  </si>
  <si>
    <t>2023-01-15 12:01:00.000</t>
  </si>
  <si>
    <t>2023-01-15 12:02:00.000</t>
  </si>
  <si>
    <t>6c23fb2b-b54d-4b34-bffd-65c95d908d6b</t>
  </si>
  <si>
    <t>2023-01-14 01:52:00.000</t>
  </si>
  <si>
    <t>495ab85a-1496-4c74-ad30-2eced4fcd949</t>
  </si>
  <si>
    <t>2023-01-14 01:53:00.000</t>
  </si>
  <si>
    <t>7f1e2e48-0a3d-4e1a-ac81-3be173be6ccf</t>
  </si>
  <si>
    <t>2023-01-15 12:04:00.000</t>
  </si>
  <si>
    <t>2023-01-15 12:05:00.000</t>
  </si>
  <si>
    <t>72771845-8034-46d9-811a-4e9fea189257</t>
  </si>
  <si>
    <t>2023-01-14 18:13:00.000</t>
  </si>
  <si>
    <t>acedeba7-c47a-4f95-a68a-af931eeaf09a</t>
  </si>
  <si>
    <t>2023-01-14 01:54:00.000</t>
  </si>
  <si>
    <t>c36f14d7-207a-49fa-a7b0-6f5c0195da9a</t>
  </si>
  <si>
    <t>2023-01-15 12:08:00.000</t>
  </si>
  <si>
    <t>2023-01-15 12:09:00.000</t>
  </si>
  <si>
    <t>5dee5158-c5c2-4fab-b4df-9deb42a8e3d6</t>
  </si>
  <si>
    <t>2023-01-14 01:55:00.000</t>
  </si>
  <si>
    <t>33a416fc-fa15-4f77-bebe-100f88f8b963</t>
  </si>
  <si>
    <t>2023-01-14 01:56:00.000</t>
  </si>
  <si>
    <t>2b0e5b5e-d0bc-480a-97aa-bbaa69b71c78</t>
  </si>
  <si>
    <t>2023-01-15 12:11:00.000</t>
  </si>
  <si>
    <t>2023-01-15 12:12:00.000</t>
  </si>
  <si>
    <t>efbeca78-6e89-452a-a19b-13d1a0de3264</t>
  </si>
  <si>
    <t>2023-01-14 18:16:00.000</t>
  </si>
  <si>
    <t>0dd3292b-cc05-4d19-a2d0-74f72c7c8fd4</t>
  </si>
  <si>
    <t>2023-01-10 11:03:00.000</t>
  </si>
  <si>
    <t>2023-01-10 11:04:00.000</t>
  </si>
  <si>
    <t>0669169c-c0cc-4d0a-8e85-0493809dfa4c</t>
  </si>
  <si>
    <t>2023-01-13 20:56:00.000</t>
  </si>
  <si>
    <t>2023-01-13 20:56:51.049</t>
  </si>
  <si>
    <t>2023-01-13 20:57:00.000</t>
  </si>
  <si>
    <t>8772d6c1-612a-4acf-8372-768c62be06b3</t>
  </si>
  <si>
    <t>2023-01-15 12:15:00.000</t>
  </si>
  <si>
    <t>2023-01-15 12:16:00.000</t>
  </si>
  <si>
    <t>abdb7ac6-756a-4672-ba26-c858a8a90548</t>
  </si>
  <si>
    <t>2023-01-11 07:42:00.000</t>
  </si>
  <si>
    <t>7d57bc3e-f8cd-4d70-9815-423612f29034</t>
  </si>
  <si>
    <t>2023-01-10 12:12:00.000</t>
  </si>
  <si>
    <t>2023-01-10 12:13:00.000</t>
  </si>
  <si>
    <t>df9217dd-a799-4b17-91a7-ea68f0ba64a1</t>
  </si>
  <si>
    <t>2023-01-15 12:18:00.000</t>
  </si>
  <si>
    <t>2023-01-15 12:19:00.000</t>
  </si>
  <si>
    <t>a116f39f-6793-40d3-90ef-e3956d2cac61</t>
  </si>
  <si>
    <t>2023-01-11 07:43:00.000</t>
  </si>
  <si>
    <t>e25a3ec8-cb04-4ece-8b08-91580b564cc7</t>
  </si>
  <si>
    <t>2023-01-13 20:58:00.000</t>
  </si>
  <si>
    <t>2023-01-13 20:59:00.000</t>
  </si>
  <si>
    <t>82ed03e7-e5c7-4bc9-8fdb-54d2e86ccbfd</t>
  </si>
  <si>
    <t>2023-01-11 07:44:00.000</t>
  </si>
  <si>
    <t>1ca8d5ee-45af-4910-8ac2-2770256ced87</t>
  </si>
  <si>
    <t>2023-01-11 07:45:00.000</t>
  </si>
  <si>
    <t>c72f6e54-7f88-4b57-bf11-5816c8be94d4</t>
  </si>
  <si>
    <t>2023-01-11 07:46:00.000</t>
  </si>
  <si>
    <t>397a78ca-6a34-4ada-aecc-5c43722666fc</t>
  </si>
  <si>
    <t>2023-01-10 12:14:00.000</t>
  </si>
  <si>
    <t>a1f4ec84-7983-4050-80a4-72ec571a70db</t>
  </si>
  <si>
    <t>4a057f24-69ad-4ce5-9d86-656ee6e3c0f5</t>
  </si>
  <si>
    <t>2023-01-14 04:31:00.000</t>
  </si>
  <si>
    <t>2023-01-14 04:32:00.000</t>
  </si>
  <si>
    <t>0fa81195-21c8-48e2-baa7-ceaee9698204</t>
  </si>
  <si>
    <t>2023-01-14 18:19:00.000</t>
  </si>
  <si>
    <t>3fd8954a-977e-4a9f-807c-5b633592e31c</t>
  </si>
  <si>
    <t>2023-01-15 12:21:00.000</t>
  </si>
  <si>
    <t>2023-01-15 12:22:00.000</t>
  </si>
  <si>
    <t>5c877436-d72f-4589-af35-1865b239e6fd</t>
  </si>
  <si>
    <t>2023-01-14 04:36:00.000</t>
  </si>
  <si>
    <t>2023-01-14 04:37:00.000</t>
  </si>
  <si>
    <t>c08bdee4-8d8d-4c6a-9218-c5b96c0ec198</t>
  </si>
  <si>
    <t>2023-01-15 16:30:00.000</t>
  </si>
  <si>
    <t>2023-01-15 16:31:00.000</t>
  </si>
  <si>
    <t>17777343-b155-4015-b9fa-625c4a7c382d</t>
  </si>
  <si>
    <t>2023-01-14 04:38:00.000</t>
  </si>
  <si>
    <t>26f56657-d04c-45ed-a6bc-6640aefdd487</t>
  </si>
  <si>
    <t>2023-01-14 04:40:00.000</t>
  </si>
  <si>
    <t>2023-01-14 04:41:00.000</t>
  </si>
  <si>
    <t>83d05c8a-a658-4b07-a528-fce5bc32e2eb</t>
  </si>
  <si>
    <t>2023-01-14 04:42:00.000</t>
  </si>
  <si>
    <t>2023-01-14 04:43:00.000</t>
  </si>
  <si>
    <t>33e94f10-7f38-4647-9c6a-f9692bd94773</t>
  </si>
  <si>
    <t>2023-01-14 04:47:00.000</t>
  </si>
  <si>
    <t>2023-01-14 04:48:00.000</t>
  </si>
  <si>
    <t>69e4ac4e-8031-4f2e-a805-a451c5721768</t>
  </si>
  <si>
    <t>2023-01-14 05:27:00.000</t>
  </si>
  <si>
    <t>2023-01-14 05:28:00.000</t>
  </si>
  <si>
    <t>e2bbb395-9c26-4330-b701-adc49a9bdb46</t>
  </si>
  <si>
    <t>2023-01-14 05:29:00.000</t>
  </si>
  <si>
    <t>5768f887-9960-42db-8455-8c9aefdb9f4f</t>
  </si>
  <si>
    <t>2023-01-13 21:00:00.000</t>
  </si>
  <si>
    <t>2023-01-13 21:01:00.000</t>
  </si>
  <si>
    <t>3e9109c8-31af-44d2-8a7c-4535a5b05863</t>
  </si>
  <si>
    <t>2023-01-14 05:50:00.000</t>
  </si>
  <si>
    <t>2023-01-14 05:51:00.000</t>
  </si>
  <si>
    <t>d2a00ed1-7ca8-4174-9388-f6eb57add326</t>
  </si>
  <si>
    <t>2023-01-14 05:52:00.000</t>
  </si>
  <si>
    <t>936e7230-a04f-4059-af63-bbac091cb6a5</t>
  </si>
  <si>
    <t>2023-01-14 05:53:00.000</t>
  </si>
  <si>
    <t>88a7d595-ff73-4d5e-a321-a82d10ebc572</t>
  </si>
  <si>
    <t>2023-01-14 05:57:00.000</t>
  </si>
  <si>
    <t>2023-01-14 05:58:00.000</t>
  </si>
  <si>
    <t>cac28a2c-1f42-4d2a-b4e0-987f1375316c</t>
  </si>
  <si>
    <t>2023-01-14 05:59:00.000</t>
  </si>
  <si>
    <t>03cc8feb-3da2-492e-9f85-f0fe75753ad1</t>
  </si>
  <si>
    <t>2023-01-13 21:17:00.000</t>
  </si>
  <si>
    <t>2023-01-13 21:18:00.000</t>
  </si>
  <si>
    <t>6c74c08a-31f8-45a9-a072-0943be8f0c68</t>
  </si>
  <si>
    <t>2023-01-14 06:00:00.000</t>
  </si>
  <si>
    <t>fa1b2ae1-e659-43aa-a289-d450a90f6645</t>
  </si>
  <si>
    <t>2023-01-14 06:01:00.000</t>
  </si>
  <si>
    <t>87be59eb-109b-4add-a4ba-7636907ca16b</t>
  </si>
  <si>
    <t>2023-01-14 06:02:00.000</t>
  </si>
  <si>
    <t>23b474c0-8b05-4089-bc84-2075c030f65a</t>
  </si>
  <si>
    <t>2023-01-14 06:03:00.000</t>
  </si>
  <si>
    <t>e40769ca-34ec-4c1e-a2c9-70be20fbf9f3</t>
  </si>
  <si>
    <t>2023-01-13 21:19:00.000</t>
  </si>
  <si>
    <t>9e0d8727-36b3-4ae4-ad47-dfbd84e861f9</t>
  </si>
  <si>
    <t>2023-01-14 06:04:00.000</t>
  </si>
  <si>
    <t>042dfd1d-aa9a-4053-aa33-3cb1c5a81d17</t>
  </si>
  <si>
    <t>2023-01-14 06:05:00.000</t>
  </si>
  <si>
    <t>46b700e3-582e-464f-965a-f13553df14a0</t>
  </si>
  <si>
    <t>2023-01-14 06:06:00.000</t>
  </si>
  <si>
    <t>6e581a70-cc5b-4e20-8428-9b2415fa15a4</t>
  </si>
  <si>
    <t>2023-01-14 06:07:00.000</t>
  </si>
  <si>
    <t>efd2ee4c-4579-4e52-a2e4-0ee494243722</t>
  </si>
  <si>
    <t>6b591985-f024-45b5-95ef-e74d178cebbb</t>
  </si>
  <si>
    <t>2023-01-14 06:08:25.002</t>
  </si>
  <si>
    <t>2023-01-14 06:08:00.000</t>
  </si>
  <si>
    <t>96ea3a71-77dc-4fbf-9769-58903a3fe591</t>
  </si>
  <si>
    <t>2023-01-14 18:22:00.000</t>
  </si>
  <si>
    <t>7580b401-e1da-417f-8a3a-8f0a204a5767</t>
  </si>
  <si>
    <t>2023-01-10 13:00:00.000</t>
  </si>
  <si>
    <t>2023-01-10 13:01:00.000</t>
  </si>
  <si>
    <t>7d2c535d-b116-4f3a-8a5f-0633b89ea5c8</t>
  </si>
  <si>
    <t>2023-01-14 18:26:00.000</t>
  </si>
  <si>
    <t>b35225c7-ab62-4c7e-a60a-8208bf8b7d1c</t>
  </si>
  <si>
    <t>2023-01-14 06:08:25.028</t>
  </si>
  <si>
    <t>2023-01-14 06:09:00.000</t>
  </si>
  <si>
    <t>7f257cce-2158-437d-aa7a-abb945e83974</t>
  </si>
  <si>
    <t>2023-01-10 13:02:00.000</t>
  </si>
  <si>
    <t>1a7b42a9-cd75-4fa1-be00-6667d4b5996a</t>
  </si>
  <si>
    <t>2023-01-14 06:10:00.000</t>
  </si>
  <si>
    <t>ee7a70a4-49ab-43f2-a589-efe0239c0393</t>
  </si>
  <si>
    <t>2023-01-10 13:05:00.000</t>
  </si>
  <si>
    <t>2023-01-10 13:06:00.000</t>
  </si>
  <si>
    <t>f41fe174-3f74-45ba-ae9c-73259607b196</t>
  </si>
  <si>
    <t>2023-01-14 01:57:00.000</t>
  </si>
  <si>
    <t>4faf50d0-9afe-4285-b218-1a87f27c1836</t>
  </si>
  <si>
    <t>2023-01-14 01:57:00.040</t>
  </si>
  <si>
    <t>2023-01-14 01:58:00.000</t>
  </si>
  <si>
    <t>5a6dee31-7803-4ae9-bc91-f62c5d883660</t>
  </si>
  <si>
    <t>2023-01-10 13:07:00.000</t>
  </si>
  <si>
    <t>b30547c2-5e20-4a75-b3a8-cbfe3f115933</t>
  </si>
  <si>
    <t>2023-01-14 01:59:00.000</t>
  </si>
  <si>
    <t>d84caf9d-c8a9-4143-8ca8-bba4e247f7e5</t>
  </si>
  <si>
    <t>2023-01-14 02:00:00.000</t>
  </si>
  <si>
    <t>47952e12-4916-4094-a2f5-772874b1607d</t>
  </si>
  <si>
    <t>2023-01-14 02:01:00.000</t>
  </si>
  <si>
    <t>e10363e1-a0f4-4cf9-8f0a-258f362e4fb0</t>
  </si>
  <si>
    <t>2023-01-14 06:11:00.000</t>
  </si>
  <si>
    <t>17751bde-2f08-4daa-a520-3e4ae58c877d</t>
  </si>
  <si>
    <t>2023-01-14 06:12:00.000</t>
  </si>
  <si>
    <t>d7a7135e-15cb-4229-b292-ccb0c7bb0e22</t>
  </si>
  <si>
    <t>2023-01-14 06:13:00.000</t>
  </si>
  <si>
    <t>6e8b7d7a-daf1-4eae-8b2b-2edc30fe94aa</t>
  </si>
  <si>
    <t>2023-01-14 06:14:00.000</t>
  </si>
  <si>
    <t>dc0cd654-4197-45f8-8a1a-783e1dad453c</t>
  </si>
  <si>
    <t>2023-01-14 06:15:00.000</t>
  </si>
  <si>
    <t>916d3e9b-e315-4e2d-bb92-33a38cfb9920</t>
  </si>
  <si>
    <t>2023-01-14 06:16:00.000</t>
  </si>
  <si>
    <t>54dad5b4-88e8-4894-860e-4698548dbd14</t>
  </si>
  <si>
    <t>2023-01-14 18:48:00.000</t>
  </si>
  <si>
    <t>2023-01-14 18:49:00.000</t>
  </si>
  <si>
    <t>597aefad-f598-4d8b-aaf3-6632207c0e91</t>
  </si>
  <si>
    <t>2023-01-14 06:17:00.000</t>
  </si>
  <si>
    <t>ace64b3d-7a63-467a-b4b9-e21dfe593c02</t>
  </si>
  <si>
    <t>2023-01-10 13:08:00.000</t>
  </si>
  <si>
    <t>0e284fed-09fd-47bc-b814-eb805dd4a2ef</t>
  </si>
  <si>
    <t>2023-01-14 22:02:00.000</t>
  </si>
  <si>
    <t>2023-01-14 22:03:00.000</t>
  </si>
  <si>
    <t>e28447b4-9372-457b-8c76-f422688b442b</t>
  </si>
  <si>
    <t>2023-01-14 22:09:00.000</t>
  </si>
  <si>
    <t>92bb5c1c-aba4-48ae-85d3-64c2f7d4514a</t>
  </si>
  <si>
    <t>2023-01-14 22:12:00.000</t>
  </si>
  <si>
    <t>a110ca2b-3639-46f9-a485-4ecc97600df9</t>
  </si>
  <si>
    <t>2023-01-14 22:15:00.000</t>
  </si>
  <si>
    <t>0b13bc47-ae8a-470f-bb5f-181f0ecc52d4</t>
  </si>
  <si>
    <t>2023-01-10 13:09:00.000</t>
  </si>
  <si>
    <t>9f91dc69-61f4-4f36-94e5-038ea7c4de78</t>
  </si>
  <si>
    <t>2023-01-10 13:10:00.000</t>
  </si>
  <si>
    <t>92460ddc-f269-449c-a3f8-45f0a22e2119</t>
  </si>
  <si>
    <t>2023-01-10 13:11:00.000</t>
  </si>
  <si>
    <t>72f90728-262e-48f8-94bd-540fca68e5c6</t>
  </si>
  <si>
    <t>2023-01-10 13:12:00.000</t>
  </si>
  <si>
    <t>54060fa9-72db-4a68-af98-a9739074932d</t>
  </si>
  <si>
    <t>2023-01-10 13:13:00.000</t>
  </si>
  <si>
    <t>2023-01-10 13:14:00.000</t>
  </si>
  <si>
    <t>e6477c60-6681-42d1-956c-bf3983bbc23f</t>
  </si>
  <si>
    <t>2023-01-10 13:15:00.000</t>
  </si>
  <si>
    <t>65c9ee0c-9cb7-4b27-bd67-807ee4134a26</t>
  </si>
  <si>
    <t>2023-01-14 06:18:00.000</t>
  </si>
  <si>
    <t>c4250513-2d1b-493e-85cc-daa57d180848</t>
  </si>
  <si>
    <t>2023-01-14 06:19:00.000</t>
  </si>
  <si>
    <t>c3e51df7-da4c-4a53-a9cb-bcf68c18aec9</t>
  </si>
  <si>
    <t>2023-01-14 06:20:00.000</t>
  </si>
  <si>
    <t>ce4fddd7-969e-4542-a7d7-5ad6d209249c</t>
  </si>
  <si>
    <t>2023-01-14 06:21:20.035</t>
  </si>
  <si>
    <t>2023-01-14 06:21:00.000</t>
  </si>
  <si>
    <t>9641e104-d369-40e2-b3b9-58bf3c16f7c0</t>
  </si>
  <si>
    <t>2023-01-14 06:46:00.000</t>
  </si>
  <si>
    <t>2023-01-14 06:47:00.000</t>
  </si>
  <si>
    <t>39a935ab-74a3-47ef-94b6-2d7e6c9c3f6b</t>
  </si>
  <si>
    <t>2023-01-14 06:48:00.000</t>
  </si>
  <si>
    <t>a42b47e9-20ac-409f-b983-f30180ae776b</t>
  </si>
  <si>
    <t>2023-01-14 06:49:00.000</t>
  </si>
  <si>
    <t>084dcabd-9d62-4999-b09b-57ad1929b5d6</t>
  </si>
  <si>
    <t>2023-01-14 06:52:00.000</t>
  </si>
  <si>
    <t>2023-01-14 06:53:00.000</t>
  </si>
  <si>
    <t>ce1c5ded-ebb6-42d9-890b-e5618384b374</t>
  </si>
  <si>
    <t>2023-01-14 06:55:00.000</t>
  </si>
  <si>
    <t>2023-01-14 06:56:00.000</t>
  </si>
  <si>
    <t>df09ce8d-86f7-4f20-81a2-ae6995f161dd</t>
  </si>
  <si>
    <t>2023-01-14 06:57:00.000</t>
  </si>
  <si>
    <t>ed8565d2-e4b3-4457-a0b8-9d029344de37</t>
  </si>
  <si>
    <t>2023-01-14 06:58:00.000</t>
  </si>
  <si>
    <t>af07c0e5-7ce2-4cfe-a100-64c74b277f57</t>
  </si>
  <si>
    <t>2023-01-14 06:59:00.000</t>
  </si>
  <si>
    <t>86cdbd91-acf2-44fb-baf5-2b9ed37c15c6</t>
  </si>
  <si>
    <t>2023-01-14 07:00:00.000</t>
  </si>
  <si>
    <t>f577a393-5591-470f-8c76-97693ba9c2be</t>
  </si>
  <si>
    <t>2023-01-15 11:37:00.000</t>
  </si>
  <si>
    <t>49ec3a5b-6576-4cf0-8bd7-dfddd5d572a3</t>
  </si>
  <si>
    <t>2023-01-15 11:40:00.000</t>
  </si>
  <si>
    <t>54de2ae5-79d1-42a4-85b8-79cb6ef71bfc</t>
  </si>
  <si>
    <t>2023-01-15 11:43:00.000</t>
  </si>
  <si>
    <t>3e7e7903-4a55-4c61-8f0c-eb34e960aab4</t>
  </si>
  <si>
    <t>2023-01-15 11:46:00.000</t>
  </si>
  <si>
    <t>74da375e-3e35-4fc8-97e7-11158280ca23</t>
  </si>
  <si>
    <t>2023-01-15 11:49:00.000</t>
  </si>
  <si>
    <t>790589fd-ea17-41f6-90a2-616ec700d942</t>
  </si>
  <si>
    <t>2023-01-15 11:52:00.000</t>
  </si>
  <si>
    <t>8a038d0c-67e8-43a6-bbb6-9afad25a7420</t>
  </si>
  <si>
    <t>2023-01-15 11:57:00.000</t>
  </si>
  <si>
    <t>2023-01-15 11:58:00.000</t>
  </si>
  <si>
    <t>82020681-d0f7-4583-9e93-b8055bf509b2</t>
  </si>
  <si>
    <t>2023-01-15 12:03:00.000</t>
  </si>
  <si>
    <t>36fdcd07-3db5-4dd6-92bb-0f43ff1ac1b8</t>
  </si>
  <si>
    <t>2023-01-15 12:07:00.000</t>
  </si>
  <si>
    <t>f1ead3a3-43fd-42c2-87b4-19cd575b1a3f</t>
  </si>
  <si>
    <t>2023-01-15 12:10:00.000</t>
  </si>
  <si>
    <t>fbabe35c-b874-445d-ba86-fa7e08d03e45</t>
  </si>
  <si>
    <t>2023-01-15 12:14:00.000</t>
  </si>
  <si>
    <t>ec28ba27-b8c5-4641-837d-454d37c88202</t>
  </si>
  <si>
    <t>2023-01-10 13:16:00.000</t>
  </si>
  <si>
    <t>caae869d-d89c-4551-a6d9-03d6f2d5e81b</t>
  </si>
  <si>
    <t>2023-01-10 13:17:00.000</t>
  </si>
  <si>
    <t>0e4974fe-3968-46d4-ba0f-4f5d7bed1711</t>
  </si>
  <si>
    <t>2023-01-10 13:18:00.000</t>
  </si>
  <si>
    <t>07572e46-ab0c-4915-8110-54df4412fed7</t>
  </si>
  <si>
    <t>2023-01-10 13:19:00.000</t>
  </si>
  <si>
    <t>a8dea8fc-5170-44b7-a607-d388646f91f4</t>
  </si>
  <si>
    <t>2023-01-10 13:20:00.000</t>
  </si>
  <si>
    <t>7df7feaa-3923-49a9-80bf-15557ce5d993</t>
  </si>
  <si>
    <t>2023-01-10 13:21:00.000</t>
  </si>
  <si>
    <t>893b5f9e-3004-4f3a-94f5-d71526736bc2</t>
  </si>
  <si>
    <t>2023-01-14 02:02:00.000</t>
  </si>
  <si>
    <t>93ae4f82-438d-4f46-bcde-bd21286965df</t>
  </si>
  <si>
    <t>2023-01-14 07:01:00.000</t>
  </si>
  <si>
    <t>b33259cd-9a40-46de-8267-3b2134e5ad18</t>
  </si>
  <si>
    <t>2023-01-10 13:22:00.000</t>
  </si>
  <si>
    <t>23b7bda6-cee1-4f00-94ca-92450c55a800</t>
  </si>
  <si>
    <t>2023-01-15 12:17:00.000</t>
  </si>
  <si>
    <t>a0d653c2-83d1-407a-9544-afc53bf60966</t>
  </si>
  <si>
    <t>2023-01-15 12:20:00.000</t>
  </si>
  <si>
    <t>9fbcf7f5-f677-41cb-a13e-422dc577d9b4</t>
  </si>
  <si>
    <t>2023-01-14 22:18:00.000</t>
  </si>
  <si>
    <t>24a1f8e5-eb29-4ff6-ab2b-8650a5aa6c58</t>
  </si>
  <si>
    <t>2023-01-14 22:21:00.000</t>
  </si>
  <si>
    <t>118ded51-49ca-4829-8d79-e695bd038b86</t>
  </si>
  <si>
    <t>2023-01-14 07:02:00.000</t>
  </si>
  <si>
    <t>1aacceeb-c9c3-4f09-84bb-e0e0dbdb6e20</t>
  </si>
  <si>
    <t>f24d3f94-5ee9-4bcb-a740-d238a23c25af</t>
  </si>
  <si>
    <t>2023-01-14 11:54:00.000</t>
  </si>
  <si>
    <t>2023-01-14 11:55:00.000</t>
  </si>
  <si>
    <t>7eb4a43f-8097-4978-ab5e-bd749a706fb9</t>
  </si>
  <si>
    <t>2023-01-15 16:29:00.000</t>
  </si>
  <si>
    <t>ec7396a9-d99b-498a-97a3-1f2ee2a127dc</t>
  </si>
  <si>
    <t>2023-01-14 11:58:00.000</t>
  </si>
  <si>
    <t>9105ed18-5e21-45e4-b967-f84c2c2d2fa4</t>
  </si>
  <si>
    <t>c4b07a22-a062-4a95-9bf8-455e0267927d</t>
  </si>
  <si>
    <t>2023-01-15 16:32:00.000</t>
  </si>
  <si>
    <t>2023-01-15 16:33:00.000</t>
  </si>
  <si>
    <t>4432fd85-3ffc-40bf-a996-b85e61c8c353</t>
  </si>
  <si>
    <t>2023-01-15 16:35:00.000</t>
  </si>
  <si>
    <t>2023-01-15 16:36:00.000</t>
  </si>
  <si>
    <t>269a6be3-3268-4d46-b679-187cd95accd0</t>
  </si>
  <si>
    <t>2023-01-14 12:05:00.000</t>
  </si>
  <si>
    <t>a354d7c2-bf81-4e0e-b53c-7dce0be8cae1</t>
  </si>
  <si>
    <t>2023-01-15 16:38:00.000</t>
  </si>
  <si>
    <t>2023-01-15 16:39:00.000</t>
  </si>
  <si>
    <t>5fa9d987-7ce0-4e80-9cd2-4c9d579782ce</t>
  </si>
  <si>
    <t>2023-01-15 16:41:00.000</t>
  </si>
  <si>
    <t>2023-01-15 16:42:00.000</t>
  </si>
  <si>
    <t>99b2d9d5-ae19-49a5-beca-54720cb49b63</t>
  </si>
  <si>
    <t>2023-01-15 16:44:00.000</t>
  </si>
  <si>
    <t>2023-01-15 16:52:12.035</t>
  </si>
  <si>
    <t>2023-01-15 16:45:00.000</t>
  </si>
  <si>
    <t>8436d441-e9a1-4a9a-b876-adcba27f1f70</t>
  </si>
  <si>
    <t>2023-01-14 02:18:00.000</t>
  </si>
  <si>
    <t>2023-01-14 02:19:00.000</t>
  </si>
  <si>
    <t>80cadc53-a2eb-4b46-83ea-c8593eb65d7f</t>
  </si>
  <si>
    <t>2023-01-14 12:15:03.099</t>
  </si>
  <si>
    <t>024fff19-7f0f-4313-90f7-63cd05b36b18</t>
  </si>
  <si>
    <t>2023-01-14 22:24:00.000</t>
  </si>
  <si>
    <t>22aeee2e-8855-4901-8b46-a74c6d24355c</t>
  </si>
  <si>
    <t>2023-01-14 02:23:00.000</t>
  </si>
  <si>
    <t>2023-01-14 02:24:00.000</t>
  </si>
  <si>
    <t>127dff83-08f4-413f-bf9e-d829b62482ac</t>
  </si>
  <si>
    <t>2023-01-14 12:17:00.000</t>
  </si>
  <si>
    <t>6657e239-8648-43f7-8778-1a549210f8b2</t>
  </si>
  <si>
    <t>2023-01-14 22:36:00.000</t>
  </si>
  <si>
    <t>93bff3e0-ee1b-4750-b8d3-8d1fecba81c1</t>
  </si>
  <si>
    <t>2023-01-14 02:33:00.000</t>
  </si>
  <si>
    <t>2023-01-14 02:34:00.000</t>
  </si>
  <si>
    <t>c4cc15ba-05a9-4689-aa2a-8cfeeb9cb246</t>
  </si>
  <si>
    <t>bd3fa6a5-54b8-46bf-b033-2f2546d7b880</t>
  </si>
  <si>
    <t>94d4bf11-8f43-42ee-9502-638c598fd250</t>
  </si>
  <si>
    <t>2023-01-14 02:35:00.000</t>
  </si>
  <si>
    <t>2023-01-14 02:45:25.009</t>
  </si>
  <si>
    <t>2023-01-14 02:36:00.000</t>
  </si>
  <si>
    <t>e2154a58-3494-4469-a355-e6252b131f69</t>
  </si>
  <si>
    <t>9de384d5-2625-42f5-a340-e13f06950999</t>
  </si>
  <si>
    <t>2023-01-14 22:47:00.000</t>
  </si>
  <si>
    <t>2023-01-14 22:48:31.085</t>
  </si>
  <si>
    <t>2023-01-14 22:48:00.000</t>
  </si>
  <si>
    <t>79988c75-b520-4112-bd6f-15dd6b7dcc2d</t>
  </si>
  <si>
    <t>2023-01-14 02:45:25.044</t>
  </si>
  <si>
    <t>2023-01-14 02:37:00.000</t>
  </si>
  <si>
    <t>e120a775-760f-41ff-b09d-a09bf647ce8a</t>
  </si>
  <si>
    <t>a46fa17b-f00d-4bc8-97f9-3e566a3edba2</t>
  </si>
  <si>
    <t>126c7216-75e7-45a7-8064-3879cec4927e</t>
  </si>
  <si>
    <t>2023-01-14 02:41:00.000</t>
  </si>
  <si>
    <t>2023-01-14 02:45:25.089</t>
  </si>
  <si>
    <t>2023-01-14 02:42:00.000</t>
  </si>
  <si>
    <t>54649864-f096-4337-8909-4159ee4ff822</t>
  </si>
  <si>
    <t>ba6f1b14-40dc-4605-a719-64c7fd20c2b1</t>
  </si>
  <si>
    <t>2e478f2e-968e-4270-94a9-520bf820decb</t>
  </si>
  <si>
    <t>2023-01-14 03:33:00.000</t>
  </si>
  <si>
    <t>2023-01-14 03:34:00.000</t>
  </si>
  <si>
    <t>916c28c4-3b10-490c-8cae-cb84e9ccfa92</t>
  </si>
  <si>
    <t>04c12adf-66d6-44d9-ac6f-6d1307b8d66f</t>
  </si>
  <si>
    <t>25926e0d-855c-491b-a2b4-ae9504ccc8b0</t>
  </si>
  <si>
    <t>2023-01-14 03:35:00.000</t>
  </si>
  <si>
    <t>61f3a787-0386-49a6-ac69-ba18daadadb3</t>
  </si>
  <si>
    <t>b9939aaf-edcf-4867-a1ab-e697e2e82f85</t>
  </si>
  <si>
    <t>d1bf01b6-aa9d-4b62-86da-6e9fcc842c82</t>
  </si>
  <si>
    <t>2023-01-14 03:36:00.000</t>
  </si>
  <si>
    <t>6b47e42b-cb12-4791-a7fb-8d6cf6235752</t>
  </si>
  <si>
    <t>2023-01-14 12:32:00.000</t>
  </si>
  <si>
    <t>01c4aafc-975e-4940-bfc9-5b208bec1b46</t>
  </si>
  <si>
    <t>2023-01-15 11:11:00.000</t>
  </si>
  <si>
    <t>2023-01-15 11:15:02.056</t>
  </si>
  <si>
    <t>cacf8f64-4dbc-45fc-b0b6-e0aea24618d3</t>
  </si>
  <si>
    <t>2023-01-14 03:37:00.000</t>
  </si>
  <si>
    <t>066b6d7f-152a-4a5d-9416-e3916c1c3565</t>
  </si>
  <si>
    <t>2023-01-14 12:35:01.027</t>
  </si>
  <si>
    <t>b768434a-c9c1-4218-ab88-662ae31ce3d3</t>
  </si>
  <si>
    <t>2023-01-15 11:15:00.000</t>
  </si>
  <si>
    <t>c8f7aa95-3d0c-4582-b4a1-899a85d3fa99</t>
  </si>
  <si>
    <t>2023-01-14 03:41:00.000</t>
  </si>
  <si>
    <t>2023-01-14 03:42:00.000</t>
  </si>
  <si>
    <t>2887470d-561c-429f-a7ec-94b3aee88534</t>
  </si>
  <si>
    <t>24888c43-e605-4b0c-87de-28b20d798e04</t>
  </si>
  <si>
    <t>b81eee6c-3250-4dbd-b0f2-0a114386c39c</t>
  </si>
  <si>
    <t>2023-01-14 03:50:00.000</t>
  </si>
  <si>
    <t>2023-01-14 03:51:00.000</t>
  </si>
  <si>
    <t>0443e7a6-6915-4fd6-ab52-636025630fad</t>
  </si>
  <si>
    <t>3319f3dc-a4c3-493a-a6d0-5dc424182f38</t>
  </si>
  <si>
    <t>37582cf8-5c50-4a02-98c3-c91c31685f84</t>
  </si>
  <si>
    <t>2023-01-14 03:52:00.000</t>
  </si>
  <si>
    <t>d972293b-fe90-43fb-9d4c-0b05ff52a96c</t>
  </si>
  <si>
    <t>702e4999-6f93-4686-baaa-38ab14757baa</t>
  </si>
  <si>
    <t>2023-01-15 11:22:00.000</t>
  </si>
  <si>
    <t>4ca56abc-5f28-4af5-af36-9b0c627ae397</t>
  </si>
  <si>
    <t>2023-01-14 04:01:00.000</t>
  </si>
  <si>
    <t>2023-01-14 04:02:00.000</t>
  </si>
  <si>
    <t>dd5500ee-89e0-473a-9e7a-c24bd3ba75cf</t>
  </si>
  <si>
    <t>07f196da-2ef5-4b91-9c49-c1c70ca82fba</t>
  </si>
  <si>
    <t>2023-01-14 04:03:00.000</t>
  </si>
  <si>
    <t>2023-01-14 04:04:00.000</t>
  </si>
  <si>
    <t>f29836a5-d622-4f2f-b128-010368f4add2</t>
  </si>
  <si>
    <t>e1a3f023-2587-4b05-8213-80eee1ee644c</t>
  </si>
  <si>
    <t>2023-01-14 04:10:00.000</t>
  </si>
  <si>
    <t>2023-01-14 04:11:58.052</t>
  </si>
  <si>
    <t>2023-01-14 04:11:00.000</t>
  </si>
  <si>
    <t>5aa1b817-8133-453c-a992-c4436c4c6a11</t>
  </si>
  <si>
    <t>b65f4b59-a352-4142-80f7-b5ae81d2d644</t>
  </si>
  <si>
    <t>2023-01-14 04:12:00.000</t>
  </si>
  <si>
    <t>2023-01-14 04:13:00.000</t>
  </si>
  <si>
    <t>a9997bc5-c485-45ef-961c-52bb5dd4c3ed</t>
  </si>
  <si>
    <t>7cfb66df-9671-4b55-adb7-0b170e56dc9e</t>
  </si>
  <si>
    <t>2023-01-14 04:14:00.000</t>
  </si>
  <si>
    <t>4514ad51-b9d2-4574-ae95-fe04c2b9f4b0</t>
  </si>
  <si>
    <t>c0effef5-24f2-4968-a315-60f16b1cac59</t>
  </si>
  <si>
    <t>2023-01-14 04:16:00.000</t>
  </si>
  <si>
    <t>2023-01-14 04:17:00.000</t>
  </si>
  <si>
    <t>8783db4d-4b33-48a3-8212-b4e897d1c58e</t>
  </si>
  <si>
    <t>2023-01-15 11:55:00.000</t>
  </si>
  <si>
    <t>05a640e0-9e01-4501-bad3-05bed3161570</t>
  </si>
  <si>
    <t>2023-01-14 04:22:00.000</t>
  </si>
  <si>
    <t>2023-01-14 04:23:00.000</t>
  </si>
  <si>
    <t>c7dabd78-e8b0-405f-b5ce-fd181fb44b05</t>
  </si>
  <si>
    <t>cb08c2e9-fb02-40b2-a6e7-1fcdd1ac9163</t>
  </si>
  <si>
    <t>2023-01-14 04:28:00.000</t>
  </si>
  <si>
    <t>2023-01-14 04:29:00.000</t>
  </si>
  <si>
    <t>0a77aee2-44e5-48d7-bb6a-9f5df95000a1</t>
  </si>
  <si>
    <t>2023-01-15 12:06:00.000</t>
  </si>
  <si>
    <t>103aa799-7882-4a0c-ac2d-25ce6c811ca9</t>
  </si>
  <si>
    <t>2023-01-14 04:30:00.000</t>
  </si>
  <si>
    <t>7a591c8c-4dbf-4b80-a645-9a616633c2e9</t>
  </si>
  <si>
    <t>d687c835-933c-4ac8-bcab-2f69ee28f57a</t>
  </si>
  <si>
    <t>2023-01-18 03:34:00.000</t>
  </si>
  <si>
    <t>2023-01-18 03:35:00.000</t>
  </si>
  <si>
    <t>90aac396-538e-4363-83d9-e3f1ac5dd69e</t>
  </si>
  <si>
    <t>2023-01-15 12:13:00.000</t>
  </si>
  <si>
    <t>b3de0e3f-099a-48e6-9ffd-a759146448c3</t>
  </si>
  <si>
    <t>2023-01-18 03:36:00.000</t>
  </si>
  <si>
    <t>7dd2e2da-4450-4d71-8366-9dcdfec9db8e</t>
  </si>
  <si>
    <t>ff13ad5d-794a-48e5-bab9-27138482b8f1</t>
  </si>
  <si>
    <t>2023-01-18 03:37:00.000</t>
  </si>
  <si>
    <t>f9911383-1cfe-4eb0-820c-ca5625be4aa3</t>
  </si>
  <si>
    <t>6a6ec0b0-bb0e-40ae-9534-1b7c601e70d4</t>
  </si>
  <si>
    <t>2023-01-18 03:38:00.000</t>
  </si>
  <si>
    <t>ef3ab6cf-35b5-4ac0-a7a0-046d9756c551</t>
  </si>
  <si>
    <t>2023-01-15 12:23:00.000</t>
  </si>
  <si>
    <t>d64e253d-1457-474b-8563-4550c1a29340</t>
  </si>
  <si>
    <t>d93b1770-857a-4ce5-8d22-78ea6000c458</t>
  </si>
  <si>
    <t>2023-01-15 16:34:00.000</t>
  </si>
  <si>
    <t>bf912a08-bf2f-4793-b894-baf448530cf8</t>
  </si>
  <si>
    <t>2023-01-15 16:37:00.000</t>
  </si>
  <si>
    <t>921a4b98-e42c-43a3-8cbd-8d90a6ce07f4</t>
  </si>
  <si>
    <t>2023-01-18 03:39:00.000</t>
  </si>
  <si>
    <t>990c25a4-9fea-40d6-b95c-86af2a0b356a</t>
  </si>
  <si>
    <t>2023-01-15 16:40:00.000</t>
  </si>
  <si>
    <t>a797ac2f-f0d5-4ffd-aa10-849e9d85e688</t>
  </si>
  <si>
    <t>2023-01-18 03:40:00.000</t>
  </si>
  <si>
    <t>cf835c4f-4418-4227-85c0-81565e87da26</t>
  </si>
  <si>
    <t>2023-01-18 03:41:00.000</t>
  </si>
  <si>
    <t>7e8bbb85-f375-4960-882a-8d05cf4f4168</t>
  </si>
  <si>
    <t>2023-01-14 12:43:00.000</t>
  </si>
  <si>
    <t>646305e6-89a6-478d-8a1b-14c534837e14</t>
  </si>
  <si>
    <t>2023-01-15 16:47:00.000</t>
  </si>
  <si>
    <t>2023-01-15 16:48:00.000</t>
  </si>
  <si>
    <t>15ce204e-9174-4109-8b84-828823d2f40d</t>
  </si>
  <si>
    <t>2023-01-18 03:42:00.000</t>
  </si>
  <si>
    <t>fbb1c366-49e8-4023-a9c4-90dacc57990a</t>
  </si>
  <si>
    <t>2023-01-15 16:52:00.000</t>
  </si>
  <si>
    <t>2023-01-15 16:53:00.000</t>
  </si>
  <si>
    <t>b9c6d4e7-11a9-4261-986c-6f581aa6dfda</t>
  </si>
  <si>
    <t>2023-01-18 03:55:01.042</t>
  </si>
  <si>
    <t>2023-01-18 03:43:00.000</t>
  </si>
  <si>
    <t>ca4235b4-e101-46e5-a865-2eaba175f7dd</t>
  </si>
  <si>
    <t>a150781d-af24-4d65-8c61-0a7e32443be7</t>
  </si>
  <si>
    <t>2023-01-15 17:25:00.000</t>
  </si>
  <si>
    <t>2023-01-15 17:26:00.000</t>
  </si>
  <si>
    <t>21b79b9a-5de3-4569-83f8-17e49d7a0d6f</t>
  </si>
  <si>
    <t>2023-01-15 17:39:00.000</t>
  </si>
  <si>
    <t>2023-01-15 17:40:00.000</t>
  </si>
  <si>
    <t>f678d71e-ab56-4c7d-9b69-bbbcfe3442d4</t>
  </si>
  <si>
    <t>2023-01-18 03:55:01.079</t>
  </si>
  <si>
    <t>2023-01-18 03:44:00.000</t>
  </si>
  <si>
    <t>51fa6f3a-919b-43b4-ba69-0413bb005c34</t>
  </si>
  <si>
    <t>2023-01-15 17:42:00.000</t>
  </si>
  <si>
    <t>2023-01-15 17:42:00.088</t>
  </si>
  <si>
    <t>2023-01-15 17:43:00.000</t>
  </si>
  <si>
    <t>91ace0af-6e7e-4e20-9441-8377e8646a2c</t>
  </si>
  <si>
    <t>2023-01-14 12:48:00.000</t>
  </si>
  <si>
    <t>2023-01-14 12:49:00.000</t>
  </si>
  <si>
    <t>ef4b3146-105e-4c04-aacd-f3e06e02e7c8</t>
  </si>
  <si>
    <t>2023-01-18 03:45:00.000</t>
  </si>
  <si>
    <t>87187d74-aae2-4282-a247-f74441a2c763</t>
  </si>
  <si>
    <t>2023-01-15 17:59:00.000</t>
  </si>
  <si>
    <t>2023-01-15 18:00:00.000</t>
  </si>
  <si>
    <t>5bfdaf78-b33e-492b-8f43-e1ac4836b7f4</t>
  </si>
  <si>
    <t>2023-01-18 03:46:00.000</t>
  </si>
  <si>
    <t>fcf0705c-de04-4cd8-a055-e4fbad4ddee0</t>
  </si>
  <si>
    <t>2023-01-15 18:11:00.000</t>
  </si>
  <si>
    <t>2023-01-15 18:15:02.050</t>
  </si>
  <si>
    <t>2023-01-15 18:12:00.000</t>
  </si>
  <si>
    <t>70d6fe5f-a9b6-482a-9532-dfbf9b3fbabd</t>
  </si>
  <si>
    <t>2023-01-18 03:47:00.000</t>
  </si>
  <si>
    <t>138fa298-b5e4-452e-b4fe-6705d35a3db3</t>
  </si>
  <si>
    <t>2023-01-14 14:52:00.000</t>
  </si>
  <si>
    <t>2023-01-14 14:53:00.000</t>
  </si>
  <si>
    <t>c5acc3b6-cdcf-4cd6-b52e-7cd78d00d54e</t>
  </si>
  <si>
    <t>2023-01-15 18:14:00.000</t>
  </si>
  <si>
    <t>2023-01-15 18:15:00.000</t>
  </si>
  <si>
    <t>05cd912a-a1ed-40c1-9e87-29adfedfa258</t>
  </si>
  <si>
    <t>2023-01-18 03:48:00.000</t>
  </si>
  <si>
    <t>01a1d578-f31f-4a96-b03e-0c5f8d502dfb</t>
  </si>
  <si>
    <t>2023-01-15 16:43:00.000</t>
  </si>
  <si>
    <t>2023-01-15 16:52:12.014</t>
  </si>
  <si>
    <t>fa1e2441-0f95-47c0-8b2f-8f5dbdaf26da</t>
  </si>
  <si>
    <t>2023-01-18 03:49:00.000</t>
  </si>
  <si>
    <t>2f99ba2c-ceb2-4231-be86-b1d4dec0cfe1</t>
  </si>
  <si>
    <t>2023-01-15 16:46:00.000</t>
  </si>
  <si>
    <t>2fa178fe-a302-49b2-91a3-4839385d2088</t>
  </si>
  <si>
    <t>2023-01-18 03:50:00.000</t>
  </si>
  <si>
    <t>e08be76a-4107-42bf-8126-88462ba6b923</t>
  </si>
  <si>
    <t>2023-01-15 16:49:00.000</t>
  </si>
  <si>
    <t>2023-01-15 16:50:00.000</t>
  </si>
  <si>
    <t>e62930c6-51d5-4b6c-84ff-5700d539e469</t>
  </si>
  <si>
    <t>2023-01-15 18:18:00.000</t>
  </si>
  <si>
    <t>2023-01-15 18:19:00.000</t>
  </si>
  <si>
    <t>08f3698b-4f69-400b-ab88-5059c24c3c18</t>
  </si>
  <si>
    <t>80016b37-f711-41f1-9b1f-0d4874151f95</t>
  </si>
  <si>
    <t>2023-01-14 15:45:00.000</t>
  </si>
  <si>
    <t>0d2ae28b-8820-4aaa-99ef-fd57144187a6</t>
  </si>
  <si>
    <t>2023-01-15 17:00:00.000</t>
  </si>
  <si>
    <t>2023-01-15 17:01:00.000</t>
  </si>
  <si>
    <t>21e6479e-eb37-4a5a-9609-eb875cd4c790</t>
  </si>
  <si>
    <t>2023-01-16 07:37:00.000</t>
  </si>
  <si>
    <t>2023-01-16 07:38:00.000</t>
  </si>
  <si>
    <t>51acdfe7-5097-4967-81dd-cdb4f5206331</t>
  </si>
  <si>
    <t>e2f5886f-204e-4f36-9be8-1864961ba028</t>
  </si>
  <si>
    <t>2023-01-14 15:48:00.000</t>
  </si>
  <si>
    <t>7035dc9b-7da9-4575-a64c-b399f02505f2</t>
  </si>
  <si>
    <t>2023-01-15 17:38:00.000</t>
  </si>
  <si>
    <t>177c7272-e4fd-442f-b94e-34f3020d13c0</t>
  </si>
  <si>
    <t>2023-01-16 07:41:00.000</t>
  </si>
  <si>
    <t>2023-01-16 07:42:00.000</t>
  </si>
  <si>
    <t>9ac6bf94-438c-4978-a58f-27517f6b4410</t>
  </si>
  <si>
    <t>ed59ca18-c185-42fd-9fc4-31c1e02338ad</t>
  </si>
  <si>
    <t>2023-01-14 15:55:02.063</t>
  </si>
  <si>
    <t>54c04d69-ed04-456f-8ecb-078c5f9fc1ae</t>
  </si>
  <si>
    <t>2023-01-15 17:41:00.000</t>
  </si>
  <si>
    <t>bca183b6-01b6-4734-97c2-82fd61ad7729</t>
  </si>
  <si>
    <t>2023-01-16 07:48:00.000</t>
  </si>
  <si>
    <t>2023-01-16 07:49:00.000</t>
  </si>
  <si>
    <t>96f1786f-6b6f-414f-b308-8b885114762e</t>
  </si>
  <si>
    <t>ac7d731c-3c87-48ba-8beb-512f992a2822</t>
  </si>
  <si>
    <t>2023-01-14 15:53:00.000</t>
  </si>
  <si>
    <t>7437210a-bafa-4c21-b89c-c2d927e4cacc</t>
  </si>
  <si>
    <t>2023-01-15 17:51:00.000</t>
  </si>
  <si>
    <t>2023-01-15 17:52:00.000</t>
  </si>
  <si>
    <t>b09f4818-2633-4c4e-82f9-1969050173b7</t>
  </si>
  <si>
    <t>2023-01-16 07:54:00.000</t>
  </si>
  <si>
    <t>2023-01-16 07:55:00.000</t>
  </si>
  <si>
    <t>883056c5-0d75-4b43-9551-c8613211d97b</t>
  </si>
  <si>
    <t>2023-01-15 16:52:12.075</t>
  </si>
  <si>
    <t>24cb94f4-7bf6-458a-8d30-3374b9f3295c</t>
  </si>
  <si>
    <t>2023-01-14 15:57:00.000</t>
  </si>
  <si>
    <t>a715e42c-d1d8-4497-8031-3de10de42f8e</t>
  </si>
  <si>
    <t>2023-01-16 09:02:00.000</t>
  </si>
  <si>
    <t>2023-01-16 09:03:00.000</t>
  </si>
  <si>
    <t>7297eab0-8702-4479-920d-7b79d4741b53</t>
  </si>
  <si>
    <t>6726ab94-93f9-4e89-8c01-a09cff3790e0</t>
  </si>
  <si>
    <t>2023-01-16 09:05:00.000</t>
  </si>
  <si>
    <t>2023-01-16 09:10:42.031</t>
  </si>
  <si>
    <t>2023-01-16 09:06:00.000</t>
  </si>
  <si>
    <t>98be68ae-f510-4579-8937-305e99090aab</t>
  </si>
  <si>
    <t>2023-01-15 16:54:00.000</t>
  </si>
  <si>
    <t>2023-01-15 16:55:00.000</t>
  </si>
  <si>
    <t>3b4e80a4-9d8c-45ca-ba94-787387972a6c</t>
  </si>
  <si>
    <t>2023-01-16 09:08:00.000</t>
  </si>
  <si>
    <t>2023-01-16 09:09:00.000</t>
  </si>
  <si>
    <t>832020cf-2ca3-4a3c-ae96-31e6131b7ea1</t>
  </si>
  <si>
    <t>2023-01-15 17:37:00.000</t>
  </si>
  <si>
    <t>40949907-3aeb-4c98-85d5-0ee34665b09e</t>
  </si>
  <si>
    <t>dcf492e9-cf0e-43ee-96d3-0ab011bf60c7</t>
  </si>
  <si>
    <t>2023-01-15 17:47:00.000</t>
  </si>
  <si>
    <t>2023-01-15 17:48:00.000</t>
  </si>
  <si>
    <t>785b02c0-bd7d-4be7-bda9-1c5ac05ce184</t>
  </si>
  <si>
    <t>2023-01-15 18:01:00.000</t>
  </si>
  <si>
    <t>d835feb0-886e-4757-9a68-d86243bd5fca</t>
  </si>
  <si>
    <t>2023-01-15 18:13:00.000</t>
  </si>
  <si>
    <t>2e91a365-2cb5-4d78-bb1a-dea62d415ff4</t>
  </si>
  <si>
    <t>2023-01-15 18:16:00.000</t>
  </si>
  <si>
    <t>5bd0db90-db7f-4841-8829-b1e2b3f21aae</t>
  </si>
  <si>
    <t>2023-01-15 18:28:00.000</t>
  </si>
  <si>
    <t>2023-01-15 18:28:30.091</t>
  </si>
  <si>
    <t>2023-01-15 18:29:00.000</t>
  </si>
  <si>
    <t>46e4dcd1-011b-42e0-8401-1bf670711a8e</t>
  </si>
  <si>
    <t>2023-01-16 07:39:00.000</t>
  </si>
  <si>
    <t>2023-01-16 07:40:00.000</t>
  </si>
  <si>
    <t>9db323ef-103a-4abf-9539-13a6c0a1c524</t>
  </si>
  <si>
    <t>2023-01-15 18:10:00.000</t>
  </si>
  <si>
    <t>2023-01-15 18:15:02.014</t>
  </si>
  <si>
    <t>514adfc3-3758-4db9-bb8b-889579c447c8</t>
  </si>
  <si>
    <t>2023-01-16 07:43:00.000</t>
  </si>
  <si>
    <t>2c58a51f-bf8e-4b6e-9bb8-f6309f7b6f37</t>
  </si>
  <si>
    <t>84775701-3154-43ce-8b51-6d343b6177c7</t>
  </si>
  <si>
    <t>2023-01-16 07:50:00.000</t>
  </si>
  <si>
    <t>ec233981-df71-4215-b718-51ac9edd4c10</t>
  </si>
  <si>
    <t>2023-01-15 18:17:00.000</t>
  </si>
  <si>
    <t>c9140e36-b926-4024-9549-89c75a7e9eec</t>
  </si>
  <si>
    <t>2023-01-16 06:54:00.000</t>
  </si>
  <si>
    <t>2023-01-16 06:55:00.000</t>
  </si>
  <si>
    <t>001211b3-1772-41be-92d6-aeeb4e957d70</t>
  </si>
  <si>
    <t>2023-01-16 07:57:00.000</t>
  </si>
  <si>
    <t>2023-01-16 07:58:00.000</t>
  </si>
  <si>
    <t>7d8ca3b6-4d29-4642-b8dd-5aacdd5cc5e6</t>
  </si>
  <si>
    <t>2023-01-16 09:04:00.000</t>
  </si>
  <si>
    <t>8e1d6603-4395-4f9c-8246-2c76d097afa2</t>
  </si>
  <si>
    <t>2023-01-16 09:10:42.044</t>
  </si>
  <si>
    <t>2023-01-16 09:07:00.000</t>
  </si>
  <si>
    <t>bf3ffed5-6f9a-4606-927b-d8018db80f53</t>
  </si>
  <si>
    <t>2023-01-16 09:10:00.000</t>
  </si>
  <si>
    <t>f69c4b84-6e0f-4fa4-b100-6ef49b171091</t>
  </si>
  <si>
    <t>2023-01-18 03:51:00.000</t>
  </si>
  <si>
    <t>7bdb2486-5e1e-4839-ac31-999af90c5862</t>
  </si>
  <si>
    <t>2023-01-14 16:08:51.057</t>
  </si>
  <si>
    <t>f7c0d85f-4491-41ed-81de-5fd7e03036c4</t>
  </si>
  <si>
    <t>2023-01-18 03:52:00.000</t>
  </si>
  <si>
    <t>e987aaec-b170-4940-91c3-5d3bdb4df70a</t>
  </si>
  <si>
    <t>2023-01-18 03:53:00.000</t>
  </si>
  <si>
    <t>2f31d8d7-2b85-444c-b2b2-0d5bed714f58</t>
  </si>
  <si>
    <t>2023-01-18 03:54:00.000</t>
  </si>
  <si>
    <t>18262a6d-2765-443d-aa8b-4d24cbb813ae</t>
  </si>
  <si>
    <t>2023-01-18 03:55:00.000</t>
  </si>
  <si>
    <t>90151871-04dd-47dc-8173-a8c0aeee6ba2</t>
  </si>
  <si>
    <t>4947edcf-a97c-4090-9c4e-8496c3b61499</t>
  </si>
  <si>
    <t>2023-01-18 03:56:00.000</t>
  </si>
  <si>
    <t>2023-01-18 03:57:00.000</t>
  </si>
  <si>
    <t>5a0e1e03-fedc-45a7-8dc1-c7577ba4eb84</t>
  </si>
  <si>
    <t>2023-01-18 03:58:00.000</t>
  </si>
  <si>
    <t>2023-01-18 03:59:00.000</t>
  </si>
  <si>
    <t>2d08a97d-02c0-4ab1-9aa1-bb7c4059319c</t>
  </si>
  <si>
    <t>2023-01-18 04:00:00.000</t>
  </si>
  <si>
    <t>1bbf03f6-9603-4726-9087-c26279c10778</t>
  </si>
  <si>
    <t>2023-01-14 17:33:00.000</t>
  </si>
  <si>
    <t>2023-01-14 17:34:00.000</t>
  </si>
  <si>
    <t>97b9d06c-e6d8-4516-93ac-7538ac64afde</t>
  </si>
  <si>
    <t>2023-01-18 04:05:00.000</t>
  </si>
  <si>
    <t>2023-01-18 04:06:00.000</t>
  </si>
  <si>
    <t>44db823e-6521-4ef2-9222-bbe3b736434e</t>
  </si>
  <si>
    <t>2023-01-14 17:38:00.000</t>
  </si>
  <si>
    <t>1998da21-4a0c-4eac-b2c7-a22be560f211</t>
  </si>
  <si>
    <t>2023-01-18 04:25:00.000</t>
  </si>
  <si>
    <t>2023-01-18 04:26:00.000</t>
  </si>
  <si>
    <t>a506a87d-c475-44f1-a8be-bf94135c51a5</t>
  </si>
  <si>
    <t>fa8c9fe4-19d9-4b41-a8df-85f65df177d0</t>
  </si>
  <si>
    <t>2023-01-18 04:27:00.000</t>
  </si>
  <si>
    <t>61791377-7c89-4efb-b4d6-8f272feea270</t>
  </si>
  <si>
    <t>2023-01-18 04:28:00.000</t>
  </si>
  <si>
    <t>2023-01-18 04:29:00.000</t>
  </si>
  <si>
    <t>318c9ca9-3c3c-4344-a814-b17131633343</t>
  </si>
  <si>
    <t>2023-01-17 13:00:00.000</t>
  </si>
  <si>
    <t>2023-01-17 13:01:00.000</t>
  </si>
  <si>
    <t>bf78cff8-7a05-416a-a3e3-1526bc65987e</t>
  </si>
  <si>
    <t>2023-01-14 17:44:08.095</t>
  </si>
  <si>
    <t>d379be7e-f2c8-4c50-89aa-0b9291dc1b8b</t>
  </si>
  <si>
    <t>2023-01-18 04:30:00.000</t>
  </si>
  <si>
    <t>2023-01-18 04:31:00.000</t>
  </si>
  <si>
    <t>4e555680-a110-4899-ae60-3933720aa094</t>
  </si>
  <si>
    <t>2023-01-14 17:44:14.098</t>
  </si>
  <si>
    <t>2023-01-14 17:45:00.000</t>
  </si>
  <si>
    <t>9548cab7-b512-4f62-8303-a7a65c5a39f5</t>
  </si>
  <si>
    <t>2023-01-18 04:52:00.000</t>
  </si>
  <si>
    <t>2023-01-18 04:53:00.000</t>
  </si>
  <si>
    <t>ed347429-c627-4c66-be98-2bfce03c423e</t>
  </si>
  <si>
    <t>2023-01-18 05:01:00.000</t>
  </si>
  <si>
    <t>2023-01-18 05:02:00.000</t>
  </si>
  <si>
    <t>a3b0ca3b-2043-4509-aed1-09699e1c85c6</t>
  </si>
  <si>
    <t>2023-01-18 05:19:00.000</t>
  </si>
  <si>
    <t>2023-01-18 05:20:00.000</t>
  </si>
  <si>
    <t>765e9f31-e5f1-4a94-968b-60cd92c6162b</t>
  </si>
  <si>
    <t>2023-01-18 05:21:00.000</t>
  </si>
  <si>
    <t>2023-01-18 05:22:00.000</t>
  </si>
  <si>
    <t>eb3b408a-1b05-46ad-848d-692619b590a0</t>
  </si>
  <si>
    <t>2023-01-14 17:53:00.000</t>
  </si>
  <si>
    <t>d38f38ae-cf17-43da-8fb6-e1cdf2ebd4c2</t>
  </si>
  <si>
    <t>2023-01-18 05:34:00.000</t>
  </si>
  <si>
    <t>2023-01-18 05:35:00.000</t>
  </si>
  <si>
    <t>edc1487f-b861-4c3f-a2fc-b01d6fa29cfc</t>
  </si>
  <si>
    <t>2023-01-18 05:41:00.000</t>
  </si>
  <si>
    <t>2023-01-18 05:47:55.072</t>
  </si>
  <si>
    <t>2023-01-18 05:42:00.000</t>
  </si>
  <si>
    <t>f0cf7661-11a9-49de-bd78-098f267d6d4a</t>
  </si>
  <si>
    <t>2023-01-18 05:45:00.000</t>
  </si>
  <si>
    <t>2023-01-18 05:46:00.000</t>
  </si>
  <si>
    <t>7cda8f5d-6167-450d-8c69-24c72201dbe7</t>
  </si>
  <si>
    <t>31624a11-15f1-4c97-a19d-de0ff34ea10a</t>
  </si>
  <si>
    <t>2023-01-18 05:47:00.000</t>
  </si>
  <si>
    <t>04b45e27-d312-49f9-b707-e30e67aa95c8</t>
  </si>
  <si>
    <t>2023-01-18 05:48:00.000</t>
  </si>
  <si>
    <t>5c70551e-69df-4f49-96e8-8d62c64a9be9</t>
  </si>
  <si>
    <t>2023-01-18 05:49:00.000</t>
  </si>
  <si>
    <t>2669f19e-b7d0-4434-ad85-534d86ef46eb</t>
  </si>
  <si>
    <t>2023-01-14 18:00:00.000</t>
  </si>
  <si>
    <t>19ddcacc-283a-4464-a05c-eda78185b4f4</t>
  </si>
  <si>
    <t>2023-01-16 09:11:00.000</t>
  </si>
  <si>
    <t>2023-01-16 09:12:00.000</t>
  </si>
  <si>
    <t>8915a712-a237-417b-bb09-62f7f1b00695</t>
  </si>
  <si>
    <t>2023-01-18 05:50:00.000</t>
  </si>
  <si>
    <t>17534af0-3220-4b82-a59c-1447bc1c0744</t>
  </si>
  <si>
    <t>2023-01-16 09:14:00.000</t>
  </si>
  <si>
    <t>2023-01-16 09:15:00.000</t>
  </si>
  <si>
    <t>4cf231c8-edb6-4b19-9cfb-7f16b224edb1</t>
  </si>
  <si>
    <t>2023-01-18 05:51:00.000</t>
  </si>
  <si>
    <t>8aee6d65-1ade-4297-a0ee-080ccb329051</t>
  </si>
  <si>
    <t>2023-01-16 09:13:00.000</t>
  </si>
  <si>
    <t>4c427c54-4ea0-4326-93d4-586496405609</t>
  </si>
  <si>
    <t>2023-01-14 18:07:00.000</t>
  </si>
  <si>
    <t>d5a5d4d2-8304-44d6-b2f8-28526ecfc33e</t>
  </si>
  <si>
    <t>3920a380-65b6-418b-9bb5-6cf35db41584</t>
  </si>
  <si>
    <t>2023-01-16 09:17:00.000</t>
  </si>
  <si>
    <t>2023-01-16 09:18:00.000</t>
  </si>
  <si>
    <t>3f4892f8-95b5-49bf-819d-3927dfe80398</t>
  </si>
  <si>
    <t>2023-01-18 00:16:00.000</t>
  </si>
  <si>
    <t>2023-01-18 00:17:00.000</t>
  </si>
  <si>
    <t>16b89034-e15b-4f35-a2dc-3d408d565100</t>
  </si>
  <si>
    <t>2023-01-16 09:19:00.000</t>
  </si>
  <si>
    <t>2023-01-16 09:20:00.000</t>
  </si>
  <si>
    <t>3ae7dde3-8996-4a84-8b12-2657ee9c01a6</t>
  </si>
  <si>
    <t>2023-01-18 00:18:00.000</t>
  </si>
  <si>
    <t>76529120-5996-4179-a0e9-eb373d17a8c1</t>
  </si>
  <si>
    <t>2023-01-16 09:21:00.000</t>
  </si>
  <si>
    <t>2023-01-16 09:22:00.000</t>
  </si>
  <si>
    <t>c751d251-6724-4e76-9220-794a6d5b07c9</t>
  </si>
  <si>
    <t>2023-01-18 00:18:20.009</t>
  </si>
  <si>
    <t>2023-01-18 00:19:00.000</t>
  </si>
  <si>
    <t>8b9aeb85-8e8a-4bc6-8413-efeaeea67c99</t>
  </si>
  <si>
    <t>2023-01-16 09:23:00.000</t>
  </si>
  <si>
    <t>2023-01-16 09:24:00.000</t>
  </si>
  <si>
    <t>ef1082a3-441b-43f6-8c73-94d574a5c48d</t>
  </si>
  <si>
    <t>2023-01-18 00:21:00.000</t>
  </si>
  <si>
    <t>2023-01-18 00:23:43.071</t>
  </si>
  <si>
    <t>2023-01-18 00:22:00.000</t>
  </si>
  <si>
    <t>53a6fbf8-dc95-4023-9d16-6f17fe03f7ae</t>
  </si>
  <si>
    <t>2023-01-16 09:26:00.000</t>
  </si>
  <si>
    <t>2023-01-16 09:27:00.000</t>
  </si>
  <si>
    <t>dbf60ff7-eeb5-4b22-bd71-85392d070b34</t>
  </si>
  <si>
    <t>2023-01-18 00:23:43.088</t>
  </si>
  <si>
    <t>2023-01-18 00:23:00.000</t>
  </si>
  <si>
    <t>b0aa4fc7-c25e-4063-b4be-ba8012c95567</t>
  </si>
  <si>
    <t>2023-01-16 09:36:00.000</t>
  </si>
  <si>
    <t>2023-01-16 09:37:00.000</t>
  </si>
  <si>
    <t>d2009b27-639b-47d7-a6d7-8dcf88c74b64</t>
  </si>
  <si>
    <t>2023-01-18 00:24:00.000</t>
  </si>
  <si>
    <t>5ee2c240-9861-43ff-8711-8caf25413105</t>
  </si>
  <si>
    <t>2023-01-16 15:14:00.000</t>
  </si>
  <si>
    <t>2023-01-16 15:15:00.000</t>
  </si>
  <si>
    <t>019be12b-690a-4dcf-9220-c4896d1d58cf</t>
  </si>
  <si>
    <t>2023-01-18 00:25:00.000</t>
  </si>
  <si>
    <t>a2e81803-0c66-472b-a94b-1fb70ace0a33</t>
  </si>
  <si>
    <t>2023-01-16 15:16:00.000</t>
  </si>
  <si>
    <t>2023-01-16 15:17:00.000</t>
  </si>
  <si>
    <t>fdd5d3c6-9d5f-4f83-80e7-a6ca1c47cd8f</t>
  </si>
  <si>
    <t>2023-01-16 07:44:00.000</t>
  </si>
  <si>
    <t>491f5da9-fe82-4d49-9b61-fa4207036c85</t>
  </si>
  <si>
    <t>2023-01-16 15:30:00.000</t>
  </si>
  <si>
    <t>2023-01-16 15:31:00.000</t>
  </si>
  <si>
    <t>b060a864-a35c-4ddc-aaa3-de4f50442839</t>
  </si>
  <si>
    <t>2023-01-16 15:33:00.000</t>
  </si>
  <si>
    <t>2023-01-16 15:34:00.000</t>
  </si>
  <si>
    <t>9dbb600b-f39d-4730-8994-cd39c62460f4</t>
  </si>
  <si>
    <t>2023-01-16 07:53:00.000</t>
  </si>
  <si>
    <t>b40239bb-39a3-4478-afc7-9123ed96e2d2</t>
  </si>
  <si>
    <t>2023-01-16 08:02:00.000</t>
  </si>
  <si>
    <t>2023-01-16 08:03:00.000</t>
  </si>
  <si>
    <t>e448a557-8962-4840-82ee-59eb017db78c</t>
  </si>
  <si>
    <t>bd1d36dd-9c61-4f34-b060-17b46ff2b440</t>
  </si>
  <si>
    <t>cd433365-cf59-44c6-96ea-4c7a25c2c5ec</t>
  </si>
  <si>
    <t>2023-01-17 13:02:00.000</t>
  </si>
  <si>
    <t>f0bd7b6b-03e1-4258-bbbc-d7a956926923</t>
  </si>
  <si>
    <t>2023-01-17 13:43:00.000</t>
  </si>
  <si>
    <t>2023-01-17 13:43:35.095</t>
  </si>
  <si>
    <t>2023-01-17 13:44:00.000</t>
  </si>
  <si>
    <t>a11fdbcd-425a-4fdb-b016-6befdd1f01e7</t>
  </si>
  <si>
    <t>2023-01-17 14:07:00.000</t>
  </si>
  <si>
    <t>2023-01-17 14:07:37.026</t>
  </si>
  <si>
    <t>2023-01-17 14:08:00.000</t>
  </si>
  <si>
    <t>1cddbe55-9633-4a20-8209-b615630daac6</t>
  </si>
  <si>
    <t>2023-01-17 14:11:00.000</t>
  </si>
  <si>
    <t>2023-01-17 14:12:00.000</t>
  </si>
  <si>
    <t>3263bf1f-7a01-4c2b-9875-cf12fbf425a5</t>
  </si>
  <si>
    <t>2023-01-17 16:16:00.000</t>
  </si>
  <si>
    <t>2023-01-17 16:17:00.000</t>
  </si>
  <si>
    <t>80cf378b-6606-45ac-802d-754c3132373d</t>
  </si>
  <si>
    <t>2023-01-17 16:19:00.000</t>
  </si>
  <si>
    <t>2023-01-17 16:20:00.000</t>
  </si>
  <si>
    <t>3522621d-c42c-4a21-a2fa-b8dba670879b</t>
  </si>
  <si>
    <t>2023-01-17 16:21:00.000</t>
  </si>
  <si>
    <t>294c06a2-9fd1-4d9d-8b1e-e08331eb7bf2</t>
  </si>
  <si>
    <t>2023-01-17 16:22:00.000</t>
  </si>
  <si>
    <t>eb390319-76a2-438b-8165-bf6c8454feee</t>
  </si>
  <si>
    <t>2023-01-17 16:39:00.000</t>
  </si>
  <si>
    <t>2023-01-17 16:40:00.000</t>
  </si>
  <si>
    <t>8a341c24-6707-4e71-a41e-0fee3adb40d0</t>
  </si>
  <si>
    <t>2023-01-17 16:41:00.000</t>
  </si>
  <si>
    <t>2023-01-17 16:42:00.000</t>
  </si>
  <si>
    <t>640a14d7-0d39-47eb-8c80-82be1b395146</t>
  </si>
  <si>
    <t>2023-01-17 16:43:00.000</t>
  </si>
  <si>
    <t>f4b5dc86-0cdf-47cd-a9c5-81b9cfc9a4be</t>
  </si>
  <si>
    <t>2023-01-17 16:44:00.000</t>
  </si>
  <si>
    <t>d24080e5-2bbd-4735-b40f-10a7998cfe9c</t>
  </si>
  <si>
    <t>2023-01-17 16:45:00.000</t>
  </si>
  <si>
    <t>2fdfe704-fc51-4863-8469-e0c5fd364ff3</t>
  </si>
  <si>
    <t>2023-01-17 16:46:00.000</t>
  </si>
  <si>
    <t>6fbddf3c-4526-41b2-8f55-37ae224e78aa</t>
  </si>
  <si>
    <t>2023-01-17 16:46:00.065</t>
  </si>
  <si>
    <t>2023-01-17 16:47:00.000</t>
  </si>
  <si>
    <t>517de325-e4d7-44f3-8892-f834155525f4</t>
  </si>
  <si>
    <t>2023-01-17 16:48:00.000</t>
  </si>
  <si>
    <t>83767a9c-7907-4d02-8c52-47858347c2e4</t>
  </si>
  <si>
    <t>2023-01-16 15:35:00.000</t>
  </si>
  <si>
    <t>2023-01-16 15:36:00.000</t>
  </si>
  <si>
    <t>90175754-c8e0-45a9-a9b0-7fb1382944d7</t>
  </si>
  <si>
    <t>2023-01-18 05:52:00.000</t>
  </si>
  <si>
    <t>275fb62e-323c-4391-99af-6e3b420e1f51</t>
  </si>
  <si>
    <t>2023-01-16 09:10:42.069</t>
  </si>
  <si>
    <t>386a75d5-4094-4f7c-a16a-1de6f4c59a44</t>
  </si>
  <si>
    <t>46dea914-a19a-4ef4-94c6-7062904f1fc3</t>
  </si>
  <si>
    <t>1ec8e50b-90cf-4dae-95da-1991d932a7d7</t>
  </si>
  <si>
    <t>2023-01-18 05:53:00.000</t>
  </si>
  <si>
    <t>cdce5248-731e-464c-8bef-c4b84cf418b2</t>
  </si>
  <si>
    <t>12081c19-70a4-4879-9ca1-60702f24556d</t>
  </si>
  <si>
    <t>2023-01-17 16:49:00.000</t>
  </si>
  <si>
    <t>b6da465b-8ef4-490c-bbb7-94f9240d2efe</t>
  </si>
  <si>
    <t>2023-01-18 05:54:00.000</t>
  </si>
  <si>
    <t>650770ac-2b87-4cef-a497-d36de641e27f</t>
  </si>
  <si>
    <t>2023-01-17 16:50:00.000</t>
  </si>
  <si>
    <t>7d593483-15e3-4a85-8190-88d9e884afeb</t>
  </si>
  <si>
    <t>2023-01-18 05:55:00.000</t>
  </si>
  <si>
    <t>1b773041-e0ff-4080-b7d4-5fbd13240088</t>
  </si>
  <si>
    <t>2023-01-17 16:51:00.000</t>
  </si>
  <si>
    <t>69af17c2-f207-44c2-aba5-7f544afd2241</t>
  </si>
  <si>
    <t>2023-01-17 16:52:00.000</t>
  </si>
  <si>
    <t>a149ac98-e019-4edc-9b1e-af49ea5a4e91</t>
  </si>
  <si>
    <t>2023-01-17 16:53:00.000</t>
  </si>
  <si>
    <t>2ff91413-1a0b-48ca-ba07-0088ca6a3d18</t>
  </si>
  <si>
    <t>2023-01-18 00:26:00.000</t>
  </si>
  <si>
    <t>882eb043-4d8c-4643-a872-4798e63f5a0e</t>
  </si>
  <si>
    <t>0e34d749-956f-4fad-b6c0-c6662d065e31</t>
  </si>
  <si>
    <t>2023-01-17 16:54:00.000</t>
  </si>
  <si>
    <t>9b4c2492-5e49-4e81-8353-095af0104298</t>
  </si>
  <si>
    <t>2023-01-16 09:16:00.000</t>
  </si>
  <si>
    <t>0acfba5a-d5ce-46cc-bc2b-51a32d423a3e</t>
  </si>
  <si>
    <t>2023-01-18 00:27:00.000</t>
  </si>
  <si>
    <t>16192b6f-e88b-4c55-b6d6-11213f250bff</t>
  </si>
  <si>
    <t>2023-01-14 18:25:00.000</t>
  </si>
  <si>
    <t>7347fe6d-3ed2-4761-9c7b-d96c6d1077b8</t>
  </si>
  <si>
    <t>b1c73a8e-a336-4cc1-b019-f7dceeb2b709</t>
  </si>
  <si>
    <t>2023-01-18 00:28:00.000</t>
  </si>
  <si>
    <t>cd39ae53-45d4-428b-924d-4f95de078e1e</t>
  </si>
  <si>
    <t>8d5df831-640d-4ec6-bf7f-51518ac9c7ad</t>
  </si>
  <si>
    <t>2023-01-18 00:29:00.000</t>
  </si>
  <si>
    <t>d1418ae7-0e9c-436e-9a0e-cf47437e89a5</t>
  </si>
  <si>
    <t>c8f36093-09a2-41b3-a9bf-eecf2a8256cb</t>
  </si>
  <si>
    <t>2023-01-16 09:25:00.000</t>
  </si>
  <si>
    <t>dd53f6f1-a408-4330-916a-e3880abf468f</t>
  </si>
  <si>
    <t>2023-01-18 00:30:00.000</t>
  </si>
  <si>
    <t>7e4e9ba3-2c44-4f30-9890-2265272983d0</t>
  </si>
  <si>
    <t>2023-01-16 09:28:00.000</t>
  </si>
  <si>
    <t>cc2379a8-bec4-46e4-b7d6-636372fc163c</t>
  </si>
  <si>
    <t>2023-01-18 00:31:00.000</t>
  </si>
  <si>
    <t>1f7cca40-5d9f-45fc-91d6-a10442ad3dd4</t>
  </si>
  <si>
    <t>2023-01-16 15:13:00.000</t>
  </si>
  <si>
    <t>ec079e98-3cb4-438b-bb22-74dcfd860754</t>
  </si>
  <si>
    <t>c153c419-b643-4f58-8f63-86934d449bf1</t>
  </si>
  <si>
    <t>2023-01-14 18:37:00.000</t>
  </si>
  <si>
    <t>2023-01-14 18:38:00.000</t>
  </si>
  <si>
    <t>5d8c1f1e-42e3-4688-b7d6-d73d714ba6cf</t>
  </si>
  <si>
    <t>2023-01-18 00:32:00.000</t>
  </si>
  <si>
    <t>8b2e550c-6f24-403f-8430-be7f22643806</t>
  </si>
  <si>
    <t>2023-01-16 15:18:00.000</t>
  </si>
  <si>
    <t>9329e915-9daa-4798-a205-99be83c750da</t>
  </si>
  <si>
    <t>2023-01-16 15:32:00.000</t>
  </si>
  <si>
    <t>1a862263-2a1d-4b96-bf20-966683bd9c9f</t>
  </si>
  <si>
    <t>2023-01-18 00:33:00.000</t>
  </si>
  <si>
    <t>0b927873-87cb-4f6d-80c4-571a76ff49fe</t>
  </si>
  <si>
    <t>2023-01-18 00:34:00.000</t>
  </si>
  <si>
    <t>2920672b-9fd3-42a5-8df5-b49c386f27e1</t>
  </si>
  <si>
    <t>a73787be-627d-4832-b5e6-96b641f0102e</t>
  </si>
  <si>
    <t>2023-01-18 00:35:00.000</t>
  </si>
  <si>
    <t>e2633523-2296-46e0-b393-21f72a9d5f6c</t>
  </si>
  <si>
    <t>2023-01-14 21:41:00.000</t>
  </si>
  <si>
    <t>2023-01-14 21:42:00.000</t>
  </si>
  <si>
    <t>83080fc5-4852-49e1-96b7-17b3b37d9757</t>
  </si>
  <si>
    <t>2023-01-16 15:37:00.000</t>
  </si>
  <si>
    <t>2023-01-16 15:55:03.043</t>
  </si>
  <si>
    <t>2023-01-16 15:38:00.000</t>
  </si>
  <si>
    <t>1deec9f5-f194-4dea-93aa-3340b9b832f9</t>
  </si>
  <si>
    <t>2023-01-18 05:59:15.032</t>
  </si>
  <si>
    <t>2023-01-18 05:56:00.000</t>
  </si>
  <si>
    <t>f4626702-ab64-4477-b6ff-3110cd065ddf</t>
  </si>
  <si>
    <t>2023-01-16 15:42:00.000</t>
  </si>
  <si>
    <t>2023-01-16 15:55:03.082</t>
  </si>
  <si>
    <t>2023-01-16 15:43:00.000</t>
  </si>
  <si>
    <t>69c1da8e-2e4a-42a6-9627-d7267cb4313d</t>
  </si>
  <si>
    <t>2023-01-17 07:07:00.000</t>
  </si>
  <si>
    <t>2023-01-17 07:08:00.000</t>
  </si>
  <si>
    <t>3fc7e580-16f3-4d6d-bc63-3b0015866698</t>
  </si>
  <si>
    <t>2023-01-18 05:58:00.000</t>
  </si>
  <si>
    <t>2023-01-18 05:59:15.081</t>
  </si>
  <si>
    <t>2023-01-18 05:59:00.000</t>
  </si>
  <si>
    <t>c51d5e40-750e-4073-afdd-335df55a1743</t>
  </si>
  <si>
    <t>2023-01-17 07:11:00.000</t>
  </si>
  <si>
    <t>2023-01-17 07:12:00.000</t>
  </si>
  <si>
    <t>377e9841-86cd-4145-8c96-da970bfbad36</t>
  </si>
  <si>
    <t>96550307-4f5b-4060-a522-125df8a8c4c0</t>
  </si>
  <si>
    <t>2023-01-18 06:00:00.000</t>
  </si>
  <si>
    <t>61daafae-0a7a-4603-970a-2fd71630de8e</t>
  </si>
  <si>
    <t>2023-01-18 06:02:00.000</t>
  </si>
  <si>
    <t>2023-01-18 06:03:00.000</t>
  </si>
  <si>
    <t>64c0b9ed-a964-4321-b8f6-0729c029fa49</t>
  </si>
  <si>
    <t>2023-01-18 06:05:00.000</t>
  </si>
  <si>
    <t>2023-01-18 06:06:00.000</t>
  </si>
  <si>
    <t>05cf4173-3054-4d29-a8ee-1d4f5574cc93</t>
  </si>
  <si>
    <t>2023-01-17 07:13:00.000</t>
  </si>
  <si>
    <t>2023-01-17 07:14:00.000</t>
  </si>
  <si>
    <t>4539265f-0fe5-4cc8-b92c-9be9c758f43a</t>
  </si>
  <si>
    <t>2023-01-17 07:15:00.000</t>
  </si>
  <si>
    <t>2023-01-17 07:16:00.000</t>
  </si>
  <si>
    <t>7c42d7f6-4594-46f6-9ae2-c46347c5db87</t>
  </si>
  <si>
    <t>2023-01-18 06:07:00.000</t>
  </si>
  <si>
    <t>2023-01-18 06:08:00.033</t>
  </si>
  <si>
    <t>2023-01-18 06:08:00.000</t>
  </si>
  <si>
    <t>d168102b-7363-4c39-9db7-d72b7d03bb46</t>
  </si>
  <si>
    <t>2023-01-17 07:18:00.000</t>
  </si>
  <si>
    <t>2023-01-17 07:19:00.000</t>
  </si>
  <si>
    <t>de8c76df-b86f-420f-8630-c0e79e41b256</t>
  </si>
  <si>
    <t>2023-01-17 07:21:00.000</t>
  </si>
  <si>
    <t>2023-01-17 07:22:00.000</t>
  </si>
  <si>
    <t>e91e4b2f-9e4e-44a5-93f1-fb5f7a25eaf1</t>
  </si>
  <si>
    <t>2023-01-17 07:56:00.000</t>
  </si>
  <si>
    <t>2023-01-17 08:03:51.096</t>
  </si>
  <si>
    <t>2023-01-17 07:57:00.000</t>
  </si>
  <si>
    <t>9c52468d-3d25-4796-90f3-2cbd96a3082a</t>
  </si>
  <si>
    <t>2023-01-17 07:58:00.000</t>
  </si>
  <si>
    <t>2023-01-17 07:59:00.000</t>
  </si>
  <si>
    <t>eceec08c-10e1-4769-9123-cb2fe7a71299</t>
  </si>
  <si>
    <t>2023-01-17 08:00:00.000</t>
  </si>
  <si>
    <t>2023-01-17 08:01:00.000</t>
  </si>
  <si>
    <t>de161025-92c8-46d0-a470-31d688235c5c</t>
  </si>
  <si>
    <t>2023-01-17 08:02:00.000</t>
  </si>
  <si>
    <t>2023-01-17 08:03:00.000</t>
  </si>
  <si>
    <t>3b9dda17-8dac-4b81-a28e-1472e020aaf1</t>
  </si>
  <si>
    <t>2023-01-17 08:04:00.000</t>
  </si>
  <si>
    <t>2023-01-17 08:05:00.000</t>
  </si>
  <si>
    <t>47191c94-48e2-4f6f-9faa-29d3df89055d</t>
  </si>
  <si>
    <t>9ab78703-2ab6-4363-a43f-73483aab42b5</t>
  </si>
  <si>
    <t>2023-01-18 06:19:00.000</t>
  </si>
  <si>
    <t>2023-01-18 06:20:00.000</t>
  </si>
  <si>
    <t>b355902d-7c4e-4c72-b171-1809d4531455</t>
  </si>
  <si>
    <t>f81cbeb7-cfb4-4d2e-bf59-3e10d58f2209</t>
  </si>
  <si>
    <t>2023-01-17 08:06:00.000</t>
  </si>
  <si>
    <t>645a4950-de03-4a89-ac01-b089964f34f1</t>
  </si>
  <si>
    <t>2023-01-18 00:45:16.018</t>
  </si>
  <si>
    <t>2023-01-18 00:36:00.000</t>
  </si>
  <si>
    <t>13134d35-426a-4088-9d1c-6c8625417997</t>
  </si>
  <si>
    <t>2023-01-18 06:21:17.022</t>
  </si>
  <si>
    <t>2023-01-18 06:21:00.000</t>
  </si>
  <si>
    <t>a860210b-def0-496b-b778-3b5937339c1d</t>
  </si>
  <si>
    <t>ae5d7438-5a89-4e05-82c2-981ffea35b50</t>
  </si>
  <si>
    <t>2023-01-16 15:55:03.021</t>
  </si>
  <si>
    <t>3c52b80e-b2c1-4549-b73d-95a38c7a1e98</t>
  </si>
  <si>
    <t>2023-01-17 16:55:00.000</t>
  </si>
  <si>
    <t>a3c7bbad-ab3f-416e-aab1-554416814682</t>
  </si>
  <si>
    <t>2023-01-18 00:45:16.043</t>
  </si>
  <si>
    <t>2023-01-18 00:37:00.000</t>
  </si>
  <si>
    <t>f66d57ab-98cd-4eee-90a7-4cce5d5fa3ed</t>
  </si>
  <si>
    <t>2023-01-18 06:21:17.074</t>
  </si>
  <si>
    <t>2023-01-18 06:22:00.000</t>
  </si>
  <si>
    <t>57cc70e1-d27a-4eeb-b50b-04dfb0d89333</t>
  </si>
  <si>
    <t>cf18ceab-7f1b-4817-8428-3bc2e614c760</t>
  </si>
  <si>
    <t>2023-01-16 15:55:03.062</t>
  </si>
  <si>
    <t>2023-01-16 15:39:00.000</t>
  </si>
  <si>
    <t>810b28f5-50ea-48a3-9239-83c289cb6f30</t>
  </si>
  <si>
    <t>2023-01-17 16:56:00.000</t>
  </si>
  <si>
    <t>e718a6ef-510f-4be8-966f-43333feed091</t>
  </si>
  <si>
    <t>2023-01-18 00:45:16.068</t>
  </si>
  <si>
    <t>2023-01-18 00:38:00.000</t>
  </si>
  <si>
    <t>dfb8b227-1059-4c95-a73e-0ce2c861a7e9</t>
  </si>
  <si>
    <t>2023-01-18 06:23:00.000</t>
  </si>
  <si>
    <t>3ccaf0bd-3189-4423-bdfc-5ae4fd47aa4b</t>
  </si>
  <si>
    <t>5682f05b-a54d-49d7-b81a-8cbfaa288a99</t>
  </si>
  <si>
    <t>2023-01-17 07:02:00.000</t>
  </si>
  <si>
    <t>2023-01-17 07:03:00.000</t>
  </si>
  <si>
    <t>91589a7b-476f-43cc-a4c5-334a9a6770dc</t>
  </si>
  <si>
    <t>2023-01-17 16:57:00.000</t>
  </si>
  <si>
    <t>46af059d-aefa-42fb-870f-5756a69e784a</t>
  </si>
  <si>
    <t>2023-01-18 00:45:16.082</t>
  </si>
  <si>
    <t>2023-01-18 00:39:00.000</t>
  </si>
  <si>
    <t>48165fae-ebc8-4192-b68e-0cc9d5df9309</t>
  </si>
  <si>
    <t>2023-01-18 06:24:00.000</t>
  </si>
  <si>
    <t>2023-01-18 06:25:00.000</t>
  </si>
  <si>
    <t>446b6d62-1766-4667-b4bd-8124cced28cc</t>
  </si>
  <si>
    <t>2023-01-14 22:35:00.000</t>
  </si>
  <si>
    <t>2023-01-14 22:36:00.006</t>
  </si>
  <si>
    <t>43c64501-0a46-4984-8439-11cc3fa220a6</t>
  </si>
  <si>
    <t>2023-01-17 07:10:00.000</t>
  </si>
  <si>
    <t>5fb492fc-4500-409a-a0ee-b4925714cf28</t>
  </si>
  <si>
    <t>2023-01-17 16:58:00.000</t>
  </si>
  <si>
    <t>22fbee82-f8ae-45b9-b4df-b2f52412b38c</t>
  </si>
  <si>
    <t>2023-01-18 00:40:00.000</t>
  </si>
  <si>
    <t>da5aa3f7-2fd4-43cc-a206-c6fd24524c2d</t>
  </si>
  <si>
    <t>2023-01-18 06:26:00.000</t>
  </si>
  <si>
    <t>2023-01-18 06:27:00.000</t>
  </si>
  <si>
    <t>98b9814b-9333-47d4-b6ed-2705bd9178ff</t>
  </si>
  <si>
    <t>2023-01-18 07:30:00.000</t>
  </si>
  <si>
    <t>2023-01-18 07:31:00.000</t>
  </si>
  <si>
    <t>a990e514-92fd-42e5-87d8-944b63dedd0d</t>
  </si>
  <si>
    <t>1f017385-5d94-45c2-8ffe-c89973569193</t>
  </si>
  <si>
    <t>2023-01-17 17:07:00.000</t>
  </si>
  <si>
    <t>2023-01-17 17:08:00.000</t>
  </si>
  <si>
    <t>5e8e7581-802a-4a50-af92-a944ecc3d191</t>
  </si>
  <si>
    <t>2023-01-18 00:41:00.000</t>
  </si>
  <si>
    <t>44aff125-d4b2-4781-8047-28eb82738a2b</t>
  </si>
  <si>
    <t>2023-01-18 06:28:00.000</t>
  </si>
  <si>
    <t>a05d608f-31b2-4e1e-a486-3aafb39165f0</t>
  </si>
  <si>
    <t>2023-01-18 07:32:00.000</t>
  </si>
  <si>
    <t>864acfc8-83b8-4a24-9542-336a6a4e4ede</t>
  </si>
  <si>
    <t>1fbfcc58-7c35-4e1d-8201-76d2d70f0198</t>
  </si>
  <si>
    <t>2023-01-17 17:09:00.000</t>
  </si>
  <si>
    <t>2023-01-17 17:10:00.000</t>
  </si>
  <si>
    <t>07204cd1-c6cf-4130-838e-3b465ed1d904</t>
  </si>
  <si>
    <t>2023-01-18 00:52:00.000</t>
  </si>
  <si>
    <t>2023-01-18 00:53:00.000</t>
  </si>
  <si>
    <t>8ea6d4b9-f405-4982-a443-7cdba5e132a4</t>
  </si>
  <si>
    <t>2023-01-18 06:29:00.000</t>
  </si>
  <si>
    <t>7c9677fa-ccae-4f26-8dfd-72133559156c</t>
  </si>
  <si>
    <t>2023-01-18 07:33:00.000</t>
  </si>
  <si>
    <t>d7c6455c-8c48-4238-b4c7-b1b6680597d7</t>
  </si>
  <si>
    <t>2023-01-17 07:17:00.000</t>
  </si>
  <si>
    <t>ea787fb5-083a-4b8a-85b6-2f3dec5285c8</t>
  </si>
  <si>
    <t>2023-01-17 17:11:00.000</t>
  </si>
  <si>
    <t>632fdbad-468a-4fc7-bd33-0d25efabab00</t>
  </si>
  <si>
    <t>2023-01-18 00:54:00.000</t>
  </si>
  <si>
    <t>cbf1133a-946e-4009-a9f3-f44eae6b1dac</t>
  </si>
  <si>
    <t>2023-01-18 06:30:00.000</t>
  </si>
  <si>
    <t>78993081-50a3-4cb6-bf9b-017a698c1e65</t>
  </si>
  <si>
    <t>2023-01-18 07:34:00.000</t>
  </si>
  <si>
    <t>becb041f-a069-4c0e-98f4-f0159653a97b</t>
  </si>
  <si>
    <t>2023-01-17 07:20:00.000</t>
  </si>
  <si>
    <t>d89e9d8f-a443-4511-b83d-9fc38f368625</t>
  </si>
  <si>
    <t>2023-01-18 00:55:00.000</t>
  </si>
  <si>
    <t>a6813c76-66c5-4081-bd8b-d1737c3fac99</t>
  </si>
  <si>
    <t>2023-01-18 06:31:00.000</t>
  </si>
  <si>
    <t>5f385cc8-9102-42fa-ae66-1fb9e31f0889</t>
  </si>
  <si>
    <t>2023-01-18 07:35:00.000</t>
  </si>
  <si>
    <t>5ddb26b8-cf82-42a6-9bed-d4bdc62b90c5</t>
  </si>
  <si>
    <t>2023-01-17 07:53:00.000</t>
  </si>
  <si>
    <t>2023-01-17 07:54:00.000</t>
  </si>
  <si>
    <t>342e13ff-e628-4fd8-a20a-3d673dbf2006</t>
  </si>
  <si>
    <t>2023-01-18 00:56:00.000</t>
  </si>
  <si>
    <t>e5845198-7132-43f8-a706-6977d3a86caa</t>
  </si>
  <si>
    <t>2023-01-18 06:32:00.000</t>
  </si>
  <si>
    <t>5ec7d8d7-2428-463b-8562-9d899e54b643</t>
  </si>
  <si>
    <t>2023-01-18 07:36:00.000</t>
  </si>
  <si>
    <t>10cf6cf0-95cc-4018-bce5-b977973d3436</t>
  </si>
  <si>
    <t>147e5a19-c0c4-46c2-81a8-162130b3a1f3</t>
  </si>
  <si>
    <t>2023-01-18 00:57:00.000</t>
  </si>
  <si>
    <t>d2b149b8-7672-4a1f-8601-1cda39e0279d</t>
  </si>
  <si>
    <t>2023-01-18 07:37:00.000</t>
  </si>
  <si>
    <t>2c7d3ee0-e9b8-4889-b658-a3ebe4f751c4</t>
  </si>
  <si>
    <t>2023-01-18 00:58:00.000</t>
  </si>
  <si>
    <t>02cbd069-18e4-442e-959e-cbe3db42d708</t>
  </si>
  <si>
    <t>2023-01-18 07:38:00.000</t>
  </si>
  <si>
    <t>06512a4b-c6d7-49d3-9743-31e82aa7c51d</t>
  </si>
  <si>
    <t>2023-01-18 00:59:00.000</t>
  </si>
  <si>
    <t>a6241e4e-5ea5-4ed5-9c07-ca6ab48bf205</t>
  </si>
  <si>
    <t>2023-01-18 07:39:00.000</t>
  </si>
  <si>
    <t>c9190706-abdb-4ea6-9675-e1c850d3fc73</t>
  </si>
  <si>
    <t>2023-01-18 01:00:00.000</t>
  </si>
  <si>
    <t>b88f6aba-0d5e-43f8-ada5-8b2f75b9447c</t>
  </si>
  <si>
    <t>2023-01-18 07:40:00.000</t>
  </si>
  <si>
    <t>a3b92cf1-216f-4424-b44b-f2386d35a75c</t>
  </si>
  <si>
    <t>2023-01-18 01:01:00.000</t>
  </si>
  <si>
    <t>ef7fc799-258b-472e-96e9-a37df74f3137</t>
  </si>
  <si>
    <t>2023-01-18 07:42:07.062</t>
  </si>
  <si>
    <t>2023-01-18 07:41:00.000</t>
  </si>
  <si>
    <t>ac48a8f0-a57c-4ca7-86ea-da138afd1f24</t>
  </si>
  <si>
    <t>2023-01-18 01:02:00.000</t>
  </si>
  <si>
    <t>81056441-a6f4-4d86-9c5d-81b05502466e</t>
  </si>
  <si>
    <t>2023-01-18 07:42:00.000</t>
  </si>
  <si>
    <t>2240a2bc-2f43-4119-b1b2-f9d59181a7dc</t>
  </si>
  <si>
    <t>2023-01-18 01:03:00.000</t>
  </si>
  <si>
    <t>ccfef37a-1d7a-4686-80d6-14893c69ad9d</t>
  </si>
  <si>
    <t>2023-01-18 07:43:00.000</t>
  </si>
  <si>
    <t>83dc778f-0843-41cc-9c5e-8fbdf02cc0cf</t>
  </si>
  <si>
    <t>2023-01-18 01:04:00.000</t>
  </si>
  <si>
    <t>3b612306-aeac-4936-a973-9306eef0b171</t>
  </si>
  <si>
    <t>2023-01-18 09:26:00.000</t>
  </si>
  <si>
    <t>2023-01-18 09:27:00.000</t>
  </si>
  <si>
    <t>14f1f49c-1ab1-4028-8590-5a87f105e408</t>
  </si>
  <si>
    <t>2023-01-18 01:05:00.000</t>
  </si>
  <si>
    <t>c0408624-5977-4e02-a8c7-cba7da6d092d</t>
  </si>
  <si>
    <t>2023-01-18 09:31:00.000</t>
  </si>
  <si>
    <t>2023-01-18 09:32:04.064</t>
  </si>
  <si>
    <t>2023-01-18 09:32:00.000</t>
  </si>
  <si>
    <t>da350832-c065-4049-9c91-3c89ddff757d</t>
  </si>
  <si>
    <t>2023-01-18 01:06:00.000</t>
  </si>
  <si>
    <t>03edfd4c-754d-4613-8869-6c9e52a73c7a</t>
  </si>
  <si>
    <t>2023-01-18 01:07:00.000</t>
  </si>
  <si>
    <t>b73d603c-5f0f-4e1b-aa12-93ee7e333bf4</t>
  </si>
  <si>
    <t>2023-01-18 01:08:00.000</t>
  </si>
  <si>
    <t>cc56156f-38df-4f56-aca8-e61cdd42adc8</t>
  </si>
  <si>
    <t>2023-01-18 01:09:00.000</t>
  </si>
  <si>
    <t>93839800-0d4a-4996-8bb4-e04fc3c7519a</t>
  </si>
  <si>
    <t>2023-01-18 01:10:00.000</t>
  </si>
  <si>
    <t>f16eca41-958c-40ea-8088-b6b3543ff900</t>
  </si>
  <si>
    <t>2023-01-18 01:11:00.000</t>
  </si>
  <si>
    <t>9faba8d5-8d19-4788-b770-724dccf6cf81</t>
  </si>
  <si>
    <t>2023-01-18 01:12:00.000</t>
  </si>
  <si>
    <t>98db963e-8fc4-46b1-bc77-5d932fa4b3ae</t>
  </si>
  <si>
    <t>2023-01-18 01:13:00.000</t>
  </si>
  <si>
    <t>1d0a8392-5bd7-402a-8d58-df0e1fdb2ccc</t>
  </si>
  <si>
    <t>2023-01-18 01:14:00.000</t>
  </si>
  <si>
    <t>166de049-42ac-4278-8534-fbf0b38903e2</t>
  </si>
  <si>
    <t>2023-01-18 01:15:00.000</t>
  </si>
  <si>
    <t>91bfee4f-d70a-46e0-8c0d-9d739d7600e6</t>
  </si>
  <si>
    <t>2023-01-18 01:16:00.000</t>
  </si>
  <si>
    <t>ec9e530b-ae2d-418e-9427-b5e48a93012e</t>
  </si>
  <si>
    <t>2023-01-18 01:17:00.000</t>
  </si>
  <si>
    <t>02637867-954e-4133-8b64-f9268440634f</t>
  </si>
  <si>
    <t>2023-01-18 01:23:13.049</t>
  </si>
  <si>
    <t>2023-01-18 01:18:00.000</t>
  </si>
  <si>
    <t>efec8bbc-207e-4e47-a7a7-08a69220db3c</t>
  </si>
  <si>
    <t>2023-01-18 01:23:13.067</t>
  </si>
  <si>
    <t>2023-01-18 01:19:00.000</t>
  </si>
  <si>
    <t>2910cd89-22cb-45d6-827c-e5401318cef0</t>
  </si>
  <si>
    <t>2023-01-18 01:23:13.093</t>
  </si>
  <si>
    <t>2023-01-18 01:20:00.000</t>
  </si>
  <si>
    <t>8b07cc73-711a-43d7-8f15-293acc4a3ff5</t>
  </si>
  <si>
    <t>2023-01-18 01:21:00.000</t>
  </si>
  <si>
    <t>320795e3-3f4d-4be3-b09f-129a05650eac</t>
  </si>
  <si>
    <t>2023-01-18 01:22:00.000</t>
  </si>
  <si>
    <t>6342103a-fb15-4dd6-9d07-a6703f319e95</t>
  </si>
  <si>
    <t>2023-01-18 01:23:00.000</t>
  </si>
  <si>
    <t>19eced3e-6a9e-4569-9042-4679f31f1368</t>
  </si>
  <si>
    <t>2023-01-18 01:24:00.000</t>
  </si>
  <si>
    <t>4a6b2c48-4f96-4ef0-bcc0-c263310dc83b</t>
  </si>
  <si>
    <t>2023-01-18 01:25:00.000</t>
  </si>
  <si>
    <t>65b78ec0-5a3f-4e86-a82f-74bd9ab81276</t>
  </si>
  <si>
    <t>2023-01-18 01:27:00.000</t>
  </si>
  <si>
    <t>2023-01-18 01:28:00.000</t>
  </si>
  <si>
    <t>af60a1ff-a981-4507-843a-c8d406298a08</t>
  </si>
  <si>
    <t>2023-01-18 01:29:00.000</t>
  </si>
  <si>
    <t>7cedeed9-b271-4e42-bd01-d2f3af95f078</t>
  </si>
  <si>
    <t>2023-01-18 01:30:00.000</t>
  </si>
  <si>
    <t>e760a542-d313-43d7-9809-53943fcdfaeb</t>
  </si>
  <si>
    <t>2023-01-18 01:31:00.000</t>
  </si>
  <si>
    <t>2023-01-18 01:32:00.000</t>
  </si>
  <si>
    <t>6302ca87-e2cb-4950-bf3d-0777871af713</t>
  </si>
  <si>
    <t>2023-01-18 01:38:00.000</t>
  </si>
  <si>
    <t>2023-01-18 01:39:00.000</t>
  </si>
  <si>
    <t>bca26ca5-34e0-4ca4-9665-df7a5a7d253f</t>
  </si>
  <si>
    <t>2023-01-18 02:12:00.000</t>
  </si>
  <si>
    <t>2023-01-18 02:13:00.000</t>
  </si>
  <si>
    <t>98fe0d4c-f775-40c0-9b61-648641e4daff</t>
  </si>
  <si>
    <t>2023-01-18 02:19:00.000</t>
  </si>
  <si>
    <t>2023-01-18 02:20:00.000</t>
  </si>
  <si>
    <t>fbd6c47b-7b96-4d1c-8bf6-f2d4a8044131</t>
  </si>
  <si>
    <t>2023-01-18 02:52:00.000</t>
  </si>
  <si>
    <t>2023-01-18 02:53:00.000</t>
  </si>
  <si>
    <t>aacdaf7d-7c9a-4935-8382-ed5017334c45</t>
  </si>
  <si>
    <t>2023-01-18 06:35:01.030</t>
  </si>
  <si>
    <t>2023-01-18 06:33:00.000</t>
  </si>
  <si>
    <t>5f40708a-29dc-4161-9a45-a873a271e8c2</t>
  </si>
  <si>
    <t>2023-01-18 06:35:01.090</t>
  </si>
  <si>
    <t>2023-01-18 06:34:00.000</t>
  </si>
  <si>
    <t>dc2b092b-7f1d-4b8b-9d7f-f3475da3ff4d</t>
  </si>
  <si>
    <t>2023-01-18 09:33:00.000</t>
  </si>
  <si>
    <t>30c2b2f5-9861-4a01-841a-42cf6f556b61</t>
  </si>
  <si>
    <t>2023-01-17 08:07:00.000</t>
  </si>
  <si>
    <t>bae1762d-f3b8-49a7-922f-447048bc2fcd</t>
  </si>
  <si>
    <t>2023-01-17 08:08:00.000</t>
  </si>
  <si>
    <t>be8bc894-5ed9-4866-a434-e9bcb71245a7</t>
  </si>
  <si>
    <t>2023-01-18 06:40:00.000</t>
  </si>
  <si>
    <t>2023-01-18 06:41:00.000</t>
  </si>
  <si>
    <t>45c1d291-bf3c-4f65-be6e-977d3f412dfb</t>
  </si>
  <si>
    <t>2023-01-17 08:15:03.037</t>
  </si>
  <si>
    <t>2023-01-17 08:09:00.000</t>
  </si>
  <si>
    <t>2155f9f0-74eb-435a-a5c2-3bfa566634b4</t>
  </si>
  <si>
    <t>2023-01-18 06:48:00.000</t>
  </si>
  <si>
    <t>2023-01-18 06:49:00.000</t>
  </si>
  <si>
    <t>2bb87fba-f40a-4d2e-ac65-c889f9b8c9f4</t>
  </si>
  <si>
    <t>2023-01-17 08:15:03.082</t>
  </si>
  <si>
    <t>2023-01-17 08:10:00.000</t>
  </si>
  <si>
    <t>a629baad-dead-4105-b511-849729e10966</t>
  </si>
  <si>
    <t>2023-01-18 06:50:00.000</t>
  </si>
  <si>
    <t>35db6ccd-f893-40d9-bedd-4aadee0f7463</t>
  </si>
  <si>
    <t>2023-01-17 08:11:00.000</t>
  </si>
  <si>
    <t>32f3c5b0-2814-4150-962c-8ad27c71265d</t>
  </si>
  <si>
    <t>2023-01-17 08:12:00.000</t>
  </si>
  <si>
    <t>92623139-ecb2-4ee2-834f-ab1b9b5adf9b</t>
  </si>
  <si>
    <t>275f0aff-3bcb-43dd-8205-adf4fc04f4d8</t>
  </si>
  <si>
    <t>68e90ee5-b240-4d8f-a296-1343df9d2336</t>
  </si>
  <si>
    <t>a3e36c7d-4b68-495e-be51-e200e1f1595a</t>
  </si>
  <si>
    <t>2023-01-18 17:45:00.000</t>
  </si>
  <si>
    <t>2023-01-18 17:46:00.000</t>
  </si>
  <si>
    <t>b682e90d-5c64-4df2-919d-ee6a772cd2ce</t>
  </si>
  <si>
    <t>2023-01-18 17:47:00.000</t>
  </si>
  <si>
    <t>79a51fb5-4748-498d-94e3-79aa82c359ce</t>
  </si>
  <si>
    <t>2023-01-18 17:48:00.000</t>
  </si>
  <si>
    <t>d8f2ac7c-54f3-4f1b-a0c7-13bd7f35a78c</t>
  </si>
  <si>
    <t>2023-01-18 17:57:00.000</t>
  </si>
  <si>
    <t>2023-01-18 17:58:00.000</t>
  </si>
  <si>
    <t>ea33396b-c5bb-45df-8ffc-89c3c95cad35</t>
  </si>
  <si>
    <t>2023-01-18 06:53:00.000</t>
  </si>
  <si>
    <t>2023-01-18 06:54:00.000</t>
  </si>
  <si>
    <t>2534b649-8e9e-4a39-9948-437eb9a11701</t>
  </si>
  <si>
    <t>2023-01-18 17:59:00.000</t>
  </si>
  <si>
    <t>7093a108-e9ba-4f39-adf7-2594fff465f1</t>
  </si>
  <si>
    <t>2023-01-18 18:38:00.000</t>
  </si>
  <si>
    <t>2023-01-18 18:39:00.000</t>
  </si>
  <si>
    <t>1b9ffcb5-3a07-47b8-a697-3035653b68c3</t>
  </si>
  <si>
    <t>2023-01-18 06:55:00.000</t>
  </si>
  <si>
    <t>04b017aa-cebf-40e3-bf1f-095f4341502c</t>
  </si>
  <si>
    <t>2023-01-18 18:40:00.000</t>
  </si>
  <si>
    <t>47e5df0b-eeaf-4578-a9c0-e1733923856e</t>
  </si>
  <si>
    <t>2023-01-18 06:56:00.000</t>
  </si>
  <si>
    <t>65a6317f-b856-4a7c-a655-bf0f99fdf87e</t>
  </si>
  <si>
    <t>2023-01-18 18:41:00.000</t>
  </si>
  <si>
    <t>f70b2184-c7f5-4d86-8087-1e76d879dbc1</t>
  </si>
  <si>
    <t>2023-01-17 08:13:00.000</t>
  </si>
  <si>
    <t>15447f8c-8b54-49db-97e8-27bd3e8b2d28</t>
  </si>
  <si>
    <t>2023-01-17 08:14:00.000</t>
  </si>
  <si>
    <t>c6c8bc28-9f61-4c0c-a8f7-4eb3a6db943f</t>
  </si>
  <si>
    <t>2023-01-17 08:15:00.000</t>
  </si>
  <si>
    <t>31e96035-09c2-44b1-8804-c80d63cc056d</t>
  </si>
  <si>
    <t>2023-01-17 08:16:00.000</t>
  </si>
  <si>
    <t>fd341629-3beb-4de6-8034-a01763ca24e0</t>
  </si>
  <si>
    <t>2023-01-17 08:17:00.000</t>
  </si>
  <si>
    <t>fbf4b1ab-7943-4a40-9ac5-59450fbd68c0</t>
  </si>
  <si>
    <t>2023-01-18 02:54:00.000</t>
  </si>
  <si>
    <t>4efe07d8-893b-497a-a7c9-1b48ed35f1f8</t>
  </si>
  <si>
    <t>2023-01-18 09:34:00.000</t>
  </si>
  <si>
    <t>2023-01-18 09:34:25.032</t>
  </si>
  <si>
    <t>2023-01-18 09:35:00.000</t>
  </si>
  <si>
    <t>239b359d-19aa-4a2e-9e36-cc38627989aa</t>
  </si>
  <si>
    <t>2023-01-17 08:18:00.000</t>
  </si>
  <si>
    <t>0a610f3c-7f43-4a07-affa-8d3a192fd8d5</t>
  </si>
  <si>
    <t>2023-01-17 08:19:00.000</t>
  </si>
  <si>
    <t>1d389ecb-f7bd-4ca4-a448-2f4f6a0fe622</t>
  </si>
  <si>
    <t>2023-01-18 02:56:00.000</t>
  </si>
  <si>
    <t>2023-01-18 02:56:57.054</t>
  </si>
  <si>
    <t>2023-01-18 02:57:00.000</t>
  </si>
  <si>
    <t>b41a9399-25ec-4a3d-bd87-a99b4f3f4457</t>
  </si>
  <si>
    <t>2023-01-18 03:02:00.000</t>
  </si>
  <si>
    <t>2023-01-18 03:03:00.000</t>
  </si>
  <si>
    <t>9baacdcb-3faa-4585-98c9-8f1275f2648e</t>
  </si>
  <si>
    <t>2023-01-17 08:20:00.000</t>
  </si>
  <si>
    <t>94142787-5a1c-4ae8-a4b3-6bb704d332c0</t>
  </si>
  <si>
    <t>2023-01-18 09:36:00.000</t>
  </si>
  <si>
    <t>2023-01-18 09:37:00.000</t>
  </si>
  <si>
    <t>cefaa8eb-e9e7-4193-9dd1-f3be6ae96172</t>
  </si>
  <si>
    <t>2023-01-17 08:21:00.000</t>
  </si>
  <si>
    <t>c2d909e8-ccfb-4fcc-b390-b5251093ddfc</t>
  </si>
  <si>
    <t>2023-01-18 03:04:00.000</t>
  </si>
  <si>
    <t>12cca570-e90f-405f-bb38-a996a6f8a67b</t>
  </si>
  <si>
    <t>2023-01-17 08:22:00.000</t>
  </si>
  <si>
    <t>d7e2b921-ba67-4c13-966d-fbe7ca8f6f88</t>
  </si>
  <si>
    <t>2023-01-18 03:05:00.000</t>
  </si>
  <si>
    <t>1f81ed1b-2e4c-4346-9dd3-4ab2c800ad1a</t>
  </si>
  <si>
    <t>2023-01-17 08:23:00.000</t>
  </si>
  <si>
    <t>c15f5bda-26d0-4c72-adc1-63e1b3da0d3a</t>
  </si>
  <si>
    <t>2023-01-18 09:38:00.000</t>
  </si>
  <si>
    <t>4445174c-a700-4eeb-af4a-22342d9bdcae</t>
  </si>
  <si>
    <t>2023-01-18 03:06:00.000</t>
  </si>
  <si>
    <t>e19fdd53-d685-4632-9de6-76e186b7b19a</t>
  </si>
  <si>
    <t>2023-01-17 11:52:00.000</t>
  </si>
  <si>
    <t>2023-01-17 11:53:00.000</t>
  </si>
  <si>
    <t>e71a6529-3056-4990-8e83-6b98ecca585f</t>
  </si>
  <si>
    <t>2023-01-17 11:54:00.000</t>
  </si>
  <si>
    <t>c1ac6ddd-ac26-4166-aed3-7c3dc9527ab0</t>
  </si>
  <si>
    <t>2023-01-17 11:55:00.000</t>
  </si>
  <si>
    <t>2023-01-17 11:56:00.000</t>
  </si>
  <si>
    <t>f5cb21f5-82c7-46c4-a90d-967e6480d50a</t>
  </si>
  <si>
    <t>2023-01-18 09:39:00.000</t>
  </si>
  <si>
    <t>b03231da-12e3-402e-b920-eed1618441fa</t>
  </si>
  <si>
    <t>2023-01-18 09:42:00.000</t>
  </si>
  <si>
    <t>2023-01-18 09:43:00.000</t>
  </si>
  <si>
    <t>442dfadf-be86-473c-8f4d-d5f474fd5b46</t>
  </si>
  <si>
    <t>2023-01-17 17:12:00.000</t>
  </si>
  <si>
    <t>2023-01-17 17:13:00.000</t>
  </si>
  <si>
    <t>23e97136-d43e-43cf-b57c-8fd3c96a53be</t>
  </si>
  <si>
    <t>2023-01-18 03:08:00.000</t>
  </si>
  <si>
    <t>2023-01-18 03:09:00.000</t>
  </si>
  <si>
    <t>48aecb74-632a-40b0-80d1-62cf8dc48423</t>
  </si>
  <si>
    <t>2023-01-18 09:44:00.000</t>
  </si>
  <si>
    <t>567d00c5-f3ba-4fff-8eb7-a36f5edb80db</t>
  </si>
  <si>
    <t>2023-01-18 03:10:00.000</t>
  </si>
  <si>
    <t>9ed985ad-b297-4b8a-a920-73297ab6e176</t>
  </si>
  <si>
    <t>2023-01-18 03:11:00.000</t>
  </si>
  <si>
    <t>4dac50c4-1930-438f-b539-9040e86367b1</t>
  </si>
  <si>
    <t>2023-01-18 03:12:00.000</t>
  </si>
  <si>
    <t>d8fce7a0-35fa-40d2-b5b1-c4533dab69f8</t>
  </si>
  <si>
    <t>2023-01-17 17:14:00.000</t>
  </si>
  <si>
    <t>52b61fe1-ed89-4693-a8dc-278ebb264664</t>
  </si>
  <si>
    <t>2023-01-18 03:13:00.000</t>
  </si>
  <si>
    <t>d346c3b2-f0d5-49b4-bd5c-4cb4082a9064</t>
  </si>
  <si>
    <t>2023-01-18 03:14:00.000</t>
  </si>
  <si>
    <t>cf48b873-5519-45ab-ae86-06d8b9869753</t>
  </si>
  <si>
    <t>2023-01-18 03:15:00.000</t>
  </si>
  <si>
    <t>e4eae748-e61f-476c-bf2a-995f401e3a98</t>
  </si>
  <si>
    <t>2023-01-18 03:16:00.000</t>
  </si>
  <si>
    <t>f4013e2d-d088-4249-9d36-bd198321ce67</t>
  </si>
  <si>
    <t>2023-01-18 03:17:00.000</t>
  </si>
  <si>
    <t>a020901d-4ee6-41c2-9988-dd611af7afbf</t>
  </si>
  <si>
    <t>2023-01-18 03:18:00.000</t>
  </si>
  <si>
    <t>f8911ed9-48e3-4816-a33d-c873f0d043cc</t>
  </si>
  <si>
    <t>2023-01-18 03:19:00.000</t>
  </si>
  <si>
    <t>bc65ce84-7503-4913-85c0-3e1485e9e098</t>
  </si>
  <si>
    <t>2023-01-17 17:15:00.000</t>
  </si>
  <si>
    <t>57b18ac6-fa28-4451-9a65-1f093a821936</t>
  </si>
  <si>
    <t>2023-01-17 17:18:00.000</t>
  </si>
  <si>
    <t>2023-01-17 17:35:00.079</t>
  </si>
  <si>
    <t>2023-01-17 17:19:00.000</t>
  </si>
  <si>
    <t>773441a4-9da6-4bdc-bc3b-b408b462dc67</t>
  </si>
  <si>
    <t>2023-01-18 03:20:00.000</t>
  </si>
  <si>
    <t>c5b42d4f-cb0b-4a77-a886-d6856fd5b458</t>
  </si>
  <si>
    <t>2023-01-18 03:21:00.000</t>
  </si>
  <si>
    <t>cfc2d6f1-98ee-4e49-bee6-030ef28db42a</t>
  </si>
  <si>
    <t>2023-01-18 03:22:00.000</t>
  </si>
  <si>
    <t>9f7718e1-299f-4cd6-8f8c-59fbb4baf609</t>
  </si>
  <si>
    <t>2023-01-18 03:23:00.000</t>
  </si>
  <si>
    <t>359493ac-71e2-4ea7-8667-72a0303d456f</t>
  </si>
  <si>
    <t>2023-01-17 17:20:00.000</t>
  </si>
  <si>
    <t>2023-01-17 17:21:00.000</t>
  </si>
  <si>
    <t>40eb3545-9be7-48fe-be85-6eb12a85599c</t>
  </si>
  <si>
    <t>2023-01-18 03:24:00.000</t>
  </si>
  <si>
    <t>ad097273-1e87-488e-af91-64ccf050f359</t>
  </si>
  <si>
    <t>2023-01-18 03:25:00.000</t>
  </si>
  <si>
    <t>935ac0d8-1e50-4d57-b64a-0e72ec07067b</t>
  </si>
  <si>
    <t>2023-01-17 11:57:00.000</t>
  </si>
  <si>
    <t>767d1e57-3d9a-401b-a05e-d12b510953b2</t>
  </si>
  <si>
    <t>2023-01-18 03:26:00.000</t>
  </si>
  <si>
    <t>3fd529db-24d3-42f8-8c1c-78bc57ecaa36</t>
  </si>
  <si>
    <t>2023-01-17 11:58:00.000</t>
  </si>
  <si>
    <t>2023-01-17 11:59:00.000</t>
  </si>
  <si>
    <t>155aa787-36df-46e9-911e-587b7d2f4cbc</t>
  </si>
  <si>
    <t>2023-01-18 03:27:00.000</t>
  </si>
  <si>
    <t>80a0d824-b6d4-4dbb-9937-cbc12cef12e6</t>
  </si>
  <si>
    <t>2023-01-17 12:00:00.000</t>
  </si>
  <si>
    <t>31c75a04-cb8c-4e69-8d1e-b28a9688eaac</t>
  </si>
  <si>
    <t>2023-01-17 12:05:00.000</t>
  </si>
  <si>
    <t>2023-01-17 12:06:00.000</t>
  </si>
  <si>
    <t>5c0b70e2-1918-48b0-ab84-36473d2c4226</t>
  </si>
  <si>
    <t>2023-01-17 12:07:00.000</t>
  </si>
  <si>
    <t>044f4192-e46d-4dd6-ab07-31311b698cee</t>
  </si>
  <si>
    <t>2023-01-17 12:12:00.000</t>
  </si>
  <si>
    <t>2023-01-17 12:13:00.000</t>
  </si>
  <si>
    <t>79fca6d3-7030-4f38-beda-fb6bcb896a2e</t>
  </si>
  <si>
    <t>2023-01-17 12:14:00.000</t>
  </si>
  <si>
    <t>2023-01-17 12:15:00.000</t>
  </si>
  <si>
    <t>a06025dc-13e0-49ec-a9ea-212bb82c1c12</t>
  </si>
  <si>
    <t>2023-01-17 12:16:00.000</t>
  </si>
  <si>
    <t>5da78e39-7730-432e-a447-bb57f4ca6e67</t>
  </si>
  <si>
    <t>2023-01-18 03:28:00.000</t>
  </si>
  <si>
    <t>b8aea831-174d-4509-912e-9f0dec6100a5</t>
  </si>
  <si>
    <t>2023-01-17 17:22:00.000</t>
  </si>
  <si>
    <t>d341262e-a951-4943-ac29-662ed07afa87</t>
  </si>
  <si>
    <t>2023-01-17 12:51:00.000</t>
  </si>
  <si>
    <t>2023-01-17 12:52:00.000</t>
  </si>
  <si>
    <t>69bc2b2e-7d5b-4520-a0cb-5236514b86a5</t>
  </si>
  <si>
    <t>2023-01-17 12:53:00.000</t>
  </si>
  <si>
    <t>ea2ebe54-9ecf-4ef4-a70b-44db60710576</t>
  </si>
  <si>
    <t>2023-01-18 03:29:00.000</t>
  </si>
  <si>
    <t>da066d8f-8002-4450-a315-7387e894061c</t>
  </si>
  <si>
    <t>2023-01-17 12:54:00.000</t>
  </si>
  <si>
    <t>75c208a2-e9d9-4c79-bbe6-9a2905671a99</t>
  </si>
  <si>
    <t>2023-01-17 17:25:00.000</t>
  </si>
  <si>
    <t>2023-01-17 17:26:00.000</t>
  </si>
  <si>
    <t>cd3d18f8-a020-4b9c-a802-2bd0d20bf550</t>
  </si>
  <si>
    <t>2023-01-17 12:55:00.000</t>
  </si>
  <si>
    <t>abf8ee79-04b2-4895-900a-bc909ffb6306</t>
  </si>
  <si>
    <t>2023-01-17 12:58:00.000</t>
  </si>
  <si>
    <t>2023-01-17 12:59:00.000</t>
  </si>
  <si>
    <t>27be2186-6069-41e3-bfa8-caff4d2dd5ba</t>
  </si>
  <si>
    <t>2023-01-18 03:30:00.000</t>
  </si>
  <si>
    <t>35d85a85-4ef2-4f7c-b3ab-eba0ebf4c734</t>
  </si>
  <si>
    <t>acbe3733-3e6c-4502-9eab-9c235f2e57d9</t>
  </si>
  <si>
    <t>2023-01-21 15:03:00.000</t>
  </si>
  <si>
    <t>2023-01-21 15:04:00.000</t>
  </si>
  <si>
    <t>1fb58596-ea1f-4dcb-b365-cfe95a257e94</t>
  </si>
  <si>
    <t>2023-01-18 03:31:00.000</t>
  </si>
  <si>
    <t>41ed4ea3-b720-4dcb-86ff-5f27d34496f8</t>
  </si>
  <si>
    <t>2023-01-21 15:05:00.000</t>
  </si>
  <si>
    <t>2023-01-21 15:06:00.000</t>
  </si>
  <si>
    <t>6af19f65-80ee-4a1b-bf76-ad8b0a815934</t>
  </si>
  <si>
    <t>2023-01-17 17:28:00.000</t>
  </si>
  <si>
    <t>2023-01-17 17:29:00.000</t>
  </si>
  <si>
    <t>462dbe25-8cd6-468b-9891-f813b774b7fd</t>
  </si>
  <si>
    <t>2023-01-18 03:32:00.000</t>
  </si>
  <si>
    <t>6d523680-b102-40c0-a663-6155c965fcc2</t>
  </si>
  <si>
    <t>2023-01-21 15:16:00.000</t>
  </si>
  <si>
    <t>2023-01-21 15:17:00.000</t>
  </si>
  <si>
    <t>4e9400b5-2a79-4d17-9fbc-fb4bd067356f</t>
  </si>
  <si>
    <t>2023-01-21 15:18:00.000</t>
  </si>
  <si>
    <t>2023-01-21 15:19:00.000</t>
  </si>
  <si>
    <t>2f172a65-b2ea-4c24-ad2c-88e0c247313f</t>
  </si>
  <si>
    <t>2023-01-18 03:33:00.000</t>
  </si>
  <si>
    <t>4019e40c-0da1-4581-a8ff-c2e8081bea9c</t>
  </si>
  <si>
    <t>2023-01-21 15:23:00.000</t>
  </si>
  <si>
    <t>2023-01-21 15:24:00.000</t>
  </si>
  <si>
    <t>dc0375b6-167a-4e7d-b6a3-6eab90e145a9</t>
  </si>
  <si>
    <t>2023-01-17 17:30:00.000</t>
  </si>
  <si>
    <t>faa12f36-86ec-4c61-8916-3dd17933a5bc</t>
  </si>
  <si>
    <t>2023-01-21 15:25:00.000</t>
  </si>
  <si>
    <t>2023-01-21 15:26:00.000</t>
  </si>
  <si>
    <t>bcade708-826a-4fe2-9a54-d4d6b8bd3e16</t>
  </si>
  <si>
    <t>88b610ce-081d-4b14-8abd-317ca3a36684</t>
  </si>
  <si>
    <t>2023-01-17 17:34:00.000</t>
  </si>
  <si>
    <t>2023-01-17 17:35:00.000</t>
  </si>
  <si>
    <t>198d7e9e-7aad-4c35-a4be-60484f81ffe0</t>
  </si>
  <si>
    <t>2023-01-21 15:30:00.000</t>
  </si>
  <si>
    <t>2023-01-21 15:31:00.000</t>
  </si>
  <si>
    <t>5e375801-b8ba-4451-a1c1-6ce1987ca17e</t>
  </si>
  <si>
    <t>2023-01-17 18:56:00.000</t>
  </si>
  <si>
    <t>2023-01-17 18:57:00.000</t>
  </si>
  <si>
    <t>9475c9e4-df40-4d1e-bf93-b98097ab6157</t>
  </si>
  <si>
    <t>2023-01-21 15:36:00.000</t>
  </si>
  <si>
    <t>2023-01-21 15:37:00.000</t>
  </si>
  <si>
    <t>d904fb07-215a-4ef5-ae46-c171587518b0</t>
  </si>
  <si>
    <t>2023-01-20 16:08:00.000</t>
  </si>
  <si>
    <t>2023-01-20 16:09:00.000</t>
  </si>
  <si>
    <t>2f18603d-eea4-4b62-b953-ff6bdaca0607</t>
  </si>
  <si>
    <t>2023-01-21 15:44:00.000</t>
  </si>
  <si>
    <t>2023-01-21 15:45:00.000</t>
  </si>
  <si>
    <t>cd7e26d7-7bf7-41f9-bdaf-caaf8cdacc2a</t>
  </si>
  <si>
    <t>2023-01-21 15:46:00.000</t>
  </si>
  <si>
    <t>2023-01-21 15:55:04.036</t>
  </si>
  <si>
    <t>2023-01-21 15:47:00.000</t>
  </si>
  <si>
    <t>c822a2c4-6d94-4b19-b5fe-6d3ac1e6d6b3</t>
  </si>
  <si>
    <t>2023-01-17 18:59:00.000</t>
  </si>
  <si>
    <t>2023-01-17 19:00:00.000</t>
  </si>
  <si>
    <t>d33630ac-2576-45cf-a4d8-627b3be1e2e8</t>
  </si>
  <si>
    <t>2023-01-21 15:53:00.000</t>
  </si>
  <si>
    <t>2023-01-21 15:54:00.000</t>
  </si>
  <si>
    <t>366421a2-0ab7-4898-b4d5-95fe00cf7db2</t>
  </si>
  <si>
    <t>2023-01-20 16:10:00.000</t>
  </si>
  <si>
    <t>b5eccce9-9999-4eb8-82dd-012014356bb2</t>
  </si>
  <si>
    <t>2023-01-18 06:57:00.000</t>
  </si>
  <si>
    <t>a2f22a40-6563-4da8-9360-b8ce35b3e862</t>
  </si>
  <si>
    <t>2023-01-18 06:58:00.000</t>
  </si>
  <si>
    <t>4c3fe636-758f-44d4-9186-e767d08534ec</t>
  </si>
  <si>
    <t>2023-01-18 09:45:00.000</t>
  </si>
  <si>
    <t>c3ada81a-1519-45ba-920b-d53a8f025520</t>
  </si>
  <si>
    <t>2023-01-17 19:04:00.000</t>
  </si>
  <si>
    <t>2023-01-17 19:05:00.000</t>
  </si>
  <si>
    <t>902d7f0d-dea8-4f05-b5e3-96a84edd0c76</t>
  </si>
  <si>
    <t>2023-01-18 07:01:00.000</t>
  </si>
  <si>
    <t>2023-01-18 07:02:00.000</t>
  </si>
  <si>
    <t>690f793a-4d17-4f9a-a3e4-cd99e3e9fabe</t>
  </si>
  <si>
    <t>2023-01-17 19:09:00.000</t>
  </si>
  <si>
    <t>2023-01-17 19:10:00.000</t>
  </si>
  <si>
    <t>c558b28e-9cda-48e6-97e7-cb27ae970389</t>
  </si>
  <si>
    <t>2023-01-18 07:03:00.000</t>
  </si>
  <si>
    <t>735f6dac-9d2f-411e-8cad-2a2babc5a254</t>
  </si>
  <si>
    <t>2023-01-18 09:46:00.000</t>
  </si>
  <si>
    <t>8e8335d6-21f4-420a-bbef-8758533c60d9</t>
  </si>
  <si>
    <t>2023-01-18 07:04:00.000</t>
  </si>
  <si>
    <t>2023-01-18 07:05:00.000</t>
  </si>
  <si>
    <t>cc5f309f-f61c-427c-bd8d-011a88879e85</t>
  </si>
  <si>
    <t>2023-01-18 07:06:00.000</t>
  </si>
  <si>
    <t>9ef6c2bd-fa0d-49cc-90bf-bae865074695</t>
  </si>
  <si>
    <t>2023-01-17 19:11:00.000</t>
  </si>
  <si>
    <t>78da4463-2eb6-4df9-986a-df7596d71f3a</t>
  </si>
  <si>
    <t>2023-01-18 09:47:00.000</t>
  </si>
  <si>
    <t>2023-01-18 09:48:00.000</t>
  </si>
  <si>
    <t>1cb8a0c0-faf6-4187-8116-d9aeb8307d6c</t>
  </si>
  <si>
    <t>2023-01-18 07:07:00.000</t>
  </si>
  <si>
    <t>2023-01-18 07:07:28.076</t>
  </si>
  <si>
    <t>2023-01-18 07:08:00.000</t>
  </si>
  <si>
    <t>33ca4502-46a6-4f3c-81c8-7675c74426d7</t>
  </si>
  <si>
    <t>2023-01-17 19:12:00.000</t>
  </si>
  <si>
    <t>1119fd13-b2b2-4881-b182-81801fe4fa7d</t>
  </si>
  <si>
    <t>2023-01-20 16:11:00.000</t>
  </si>
  <si>
    <t>f4872dd9-9f09-41a2-b161-4cb2796b5c7f</t>
  </si>
  <si>
    <t>2023-01-18 10:05:00.000</t>
  </si>
  <si>
    <t>2023-01-18 10:06:00.000</t>
  </si>
  <si>
    <t>f8952b50-4ca0-4cc7-b152-653bfe152b4c</t>
  </si>
  <si>
    <t>2023-01-18 18:42:00.000</t>
  </si>
  <si>
    <t>cf6a570a-8da0-4b57-a8dc-9a8506ca3d47</t>
  </si>
  <si>
    <t>2023-01-20 16:21:00.000</t>
  </si>
  <si>
    <t>2023-01-20 16:22:00.000</t>
  </si>
  <si>
    <t>15625b56-97ff-4a55-9426-03da41113dfe</t>
  </si>
  <si>
    <t>2023-01-20 16:22:04.072</t>
  </si>
  <si>
    <t>2023-01-20 16:23:00.000</t>
  </si>
  <si>
    <t>5db17ca5-4595-4673-8ac9-285fac03f95b</t>
  </si>
  <si>
    <t>2023-01-18 07:09:00.000</t>
  </si>
  <si>
    <t>2023-01-18 07:10:00.000</t>
  </si>
  <si>
    <t>c72894c4-8742-4cfe-bd40-70d2336ba154</t>
  </si>
  <si>
    <t>2023-01-18 10:10:00.000</t>
  </si>
  <si>
    <t>2023-01-18 10:11:00.000</t>
  </si>
  <si>
    <t>be93fbd8-5fb9-4c7e-98f0-b582050b7944</t>
  </si>
  <si>
    <t>2023-01-18 07:11:00.000</t>
  </si>
  <si>
    <t>2023-01-18 07:11:37.012</t>
  </si>
  <si>
    <t>2023-01-18 07:12:00.000</t>
  </si>
  <si>
    <t>e196493f-506e-412e-aaf3-0b65c1f6ad10</t>
  </si>
  <si>
    <t>2023-01-18 07:13:00.000</t>
  </si>
  <si>
    <t>2023-01-18 07:14:00.000</t>
  </si>
  <si>
    <t>55f8e4e0-0c0c-4954-8f1e-d196485daf75</t>
  </si>
  <si>
    <t>2023-01-18 18:43:00.000</t>
  </si>
  <si>
    <t>bedd81ae-77d1-44de-bfee-74054334afbc</t>
  </si>
  <si>
    <t>2023-01-18 07:15:00.000</t>
  </si>
  <si>
    <t>3942ba26-8011-4d47-b293-5239c94314e9</t>
  </si>
  <si>
    <t>2023-01-18 18:44:00.000</t>
  </si>
  <si>
    <t>0508e637-f9b8-44ae-bd07-7824068e66f7</t>
  </si>
  <si>
    <t>2023-01-18 18:46:00.000</t>
  </si>
  <si>
    <t>2023-01-18 18:47:00.000</t>
  </si>
  <si>
    <t>5f18b0c4-b121-4d2a-8b45-6ddbe54d269f</t>
  </si>
  <si>
    <t>2023-01-18 07:16:00.000</t>
  </si>
  <si>
    <t>f780162c-a63a-4f6e-9869-32c363b7d891</t>
  </si>
  <si>
    <t>2023-01-18 18:50:00.000</t>
  </si>
  <si>
    <t>2023-01-18 18:51:00.000</t>
  </si>
  <si>
    <t>a53fa2ff-b757-4c4c-8e6b-fc3a1131d2d5</t>
  </si>
  <si>
    <t>2023-01-18 18:53:00.000</t>
  </si>
  <si>
    <t>2023-01-18 18:54:00.000</t>
  </si>
  <si>
    <t>e4aa5dd3-c133-40b9-a94e-fc2b602138a0</t>
  </si>
  <si>
    <t>2023-01-18 07:17:00.000</t>
  </si>
  <si>
    <t>cffc8566-1b47-43c4-aeb0-aff33aabd599</t>
  </si>
  <si>
    <t>2023-01-18 10:12:00.000</t>
  </si>
  <si>
    <t>408c9414-d13d-4010-b02b-dfb06e2257d4</t>
  </si>
  <si>
    <t>2023-01-18 18:55:00.000</t>
  </si>
  <si>
    <t>624c25fb-7842-4680-aa4c-c2aceddad98b</t>
  </si>
  <si>
    <t>2023-01-18 07:18:00.000</t>
  </si>
  <si>
    <t>58133013-b699-4df0-b004-44d780125444</t>
  </si>
  <si>
    <t>2023-01-18 10:13:00.000</t>
  </si>
  <si>
    <t>94ea1cda-138f-44e7-a27d-30fa1307716d</t>
  </si>
  <si>
    <t>2023-01-18 07:19:00.000</t>
  </si>
  <si>
    <t>450d6c7b-048c-4770-8bce-019540312461</t>
  </si>
  <si>
    <t>2023-01-18 07:20:00.000</t>
  </si>
  <si>
    <t>91860542-13ef-4da9-ba91-901e116d86d1</t>
  </si>
  <si>
    <t>2023-01-18 07:21:00.000</t>
  </si>
  <si>
    <t>014d50e6-2177-4634-8442-920826ee82a9</t>
  </si>
  <si>
    <t>2023-01-18 18:56:00.000</t>
  </si>
  <si>
    <t>38ab14dd-67f4-48c1-8bd0-23e5e5d88c5a</t>
  </si>
  <si>
    <t>2023-01-18 07:22:00.000</t>
  </si>
  <si>
    <t>257ca1d7-3a08-48bc-916f-cbd3b666c497</t>
  </si>
  <si>
    <t>2023-01-18 07:23:00.000</t>
  </si>
  <si>
    <t>b810946c-d544-45c2-a8bd-cacccbb84ed4</t>
  </si>
  <si>
    <t>2023-01-18 07:25:54.019</t>
  </si>
  <si>
    <t>2023-01-18 07:24:00.000</t>
  </si>
  <si>
    <t>7f0f6160-be03-4a7a-9934-e7c24d442c4f</t>
  </si>
  <si>
    <t>2023-01-18 07:25:54.042</t>
  </si>
  <si>
    <t>2023-01-18 07:25:00.000</t>
  </si>
  <si>
    <t>72a4d717-3f9c-4103-908a-4e14740fea76</t>
  </si>
  <si>
    <t>2023-01-18 07:25:54.066</t>
  </si>
  <si>
    <t>2023-01-18 07:26:00.000</t>
  </si>
  <si>
    <t>76f15951-3198-46b8-b3b1-659f3560b7f3</t>
  </si>
  <si>
    <t>2023-01-18 07:27:00.000</t>
  </si>
  <si>
    <t>0a0ee5c7-279d-44d6-8ef8-6fcd4f788fd7</t>
  </si>
  <si>
    <t>2023-01-18 07:28:00.000</t>
  </si>
  <si>
    <t>d0f1bf0e-3bd0-448a-bfdd-df0e3798f879</t>
  </si>
  <si>
    <t>2023-01-17 19:13:00.000</t>
  </si>
  <si>
    <t>bffdc594-9477-4109-b2b2-93b027b7d30a</t>
  </si>
  <si>
    <t>2023-01-17 19:14:00.000</t>
  </si>
  <si>
    <t>61aac2db-510e-467c-9f10-a527d2556a7f</t>
  </si>
  <si>
    <t>2023-01-18 07:29:00.000</t>
  </si>
  <si>
    <t>42fcc75e-261f-4f9d-865e-7e8ca8e61e0c</t>
  </si>
  <si>
    <t>2023-01-21 18:05:00.000</t>
  </si>
  <si>
    <t>2023-01-21 18:06:00.000</t>
  </si>
  <si>
    <t>455f2ab4-7e79-472d-adb0-9c6d8a4940c2</t>
  </si>
  <si>
    <t>2023-01-17 19:15:00.000</t>
  </si>
  <si>
    <t>f2a38045-8f7e-40e7-82fa-0437c80aac55</t>
  </si>
  <si>
    <t>04b19777-56a7-48f4-8bb2-4235e7274793</t>
  </si>
  <si>
    <t>2023-01-21 15:02:00.000</t>
  </si>
  <si>
    <t>4ad1f3ad-5274-4f7e-a897-4153dc824e7f</t>
  </si>
  <si>
    <t>2023-01-18 10:15:02.042</t>
  </si>
  <si>
    <t>2023-01-18 10:14:00.000</t>
  </si>
  <si>
    <t>ce2c2ca6-dc31-49f2-b126-a686049d181e</t>
  </si>
  <si>
    <t>16523613-8495-455a-81f1-4e8596fa3f44</t>
  </si>
  <si>
    <t>2023-01-18 18:57:00.000</t>
  </si>
  <si>
    <t>3623e9cc-8056-426a-8d69-b3a0a1da0cc3</t>
  </si>
  <si>
    <t>2023-01-18 18:58:00.000</t>
  </si>
  <si>
    <t>3c4818df-4080-44be-b3c7-8a503f8c1193</t>
  </si>
  <si>
    <t>2023-01-18 10:15:02.097</t>
  </si>
  <si>
    <t>2023-01-18 10:15:00.000</t>
  </si>
  <si>
    <t>0e26e76c-7f77-472c-adff-13f2ebf8f22d</t>
  </si>
  <si>
    <t>2023-01-21 15:15:00.000</t>
  </si>
  <si>
    <t>2023-01-21 15:29:45.092</t>
  </si>
  <si>
    <t>fe57dbc0-f822-41da-9a53-97d2dc58bf74</t>
  </si>
  <si>
    <t>8a229bd1-05ef-4cac-9e54-9cd7067fa492</t>
  </si>
  <si>
    <t>2023-01-18 10:17:00.000</t>
  </si>
  <si>
    <t>2023-01-18 10:18:00.000</t>
  </si>
  <si>
    <t>45becf77-b71f-454d-b2bf-0455e50f9208</t>
  </si>
  <si>
    <t>2023-01-18 18:59:00.000</t>
  </si>
  <si>
    <t>9ba3d34e-73e0-4c3e-b32c-8633a7cee9f9</t>
  </si>
  <si>
    <t>2023-01-21 15:20:00.000</t>
  </si>
  <si>
    <t>74e58b96-ba15-447d-9043-3c60c5a69909</t>
  </si>
  <si>
    <t>2023-01-18 19:00:00.000</t>
  </si>
  <si>
    <t>bd0cf850-d900-4e57-a27a-85c32399c0cb</t>
  </si>
  <si>
    <t>cd70bdbe-397e-4a86-8f83-ead05839abec</t>
  </si>
  <si>
    <t>2023-01-18 19:09:00.000</t>
  </si>
  <si>
    <t>2023-01-18 19:10:00.000</t>
  </si>
  <si>
    <t>82bcceba-f2b9-4715-bcbc-a05c8606ff2f</t>
  </si>
  <si>
    <t>2023-01-18 10:19:00.000</t>
  </si>
  <si>
    <t>8dd52e6b-32e7-40a2-8644-d1edeec3c182</t>
  </si>
  <si>
    <t>2023-01-21 15:27:00.000</t>
  </si>
  <si>
    <t>2023-01-21 15:28:00.000</t>
  </si>
  <si>
    <t>4615fb28-f01c-42c6-aeb5-b6a853265f32</t>
  </si>
  <si>
    <t>2023-01-18 19:11:00.000</t>
  </si>
  <si>
    <t>18c7299a-c764-4c50-a569-7a63050d877a</t>
  </si>
  <si>
    <t>2023-01-21 15:35:00.000</t>
  </si>
  <si>
    <t>2c5257f2-15ff-4e84-bd27-dfaaa00c5166</t>
  </si>
  <si>
    <t>2023-01-18 19:12:00.000</t>
  </si>
  <si>
    <t>8a4e3f3d-2865-41c6-a81d-b57b9a5bd621</t>
  </si>
  <si>
    <t>2023-01-18 19:13:00.000</t>
  </si>
  <si>
    <t>2e240f8f-18f7-4c5e-b5aa-4afa6ca99f66</t>
  </si>
  <si>
    <t>2023-01-21 15:38:00.000</t>
  </si>
  <si>
    <t>d147eb99-26f4-457c-891c-b8baef680fd0</t>
  </si>
  <si>
    <t>2023-01-18 19:14:00.000</t>
  </si>
  <si>
    <t>6c2f0e01-3cb0-4b40-a635-4072f33772f6</t>
  </si>
  <si>
    <t>1c42b4f5-edc3-4026-b189-8ef8da23ccdd</t>
  </si>
  <si>
    <t>2023-01-18 19:15:00.000</t>
  </si>
  <si>
    <t>0824243b-a5e7-445c-aac5-772c07b654e1</t>
  </si>
  <si>
    <t>2023-01-21 15:55:04.067</t>
  </si>
  <si>
    <t>2023-01-21 15:48:00.000</t>
  </si>
  <si>
    <t>74dfafe4-7610-4a3e-8499-e0491e9ce16e</t>
  </si>
  <si>
    <t>2023-01-17 19:16:00.000</t>
  </si>
  <si>
    <t>c5a73363-ee19-454f-9e60-b89b758b46cd</t>
  </si>
  <si>
    <t>2023-01-17 19:17:00.000</t>
  </si>
  <si>
    <t>e26918a1-198d-46e0-aa5b-70e6da28e8d3</t>
  </si>
  <si>
    <t>2023-01-21 16:55:00.000</t>
  </si>
  <si>
    <t>2023-01-21 16:55:25.036</t>
  </si>
  <si>
    <t>2023-01-21 16:56:00.000</t>
  </si>
  <si>
    <t>ddea8d42-078a-48f9-92e3-7c2b0180e8d2</t>
  </si>
  <si>
    <t>2023-01-17 19:18:00.000</t>
  </si>
  <si>
    <t>5fe259f3-fd0e-4506-9fed-91ecbb2b237b</t>
  </si>
  <si>
    <t>2023-01-23 10:20:00.000</t>
  </si>
  <si>
    <t>2023-01-23 10:21:00.000</t>
  </si>
  <si>
    <t>09016b8d-9430-4422-8a3b-02267c575136</t>
  </si>
  <si>
    <t>2023-01-17 19:19:00.000</t>
  </si>
  <si>
    <t>4a506e71-c2bf-4eea-ab3e-f8de30179a20</t>
  </si>
  <si>
    <t>2023-01-23 11:09:00.000</t>
  </si>
  <si>
    <t>2023-01-23 11:10:00.000</t>
  </si>
  <si>
    <t>4f68efc1-35a5-44af-b4fe-a1513d13652c</t>
  </si>
  <si>
    <t>2023-01-21 18:08:00.000</t>
  </si>
  <si>
    <t>2023-01-21 18:09:00.000</t>
  </si>
  <si>
    <t>df86a109-65ea-406f-b260-4df6e5f8e48d</t>
  </si>
  <si>
    <t>2023-01-17 19:20:00.000</t>
  </si>
  <si>
    <t>2023-01-17 19:21:00.000</t>
  </si>
  <si>
    <t>7aa76d72-8c5e-4f74-a6b2-799d18e11bac</t>
  </si>
  <si>
    <t>2023-01-23 11:12:00.000</t>
  </si>
  <si>
    <t>2023-01-23 11:13:00.000</t>
  </si>
  <si>
    <t>31141011-2bdd-494d-8ca7-3555392f7197</t>
  </si>
  <si>
    <t>2023-01-17 19:21:41.031</t>
  </si>
  <si>
    <t>2023-01-17 19:22:00.000</t>
  </si>
  <si>
    <t>f71b354b-64ad-4031-bbe8-93442d491250</t>
  </si>
  <si>
    <t>2023-01-23 11:24:00.000</t>
  </si>
  <si>
    <t>2023-01-23 11:25:00.000</t>
  </si>
  <si>
    <t>4c499455-163d-4280-b8ac-1dc78bc2b6d3</t>
  </si>
  <si>
    <t>2023-01-17 19:22:09.062</t>
  </si>
  <si>
    <t>2023-01-17 19:23:00.000</t>
  </si>
  <si>
    <t>b60076f1-46ee-411d-a62d-b4827145a90b</t>
  </si>
  <si>
    <t>2023-01-23 11:49:00.000</t>
  </si>
  <si>
    <t>2023-01-23 11:50:00.000</t>
  </si>
  <si>
    <t>3a019db6-6524-4414-a2aa-446cc3a4ebe3</t>
  </si>
  <si>
    <t>2023-01-23 11:08:00.000</t>
  </si>
  <si>
    <t>55513494-cc72-430b-b6ec-b835c5bb1d31</t>
  </si>
  <si>
    <t>2023-01-17 19:24:00.000</t>
  </si>
  <si>
    <t>c64a26e5-93c4-487a-af33-bd0ea51ca11f</t>
  </si>
  <si>
    <t>2023-01-23 11:56:00.000</t>
  </si>
  <si>
    <t>2023-01-23 11:57:00.000</t>
  </si>
  <si>
    <t>6ebb36f5-cb07-464c-ba9b-0c09df5777e1</t>
  </si>
  <si>
    <t>2023-01-23 12:05:00.000</t>
  </si>
  <si>
    <t>2023-01-23 12:06:00.000</t>
  </si>
  <si>
    <t>c40d8844-3008-4bd5-9eab-9e3e9436010f</t>
  </si>
  <si>
    <t>2023-01-17 19:25:00.000</t>
  </si>
  <si>
    <t>32887dc8-1278-4ddd-a230-d3fcc001a16e</t>
  </si>
  <si>
    <t>2023-01-23 11:11:00.000</t>
  </si>
  <si>
    <t>16a6a365-3d47-46b5-ba71-aa368ffe1675</t>
  </si>
  <si>
    <t>2023-01-23 12:07:00.000</t>
  </si>
  <si>
    <t>2023-01-23 12:08:00.000</t>
  </si>
  <si>
    <t>388505e5-b20b-4def-ba4e-64365b8f2998</t>
  </si>
  <si>
    <t>2023-01-17 19:26:00.000</t>
  </si>
  <si>
    <t>edd41ded-b9b5-4bcb-a913-130522bf29dc</t>
  </si>
  <si>
    <t>2023-01-17 19:28:00.000</t>
  </si>
  <si>
    <t>2023-01-17 19:29:00.000</t>
  </si>
  <si>
    <t>20989fd7-3347-42ea-915e-c4f663d96a0b</t>
  </si>
  <si>
    <t>2023-01-23 12:09:00.000</t>
  </si>
  <si>
    <t>2023-01-23 12:10:00.000</t>
  </si>
  <si>
    <t>5aa4e4c7-7285-4732-b6d5-2b083cfb9912</t>
  </si>
  <si>
    <t>2023-01-23 11:15:00.000</t>
  </si>
  <si>
    <t>2023-01-23 11:24:02.036</t>
  </si>
  <si>
    <t>2023-01-23 11:16:00.000</t>
  </si>
  <si>
    <t>b9800468-88f3-4ebf-a739-190a72507275</t>
  </si>
  <si>
    <t>2023-01-23 12:11:00.000</t>
  </si>
  <si>
    <t>2023-01-23 12:12:00.000</t>
  </si>
  <si>
    <t>b8f06893-6733-4ce9-a6c9-0c2028d50135</t>
  </si>
  <si>
    <t>2023-01-23 12:14:00.000</t>
  </si>
  <si>
    <t>2023-01-23 12:15:00.000</t>
  </si>
  <si>
    <t>a7e955b6-efd3-4c09-9956-2c7419d303e0</t>
  </si>
  <si>
    <t>2023-01-20 23:00:00.000</t>
  </si>
  <si>
    <t>2023-01-20 23:01:00.000</t>
  </si>
  <si>
    <t>924de391-b46a-4e2f-aa7d-5450401a2acf</t>
  </si>
  <si>
    <t>2023-01-18 10:21:00.000</t>
  </si>
  <si>
    <t>2023-01-18 10:23:03.049</t>
  </si>
  <si>
    <t>2023-01-18 10:22:00.000</t>
  </si>
  <si>
    <t>3b80f92e-866a-489a-928e-7023fe2cc20d</t>
  </si>
  <si>
    <t>2023-01-23 12:16:00.000</t>
  </si>
  <si>
    <t>2023-01-23 12:17:00.000</t>
  </si>
  <si>
    <t>ed8ad382-5572-4ad0-9bea-ac85dc7dc2cc</t>
  </si>
  <si>
    <t>2023-01-20 23:04:00.000</t>
  </si>
  <si>
    <t>2023-01-20 23:05:00.000</t>
  </si>
  <si>
    <t>a4fe9383-66b4-49f3-b216-0583fc8c0ca8</t>
  </si>
  <si>
    <t>2023-01-23 12:19:00.000</t>
  </si>
  <si>
    <t>2023-01-23 12:20:00.000</t>
  </si>
  <si>
    <t>45ec400e-47f2-4ea2-b53a-24ae0cec3c48</t>
  </si>
  <si>
    <t>2023-01-20 23:06:00.000</t>
  </si>
  <si>
    <t>d92b6753-722d-4016-b3f2-5869a351eb07</t>
  </si>
  <si>
    <t>2023-01-23 12:24:00.000</t>
  </si>
  <si>
    <t>2023-01-23 12:25:00.000</t>
  </si>
  <si>
    <t>6131fc57-e69c-477b-a495-3b810379e756</t>
  </si>
  <si>
    <t>2023-01-18 10:23:00.000</t>
  </si>
  <si>
    <t>04c51486-5310-4efc-8d64-5249d047ad3d</t>
  </si>
  <si>
    <t>2023-01-20 23:07:00.000</t>
  </si>
  <si>
    <t>1513dea1-6f8e-402e-811f-c345e342f0b3</t>
  </si>
  <si>
    <t>2023-01-18 19:16:00.000</t>
  </si>
  <si>
    <t>2023-01-18 19:17:00.000</t>
  </si>
  <si>
    <t>b84a7992-bff8-4797-9aeb-4599298c0a27</t>
  </si>
  <si>
    <t>2023-01-23 12:26:00.000</t>
  </si>
  <si>
    <t>2023-01-23 12:27:00.000</t>
  </si>
  <si>
    <t>8bcb3354-4e4f-4baf-b589-30b1cdc1af38</t>
  </si>
  <si>
    <t>2023-01-20 23:08:00.000</t>
  </si>
  <si>
    <t>8a95cdde-32e2-4a3a-b8b5-929fa5209f4a</t>
  </si>
  <si>
    <t>2023-01-23 20:59:00.000</t>
  </si>
  <si>
    <t>2023-01-23 21:00:00.000</t>
  </si>
  <si>
    <t>f2dee03a-161b-43d5-956c-a774194ea170</t>
  </si>
  <si>
    <t>2023-01-20 23:09:00.000</t>
  </si>
  <si>
    <t>8e4db7d3-4065-4aad-9154-4eb57e1342fa</t>
  </si>
  <si>
    <t>2023-01-24 07:26:00.000</t>
  </si>
  <si>
    <t>2023-01-24 07:34:49.099</t>
  </si>
  <si>
    <t>2023-01-24 07:27:00.000</t>
  </si>
  <si>
    <t>2d704c58-ae8a-41b7-b93b-7c5684f1c123</t>
  </si>
  <si>
    <t>2023-01-18 10:24:01.037</t>
  </si>
  <si>
    <t>2023-01-18 10:24:00.000</t>
  </si>
  <si>
    <t>d8037ecb-602d-4902-b810-9325ff6bbfe7</t>
  </si>
  <si>
    <t>2023-01-24 07:28:00.000</t>
  </si>
  <si>
    <t>2023-01-24 07:29:00.000</t>
  </si>
  <si>
    <t>141aa35e-bc55-4618-87f6-ebc806b4f247</t>
  </si>
  <si>
    <t>2023-01-20 23:10:00.000</t>
  </si>
  <si>
    <t>133c4a5a-f7ea-4f05-8a38-14a4394aa545</t>
  </si>
  <si>
    <t>2023-01-24 07:30:00.000</t>
  </si>
  <si>
    <t>2023-01-24 07:31:00.000</t>
  </si>
  <si>
    <t>6ae2e80f-bd9a-409f-b602-178d073743ac</t>
  </si>
  <si>
    <t>2023-01-20 23:11:00.000</t>
  </si>
  <si>
    <t>cad1d2eb-bbb1-40d6-9952-37587b2bc2d9</t>
  </si>
  <si>
    <t>2023-01-18 19:28:00.000</t>
  </si>
  <si>
    <t>2023-01-18 19:29:00.000</t>
  </si>
  <si>
    <t>ee93a9a2-9133-41d6-ad19-d29474397641</t>
  </si>
  <si>
    <t>2023-01-18 19:30:00.000</t>
  </si>
  <si>
    <t>7324b3c0-8ee0-4ec4-a359-6620b1efa52b</t>
  </si>
  <si>
    <t>2023-01-20 23:12:00.000</t>
  </si>
  <si>
    <t>d0c39962-7bb3-4feb-af5f-96ef31c849c1</t>
  </si>
  <si>
    <t>2023-01-18 22:30:00.000</t>
  </si>
  <si>
    <t>2023-01-18 22:31:00.000</t>
  </si>
  <si>
    <t>c8781c33-2077-4d82-8dc3-b5b8112b114f</t>
  </si>
  <si>
    <t>2023-01-18 10:25:00.000</t>
  </si>
  <si>
    <t>45c743a1-d412-436d-bae5-c748423ee81e</t>
  </si>
  <si>
    <t>2023-01-20 23:21:00.000</t>
  </si>
  <si>
    <t>2023-01-20 23:22:00.000</t>
  </si>
  <si>
    <t>2b41a44e-23dd-4876-9aeb-7f344324de9f</t>
  </si>
  <si>
    <t>2023-01-24 07:32:00.000</t>
  </si>
  <si>
    <t>2023-01-24 07:33:00.000</t>
  </si>
  <si>
    <t>bee1f437-a04d-4f66-b81b-c814ddcf2e4c</t>
  </si>
  <si>
    <t>2023-01-23 11:47:00.000</t>
  </si>
  <si>
    <t>2023-01-23 11:48:00.000</t>
  </si>
  <si>
    <t>a173fc10-9992-43ba-a0f3-e6e64487e957</t>
  </si>
  <si>
    <t>2023-01-18 10:27:00.000</t>
  </si>
  <si>
    <t>2023-01-18 10:28:00.000</t>
  </si>
  <si>
    <t>0794fb38-db35-4820-bf20-4a9e618e7024</t>
  </si>
  <si>
    <t>2023-01-24 07:35:00.000</t>
  </si>
  <si>
    <t>2023-01-24 07:36:00.000</t>
  </si>
  <si>
    <t>b5b90a7f-941b-490b-93d8-591309d777f7</t>
  </si>
  <si>
    <t>2023-01-24 07:38:00.000</t>
  </si>
  <si>
    <t>2023-01-24 07:39:00.000</t>
  </si>
  <si>
    <t>118d882b-1360-4dba-a0c4-abbfca216f6d</t>
  </si>
  <si>
    <t>2023-01-24 07:41:00.000</t>
  </si>
  <si>
    <t>2023-01-24 07:55:01.085</t>
  </si>
  <si>
    <t>2023-01-24 07:42:00.000</t>
  </si>
  <si>
    <t>5911899f-053e-45b6-9da8-2c2ff60d6f27</t>
  </si>
  <si>
    <t>2023-01-24 10:30:00.000</t>
  </si>
  <si>
    <t>2023-01-24 10:31:00.000</t>
  </si>
  <si>
    <t>e615fabb-2bb5-4788-a0dd-303170fd27d1</t>
  </si>
  <si>
    <t>2023-01-17 19:32:00.000</t>
  </si>
  <si>
    <t>2023-01-17 19:33:00.000</t>
  </si>
  <si>
    <t>fc4c76da-6c53-482c-95a5-7f1462a5972a</t>
  </si>
  <si>
    <t>2023-01-18 10:29:00.000</t>
  </si>
  <si>
    <t>4b664880-649f-4008-8d15-14c51ef5e787</t>
  </si>
  <si>
    <t>2023-01-20 23:24:00.000</t>
  </si>
  <si>
    <t>2023-01-20 23:25:00.000</t>
  </si>
  <si>
    <t>2cb163d8-df1f-4aab-bf51-342bf2c6c498</t>
  </si>
  <si>
    <t>2023-01-20 23:26:00.000</t>
  </si>
  <si>
    <t>aae4182f-70d2-41c6-bd64-a24505f85604</t>
  </si>
  <si>
    <t>2023-01-18 10:30:00.000</t>
  </si>
  <si>
    <t>821e280d-ed6c-4b47-ab5f-94e8d2f733e9</t>
  </si>
  <si>
    <t>2023-01-24 10:38:00.000</t>
  </si>
  <si>
    <t>2023-01-24 10:39:00.000</t>
  </si>
  <si>
    <t>d7a40ca8-9d7c-41fa-aea4-4224bbb8ebf2</t>
  </si>
  <si>
    <t>2023-01-20 23:34:00.000</t>
  </si>
  <si>
    <t>2023-01-20 23:35:00.000</t>
  </si>
  <si>
    <t>4cc12c66-2199-411f-ad0e-6469189751fb</t>
  </si>
  <si>
    <t>2023-01-24 10:56:00.000</t>
  </si>
  <si>
    <t>2023-01-24 10:57:00.000</t>
  </si>
  <si>
    <t>d514c8bc-f26d-4237-9960-36532e38463c</t>
  </si>
  <si>
    <t>2023-01-24 11:11:00.000</t>
  </si>
  <si>
    <t>2023-01-24 11:12:00.000</t>
  </si>
  <si>
    <t>f5e3120d-17db-4baa-8574-201dc0512c01</t>
  </si>
  <si>
    <t>2023-01-17 19:47:00.000</t>
  </si>
  <si>
    <t>2023-01-17 19:48:00.000</t>
  </si>
  <si>
    <t>2442efa9-e04b-475f-a142-3c3d29d97a6f</t>
  </si>
  <si>
    <t>2023-01-20 23:49:21.037</t>
  </si>
  <si>
    <t>2023-01-20 23:36:00.000</t>
  </si>
  <si>
    <t>26847d96-ee74-402a-bf52-4373fb18216b</t>
  </si>
  <si>
    <t>2023-01-24 11:13:00.000</t>
  </si>
  <si>
    <t>2023-01-24 11:14:00.000</t>
  </si>
  <si>
    <t>e6619e67-4f12-49fc-b42d-8a6a2f648fa5</t>
  </si>
  <si>
    <t>2023-01-24 13:54:00.000</t>
  </si>
  <si>
    <t>2023-01-24 13:55:00.000</t>
  </si>
  <si>
    <t>d9a05bbc-1ca4-4b8b-8837-637261140683</t>
  </si>
  <si>
    <t>2023-01-20 23:49:21.060</t>
  </si>
  <si>
    <t>2023-01-20 23:37:00.000</t>
  </si>
  <si>
    <t>6289979a-3422-46bc-b073-259ce62650a3</t>
  </si>
  <si>
    <t>2023-01-24 14:06:00.000</t>
  </si>
  <si>
    <t>2023-01-24 14:07:00.000</t>
  </si>
  <si>
    <t>f1295233-96f9-463b-8afd-a3b7c44db128</t>
  </si>
  <si>
    <t>2023-01-24 14:11:00.000</t>
  </si>
  <si>
    <t>2023-01-24 14:12:00.000</t>
  </si>
  <si>
    <t>9fb5b761-76f6-4785-8b36-574335c32283</t>
  </si>
  <si>
    <t>2023-01-24 14:13:00.000</t>
  </si>
  <si>
    <t>2023-01-24 14:14:00.000</t>
  </si>
  <si>
    <t>d9d0eb0d-2fc2-4150-ac4c-8bc96af06695</t>
  </si>
  <si>
    <t>2023-01-17 19:49:00.000</t>
  </si>
  <si>
    <t>2c587fae-2858-4562-ba84-f1e31b469047</t>
  </si>
  <si>
    <t>2023-01-20 23:38:00.000</t>
  </si>
  <si>
    <t>6fdf6c6f-3a73-4704-93b6-3fba1054a865</t>
  </si>
  <si>
    <t>2023-01-24 14:15:00.000</t>
  </si>
  <si>
    <t>2023-01-24 14:16:00.000</t>
  </si>
  <si>
    <t>686017ad-ee56-4b22-aade-093ad9665f49</t>
  </si>
  <si>
    <t>2023-01-24 14:17:00.000</t>
  </si>
  <si>
    <t>2023-01-24 14:18:00.000</t>
  </si>
  <si>
    <t>453b64a5-2496-4265-b4db-fa4ba4eb34ca</t>
  </si>
  <si>
    <t>2023-01-20 23:39:00.000</t>
  </si>
  <si>
    <t>84d5f447-ed3b-49d4-a113-36f097c1087c</t>
  </si>
  <si>
    <t>2023-01-24 14:19:00.000</t>
  </si>
  <si>
    <t>2023-01-24 14:25:13.039</t>
  </si>
  <si>
    <t>2023-01-24 14:20:00.000</t>
  </si>
  <si>
    <t>da7c0170-bea4-420c-91b4-72e6896dd8b0</t>
  </si>
  <si>
    <t>2023-01-24 14:21:00.000</t>
  </si>
  <si>
    <t>2023-01-24 14:25:13.091</t>
  </si>
  <si>
    <t>2023-01-24 14:22:00.000</t>
  </si>
  <si>
    <t>f3b115f6-7b0f-40ac-b43a-5b1e0cc87c36</t>
  </si>
  <si>
    <t>2023-01-20 23:40:00.000</t>
  </si>
  <si>
    <t>36b94e4a-5a38-4693-89d7-4668ead0b994</t>
  </si>
  <si>
    <t>2023-01-17 19:57:00.000</t>
  </si>
  <si>
    <t>2023-01-17 19:58:00.000</t>
  </si>
  <si>
    <t>abf9dace-7cde-47a5-8110-df3cd48011fc</t>
  </si>
  <si>
    <t>2023-01-24 15:57:00.000</t>
  </si>
  <si>
    <t>2023-01-24 15:58:00.000</t>
  </si>
  <si>
    <t>ba626127-f240-4a2c-bc70-1b9c57590165</t>
  </si>
  <si>
    <t>2023-01-24 15:59:00.000</t>
  </si>
  <si>
    <t>2023-01-24 16:00:00.000</t>
  </si>
  <si>
    <t>7cbebcc3-d8d5-46c6-9808-f508eaf1a0d2</t>
  </si>
  <si>
    <t>2023-01-20 23:41:00.000</t>
  </si>
  <si>
    <t>3b69a889-f67c-4186-ab92-4abe50913be9</t>
  </si>
  <si>
    <t>2023-01-24 16:01:00.000</t>
  </si>
  <si>
    <t>2023-01-24 16:02:00.000</t>
  </si>
  <si>
    <t>c2b49c82-3367-4167-bc7a-42590658b20d</t>
  </si>
  <si>
    <t>2023-01-20 23:42:00.000</t>
  </si>
  <si>
    <t>1c1708a7-865f-4fda-8197-5d98b193f424</t>
  </si>
  <si>
    <t>2023-01-24 16:31:00.000</t>
  </si>
  <si>
    <t>2023-01-24 16:32:00.000</t>
  </si>
  <si>
    <t>5113857f-01e0-48fe-8a3c-6ca41238efef</t>
  </si>
  <si>
    <t>2023-01-24 16:36:00.000</t>
  </si>
  <si>
    <t>2023-01-24 16:37:00.000</t>
  </si>
  <si>
    <t>599281b4-5775-437f-9b6a-d4715b4bf626</t>
  </si>
  <si>
    <t>2023-01-20 23:43:00.000</t>
  </si>
  <si>
    <t>2023-01-20 23:44:00.000</t>
  </si>
  <si>
    <t>53ee38fd-3bb4-4170-9110-9161ca1541ed</t>
  </si>
  <si>
    <t>2023-01-24 16:41:00.000</t>
  </si>
  <si>
    <t>2023-01-24 16:42:00.000</t>
  </si>
  <si>
    <t>17a21cbe-c452-4b22-971b-e26ce54514a2</t>
  </si>
  <si>
    <t>2023-01-24 16:43:00.000</t>
  </si>
  <si>
    <t>2023-01-24 16:44:00.000</t>
  </si>
  <si>
    <t>e4360e7c-0e9c-4016-a9ae-ac5b35969ce5</t>
  </si>
  <si>
    <t>2023-01-20 23:49:00.000</t>
  </si>
  <si>
    <t>2023-01-20 23:50:00.000</t>
  </si>
  <si>
    <t>bc52c551-d01f-41f1-896e-b895c94daae2</t>
  </si>
  <si>
    <t>2023-01-24 16:45:00.000</t>
  </si>
  <si>
    <t>2023-01-24 16:46:00.000</t>
  </si>
  <si>
    <t>76493bc4-ceea-47b5-b8dd-a4f3c64d9480</t>
  </si>
  <si>
    <t>2023-01-24 16:47:00.000</t>
  </si>
  <si>
    <t>2023-01-24 16:48:00.000</t>
  </si>
  <si>
    <t>29b35a57-da6e-4fab-8a5f-2fbd27e339bd</t>
  </si>
  <si>
    <t>2023-01-21 00:14:00.000</t>
  </si>
  <si>
    <t>2023-01-21 00:15:00.000</t>
  </si>
  <si>
    <t>2b05bfaa-8a12-489d-bd0b-314fc36eb7d3</t>
  </si>
  <si>
    <t>2023-01-24 16:51:00.000</t>
  </si>
  <si>
    <t>2023-01-24 16:52:00.000</t>
  </si>
  <si>
    <t>23cb8c09-59a7-4bd4-8383-723ab6480fbd</t>
  </si>
  <si>
    <t>2023-01-24 16:53:00.000</t>
  </si>
  <si>
    <t>2023-01-24 16:54:00.000</t>
  </si>
  <si>
    <t>95b3a286-e738-45af-8c47-6d7c6efd3d9c</t>
  </si>
  <si>
    <t>2023-01-21 13:12:00.000</t>
  </si>
  <si>
    <t>2023-01-21 13:12:51.070</t>
  </si>
  <si>
    <t>2023-01-21 13:13:00.000</t>
  </si>
  <si>
    <t>0b4bc1c5-e1e3-44e8-a5b1-1d6de9ef424a</t>
  </si>
  <si>
    <t>2023-01-24 16:55:00.000</t>
  </si>
  <si>
    <t>2023-01-24 16:56:00.000</t>
  </si>
  <si>
    <t>0484f9c8-04c5-4326-9948-213906e2b24a</t>
  </si>
  <si>
    <t>2023-01-21 13:14:00.000</t>
  </si>
  <si>
    <t>2023-01-21 13:15:00.000</t>
  </si>
  <si>
    <t>8b39bf26-4ddb-432d-b5d2-15d168e22f83</t>
  </si>
  <si>
    <t>2023-01-24 16:57:00.000</t>
  </si>
  <si>
    <t>2023-01-24 16:58:00.000</t>
  </si>
  <si>
    <t>2d2f6266-38ff-42de-8a2c-041c3a515490</t>
  </si>
  <si>
    <t>2023-01-23 11:51:00.000</t>
  </si>
  <si>
    <t>4b3b4d06-5515-4a34-b288-7c88e6328f8c</t>
  </si>
  <si>
    <t>2023-01-18 22:32:00.000</t>
  </si>
  <si>
    <t>3ebb2749-f690-4d6c-a418-839a16e57ab6</t>
  </si>
  <si>
    <t>2023-01-21 13:16:00.000</t>
  </si>
  <si>
    <t>3f3214c9-9696-4b44-b44b-e9a8d0422fb0</t>
  </si>
  <si>
    <t>2023-01-23 12:04:00.000</t>
  </si>
  <si>
    <t>49f21e30-625d-4ae0-86d9-491a2eaed6bd</t>
  </si>
  <si>
    <t>2023-01-18 10:33:00.000</t>
  </si>
  <si>
    <t>2023-01-18 10:34:00.000</t>
  </si>
  <si>
    <t>2206d985-b77b-4066-83d6-3c2f3b2f4329</t>
  </si>
  <si>
    <t>2023-01-21 13:18:00.000</t>
  </si>
  <si>
    <t>2023-01-21 13:19:00.000</t>
  </si>
  <si>
    <t>7a8a966d-c94a-49d7-ad48-7e745a39c6ba</t>
  </si>
  <si>
    <t>2023-01-18 23:26:00.000</t>
  </si>
  <si>
    <t>2023-01-18 23:35:02.089</t>
  </si>
  <si>
    <t>2023-01-18 23:27:00.000</t>
  </si>
  <si>
    <t>7f54ef37-4cf5-400e-bc34-aab6bd5fa79a</t>
  </si>
  <si>
    <t>645bc22c-636d-44b1-a9eb-66cf1839b39e</t>
  </si>
  <si>
    <t>2023-01-21 13:20:00.000</t>
  </si>
  <si>
    <t>c7fa458a-b565-4300-9138-160bf090c896</t>
  </si>
  <si>
    <t>2023-01-18 23:30:00.000</t>
  </si>
  <si>
    <t>2023-01-18 23:31:00.000</t>
  </si>
  <si>
    <t>5f6dc15f-ee9f-49c9-b943-abe19f04f157</t>
  </si>
  <si>
    <t>2023-01-24 17:00:00.000</t>
  </si>
  <si>
    <t>2023-01-24 17:01:00.000</t>
  </si>
  <si>
    <t>99ebf128-e036-4b51-8fc4-d3bbe91f83c5</t>
  </si>
  <si>
    <t>8af37376-d476-4779-8aef-a17785d73a4a</t>
  </si>
  <si>
    <t>2023-01-18 23:32:00.000</t>
  </si>
  <si>
    <t>10f99358-8151-49a6-9692-12bfa1363746</t>
  </si>
  <si>
    <t>d75ca76d-0252-49c9-b670-b1bb1700ce71</t>
  </si>
  <si>
    <t>2023-01-18 11:11:00.000</t>
  </si>
  <si>
    <t>2023-01-18 11:12:00.000</t>
  </si>
  <si>
    <t>fb109c46-fb7c-43c6-9fd6-a8840ad69c61</t>
  </si>
  <si>
    <t>2023-01-24 17:03:00.000</t>
  </si>
  <si>
    <t>2023-01-24 17:04:00.000</t>
  </si>
  <si>
    <t>ff6c2f93-146f-42ba-a562-e23cc96b5279</t>
  </si>
  <si>
    <t>2023-01-21 13:21:00.000</t>
  </si>
  <si>
    <t>2e141d60-a46f-4b4b-9f17-23759d71496c</t>
  </si>
  <si>
    <t>2023-01-18 23:33:00.000</t>
  </si>
  <si>
    <t>3f8083fb-4654-4361-a3b3-d2eed1be185b</t>
  </si>
  <si>
    <t>2023-01-24 17:05:00.000</t>
  </si>
  <si>
    <t>2023-01-24 17:06:00.000</t>
  </si>
  <si>
    <t>40ea8568-336a-4456-a6d5-d4f07fea55c2</t>
  </si>
  <si>
    <t>2023-01-23 12:13:00.000</t>
  </si>
  <si>
    <t>1d3acee5-b3cc-4fe3-90f9-7d1df0cec043</t>
  </si>
  <si>
    <t>2023-01-18 23:34:00.000</t>
  </si>
  <si>
    <t>5d05195f-e483-4809-8573-e71020f56211</t>
  </si>
  <si>
    <t>2023-01-24 17:07:00.000</t>
  </si>
  <si>
    <t>2023-01-24 17:08:00.000</t>
  </si>
  <si>
    <t>8fe6a511-08cf-462a-bd2e-673e4cbb6604</t>
  </si>
  <si>
    <t>76854ba0-1a46-4ae3-b1be-58a7031d9fec</t>
  </si>
  <si>
    <t>2023-01-18 23:35:00.000</t>
  </si>
  <si>
    <t>e3484374-a942-4727-bf06-df40a55ea5b4</t>
  </si>
  <si>
    <t>2023-01-24 17:40:00.000</t>
  </si>
  <si>
    <t>2023-01-24 17:41:00.000</t>
  </si>
  <si>
    <t>3accbabd-a68e-4842-abed-8950a9a75112</t>
  </si>
  <si>
    <t>2023-01-18 11:39:00.000</t>
  </si>
  <si>
    <t>2023-01-18 11:40:00.000</t>
  </si>
  <si>
    <t>9e0983c8-c7bb-44f1-9318-71ea6aa7af23</t>
  </si>
  <si>
    <t>2023-01-23 12:18:00.000</t>
  </si>
  <si>
    <t>4f784bc3-6a69-42ae-aba3-8a204283f116</t>
  </si>
  <si>
    <t>2023-01-18 23:36:00.000</t>
  </si>
  <si>
    <t>7b72f645-069d-48b2-acc5-37332f073136</t>
  </si>
  <si>
    <t>2023-01-24 17:46:00.000</t>
  </si>
  <si>
    <t>2023-01-24 17:47:00.000</t>
  </si>
  <si>
    <t>783f7c5b-722e-4d2a-807d-9fbb8c5f56be</t>
  </si>
  <si>
    <t>2023-01-18 23:46:00.000</t>
  </si>
  <si>
    <t>2023-01-18 23:47:00.000</t>
  </si>
  <si>
    <t>4f8d573c-6c46-4527-a02d-a17d3d9c8644</t>
  </si>
  <si>
    <t>2023-01-24 17:54:00.000</t>
  </si>
  <si>
    <t>2023-01-24 17:55:00.000</t>
  </si>
  <si>
    <t>26bddb23-df9a-4e30-91d1-f613442a3717</t>
  </si>
  <si>
    <t>2023-01-23 12:23:00.000</t>
  </si>
  <si>
    <t>95a6eec0-f339-4d93-909d-3ee5cc274369</t>
  </si>
  <si>
    <t>2023-01-24 18:06:00.000</t>
  </si>
  <si>
    <t>2023-01-24 18:07:00.000</t>
  </si>
  <si>
    <t>8f131ace-97b2-4101-ad33-ce4221e3638f</t>
  </si>
  <si>
    <t>2023-01-18 23:48:00.000</t>
  </si>
  <si>
    <t>15cd4ebe-1441-4921-95dc-89d87f20595b</t>
  </si>
  <si>
    <t>edd88276-fe82-4670-a945-45c326eacef8</t>
  </si>
  <si>
    <t>2023-01-18 23:49:00.000</t>
  </si>
  <si>
    <t>5c3e0b9e-350e-445f-84d5-5d00cae2bc0f</t>
  </si>
  <si>
    <t>2023-01-24 18:28:00.000</t>
  </si>
  <si>
    <t>2023-01-24 18:29:00.000</t>
  </si>
  <si>
    <t>b8878566-c455-4424-bc22-fe9d27037501</t>
  </si>
  <si>
    <t>2023-01-18 11:41:00.000</t>
  </si>
  <si>
    <t>bf972cb9-e03f-4f0e-8f48-fcb6348cfa8d</t>
  </si>
  <si>
    <t>2023-01-23 20:40:00.000</t>
  </si>
  <si>
    <t>2023-01-23 20:41:00.000</t>
  </si>
  <si>
    <t>9ad29aec-6424-4d75-80ed-faab75bc059a</t>
  </si>
  <si>
    <t>2023-01-18 23:50:00.000</t>
  </si>
  <si>
    <t>431bf145-d733-4556-82f3-9057b632f785</t>
  </si>
  <si>
    <t>2023-01-24 20:22:00.000</t>
  </si>
  <si>
    <t>2023-01-24 20:23:00.000</t>
  </si>
  <si>
    <t>fd6a0aa1-38be-4a70-a462-fb62ad2176de</t>
  </si>
  <si>
    <t>2023-01-24 20:24:00.000</t>
  </si>
  <si>
    <t>2023-01-24 20:25:00.000</t>
  </si>
  <si>
    <t>eff37358-c961-4122-9b2c-e755089036a6</t>
  </si>
  <si>
    <t>2023-01-18 23:51:00.000</t>
  </si>
  <si>
    <t>ed56d452-f50d-48d5-a0a1-127b48d4b4ba</t>
  </si>
  <si>
    <t>2023-01-23 21:12:00.000</t>
  </si>
  <si>
    <t>2023-01-23 21:13:00.000</t>
  </si>
  <si>
    <t>60c6c30e-aa46-4a77-9134-380dc112dc30</t>
  </si>
  <si>
    <t>2023-01-24 20:26:00.000</t>
  </si>
  <si>
    <t>2023-01-24 20:27:00.000</t>
  </si>
  <si>
    <t>710b093b-5339-4737-8e4e-1c9f06478669</t>
  </si>
  <si>
    <t>2023-01-24 20:37:00.000</t>
  </si>
  <si>
    <t>2023-01-24 20:38:00.000</t>
  </si>
  <si>
    <t>162a033e-f3b7-4c35-9240-1000a6fde9f3</t>
  </si>
  <si>
    <t>2023-01-21 13:22:00.000</t>
  </si>
  <si>
    <t>c3bfc43e-0ca7-4ee5-ace0-2293e3a851cd</t>
  </si>
  <si>
    <t>2023-01-24 20:39:00.000</t>
  </si>
  <si>
    <t>2023-01-24 20:40:00.000</t>
  </si>
  <si>
    <t>ae21717a-1120-45f1-b1f9-01fa4074f99d</t>
  </si>
  <si>
    <t>29b5ddfa-733e-4682-88b6-6dc4fdbf8d12</t>
  </si>
  <si>
    <t>2023-01-18 11:42:00.000</t>
  </si>
  <si>
    <t>efd06ca7-4f28-48fb-b2ed-89cac9bb307c</t>
  </si>
  <si>
    <t>2023-01-18 23:52:00.000</t>
  </si>
  <si>
    <t>2023-01-18 23:53:00.000</t>
  </si>
  <si>
    <t>d2b0bcc7-2278-4e40-849a-be3c2559774c</t>
  </si>
  <si>
    <t>495055f0-f795-44ef-8d3c-9d035defa977</t>
  </si>
  <si>
    <t>2023-01-24 20:56:00.000</t>
  </si>
  <si>
    <t>2023-01-24 20:57:00.000</t>
  </si>
  <si>
    <t>8d9095f3-77b5-4f44-97f6-999e346e64fc</t>
  </si>
  <si>
    <t>2023-01-18 11:43:00.000</t>
  </si>
  <si>
    <t>c3554b9b-38b6-4c64-83a2-82d930f67a4e</t>
  </si>
  <si>
    <t>2023-01-24 20:58:00.000</t>
  </si>
  <si>
    <t>2023-01-24 20:59:00.000</t>
  </si>
  <si>
    <t>0eb69f23-5929-4d6d-b9ce-ba80e5544a7e</t>
  </si>
  <si>
    <t>2023-01-18 23:54:00.000</t>
  </si>
  <si>
    <t>0bc04afe-2085-47f9-b866-d87fa3dd055b</t>
  </si>
  <si>
    <t>dfe83886-f97c-4339-be17-64c4682cefc5</t>
  </si>
  <si>
    <t>2023-01-24 21:00:00.000</t>
  </si>
  <si>
    <t>2023-01-24 21:01:00.000</t>
  </si>
  <si>
    <t>8803a6c2-02c0-414c-b556-b4ab3143a36c</t>
  </si>
  <si>
    <t>2023-01-24 07:34:00.000</t>
  </si>
  <si>
    <t>ae5fcbc1-3287-48d4-b5c3-0a5e67fcf2cc</t>
  </si>
  <si>
    <t>2023-01-24 21:02:00.000</t>
  </si>
  <si>
    <t>2023-01-24 21:03:00.000</t>
  </si>
  <si>
    <t>77760800-f455-4f15-96e8-1dad7b1736cc</t>
  </si>
  <si>
    <t>2023-01-18 11:44:00.000</t>
  </si>
  <si>
    <t>3ef90f15-8dff-4a08-b7a7-0a33c44246bd</t>
  </si>
  <si>
    <t>2023-01-24 07:37:00.000</t>
  </si>
  <si>
    <t>e1ed9679-38c4-4a54-8f91-439450bc0f0b</t>
  </si>
  <si>
    <t>2023-01-24 21:04:00.000</t>
  </si>
  <si>
    <t>2023-01-24 21:05:00.000</t>
  </si>
  <si>
    <t>7cf339d3-612d-4938-ac8a-9a4429356e93</t>
  </si>
  <si>
    <t>2023-01-24 21:06:00.000</t>
  </si>
  <si>
    <t>2023-01-24 21:07:00.000</t>
  </si>
  <si>
    <t>e9261937-8a2c-4a53-92ab-7fe0b9fc6d1f</t>
  </si>
  <si>
    <t>2023-01-18 23:55:00.000</t>
  </si>
  <si>
    <t>ad0c9885-e090-48e4-8db4-e0fc702d1f1d</t>
  </si>
  <si>
    <t>2023-01-24 21:08:00.000</t>
  </si>
  <si>
    <t>2023-01-24 21:09:00.000</t>
  </si>
  <si>
    <t>026e84c9-3a28-4b85-a027-345a125d9efc</t>
  </si>
  <si>
    <t>2023-01-24 07:40:00.000</t>
  </si>
  <si>
    <t>2023-01-24 07:55:01.063</t>
  </si>
  <si>
    <t>0b1b316b-a70d-4fb7-aac4-4d2e18dc359c</t>
  </si>
  <si>
    <t>2023-01-24 21:10:00.000</t>
  </si>
  <si>
    <t>2023-01-24 21:11:00.000</t>
  </si>
  <si>
    <t>371cdf5c-b00f-410f-97d4-680fc8fec8b2</t>
  </si>
  <si>
    <t>2023-01-18 23:56:00.000</t>
  </si>
  <si>
    <t>2023-01-18 23:57:00.000</t>
  </si>
  <si>
    <t>d1b6ef5a-ee7e-4a13-8735-764780d6979c</t>
  </si>
  <si>
    <t>2023-01-24 10:28:00.000</t>
  </si>
  <si>
    <t>2023-01-24 10:29:00.000</t>
  </si>
  <si>
    <t>d2ec097b-d147-4179-b795-52a9571f9619</t>
  </si>
  <si>
    <t>2023-01-18 11:45:00.000</t>
  </si>
  <si>
    <t>af9a87db-8e77-49e8-9cb6-8162c4bb1c9e</t>
  </si>
  <si>
    <t>2023-01-24 21:12:00.000</t>
  </si>
  <si>
    <t>2023-01-24 21:13:00.000</t>
  </si>
  <si>
    <t>c81d943a-084d-4ff9-a5ac-47e0acf4e6be</t>
  </si>
  <si>
    <t>2023-01-24 10:32:00.000</t>
  </si>
  <si>
    <t>d373bc2e-9041-4fc5-984b-a43b23262a06</t>
  </si>
  <si>
    <t>2023-01-17 19:59:00.000</t>
  </si>
  <si>
    <t>db099673-144c-4249-875c-ae5a85275945</t>
  </si>
  <si>
    <t>2023-01-24 21:14:00.000</t>
  </si>
  <si>
    <t>2023-01-24 21:15:00.000</t>
  </si>
  <si>
    <t>83f74875-2cfb-47d6-86d6-441cb5cbad82</t>
  </si>
  <si>
    <t>2023-01-24 21:16:00.000</t>
  </si>
  <si>
    <t>2023-01-24 21:17:00.000</t>
  </si>
  <si>
    <t>a0b1843a-4409-4248-83e6-2b44bfec5491</t>
  </si>
  <si>
    <t>2023-01-18 11:46:00.000</t>
  </si>
  <si>
    <t>108f4efd-31a6-4365-b916-538f2b2e3a92</t>
  </si>
  <si>
    <t>2023-01-24 10:40:00.000</t>
  </si>
  <si>
    <t>be405af2-be2d-4567-bc4a-80e84a68d71a</t>
  </si>
  <si>
    <t>2023-01-24 21:18:00.000</t>
  </si>
  <si>
    <t>2023-01-24 21:19:00.000</t>
  </si>
  <si>
    <t>bf624ae0-737b-4fcc-b971-66af54c507e8</t>
  </si>
  <si>
    <t>2023-01-18 23:58:00.000</t>
  </si>
  <si>
    <t>23fa5671-b61c-4fdc-a637-969f2f0798ec</t>
  </si>
  <si>
    <t>2023-01-17 19:59:33.053</t>
  </si>
  <si>
    <t>2023-01-17 20:00:00.000</t>
  </si>
  <si>
    <t>e4fa18c5-faf4-4559-a39d-caaef3b21363</t>
  </si>
  <si>
    <t>2023-01-24 21:20:00.000</t>
  </si>
  <si>
    <t>2023-01-24 21:21:00.000</t>
  </si>
  <si>
    <t>c62c5891-21ee-4e34-b03f-31a6138561a0</t>
  </si>
  <si>
    <t>2023-01-24 21:22:00.000</t>
  </si>
  <si>
    <t>2023-01-24 21:23:00.000</t>
  </si>
  <si>
    <t>4673b76e-a8a2-439a-bb8b-47354f8a4aae</t>
  </si>
  <si>
    <t>2023-01-24 10:58:00.000</t>
  </si>
  <si>
    <t>edd69668-0fe1-42b9-8624-1aff2e4efa52</t>
  </si>
  <si>
    <t>2023-01-17 20:01:00.000</t>
  </si>
  <si>
    <t>6529d3ac-88a2-4fe1-8b47-3d84a8c27a91</t>
  </si>
  <si>
    <t>2023-01-24 21:24:00.000</t>
  </si>
  <si>
    <t>2023-01-24 21:25:00.000</t>
  </si>
  <si>
    <t>cc9eb1aa-790a-4f19-b20e-9b1bace2723e</t>
  </si>
  <si>
    <t>2023-01-17 20:02:00.000</t>
  </si>
  <si>
    <t>ca7891f5-7fdb-4964-a0b8-c777562cccf5</t>
  </si>
  <si>
    <t>2023-01-24 11:12:45.020</t>
  </si>
  <si>
    <t>42d6c504-27c5-4a81-b78a-1b266fd1114b</t>
  </si>
  <si>
    <t>2023-01-24 21:26:00.000</t>
  </si>
  <si>
    <t>2023-01-24 21:27:00.000</t>
  </si>
  <si>
    <t>92bc9105-6ab6-49b6-ab6d-657d4c27b0e1</t>
  </si>
  <si>
    <t>2023-01-24 13:53:00.000</t>
  </si>
  <si>
    <t>81089021-86ab-41a5-a46e-097e38da24a1</t>
  </si>
  <si>
    <t>2023-01-17 20:03:00.000</t>
  </si>
  <si>
    <t>4f2b388e-d7fb-4dee-ac79-64fc3f675857</t>
  </si>
  <si>
    <t>2023-01-17 20:04:00.000</t>
  </si>
  <si>
    <t>a904e9b2-9f50-4ced-9bae-376af71ff5ec</t>
  </si>
  <si>
    <t>2023-01-24 14:05:00.000</t>
  </si>
  <si>
    <t>4a970a30-edae-4855-b904-65760c01dddd</t>
  </si>
  <si>
    <t>2023-01-18 11:46:33.019</t>
  </si>
  <si>
    <t>2023-01-18 11:47:00.000</t>
  </si>
  <si>
    <t>afb01d93-2c27-4016-b635-ea6886c39552</t>
  </si>
  <si>
    <t>2023-01-24 14:10:00.000</t>
  </si>
  <si>
    <t>451128a2-066c-499c-bee0-ba51db7a2ae9</t>
  </si>
  <si>
    <t>2023-01-17 20:05:00.000</t>
  </si>
  <si>
    <t>a4fbeec5-5694-47c0-9717-f4d27c318b3a</t>
  </si>
  <si>
    <t>2023-01-24 21:28:00.000</t>
  </si>
  <si>
    <t>2023-01-24 21:29:00.000</t>
  </si>
  <si>
    <t>be6bac6f-0837-42d8-9541-0045bf4c3e19</t>
  </si>
  <si>
    <t>2023-01-17 20:06:00.000</t>
  </si>
  <si>
    <t>2023-01-17 20:07:00.000</t>
  </si>
  <si>
    <t>2e4cbdc2-061e-477f-9916-c9034c9fb05d</t>
  </si>
  <si>
    <t>2023-01-17 20:08:00.000</t>
  </si>
  <si>
    <t>28b01d64-5212-4b0a-b61f-18766f31db09</t>
  </si>
  <si>
    <t>1adb43cb-9862-4d7f-8dbd-89e9f9a06b35</t>
  </si>
  <si>
    <t>2023-01-24 21:30:00.000</t>
  </si>
  <si>
    <t>2023-01-24 21:31:00.000</t>
  </si>
  <si>
    <t>a3f762cf-b265-4729-86c5-d41d2efb0819</t>
  </si>
  <si>
    <t>2023-01-18 15:27:00.000</t>
  </si>
  <si>
    <t>2023-01-18 15:28:00.000</t>
  </si>
  <si>
    <t>9a311eff-0dd9-439f-b0e2-3664badbe5a4</t>
  </si>
  <si>
    <t>d0163310-f200-431b-8510-86dbffee9fcb</t>
  </si>
  <si>
    <t>2023-01-17 20:09:00.000</t>
  </si>
  <si>
    <t>b4c80150-0554-4c74-8128-18fbf18c925c</t>
  </si>
  <si>
    <t>2023-01-24 21:32:00.000</t>
  </si>
  <si>
    <t>2023-01-24 21:35:04.004</t>
  </si>
  <si>
    <t>2023-01-24 21:33:00.000</t>
  </si>
  <si>
    <t>9192b57d-a1f1-4d16-8010-ae5be36e7e29</t>
  </si>
  <si>
    <t>2023-01-17 20:10:00.000</t>
  </si>
  <si>
    <t>4eb3b871-3d37-4bcf-94a1-79a819639c7e</t>
  </si>
  <si>
    <t>57cc7be3-9993-4443-b334-4ca069b2c792</t>
  </si>
  <si>
    <t>2023-01-24 21:34:00.000</t>
  </si>
  <si>
    <t>2023-01-24 21:35:04.072</t>
  </si>
  <si>
    <t>2023-01-24 21:35:00.000</t>
  </si>
  <si>
    <t>41b9f591-ce3f-4a24-8069-38f6db61d479</t>
  </si>
  <si>
    <t>2023-01-17 20:11:00.000</t>
  </si>
  <si>
    <t>6e948d8c-d281-4e45-b406-f0e8b36a8aac</t>
  </si>
  <si>
    <t>2023-01-24 14:25:13.007</t>
  </si>
  <si>
    <t>775aabeb-a5ea-48dc-87aa-c751c65f0e7f</t>
  </si>
  <si>
    <t>2023-01-24 21:36:00.000</t>
  </si>
  <si>
    <t>2023-01-24 21:37:00.000</t>
  </si>
  <si>
    <t>c94237d0-9b12-4259-90bf-60b7634f7ff8</t>
  </si>
  <si>
    <t>2023-01-18 15:29:00.000</t>
  </si>
  <si>
    <t>d3cb67f6-65b4-4e4b-84d1-454d0a024075</t>
  </si>
  <si>
    <t>2023-01-24 14:25:13.065</t>
  </si>
  <si>
    <t>c23e4adf-6b96-434c-8341-72e6c442341a</t>
  </si>
  <si>
    <t>2023-01-17 20:12:00.000</t>
  </si>
  <si>
    <t>e18415d4-cb60-49dc-b92d-c3141738070c</t>
  </si>
  <si>
    <t>2023-01-25 17:02:00.000</t>
  </si>
  <si>
    <t>2023-01-25 17:03:00.000</t>
  </si>
  <si>
    <t>7ec6e32f-cda8-41aa-a07a-4759d81f1efc</t>
  </si>
  <si>
    <t>2023-01-17 20:13:00.000</t>
  </si>
  <si>
    <t>c4816b40-2647-4a9c-8204-5d3090c42797</t>
  </si>
  <si>
    <t>2023-01-24 14:23:00.000</t>
  </si>
  <si>
    <t>0f350fe8-ceb3-4a61-ac30-5aa0a30cf3b2</t>
  </si>
  <si>
    <t>2023-01-25 17:03:04.034</t>
  </si>
  <si>
    <t>2023-01-25 17:04:00.000</t>
  </si>
  <si>
    <t>5c4ee97b-13c3-4943-b18b-2f0c6f707e33</t>
  </si>
  <si>
    <t>68ff460a-21c9-4421-a49e-5484b2a2d4d8</t>
  </si>
  <si>
    <t>2023-01-17 20:14:00.000</t>
  </si>
  <si>
    <t>d0ee81a6-880c-4300-a063-c4377c4d870f</t>
  </si>
  <si>
    <t>2023-01-18 15:32:00.000</t>
  </si>
  <si>
    <t>2023-01-18 15:33:00.000</t>
  </si>
  <si>
    <t>e5d822a9-0aab-4250-a63c-d2d0dd99f696</t>
  </si>
  <si>
    <t>2023-01-24 16:00:49.000</t>
  </si>
  <si>
    <t>2023-01-24 16:00:11.093</t>
  </si>
  <si>
    <t>7cf38448-cbcd-4f98-b0fc-2548d95e667b</t>
  </si>
  <si>
    <t>2023-01-17 20:16:00.000</t>
  </si>
  <si>
    <t>2023-01-17 20:17:00.000</t>
  </si>
  <si>
    <t>ee341882-4fc1-4cee-8530-1574eeabf55b</t>
  </si>
  <si>
    <t>2023-01-25 18:40:00.000</t>
  </si>
  <si>
    <t>2023-01-25 18:41:00.000</t>
  </si>
  <si>
    <t>62d77e37-0519-49d0-9d05-2bc075e6f153</t>
  </si>
  <si>
    <t>2023-01-17 20:18:00.000</t>
  </si>
  <si>
    <t>aa107275-d1f3-439a-98b9-319dcb009fc3</t>
  </si>
  <si>
    <t>2023-01-24 16:02:59.076</t>
  </si>
  <si>
    <t>2023-01-24 16:03:00.000</t>
  </si>
  <si>
    <t>febed69b-968b-482e-a5c9-ee1515aabcc9</t>
  </si>
  <si>
    <t>2023-01-25 18:42:00.000</t>
  </si>
  <si>
    <t>9b3a9ac9-9da3-4f63-b166-6fd86bdb88ea</t>
  </si>
  <si>
    <t>2023-01-17 20:19:00.000</t>
  </si>
  <si>
    <t>4f362fbc-a36b-427b-9f0c-a0e5fc0edd03</t>
  </si>
  <si>
    <t>2023-01-24 16:35:00.000</t>
  </si>
  <si>
    <t>fd96a237-78d1-4f82-bb3a-7fbc969ea6ca</t>
  </si>
  <si>
    <t>2023-01-25 18:43:00.000</t>
  </si>
  <si>
    <t>2023-01-25 18:44:00.000</t>
  </si>
  <si>
    <t>fae7b30b-128d-4cc0-94f6-dc73491c60a7</t>
  </si>
  <si>
    <t>2023-01-21 13:23:00.000</t>
  </si>
  <si>
    <t>2023-01-21 13:24:00.000</t>
  </si>
  <si>
    <t>264aabef-0571-4b64-badd-0ab2271d8fbd</t>
  </si>
  <si>
    <t>2023-01-18 16:21:00.000</t>
  </si>
  <si>
    <t>2023-01-18 16:22:00.000</t>
  </si>
  <si>
    <t>81f8f1f4-e4af-4c1f-ac0e-f0b1086370a9</t>
  </si>
  <si>
    <t>2023-01-24 16:40:00.000</t>
  </si>
  <si>
    <t>9bac1e94-70d5-4893-a1ae-3400e1019b03</t>
  </si>
  <si>
    <t>2023-01-25 18:45:00.000</t>
  </si>
  <si>
    <t>10328322-ca46-43ea-b6a4-a9e48296649e</t>
  </si>
  <si>
    <t>2023-01-21 13:25:00.000</t>
  </si>
  <si>
    <t>10e793b5-008b-43f2-9379-d3935e658851</t>
  </si>
  <si>
    <t>afbfe45e-cca0-42c9-9e62-c259a4820543</t>
  </si>
  <si>
    <t>2023-01-25 18:46:00.000</t>
  </si>
  <si>
    <t>21832cf9-5b4b-4502-86c0-c59382ca35a2</t>
  </si>
  <si>
    <t>2023-01-21 13:26:00.000</t>
  </si>
  <si>
    <t>80912196-500c-46dd-a9ea-4e1aabdc6988</t>
  </si>
  <si>
    <t>69efd9d0-502f-42c2-a2fd-38f3f14cfe63</t>
  </si>
  <si>
    <t>2023-01-25 18:47:00.000</t>
  </si>
  <si>
    <t>cefe48ea-96de-4dba-a824-da45833d23c4</t>
  </si>
  <si>
    <t>2023-01-21 13:27:00.000</t>
  </si>
  <si>
    <t>14a7896c-bb29-43b6-a239-98bb4fc26459</t>
  </si>
  <si>
    <t>790081a8-698d-4148-a93e-67b9d21777b0</t>
  </si>
  <si>
    <t>2023-01-18 16:23:00.000</t>
  </si>
  <si>
    <t>0f6b08ac-0c08-41af-b0e1-3a9356ef0bc6</t>
  </si>
  <si>
    <t>2023-01-25 18:48:00.000</t>
  </si>
  <si>
    <t>d756228e-14d9-4a42-9265-bb99b8528797</t>
  </si>
  <si>
    <t>2023-01-18 23:59:00.000</t>
  </si>
  <si>
    <t>2023-01-19 00:00:00.000</t>
  </si>
  <si>
    <t>6bda6a4a-dac4-440d-9972-1cc54d45a893</t>
  </si>
  <si>
    <t>2023-01-21 13:30:00.000</t>
  </si>
  <si>
    <t>2023-01-21 13:31:00.000</t>
  </si>
  <si>
    <t>fd2ab3b1-a635-47a1-9e95-f667a3ef919f</t>
  </si>
  <si>
    <t>2023-01-24 16:49:00.000</t>
  </si>
  <si>
    <t>f3e3e5c9-5d3e-4a95-a31c-d384469d3ca8</t>
  </si>
  <si>
    <t>2023-01-25 18:49:00.000</t>
  </si>
  <si>
    <t>c62a9876-80d5-4515-a431-eb9e28afe81d</t>
  </si>
  <si>
    <t>21cda69d-19b3-4fa4-a1b9-1e892926b49b</t>
  </si>
  <si>
    <t>2023-01-19 00:04:00.000</t>
  </si>
  <si>
    <t>2023-01-19 00:05:00.000</t>
  </si>
  <si>
    <t>a177bc6e-ce24-41ec-86e8-296cd5048728</t>
  </si>
  <si>
    <t>2023-01-21 13:32:00.000</t>
  </si>
  <si>
    <t>2b8b5b6c-e71a-4473-a5b1-f9c6a1b5afa9</t>
  </si>
  <si>
    <t>2023-01-25 18:50:00.000</t>
  </si>
  <si>
    <t>2023-01-25 18:51:00.000</t>
  </si>
  <si>
    <t>dd62ddf2-4c1d-4437-bfc9-783c22ab82e0</t>
  </si>
  <si>
    <t>2023-01-18 16:24:00.000</t>
  </si>
  <si>
    <t>0ede804f-8262-4156-9ac7-30695c73ff6e</t>
  </si>
  <si>
    <t>2023-01-19 00:06:00.000</t>
  </si>
  <si>
    <t>49cab424-5b73-4191-b0ce-beba35a66da0</t>
  </si>
  <si>
    <t>2023-01-21 13:33:00.000</t>
  </si>
  <si>
    <t>aa4f9747-ff3d-47da-b059-4807ea4aee3b</t>
  </si>
  <si>
    <t>c23f4573-ac9d-4728-9849-68c4932f6f7e</t>
  </si>
  <si>
    <t>2023-01-25 18:52:00.000</t>
  </si>
  <si>
    <t>b542602d-c112-4a8c-9f81-e892e7c0680e</t>
  </si>
  <si>
    <t>2023-01-21 13:34:00.000</t>
  </si>
  <si>
    <t>a32cdf4d-7259-49dc-b28e-b0f4bba7fede</t>
  </si>
  <si>
    <t>d17e2844-e129-4344-8b45-fe8ab1ee7fbc</t>
  </si>
  <si>
    <t>2023-01-19 00:07:00.000</t>
  </si>
  <si>
    <t>3f9e62a0-a46c-4f7b-b790-1195be45361d</t>
  </si>
  <si>
    <t>2023-01-25 18:53:00.000</t>
  </si>
  <si>
    <t>eb3ea5a0-710b-4dbf-a2bd-5d3bcf26a723</t>
  </si>
  <si>
    <t>2023-01-19 00:08:00.000</t>
  </si>
  <si>
    <t>83f633cf-cd8a-4949-aca5-646dd9bf7aa3</t>
  </si>
  <si>
    <t>2023-01-24 16:59:00.000</t>
  </si>
  <si>
    <t>be21c42e-155d-4ab5-b816-c04d50b311c0</t>
  </si>
  <si>
    <t>2023-01-21 13:37:00.000</t>
  </si>
  <si>
    <t>2023-01-21 13:38:00.000</t>
  </si>
  <si>
    <t>03362b84-8b7e-45fd-ba77-d0d5b9335dc2</t>
  </si>
  <si>
    <t>2023-01-18 16:25:00.000</t>
  </si>
  <si>
    <t>25221836-aa38-40a6-b9fb-f88e455c1381</t>
  </si>
  <si>
    <t>2023-01-25 18:54:00.000</t>
  </si>
  <si>
    <t>a67397a9-c5f3-41a6-9a7c-141dbdabab1c</t>
  </si>
  <si>
    <t>2023-01-19 00:09:00.000</t>
  </si>
  <si>
    <t>a0fee2b6-f6e3-452e-9664-2c1759e170f8</t>
  </si>
  <si>
    <t>2023-01-21 13:39:00.000</t>
  </si>
  <si>
    <t>d623c847-909d-4d58-a93d-65f7f2df40f5</t>
  </si>
  <si>
    <t>2023-01-24 17:02:00.000</t>
  </si>
  <si>
    <t>ff38fc76-e9cd-4a71-a3ee-0339a82735c1</t>
  </si>
  <si>
    <t>2023-01-25 18:55:00.000</t>
  </si>
  <si>
    <t>8b9733a4-1c0d-4cd5-a983-d311bdb3e5f5</t>
  </si>
  <si>
    <t>fa9801d6-d556-4178-91b2-5306a24b5871</t>
  </si>
  <si>
    <t>2023-01-21 13:40:00.000</t>
  </si>
  <si>
    <t>87f3cfcf-d953-4ed5-89f9-f3795fe0af2e</t>
  </si>
  <si>
    <t>2023-01-19 00:11:35.013</t>
  </si>
  <si>
    <t>2023-01-19 00:10:00.000</t>
  </si>
  <si>
    <t>0f28f805-26fd-4528-93ce-ebecbfb70ad1</t>
  </si>
  <si>
    <t>2023-01-21 13:41:00.000</t>
  </si>
  <si>
    <t>32b99081-7eda-48df-8073-96bae7d8711a</t>
  </si>
  <si>
    <t>2023-01-25 18:56:00.000</t>
  </si>
  <si>
    <t>780e39d5-118c-491a-8e94-452328a4ff16</t>
  </si>
  <si>
    <t>2023-01-19 00:11:35.050</t>
  </si>
  <si>
    <t>2023-01-19 00:11:00.000</t>
  </si>
  <si>
    <t>9ba8e767-263c-4eda-b332-cbd76615b3b6</t>
  </si>
  <si>
    <t>2023-01-19 00:11:35.090</t>
  </si>
  <si>
    <t>2023-01-19 00:12:00.000</t>
  </si>
  <si>
    <t>c2d825ab-4e3b-4dd4-87fc-bb67743a9dad</t>
  </si>
  <si>
    <t>2023-01-21 13:42:00.000</t>
  </si>
  <si>
    <t>45ea1be4-2714-475e-a501-525753914bad</t>
  </si>
  <si>
    <t>0b954e91-c6fc-4903-94b4-cedd790d775a</t>
  </si>
  <si>
    <t>2023-01-20 13:24:00.000</t>
  </si>
  <si>
    <t>2023-01-20 13:24:53.016</t>
  </si>
  <si>
    <t>2023-01-20 13:25:00.000</t>
  </si>
  <si>
    <t>404ed9c7-8fbd-41d8-996a-8084fe5a454e</t>
  </si>
  <si>
    <t>2023-01-21 13:43:00.000</t>
  </si>
  <si>
    <t>e967bd1f-ac3c-4b08-a243-11332131298d</t>
  </si>
  <si>
    <t>2023-01-24 17:39:00.000</t>
  </si>
  <si>
    <t>48c99174-8cd9-4fd7-910e-f29853700157</t>
  </si>
  <si>
    <t>2023-01-20 13:26:00.000</t>
  </si>
  <si>
    <t>4e8ee5ac-8534-41cc-9be3-cdd946a5e72d</t>
  </si>
  <si>
    <t>2023-01-25 18:57:00.000</t>
  </si>
  <si>
    <t>24608084-3fec-446f-ab83-cd40eb4f99a7</t>
  </si>
  <si>
    <t>2023-01-24 17:45:00.000</t>
  </si>
  <si>
    <t>4954cfb2-3a19-4a0d-aa8a-f40a070f5d9d</t>
  </si>
  <si>
    <t>2023-01-20 13:27:00.000</t>
  </si>
  <si>
    <t>40196bd9-e1cc-41ea-bc1b-9de19450c335</t>
  </si>
  <si>
    <t>2023-01-25 18:58:00.000</t>
  </si>
  <si>
    <t>e0d36fd9-caae-441e-8032-4bfa69270cd4</t>
  </si>
  <si>
    <t>2023-01-25 18:59:00.000</t>
  </si>
  <si>
    <t>8c0be96e-fc71-4a2b-ac9b-eacea5b5fa0b</t>
  </si>
  <si>
    <t>2023-01-20 13:39:00.000</t>
  </si>
  <si>
    <t>2023-01-20 13:40:00.000</t>
  </si>
  <si>
    <t>65aab163-e4c4-4f3a-8377-627ea6fff7b4</t>
  </si>
  <si>
    <t>2023-01-25 19:00:37.022</t>
  </si>
  <si>
    <t>2023-01-25 19:00:00.000</t>
  </si>
  <si>
    <t>8c5fa07e-4709-4c9b-b577-ebabfa718daf</t>
  </si>
  <si>
    <t>2023-01-24 17:51:00.000</t>
  </si>
  <si>
    <t>2023-01-24 17:52:00.000</t>
  </si>
  <si>
    <t>d80d4af7-d01c-45bb-a435-6316787d907a</t>
  </si>
  <si>
    <t>2023-01-17 20:20:00.000</t>
  </si>
  <si>
    <t>f0506855-a454-4bda-9df1-a81e91434b26</t>
  </si>
  <si>
    <t>2023-01-24 18:05:00.000</t>
  </si>
  <si>
    <t>c866fec4-9c09-4c3f-8978-5d6699b3b8ca</t>
  </si>
  <si>
    <t>2023-01-25 19:00:37.055</t>
  </si>
  <si>
    <t>2023-01-25 19:01:00.000</t>
  </si>
  <si>
    <t>cb5f1fc2-f9fb-40d2-bb78-07e3546d4114</t>
  </si>
  <si>
    <t>2023-01-25 19:02:00.000</t>
  </si>
  <si>
    <t>638d422e-b1c1-491e-a7be-8e33cafa3b4e</t>
  </si>
  <si>
    <t>2023-01-24 18:15:00.000</t>
  </si>
  <si>
    <t>2023-01-24 18:16:00.000</t>
  </si>
  <si>
    <t>533a5b0b-e50d-4148-84d3-9828358032d0</t>
  </si>
  <si>
    <t>2023-01-17 20:21:00.000</t>
  </si>
  <si>
    <t>5b2d1826-e84f-4a43-aa73-5eddda046e6d</t>
  </si>
  <si>
    <t>2023-01-25 19:03:00.000</t>
  </si>
  <si>
    <t>2023-01-25 19:04:00.000</t>
  </si>
  <si>
    <t>86a9ea95-6ed5-409d-8113-2e0cba90c67f</t>
  </si>
  <si>
    <t>2023-01-17 20:42:00.000</t>
  </si>
  <si>
    <t>2023-01-17 20:43:00.000</t>
  </si>
  <si>
    <t>52222775-416b-4bad-a547-adee8c4caa34</t>
  </si>
  <si>
    <t>2023-01-25 19:05:00.000</t>
  </si>
  <si>
    <t>ec5e91a5-34ef-4530-9cca-cea70d2c26ac</t>
  </si>
  <si>
    <t>2023-01-25 20:11:00.000</t>
  </si>
  <si>
    <t>2023-01-25 20:12:00.000</t>
  </si>
  <si>
    <t>12e28369-1397-4a06-9b9a-e90f97ad554d</t>
  </si>
  <si>
    <t>2023-01-25 20:16:00.000</t>
  </si>
  <si>
    <t>2023-01-25 20:17:00.000</t>
  </si>
  <si>
    <t>15ab2961-e587-4d2b-8228-6a82267fee95</t>
  </si>
  <si>
    <t>2023-01-21 13:44:00.000</t>
  </si>
  <si>
    <t>c5634202-520b-4f78-8c76-aa4fff457119</t>
  </si>
  <si>
    <t>2023-01-25 20:18:00.000</t>
  </si>
  <si>
    <t>547b7118-1090-4942-b1d2-a6ae619c166f</t>
  </si>
  <si>
    <t>2023-01-25 20:19:00.000</t>
  </si>
  <si>
    <t>bb3c70fa-291f-4fb3-9c93-af3215170298</t>
  </si>
  <si>
    <t>2023-01-21 13:45:00.000</t>
  </si>
  <si>
    <t>52525d11-2b34-4729-8df3-513fd729d733</t>
  </si>
  <si>
    <t>2023-01-25 20:20:00.000</t>
  </si>
  <si>
    <t>416f4c03-9e31-4ffe-9442-91d4a1dabf3e</t>
  </si>
  <si>
    <t>2023-01-25 20:22:00.000</t>
  </si>
  <si>
    <t>2023-01-25 20:23:00.000</t>
  </si>
  <si>
    <t>6add620f-8010-458d-a36d-d4198d862a30</t>
  </si>
  <si>
    <t>2023-01-21 13:46:00.000</t>
  </si>
  <si>
    <t>76652366-7a22-470e-833f-ad0825fbe558</t>
  </si>
  <si>
    <t>2023-01-25 20:25:00.000</t>
  </si>
  <si>
    <t>2023-01-25 20:26:00.000</t>
  </si>
  <si>
    <t>b284f2e8-e2ad-4a8c-ab02-5f24fee25ef4</t>
  </si>
  <si>
    <t>2023-01-21 13:47:00.000</t>
  </si>
  <si>
    <t>e7b798aa-4b4e-4364-be5b-88ee8e95db7d</t>
  </si>
  <si>
    <t>2023-01-25 20:31:00.000</t>
  </si>
  <si>
    <t>2023-01-25 20:32:00.000</t>
  </si>
  <si>
    <t>7757646d-4f5d-4b4b-bd8d-6094f0414ed4</t>
  </si>
  <si>
    <t>2023-01-21 13:49:00.000</t>
  </si>
  <si>
    <t>2023-01-21 13:50:00.000</t>
  </si>
  <si>
    <t>04b09d56-ac52-4229-810e-e6b4751abdbf</t>
  </si>
  <si>
    <t>2023-01-25 20:33:00.000</t>
  </si>
  <si>
    <t>784a8927-ca9c-43e2-8387-b6e2cca27f17</t>
  </si>
  <si>
    <t>2023-01-25 20:43:00.000</t>
  </si>
  <si>
    <t>2023-01-25 20:44:00.000</t>
  </si>
  <si>
    <t>479dc5d1-48fb-4441-a10a-6537dae68002</t>
  </si>
  <si>
    <t>2023-01-21 13:51:00.000</t>
  </si>
  <si>
    <t>2023-01-21 13:52:00.000</t>
  </si>
  <si>
    <t>869002e8-20fa-40d0-a602-c1bd46c52424</t>
  </si>
  <si>
    <t>2023-01-25 20:45:00.000</t>
  </si>
  <si>
    <t>78bb43cf-e258-4fdc-98eb-f39628156b79</t>
  </si>
  <si>
    <t>2023-01-25 21:25:00.000</t>
  </si>
  <si>
    <t>2023-01-25 21:26:00.000</t>
  </si>
  <si>
    <t>87bbca86-0ed9-42d3-97f9-09936fb58fbb</t>
  </si>
  <si>
    <t>2023-01-21 13:53:00.000</t>
  </si>
  <si>
    <t>7d51c581-1ab7-45b4-96b5-2866b50dbc41</t>
  </si>
  <si>
    <t>2023-01-25 21:27:00.000</t>
  </si>
  <si>
    <t>82bf7bb1-0978-4830-9172-25dfdc5838ad</t>
  </si>
  <si>
    <t>2023-01-25 21:28:00.000</t>
  </si>
  <si>
    <t>d4b047b9-a106-4897-892f-6a0cdf06e2cf</t>
  </si>
  <si>
    <t>2023-01-21 13:54:00.000</t>
  </si>
  <si>
    <t>ee46d6dc-a5bc-4f73-9626-0e6c7315a03e</t>
  </si>
  <si>
    <t>2023-01-25 21:31:00.000</t>
  </si>
  <si>
    <t>2023-01-25 21:32:00.000</t>
  </si>
  <si>
    <t>7f9c31d2-3e4f-49d2-89a8-b19ed16bf7a1</t>
  </si>
  <si>
    <t>2023-01-24 20:21:00.000</t>
  </si>
  <si>
    <t>be46f82d-2e67-4b9b-be5d-7c6762a5b577</t>
  </si>
  <si>
    <t>2023-01-25 21:33:00.000</t>
  </si>
  <si>
    <t>405fe472-40d4-4086-9e15-ca7585622a05</t>
  </si>
  <si>
    <t>2023-01-21 13:55:00.000</t>
  </si>
  <si>
    <t>c40412c6-303f-487d-8b69-fcb242977baf</t>
  </si>
  <si>
    <t>2023-01-24 20:35:02.087</t>
  </si>
  <si>
    <t>2023-01-24 20:23:00.083</t>
  </si>
  <si>
    <t>54f6cdc4-9935-4c73-bcb5-7304603746b1</t>
  </si>
  <si>
    <t>2023-01-21 13:56:00.000</t>
  </si>
  <si>
    <t>cbf052f9-4256-4993-831c-c6d4283c10e9</t>
  </si>
  <si>
    <t>2023-01-25 21:34:00.000</t>
  </si>
  <si>
    <t>55800afc-950f-4af2-aaa9-848281180d26</t>
  </si>
  <si>
    <t>2023-01-18 16:26:00.000</t>
  </si>
  <si>
    <t>72d32fb4-503a-44b5-a8b3-b9f7673a8557</t>
  </si>
  <si>
    <t>2023-01-21 14:10:30.006</t>
  </si>
  <si>
    <t>2023-01-21 13:57:00.000</t>
  </si>
  <si>
    <t>5d500ce9-299b-4f61-bbf1-298e97eb1824</t>
  </si>
  <si>
    <t>2023-01-25 21:35:00.000</t>
  </si>
  <si>
    <t>63b0f2a6-19a7-41fd-ada0-37f212cc8040</t>
  </si>
  <si>
    <t>2023-01-21 14:10:30.027</t>
  </si>
  <si>
    <t>2023-01-21 13:58:00.000</t>
  </si>
  <si>
    <t>9b00416a-e02a-4fac-981a-f8566a5f4538</t>
  </si>
  <si>
    <t>2023-01-25 21:36:00.000</t>
  </si>
  <si>
    <t>a9c41ceb-4b4d-4c7d-aaf7-88c5b9a2b300</t>
  </si>
  <si>
    <t>2023-01-21 14:10:30.057</t>
  </si>
  <si>
    <t>2023-01-21 13:59:00.000</t>
  </si>
  <si>
    <t>9566eace-d47f-467e-b094-6ee378d25ce7</t>
  </si>
  <si>
    <t>2023-01-25 21:37:00.000</t>
  </si>
  <si>
    <t>ed297bf6-27aa-4cd6-ad4a-fcaeb9b3e5e7</t>
  </si>
  <si>
    <t>2023-01-18 16:27:00.000</t>
  </si>
  <si>
    <t>547b62e3-e370-4807-b9ea-df558970784e</t>
  </si>
  <si>
    <t>2023-01-21 14:10:30.090</t>
  </si>
  <si>
    <t>2023-01-21 14:00:00.000</t>
  </si>
  <si>
    <t>ce974593-78b4-411a-baf0-37cb6f96975d</t>
  </si>
  <si>
    <t>2023-01-25 21:38:00.000</t>
  </si>
  <si>
    <t>8f8a02e5-2303-414c-9f86-634e2cc3ff97</t>
  </si>
  <si>
    <t>2023-01-21 14:01:00.000</t>
  </si>
  <si>
    <t>26de0ea2-f4a4-4ee4-9e06-744f47135eb5</t>
  </si>
  <si>
    <t>2023-01-25 21:39:00.000</t>
  </si>
  <si>
    <t>b7233230-c9e0-45b1-b3fd-bf378891db11</t>
  </si>
  <si>
    <t>2023-01-25 21:43:00.000</t>
  </si>
  <si>
    <t>2023-01-25 21:43:52.055</t>
  </si>
  <si>
    <t>2023-01-25 21:44:00.000</t>
  </si>
  <si>
    <t>68787655-1dfa-4728-9d5c-505cab501ed1</t>
  </si>
  <si>
    <t>2023-01-18 16:28:00.000</t>
  </si>
  <si>
    <t>3f428cd9-26de-4e74-a0ef-222a9df0706b</t>
  </si>
  <si>
    <t>2d7040cf-0d55-48d8-80b8-6db2aa2d8ec4</t>
  </si>
  <si>
    <t>2023-01-25 21:45:00.000</t>
  </si>
  <si>
    <t>61335cc8-bd8a-48ae-bd27-482fcfcbcbb3</t>
  </si>
  <si>
    <t>2023-01-25 21:46:00.000</t>
  </si>
  <si>
    <t>6d3bb402-f6a2-45ff-8b7a-2107c3641449</t>
  </si>
  <si>
    <t>2023-01-24 20:36:00.000</t>
  </si>
  <si>
    <t>0330cab2-e7c2-4d98-9b14-f3a578ae9f87</t>
  </si>
  <si>
    <t>2023-01-25 21:47:00.000</t>
  </si>
  <si>
    <t>19d1d441-f516-44fd-94fb-7613df7f3357</t>
  </si>
  <si>
    <t>9c145877-1ce4-439e-ad0b-71ecb80dd035</t>
  </si>
  <si>
    <t>2023-01-18 16:29:00.000</t>
  </si>
  <si>
    <t>ded29b2d-8bf0-4938-b201-4f84db1d136c</t>
  </si>
  <si>
    <t>2023-01-24 20:55:00.000</t>
  </si>
  <si>
    <t>ca0564bb-ac77-4c3f-98f1-8c46ade0ed06</t>
  </si>
  <si>
    <t>2023-01-25 21:48:00.000</t>
  </si>
  <si>
    <t>3bd355d0-64f7-4c1e-b7d4-bf469191beb1</t>
  </si>
  <si>
    <t>01247685-f9bc-46bd-8b00-2be3a692d727</t>
  </si>
  <si>
    <t>2023-01-25 21:49:00.000</t>
  </si>
  <si>
    <t>6afd566b-9c26-447e-af32-36cfe0c55a44</t>
  </si>
  <si>
    <t>3f50a41b-ac44-4e42-a664-a0dc43d9d71e</t>
  </si>
  <si>
    <t>2023-01-18 16:30:00.000</t>
  </si>
  <si>
    <t>2023-01-18 16:31:00.000</t>
  </si>
  <si>
    <t>c3031c17-e84f-4bef-9688-7d5ba5c27618</t>
  </si>
  <si>
    <t>2023-01-25 21:55:02.035</t>
  </si>
  <si>
    <t>2023-01-25 21:50:00.000</t>
  </si>
  <si>
    <t>25c95ad3-d87b-4ff6-812a-da65eb602cdf</t>
  </si>
  <si>
    <t>2023-01-25 21:55:02.085</t>
  </si>
  <si>
    <t>2023-01-25 21:51:00.000</t>
  </si>
  <si>
    <t>1974fa4f-a46c-4cfb-b2d9-bb14cc66733d</t>
  </si>
  <si>
    <t>2023-01-26 07:21:00.000</t>
  </si>
  <si>
    <t>2023-01-26 07:22:00.000</t>
  </si>
  <si>
    <t>9176ecc1-f34b-422c-8ae6-64c2eb4fe840</t>
  </si>
  <si>
    <t>2023-01-26 07:23:00.000</t>
  </si>
  <si>
    <t>a17a3a92-7a9b-496f-b3e7-47472668e5f4</t>
  </si>
  <si>
    <t>2023-01-26 07:24:00.000</t>
  </si>
  <si>
    <t>2023-01-26 07:25:00.000</t>
  </si>
  <si>
    <t>14b6f593-a9bd-442a-a3c1-5d704d787419</t>
  </si>
  <si>
    <t>2023-01-26 07:26:00.000</t>
  </si>
  <si>
    <t>0d3690fa-b209-41f6-8d38-20e810eb5422</t>
  </si>
  <si>
    <t>64691592-037b-4419-9f06-a4de7e26f1ad</t>
  </si>
  <si>
    <t>2023-01-26 07:27:00.000</t>
  </si>
  <si>
    <t>99bfa0f6-f7e4-4740-bf1b-2a97dab167dc</t>
  </si>
  <si>
    <t>2023-01-26 07:28:00.000</t>
  </si>
  <si>
    <t>45834b71-2e64-4028-9c34-be3a9d0e1d9c</t>
  </si>
  <si>
    <t>2023-01-26 07:29:00.000</t>
  </si>
  <si>
    <t>b2e80092-7e3f-43b2-8f48-4ebe6e98505f</t>
  </si>
  <si>
    <t>77dc9190-f9d6-4501-829d-718f4d1c1efa</t>
  </si>
  <si>
    <t>2023-01-26 07:30:00.000</t>
  </si>
  <si>
    <t>7eeaa2fe-2e80-4b48-8377-bdd555a26766</t>
  </si>
  <si>
    <t>2023-01-18 16:32:00.000</t>
  </si>
  <si>
    <t>4b1dcb78-082e-4c39-9b39-3229e7f17a01</t>
  </si>
  <si>
    <t>2023-01-26 07:31:00.000</t>
  </si>
  <si>
    <t>1139848d-5523-4b74-85c5-521438c9a1bf</t>
  </si>
  <si>
    <t>f8b46ca8-3e0b-4a07-8058-fda539c3ece5</t>
  </si>
  <si>
    <t>2023-01-20 13:41:01.058</t>
  </si>
  <si>
    <t>2023-01-20 13:41:00.000</t>
  </si>
  <si>
    <t>043c5fff-d832-4de9-ba83-6381ac445f66</t>
  </si>
  <si>
    <t>2023-01-26 07:41:00.000</t>
  </si>
  <si>
    <t>2023-01-26 07:42:00.000</t>
  </si>
  <si>
    <t>3011d27e-5db7-4702-ae0c-9548a2a4d8b9</t>
  </si>
  <si>
    <t>2023-01-20 13:42:00.000</t>
  </si>
  <si>
    <t>2df26fd9-7234-419d-9d28-86ec657d22d0</t>
  </si>
  <si>
    <t>2023-01-20 13:43:00.000</t>
  </si>
  <si>
    <t>f5f9f010-7602-4f5d-80f4-fb59e05a0f28</t>
  </si>
  <si>
    <t>280189f1-f066-4f82-bee9-37b052994a38</t>
  </si>
  <si>
    <t>2023-01-17 20:58:00.000</t>
  </si>
  <si>
    <t>2023-01-17 20:59:00.000</t>
  </si>
  <si>
    <t>22722f44-b1e1-4559-b0b8-8eb48499902c</t>
  </si>
  <si>
    <t>2023-01-20 13:45:00.000</t>
  </si>
  <si>
    <t>2023-01-20 13:46:00.000</t>
  </si>
  <si>
    <t>689a4459-7900-4aef-9952-d64e685f060f</t>
  </si>
  <si>
    <t>76f35bcf-b44d-411d-8bcf-0396157995b8</t>
  </si>
  <si>
    <t>2023-01-17 21:00:00.000</t>
  </si>
  <si>
    <t>fc1432c0-8b57-4191-85d6-64a52fc6355b</t>
  </si>
  <si>
    <t>2023-01-20 13:47:46.057</t>
  </si>
  <si>
    <t>2023-01-20 13:47:00.000</t>
  </si>
  <si>
    <t>c5dd6383-5f87-4ca9-a86b-644c58d65601</t>
  </si>
  <si>
    <t>2023-01-17 21:03:00.000</t>
  </si>
  <si>
    <t>2023-01-17 21:04:00.000</t>
  </si>
  <si>
    <t>03148fee-dbda-4f97-a43a-297875d70bb9</t>
  </si>
  <si>
    <t>2023-01-20 13:47:46.079</t>
  </si>
  <si>
    <t>2023-01-20 13:48:00.000</t>
  </si>
  <si>
    <t>08b08fa2-8603-4ada-bf2f-8bf3b7dace2b</t>
  </si>
  <si>
    <t>53001724-c63e-4896-8850-ed24ddb5abd4</t>
  </si>
  <si>
    <t>2023-01-20 13:49:00.000</t>
  </si>
  <si>
    <t>8964b1b1-a64a-4546-bd65-f9d03ee5f352</t>
  </si>
  <si>
    <t>2023-01-21 14:02:00.000</t>
  </si>
  <si>
    <t>ad76174f-6bd5-4551-bbc0-f2b921522b1a</t>
  </si>
  <si>
    <t>2023-01-20 13:50:00.000</t>
  </si>
  <si>
    <t>282c31cd-380b-42b7-8d85-386ee2f0cf81</t>
  </si>
  <si>
    <t>2023-01-20 13:51:00.000</t>
  </si>
  <si>
    <t>d015068f-58b9-4e22-9728-6b9057856d55</t>
  </si>
  <si>
    <t>2023-01-21 14:03:00.000</t>
  </si>
  <si>
    <t>f0b0843d-debb-4808-8c0e-cbd2d6b4220a</t>
  </si>
  <si>
    <t>a2210e3c-3331-4a66-8767-5fa013460ad9</t>
  </si>
  <si>
    <t>2023-01-20 13:55:01.068</t>
  </si>
  <si>
    <t>2023-01-20 13:52:00.000</t>
  </si>
  <si>
    <t>15a2c9f7-6f4d-4331-b8e9-453773babe50</t>
  </si>
  <si>
    <t>2023-01-18 16:33:00.000</t>
  </si>
  <si>
    <t>c505ff15-7cfc-4a63-88de-f8e7664c1a06</t>
  </si>
  <si>
    <t>2023-01-21 14:04:00.000</t>
  </si>
  <si>
    <t>e6e48287-3c62-4e30-a76f-ef5ec85a68eb</t>
  </si>
  <si>
    <t>1979701a-4979-44e5-bd34-a19850a47e7f</t>
  </si>
  <si>
    <t>2023-01-20 14:47:00.000</t>
  </si>
  <si>
    <t>2023-01-20 14:47:38.017</t>
  </si>
  <si>
    <t>2023-01-20 14:48:00.000</t>
  </si>
  <si>
    <t>9d575d84-0302-4b68-816b-41c23d049372</t>
  </si>
  <si>
    <t>2023-01-21 14:08:00.000</t>
  </si>
  <si>
    <t>2023-01-21 14:09:00.000</t>
  </si>
  <si>
    <t>47a3d0bf-4d7a-4ccb-8c79-6a3514ea6de1</t>
  </si>
  <si>
    <t>2023-01-20 14:49:00.000</t>
  </si>
  <si>
    <t>1d8e0f82-551c-493f-a15a-6a1b9074c305</t>
  </si>
  <si>
    <t>2023-01-21 14:10:00.000</t>
  </si>
  <si>
    <t>8a24a2b7-73b4-4208-89c5-f73e71057c52</t>
  </si>
  <si>
    <t>2023-01-20 15:12:00.000</t>
  </si>
  <si>
    <t>2023-01-20 15:13:00.000</t>
  </si>
  <si>
    <t>861591ef-e34b-488a-b384-c1a4dae19b40</t>
  </si>
  <si>
    <t>eb842d6e-9d4b-481b-8d4b-a4ac088d266d</t>
  </si>
  <si>
    <t>2023-01-21 14:11:00.000</t>
  </si>
  <si>
    <t>dcda86b7-faf3-4f21-8121-abd36dbbae0f</t>
  </si>
  <si>
    <t>2023-01-20 15:21:00.000</t>
  </si>
  <si>
    <t>2023-01-20 15:22:00.000</t>
  </si>
  <si>
    <t>d2fb42c8-20af-495b-a770-30bf65e0a630</t>
  </si>
  <si>
    <t>2023-01-18 16:34:00.000</t>
  </si>
  <si>
    <t>2042d647-d9ac-4132-a573-2da7473f6418</t>
  </si>
  <si>
    <t>2023-01-21 14:12:00.000</t>
  </si>
  <si>
    <t>292c7b09-918b-4b74-a3d6-2ee83f161d67</t>
  </si>
  <si>
    <t>ce64b07d-aa59-4294-81a0-791941b8ef55</t>
  </si>
  <si>
    <t>2023-01-20 15:23:00.000</t>
  </si>
  <si>
    <t>2023-01-20 15:24:00.000</t>
  </si>
  <si>
    <t>a29aad49-3f3d-439f-8b63-fa5be66d05c8</t>
  </si>
  <si>
    <t>2023-01-21 14:13:00.000</t>
  </si>
  <si>
    <t>fff96eae-9b4c-4272-8cf9-2144a54dcbba</t>
  </si>
  <si>
    <t>7827b4fd-0035-4325-aa1a-6f7fd6b65a8a</t>
  </si>
  <si>
    <t>2023-01-20 15:25:00.000</t>
  </si>
  <si>
    <t>2023-01-20 15:26:00.000</t>
  </si>
  <si>
    <t>3f21f606-2157-4d7b-837b-937cf26decbb</t>
  </si>
  <si>
    <t>2023-01-26 07:43:00.000</t>
  </si>
  <si>
    <t>95d83e86-6925-4ffb-907c-799d92c81b35</t>
  </si>
  <si>
    <t>2023-01-21 14:14:00.000</t>
  </si>
  <si>
    <t>360cfc42-8045-4c3f-8f68-5f6495ba3a47</t>
  </si>
  <si>
    <t>a436f3da-1601-4500-a2c7-9fc1eefd9704</t>
  </si>
  <si>
    <t>2023-01-20 15:27:00.000</t>
  </si>
  <si>
    <t>63910468-d7ac-4ed0-a604-a60e645e1899</t>
  </si>
  <si>
    <t>2023-01-26 07:44:00.000</t>
  </si>
  <si>
    <t>03fe249e-0cc8-4e03-aebc-d5c81f78667f</t>
  </si>
  <si>
    <t>2023-01-21 14:15:00.000</t>
  </si>
  <si>
    <t>d652e77c-5b5d-4f44-9750-8c4abf6b632f</t>
  </si>
  <si>
    <t>2023-01-20 15:27:10.076</t>
  </si>
  <si>
    <t>2023-01-20 15:28:00.000</t>
  </si>
  <si>
    <t>1aebefec-f6b7-4c07-b9cf-9b879a3a66dd</t>
  </si>
  <si>
    <t>2023-01-26 07:45:00.000</t>
  </si>
  <si>
    <t>e0757641-fb4e-4c4b-98ef-3b6ac50f72b9</t>
  </si>
  <si>
    <t>2023-01-20 15:29:00.000</t>
  </si>
  <si>
    <t>bcdb73a2-b603-435a-b505-a2af0c24200b</t>
  </si>
  <si>
    <t>2023-01-26 07:46:00.000</t>
  </si>
  <si>
    <t>262e281e-4ecb-40b6-b3d4-06fa1cc5057e</t>
  </si>
  <si>
    <t>2023-01-20 15:30:00.000</t>
  </si>
  <si>
    <t>dffbe304-ef00-4966-b5d7-b38c555c0406</t>
  </si>
  <si>
    <t>2023-01-26 07:47:00.000</t>
  </si>
  <si>
    <t>e36204ee-9717-4a77-a645-54cf9c64a6c7</t>
  </si>
  <si>
    <t>2023-01-21 14:16:00.000</t>
  </si>
  <si>
    <t>2d6a0305-b27d-40ca-9ace-e3eb4115cd51</t>
  </si>
  <si>
    <t>2023-01-20 15:31:00.000</t>
  </si>
  <si>
    <t>ebfa209c-c6cf-4e85-8d0b-92aa6a6b1b4a</t>
  </si>
  <si>
    <t>2023-01-26 07:48:00.000</t>
  </si>
  <si>
    <t>43c279fc-8ced-4401-988e-4fc9fbc9c6f1</t>
  </si>
  <si>
    <t>2023-01-20 15:32:00.000</t>
  </si>
  <si>
    <t>218bc300-9c2c-44b8-ab95-780d52b7cba6</t>
  </si>
  <si>
    <t>2023-01-26 07:51:00.000</t>
  </si>
  <si>
    <t>2023-01-26 07:55:03.034</t>
  </si>
  <si>
    <t>2023-01-26 07:52:00.000</t>
  </si>
  <si>
    <t>2f6f07f4-569a-4704-bd6d-bcee7f783f6e</t>
  </si>
  <si>
    <t>306883d0-5798-4d74-a5d2-76f07bb8ec8e</t>
  </si>
  <si>
    <t>2023-01-20 15:44:00.000</t>
  </si>
  <si>
    <t>2023-01-20 15:45:00.000</t>
  </si>
  <si>
    <t>9a355266-cfce-4a4b-a992-0dbceadd457b</t>
  </si>
  <si>
    <t>2023-01-21 14:17:00.000</t>
  </si>
  <si>
    <t>a9244aa2-bc12-4c5e-9625-dab9e97233b2</t>
  </si>
  <si>
    <t>2023-01-26 07:55:03.068</t>
  </si>
  <si>
    <t>2023-01-26 07:53:00.000</t>
  </si>
  <si>
    <t>cefe1e4d-a6eb-480d-9e86-6b32287915c1</t>
  </si>
  <si>
    <t>2023-01-20 15:46:00.000</t>
  </si>
  <si>
    <t>03b56c6e-6c70-4a15-871a-b419a41dc015</t>
  </si>
  <si>
    <t>2023-01-21 14:32:00.000</t>
  </si>
  <si>
    <t>2023-01-21 14:33:00.000</t>
  </si>
  <si>
    <t>7270a121-6657-4498-876a-09c3740025d9</t>
  </si>
  <si>
    <t>b302d352-3af1-418b-a029-47790aaad666</t>
  </si>
  <si>
    <t>2023-01-26 07:55:03.086</t>
  </si>
  <si>
    <t>2023-01-26 07:54:00.000</t>
  </si>
  <si>
    <t>ecde86f0-00b6-4723-a40b-1f9fc19fe164</t>
  </si>
  <si>
    <t>2023-01-20 15:47:00.000</t>
  </si>
  <si>
    <t>2023-01-20 15:47:28.052</t>
  </si>
  <si>
    <t>2023-01-20 15:47:16.084</t>
  </si>
  <si>
    <t>2023-01-20 15:48:00.000</t>
  </si>
  <si>
    <t>13f4d7a8-cbe6-4001-9ded-b5c038a4bc8c</t>
  </si>
  <si>
    <t>2023-01-21 14:34:00.000</t>
  </si>
  <si>
    <t>58a3f7fc-4954-469b-8bb1-d1faf92c17c8</t>
  </si>
  <si>
    <t>fe55beac-80bf-4402-a8d9-56d974037a09</t>
  </si>
  <si>
    <t>2023-01-26 07:55:00.000</t>
  </si>
  <si>
    <t>3af864e7-bad8-4192-abb8-93d023393d37</t>
  </si>
  <si>
    <t>2023-01-20 15:49:00.000</t>
  </si>
  <si>
    <t>fb1a5db9-445e-4d34-aaa4-059dd18df370</t>
  </si>
  <si>
    <t>c3406b6b-133c-41dd-b645-e7dc4f0bae0d</t>
  </si>
  <si>
    <t>2023-01-26 07:56:00.000</t>
  </si>
  <si>
    <t>0ef02d1f-d802-4fc8-926f-2c0f463388c8</t>
  </si>
  <si>
    <t>2023-01-21 14:35:00.000</t>
  </si>
  <si>
    <t>3e1cee09-4d1e-43b3-aacf-f0377985b88b</t>
  </si>
  <si>
    <t>2023-01-20 15:57:00.000</t>
  </si>
  <si>
    <t>2023-01-20 15:58:30.047</t>
  </si>
  <si>
    <t>2023-01-20 15:58:00.000</t>
  </si>
  <si>
    <t>216ca7b5-cd34-4ef5-9276-c1d4cf086e8a</t>
  </si>
  <si>
    <t>2023-01-26 07:58:00.000</t>
  </si>
  <si>
    <t>2023-01-26 07:59:00.000</t>
  </si>
  <si>
    <t>c47cf64c-14b7-46b8-a4be-a409d3aaa573</t>
  </si>
  <si>
    <t>2023-01-20 15:58:30.085</t>
  </si>
  <si>
    <t>2023-01-20 15:59:00.000</t>
  </si>
  <si>
    <t>2a9a5213-4528-4c99-b370-12d6b0bca2e1</t>
  </si>
  <si>
    <t>2023-01-24 21:35:04.044</t>
  </si>
  <si>
    <t>9ca7f76f-a1ea-4f14-9749-af67af80a20b</t>
  </si>
  <si>
    <t>2023-01-18 16:35:00.000</t>
  </si>
  <si>
    <t>db7eccbb-13d9-4225-8de5-375ff8fcca74</t>
  </si>
  <si>
    <t>2023-01-20 15:59:03.011</t>
  </si>
  <si>
    <t>2023-01-20 16:00:00.000</t>
  </si>
  <si>
    <t>e9d0b9b6-3355-456f-94c8-07bb5bbb4118</t>
  </si>
  <si>
    <t>2023-01-17 21:04:01.009</t>
  </si>
  <si>
    <t>2023-01-17 21:05:00.000</t>
  </si>
  <si>
    <t>44c0847a-5476-48ca-a552-ebeb21c4e9ef</t>
  </si>
  <si>
    <t>2023-01-26 08:05:00.000</t>
  </si>
  <si>
    <t>2023-01-26 08:06:00.000</t>
  </si>
  <si>
    <t>ff7fd02b-9e87-45e9-9aa4-512db7927d4f</t>
  </si>
  <si>
    <t>2023-01-20 16:01:00.000</t>
  </si>
  <si>
    <t>8c2f9567-0afd-4f25-9c86-cf071e7badc9</t>
  </si>
  <si>
    <t>2023-01-17 23:19:00.000</t>
  </si>
  <si>
    <t>2023-01-17 23:20:00.000</t>
  </si>
  <si>
    <t>c82273a8-f4d3-407e-be9f-df88c99a79d4</t>
  </si>
  <si>
    <t>2023-01-26 10:43:00.000</t>
  </si>
  <si>
    <t>2023-01-26 10:44:00.000</t>
  </si>
  <si>
    <t>f2dea8d8-7039-4dc0-81a6-8ab324e457c6</t>
  </si>
  <si>
    <t>2023-01-20 16:01:00.058</t>
  </si>
  <si>
    <t>2023-01-20 16:02:00.000</t>
  </si>
  <si>
    <t>41b4fb31-630c-4b7d-8b89-bf893515f358</t>
  </si>
  <si>
    <t>2023-01-17 23:17:00.000</t>
  </si>
  <si>
    <t>2023-01-17 23:18:00.000</t>
  </si>
  <si>
    <t>6c5f5b83-31ba-4f3f-a826-0b2fa2afa63c</t>
  </si>
  <si>
    <t>2023-01-26 10:44:53.075</t>
  </si>
  <si>
    <t>2023-01-26 10:45:00.000</t>
  </si>
  <si>
    <t>8b09b46b-f66b-4177-8a91-43fa8cd2dabd</t>
  </si>
  <si>
    <t>2023-01-18 16:36:00.000</t>
  </si>
  <si>
    <t>d0166b8c-b837-4084-a0bb-1c6c21919554</t>
  </si>
  <si>
    <t>2023-01-20 16:03:15.068</t>
  </si>
  <si>
    <t>2023-01-20 16:03:00.000</t>
  </si>
  <si>
    <t>0386fc88-458a-4c42-a701-d26abe5a9321</t>
  </si>
  <si>
    <t>2023-01-18 00:11:00.000</t>
  </si>
  <si>
    <t>2023-01-18 00:12:00.000</t>
  </si>
  <si>
    <t>635951a0-21ab-4bac-a3ae-a272f474675e</t>
  </si>
  <si>
    <t>2023-01-26 10:46:00.000</t>
  </si>
  <si>
    <t>64068ea6-a79c-471e-af00-0afa8902a937</t>
  </si>
  <si>
    <t>2023-01-20 16:04:00.000</t>
  </si>
  <si>
    <t>f84b5b40-e1b4-4281-ad0f-2908c948979d</t>
  </si>
  <si>
    <t>2023-01-18 00:13:00.000</t>
  </si>
  <si>
    <t>5dcea04e-6632-4d8f-a18f-ee4a54dad17d</t>
  </si>
  <si>
    <t>2023-01-26 10:46:36.076</t>
  </si>
  <si>
    <t>2023-01-26 10:47:00.000</t>
  </si>
  <si>
    <t>6a4fb516-a324-462c-b8a6-12efbd3193f2</t>
  </si>
  <si>
    <t>2023-01-20 16:05:00.000</t>
  </si>
  <si>
    <t>365da33e-d761-47d1-8ea0-dbc743ba77ef</t>
  </si>
  <si>
    <t>2023-01-18 00:14:00.000</t>
  </si>
  <si>
    <t>192f3c4a-8a0f-4be8-9a09-6ce63b5872e6</t>
  </si>
  <si>
    <t>2023-01-26 16:17:00.000</t>
  </si>
  <si>
    <t>2023-01-26 16:18:00.000</t>
  </si>
  <si>
    <t>ec36ff11-b034-44f7-97c1-78aa0a77e18d</t>
  </si>
  <si>
    <t>2023-01-20 16:06:00.000</t>
  </si>
  <si>
    <t>2023-01-20 16:07:00.000</t>
  </si>
  <si>
    <t>9b3d3171-544c-4d4d-8b85-7b1bc9b41454</t>
  </si>
  <si>
    <t>2023-01-18 00:15:00.000</t>
  </si>
  <si>
    <t>046841ee-0b2e-43c8-ad54-5f0318d30ed6</t>
  </si>
  <si>
    <t>2023-01-26 16:19:00.000</t>
  </si>
  <si>
    <t>022aaf67-b201-43ba-9df4-b4bc4eb1629f</t>
  </si>
  <si>
    <t>2023-01-28 13:47:00.000</t>
  </si>
  <si>
    <t>2023-01-28 13:48:00.000</t>
  </si>
  <si>
    <t>09ac564a-0522-46c0-ab62-681df842b865</t>
  </si>
  <si>
    <t>ea24e9d3-d8c5-4069-9555-a45f2f74d29e</t>
  </si>
  <si>
    <t>2023-01-26 16:20:00.000</t>
  </si>
  <si>
    <t>1b9bd41f-bef9-41e8-b00e-4883035e283b</t>
  </si>
  <si>
    <t>2023-01-28 13:49:00.000</t>
  </si>
  <si>
    <t>2023-01-28 13:50:00.000</t>
  </si>
  <si>
    <t>42e1727d-da6d-4bed-ba56-11d3038e216d</t>
  </si>
  <si>
    <t>2023-01-24 21:38:00.000</t>
  </si>
  <si>
    <t>0737eee3-8934-4123-abae-5c43d368ef05</t>
  </si>
  <si>
    <t>2023-01-26 16:25:00.000</t>
  </si>
  <si>
    <t>2023-01-26 16:26:00.000</t>
  </si>
  <si>
    <t>40ab59cf-bdb0-4cb8-976f-db6929f12edb</t>
  </si>
  <si>
    <t>2023-01-28 13:55:00.000</t>
  </si>
  <si>
    <t>2023-01-28 13:56:00.000</t>
  </si>
  <si>
    <t>d2e5a7f3-51ac-41d7-a689-8cbaf92ff320</t>
  </si>
  <si>
    <t>2023-01-24 21:39:00.000</t>
  </si>
  <si>
    <t>a04b8543-c39e-4af4-8a75-4b45b7716e5e</t>
  </si>
  <si>
    <t>2023-01-26 16:27:00.000</t>
  </si>
  <si>
    <t>2958efe9-5a58-4948-9ec4-ee87f156501b</t>
  </si>
  <si>
    <t>2023-01-28 14:04:00.000</t>
  </si>
  <si>
    <t>2023-01-28 14:05:00.000</t>
  </si>
  <si>
    <t>61156b98-4349-417f-a46a-39be34b8dc6d</t>
  </si>
  <si>
    <t>2023-01-26 16:28:00.000</t>
  </si>
  <si>
    <t>79296def-6502-4b44-a389-71886186dc87</t>
  </si>
  <si>
    <t>2023-01-28 14:06:00.000</t>
  </si>
  <si>
    <t>2023-01-28 14:07:00.000</t>
  </si>
  <si>
    <t>b43ef6e8-a7c2-4b28-b30c-3868b0584e75</t>
  </si>
  <si>
    <t>2023-01-26 16:29:00.000</t>
  </si>
  <si>
    <t>9c1e4c57-9ec2-48e2-8112-4dd7b7b60e59</t>
  </si>
  <si>
    <t>2023-01-28 14:08:00.000</t>
  </si>
  <si>
    <t>2023-01-28 14:09:00.000</t>
  </si>
  <si>
    <t>4e03884c-1c47-4594-9ecd-e111bf5b8298</t>
  </si>
  <si>
    <t>2023-01-26 16:30:00.000</t>
  </si>
  <si>
    <t>b375c31d-3d06-4606-9604-3927fb0765e2</t>
  </si>
  <si>
    <t>2023-01-28 14:10:00.000</t>
  </si>
  <si>
    <t>2023-01-28 14:11:00.000</t>
  </si>
  <si>
    <t>78a235b2-ec52-4ce0-80a1-8429574f42d6</t>
  </si>
  <si>
    <t>2023-01-26 16:31:00.000</t>
  </si>
  <si>
    <t>fc9e987a-e478-4d8a-91ec-904c59a241b0</t>
  </si>
  <si>
    <t>2023-01-28 14:22:00.000</t>
  </si>
  <si>
    <t>2023-01-28 14:23:00.000</t>
  </si>
  <si>
    <t>16d1678f-499f-44f3-8919-ad49db7c952d</t>
  </si>
  <si>
    <t>2023-01-26 16:32:00.000</t>
  </si>
  <si>
    <t>0311d711-9ee3-4830-bd51-35d49c0b214c</t>
  </si>
  <si>
    <t>2023-01-28 14:32:00.000</t>
  </si>
  <si>
    <t>2023-01-28 14:33:00.000</t>
  </si>
  <si>
    <t>a4dbd6b4-3e6d-431c-961f-8516efbb6291</t>
  </si>
  <si>
    <t>2023-01-26 16:33:00.000</t>
  </si>
  <si>
    <t>8cc8e3ad-8929-465f-b91a-28659bb8c217</t>
  </si>
  <si>
    <t>2023-01-28 14:41:00.000</t>
  </si>
  <si>
    <t>2023-01-28 14:42:00.000</t>
  </si>
  <si>
    <t>c55293e1-9a1c-4373-8145-6bda8f22a52a</t>
  </si>
  <si>
    <t>2023-01-26 16:34:00.000</t>
  </si>
  <si>
    <t>a5357d71-5e19-433f-9cd9-2288bca563d5</t>
  </si>
  <si>
    <t>2023-01-26 16:35:00.000</t>
  </si>
  <si>
    <t>43bf216e-7d4e-462e-9601-55a1b47c4327</t>
  </si>
  <si>
    <t>2023-01-26 16:36:00.000</t>
  </si>
  <si>
    <t>7c79c2a7-7409-4edc-bc88-429dd45c11aa</t>
  </si>
  <si>
    <t>2023-01-26 16:37:00.000</t>
  </si>
  <si>
    <t>3e2e38c3-4f4f-4c3a-9fdb-ced06509a23d</t>
  </si>
  <si>
    <t>2023-01-18 16:42:00.000</t>
  </si>
  <si>
    <t>2023-01-18 16:43:00.000</t>
  </si>
  <si>
    <t>e72e8fa3-44a5-43b6-9569-e246c1dbf9b4</t>
  </si>
  <si>
    <t>2023-01-27 17:22:00.000</t>
  </si>
  <si>
    <t>2023-01-27 17:35:03.038</t>
  </si>
  <si>
    <t>2023-01-27 17:23:00.000</t>
  </si>
  <si>
    <t>1aa2420e-12f5-4de0-9798-1c42be7648a4</t>
  </si>
  <si>
    <t>ea38341b-a32d-4491-be37-ca1a34e26604</t>
  </si>
  <si>
    <t>2023-01-24 21:42:00.000</t>
  </si>
  <si>
    <t>2023-01-24 21:45:29.043</t>
  </si>
  <si>
    <t>2023-01-24 21:43:00.000</t>
  </si>
  <si>
    <t>06d17552-a00a-4660-93b5-171a9a875230</t>
  </si>
  <si>
    <t>2023-01-27 17:35:03.098</t>
  </si>
  <si>
    <t>2023-01-27 17:24:00.000</t>
  </si>
  <si>
    <t>acae4bfa-218b-4f17-9bad-185717b28578</t>
  </si>
  <si>
    <t>2023-01-18 16:44:00.000</t>
  </si>
  <si>
    <t>bcad315a-cbbc-419f-b725-041af25106e7</t>
  </si>
  <si>
    <t>2023-01-27 17:38:00.000</t>
  </si>
  <si>
    <t>2023-01-27 17:38:32.037</t>
  </si>
  <si>
    <t>2023-01-27 17:39:00.000</t>
  </si>
  <si>
    <t>565878ac-5ca2-44c4-a2a5-c679ace16117</t>
  </si>
  <si>
    <t>2023-01-26 16:38:00.000</t>
  </si>
  <si>
    <t>a21f8ff3-ac43-4a56-acea-3eeefde67f36</t>
  </si>
  <si>
    <t>2023-01-24 21:45:00.000</t>
  </si>
  <si>
    <t>2023-01-24 21:46:00.000</t>
  </si>
  <si>
    <t>a5b23d41-6ead-453f-b7c3-5c7906c4e109</t>
  </si>
  <si>
    <t>2023-01-26 16:39:00.000</t>
  </si>
  <si>
    <t>ec109959-808e-46c4-88ef-de6ee7808b8e</t>
  </si>
  <si>
    <t>2023-01-27 18:19:00.000</t>
  </si>
  <si>
    <t>2023-01-27 18:20:00.000</t>
  </si>
  <si>
    <t>f8b20ae2-ea7a-4462-aa75-667fce8661e3</t>
  </si>
  <si>
    <t>2023-01-27 18:21:00.000</t>
  </si>
  <si>
    <t>843478c3-0f80-4463-8bc3-b10834981923</t>
  </si>
  <si>
    <t>2023-01-27 18:25:00.000</t>
  </si>
  <si>
    <t>2023-01-27 18:26:00.000</t>
  </si>
  <si>
    <t>e240f1b4-87e8-464e-a311-b5eadf4f51d1</t>
  </si>
  <si>
    <t>2023-01-27 18:27:00.000</t>
  </si>
  <si>
    <t>9b287a88-376a-4f1a-921c-d68bf300320a</t>
  </si>
  <si>
    <t>2023-01-27 18:28:00.000</t>
  </si>
  <si>
    <t>0c4f71b7-fe19-47bd-af57-0f1c4ef1ed9e</t>
  </si>
  <si>
    <t>2023-01-26 16:40:00.000</t>
  </si>
  <si>
    <t>753103aa-048c-4b2a-8c7c-a8942279c5ed</t>
  </si>
  <si>
    <t>2023-01-27 18:28:24.099</t>
  </si>
  <si>
    <t>2023-01-27 18:29:00.000</t>
  </si>
  <si>
    <t>fb184fb4-b61c-419c-aba3-96836f41c05f</t>
  </si>
  <si>
    <t>2023-01-27 18:40:00.000</t>
  </si>
  <si>
    <t>2023-01-27 18:41:00.000</t>
  </si>
  <si>
    <t>1dbdc581-cedd-420c-867e-301d16e405df</t>
  </si>
  <si>
    <t>2023-01-26 16:41:00.000</t>
  </si>
  <si>
    <t>c1a6fe93-94ac-4a57-ae75-22a4ebf11a9e</t>
  </si>
  <si>
    <t>2023-01-27 18:48:00.000</t>
  </si>
  <si>
    <t>2023-01-27 18:49:00.000</t>
  </si>
  <si>
    <t>f76719fd-aea3-4742-8568-0513f81f850f</t>
  </si>
  <si>
    <t>2023-01-26 16:42:00.000</t>
  </si>
  <si>
    <t>aa91dc40-642c-4d54-a39c-26e11b84955b</t>
  </si>
  <si>
    <t>2023-01-27 18:50:00.000</t>
  </si>
  <si>
    <t>e78b6bdb-a574-45bd-b61c-95a54cd85959</t>
  </si>
  <si>
    <t>2023-01-27 18:51:00.000</t>
  </si>
  <si>
    <t>f799a621-8e3d-4bca-a256-05813cefb6cf</t>
  </si>
  <si>
    <t>2023-01-18 16:45:00.000</t>
  </si>
  <si>
    <t>2023-01-18 16:46:00.000</t>
  </si>
  <si>
    <t>a69b3edb-e9f4-40ed-ba76-be8b58682f01</t>
  </si>
  <si>
    <t>2023-01-26 16:43:00.000</t>
  </si>
  <si>
    <t>26442151-8fe1-4ed3-ac57-caf9ca4d2fe4</t>
  </si>
  <si>
    <t>2023-01-27 18:52:00.000</t>
  </si>
  <si>
    <t>2023-01-27 18:53:00.000</t>
  </si>
  <si>
    <t>6f97ce07-9767-49f1-bd99-8fad0cbf64ee</t>
  </si>
  <si>
    <t>2023-01-24 22:18:00.000</t>
  </si>
  <si>
    <t>2023-01-24 22:19:00.000</t>
  </si>
  <si>
    <t>a93359a1-69dc-4df7-bd36-b93cb906d8dc</t>
  </si>
  <si>
    <t>2023-01-26 16:44:00.000</t>
  </si>
  <si>
    <t>b9c00d50-49dd-40c4-9ff7-230445e8f618</t>
  </si>
  <si>
    <t>2023-01-27 18:54:00.000</t>
  </si>
  <si>
    <t>d602e369-bba2-4fb8-ae01-3d2493920dfb</t>
  </si>
  <si>
    <t>2023-01-26 16:45:00.000</t>
  </si>
  <si>
    <t>6a6d4f85-461f-430e-b6a0-3b6f5b3c5a78</t>
  </si>
  <si>
    <t>2023-01-27 18:55:00.000</t>
  </si>
  <si>
    <t>98e4130d-2236-4c1a-a533-2d24b7dcd3c2</t>
  </si>
  <si>
    <t>2023-01-26 16:46:00.000</t>
  </si>
  <si>
    <t>1397e337-5d74-4837-b5e1-a83edfc9d6ad</t>
  </si>
  <si>
    <t>2023-01-24 22:20:00.000</t>
  </si>
  <si>
    <t>dce497d3-cd11-4c4d-b6c3-556c40d72323</t>
  </si>
  <si>
    <t>2023-01-27 18:56:00.000</t>
  </si>
  <si>
    <t>1b59544b-9559-4955-acda-3d794da68301</t>
  </si>
  <si>
    <t>2023-01-27 18:57:00.000</t>
  </si>
  <si>
    <t>35bfdd2f-c006-4afa-815b-1543bc59d82f</t>
  </si>
  <si>
    <t>2023-01-26 16:47:00.000</t>
  </si>
  <si>
    <t>b862997c-fce3-4653-a55b-ec5dc747eedb</t>
  </si>
  <si>
    <t>2023-01-24 22:21:00.000</t>
  </si>
  <si>
    <t>2023-01-24 22:22:00.000</t>
  </si>
  <si>
    <t>43075b66-ebbb-4c10-ba79-de7439ea9cf8</t>
  </si>
  <si>
    <t>2023-01-27 18:58:00.000</t>
  </si>
  <si>
    <t>4f5cb629-0262-4206-9ae2-894295c1fd4e</t>
  </si>
  <si>
    <t>2023-01-26 16:48:00.000</t>
  </si>
  <si>
    <t>a3d01491-bc98-4ed4-ae66-3b640a7dd1ea</t>
  </si>
  <si>
    <t>2023-01-24 22:23:00.000</t>
  </si>
  <si>
    <t>24ccbb1e-82ce-4312-a988-bdcc1792f8f1</t>
  </si>
  <si>
    <t>2023-01-27 18:59:00.000</t>
  </si>
  <si>
    <t>d4e69ffc-f693-4269-8e5b-286021414f7f</t>
  </si>
  <si>
    <t>2023-01-24 22:24:00.000</t>
  </si>
  <si>
    <t>7d58d819-c63f-4ca5-be83-54337a17e6c2</t>
  </si>
  <si>
    <t>2023-01-26 16:49:00.000</t>
  </si>
  <si>
    <t>9c04df24-5587-4c36-a3f9-3b8813651af9</t>
  </si>
  <si>
    <t>2023-01-27 19:08:00.000</t>
  </si>
  <si>
    <t>2023-01-27 19:09:00.000</t>
  </si>
  <si>
    <t>5e756619-aaa4-4f09-bf45-35779ec98da9</t>
  </si>
  <si>
    <t>2023-01-26 16:50:00.000</t>
  </si>
  <si>
    <t>ea33ed82-0f09-4cd2-b848-850f09373276</t>
  </si>
  <si>
    <t>2023-01-24 23:04:00.000</t>
  </si>
  <si>
    <t>2023-01-24 23:05:00.000</t>
  </si>
  <si>
    <t>3a3bad67-438d-4fd0-8c54-0d23d54e9a38</t>
  </si>
  <si>
    <t>2023-01-28 10:28:00.000</t>
  </si>
  <si>
    <t>2023-01-28 10:29:00.000</t>
  </si>
  <si>
    <t>5be2aafc-ee52-4a5b-9938-f7dc81e86e93</t>
  </si>
  <si>
    <t>2023-01-26 17:03:00.000</t>
  </si>
  <si>
    <t>2023-01-26 17:04:00.000</t>
  </si>
  <si>
    <t>611d80c9-602c-4e0f-aca3-d613bf2ab2d3</t>
  </si>
  <si>
    <t>2023-01-24 23:17:00.000</t>
  </si>
  <si>
    <t>2023-01-24 23:18:00.000</t>
  </si>
  <si>
    <t>7afa60c3-986f-42eb-b7a0-b2137f809320</t>
  </si>
  <si>
    <t>2023-01-21 14:36:00.000</t>
  </si>
  <si>
    <t>87238d73-e6e6-44eb-b38f-89178342659e</t>
  </si>
  <si>
    <t>2023-01-28 10:30:00.000</t>
  </si>
  <si>
    <t>470cf51a-348b-430e-9cce-133b1f4f4a59</t>
  </si>
  <si>
    <t>2023-01-28 14:54:00.000</t>
  </si>
  <si>
    <t>2023-01-28 14:55:00.000</t>
  </si>
  <si>
    <t>bb01b37f-1182-4b52-a141-743168397e7b</t>
  </si>
  <si>
    <t>2023-01-28 10:31:00.000</t>
  </si>
  <si>
    <t>ff603943-52e2-48a4-bd9d-73240a33cbd1</t>
  </si>
  <si>
    <t>2023-01-26 17:05:00.000</t>
  </si>
  <si>
    <t>2f1f589d-51f8-4430-9168-2c42bd96ebb8</t>
  </si>
  <si>
    <t>2023-01-18 16:47:00.000</t>
  </si>
  <si>
    <t>4622075d-1d64-4521-a39c-d3342efd17af</t>
  </si>
  <si>
    <t>2023-01-28 15:00:18.011</t>
  </si>
  <si>
    <t>2023-01-28 14:56:00.000</t>
  </si>
  <si>
    <t>04747302-f5f7-483a-b8d6-4f59ae240fc3</t>
  </si>
  <si>
    <t>2023-01-28 10:32:00.000</t>
  </si>
  <si>
    <t>570b99b9-868a-4cbe-8f69-a0b8e73f231c</t>
  </si>
  <si>
    <t>2023-01-28 15:00:18.072</t>
  </si>
  <si>
    <t>2023-01-28 14:57:00.000</t>
  </si>
  <si>
    <t>f725fd16-a36c-4e28-bf61-97b758eaf522</t>
  </si>
  <si>
    <t>2023-01-26 17:09:00.000</t>
  </si>
  <si>
    <t>2023-01-26 17:10:00.000</t>
  </si>
  <si>
    <t>3dbd4b72-9327-4567-815d-8ffa28e79f74</t>
  </si>
  <si>
    <t>2023-01-28 10:33:00.000</t>
  </si>
  <si>
    <t>69d56a55-0d2d-4dc2-bbfc-43716bd62702</t>
  </si>
  <si>
    <t>2023-01-24 23:19:00.000</t>
  </si>
  <si>
    <t>cc707502-7520-47a4-80e5-8c3b60b4958c</t>
  </si>
  <si>
    <t>2023-01-28 14:58:00.000</t>
  </si>
  <si>
    <t>6b3aefaf-39d5-48b7-b468-50ad760c1fb2</t>
  </si>
  <si>
    <t>2023-01-18 16:48:00.000</t>
  </si>
  <si>
    <t>ed3bf492-2759-4af5-bbe1-d7dc0accebd4</t>
  </si>
  <si>
    <t>2023-01-28 10:34:00.000</t>
  </si>
  <si>
    <t>681e54a5-2ea0-435a-88f3-965113f6211f</t>
  </si>
  <si>
    <t>2023-01-26 17:11:00.000</t>
  </si>
  <si>
    <t>2023-01-26 17:13:53.033</t>
  </si>
  <si>
    <t>2023-01-26 17:12:00.000</t>
  </si>
  <si>
    <t>b46010c8-28df-4d48-9518-4bd941641504</t>
  </si>
  <si>
    <t>2023-01-24 23:20:00.000</t>
  </si>
  <si>
    <t>7be7c1f3-2146-49b3-a201-fb03e4f1eba7</t>
  </si>
  <si>
    <t>2023-01-28 10:35:00.000</t>
  </si>
  <si>
    <t>fd56b865-74a7-43cb-9ca5-15678dc104b6</t>
  </si>
  <si>
    <t>2023-01-26 17:13:00.000</t>
  </si>
  <si>
    <t>a0389d10-79fa-4f74-8217-0bd5aa1a18b6</t>
  </si>
  <si>
    <t>2023-01-28 14:59:00.000</t>
  </si>
  <si>
    <t>b3e4cabf-a919-4e48-b8ed-1e2ed3f179b3</t>
  </si>
  <si>
    <t>2023-01-24 23:21:00.000</t>
  </si>
  <si>
    <t>c9e5837b-5a10-40a4-a799-1ffaaca967ee</t>
  </si>
  <si>
    <t>2023-01-28 10:39:41.048</t>
  </si>
  <si>
    <t>2023-01-28 10:36:00.000</t>
  </si>
  <si>
    <t>73c68ff1-16fa-4247-a134-2008b607d9ba</t>
  </si>
  <si>
    <t>2023-01-28 15:00:00.000</t>
  </si>
  <si>
    <t>7b35a238-6f2a-442c-942d-2e1396210d42</t>
  </si>
  <si>
    <t>2023-01-18 16:49:00.000</t>
  </si>
  <si>
    <t>20536a7d-fe84-41ff-b6d1-98ea51c01730</t>
  </si>
  <si>
    <t>2023-01-26 17:14:00.000</t>
  </si>
  <si>
    <t>9304fdf2-3c46-44d6-8939-419e1bdcc326</t>
  </si>
  <si>
    <t>2023-01-24 23:22:00.000</t>
  </si>
  <si>
    <t>2b15ee8b-ab14-46a7-b48c-7c572557ab84</t>
  </si>
  <si>
    <t>2023-01-28 10:39:41.090</t>
  </si>
  <si>
    <t>2023-01-28 10:37:00.000</t>
  </si>
  <si>
    <t>18968309-02f6-4f3b-a089-26e6ff24f3c7</t>
  </si>
  <si>
    <t>2023-01-28 15:01:00.000</t>
  </si>
  <si>
    <t>e605bfed-195e-4bf8-9582-50b3a5a7991f</t>
  </si>
  <si>
    <t>2023-01-26 17:14:00.052</t>
  </si>
  <si>
    <t>2023-01-26 17:15:00.000</t>
  </si>
  <si>
    <t>13776f2e-c268-4f7c-b58d-a3355664f037</t>
  </si>
  <si>
    <t>2023-01-24 23:35:03.021</t>
  </si>
  <si>
    <t>2023-01-24 23:23:00.000</t>
  </si>
  <si>
    <t>fe898a12-6006-4bde-b53f-6f35272c0d5a</t>
  </si>
  <si>
    <t>2023-01-28 10:38:00.000</t>
  </si>
  <si>
    <t>f069778e-4da2-498b-bd65-d663a4616ad5</t>
  </si>
  <si>
    <t>2023-01-28 15:02:00.000</t>
  </si>
  <si>
    <t>ae366f49-6ee0-4766-9783-08cb56316fe5</t>
  </si>
  <si>
    <t>2023-01-26 17:16:00.000</t>
  </si>
  <si>
    <t>1705d420-098c-474a-91a7-0e27b3daa3f2</t>
  </si>
  <si>
    <t>2023-01-24 23:35:03.057</t>
  </si>
  <si>
    <t>2023-01-24 23:24:00.000</t>
  </si>
  <si>
    <t>cc819d97-9e96-48f5-be75-f09c168e81ed</t>
  </si>
  <si>
    <t>2023-01-18 16:50:00.000</t>
  </si>
  <si>
    <t>b3eb982c-47c2-4162-9e9f-7a2394c4f38d</t>
  </si>
  <si>
    <t>2023-01-28 10:39:00.000</t>
  </si>
  <si>
    <t>15244fdd-32e8-4fcc-b7b2-43186047df89</t>
  </si>
  <si>
    <t>2023-01-28 15:03:00.000</t>
  </si>
  <si>
    <t>67c7860d-cf3e-401e-888d-551801f42bd7</t>
  </si>
  <si>
    <t>2023-01-24 23:35:03.076</t>
  </si>
  <si>
    <t>2023-01-24 23:25:00.000</t>
  </si>
  <si>
    <t>932e08f3-dd28-45cb-882d-01ea1284167a</t>
  </si>
  <si>
    <t>2023-01-26 17:17:00.000</t>
  </si>
  <si>
    <t>029aa0d9-b252-4325-af38-1096d5dd3574</t>
  </si>
  <si>
    <t>2023-01-28 10:40:00.000</t>
  </si>
  <si>
    <t>a753672a-ebfe-4ed7-89ef-2d4cc6ef797f</t>
  </si>
  <si>
    <t>2023-01-28 15:04:00.022</t>
  </si>
  <si>
    <t>2023-01-28 15:04:00.000</t>
  </si>
  <si>
    <t>98663427-cde8-4470-90dc-a26a9d82f22e</t>
  </si>
  <si>
    <t>2023-01-26 17:18:00.000</t>
  </si>
  <si>
    <t>00ef4711-996a-4745-afc5-fc47a459e1c0</t>
  </si>
  <si>
    <t>2023-01-24 23:35:03.092</t>
  </si>
  <si>
    <t>2023-01-24 23:26:00.000</t>
  </si>
  <si>
    <t>c63fcb58-c9d9-4a93-91ba-bc73cb0cefe0</t>
  </si>
  <si>
    <t>2023-01-28 10:41:00.000</t>
  </si>
  <si>
    <t>317dfa2b-a452-45a8-880a-4716385cc5df</t>
  </si>
  <si>
    <t>2023-01-28 15:05:00.000</t>
  </si>
  <si>
    <t>db038604-f6c6-48ab-880f-51fc411270e9</t>
  </si>
  <si>
    <t>2023-01-18 16:51:00.000</t>
  </si>
  <si>
    <t>251bcf2e-2d35-4dc5-8b1e-09aec0d77e1c</t>
  </si>
  <si>
    <t>2023-01-26 17:19:00.000</t>
  </si>
  <si>
    <t>6123c30a-d756-4423-b884-826b66fb4cf7</t>
  </si>
  <si>
    <t>2023-01-24 23:27:00.000</t>
  </si>
  <si>
    <t>a2fe064c-6423-4cbb-bda0-7759190e2af2</t>
  </si>
  <si>
    <t>2023-01-28 10:43:00.000</t>
  </si>
  <si>
    <t>2023-01-28 10:44:00.000</t>
  </si>
  <si>
    <t>4fb0f8fc-ee71-4e1a-ac95-ace048853bd9</t>
  </si>
  <si>
    <t>2023-01-28 15:06:00.000</t>
  </si>
  <si>
    <t>8d8ddda9-714c-4c88-a707-4ed875055fd5</t>
  </si>
  <si>
    <t>2023-01-28 10:49:00.000</t>
  </si>
  <si>
    <t>2023-01-28 10:50:00.000</t>
  </si>
  <si>
    <t>5a085331-9e9a-40b7-92f6-5dd935d3a78e</t>
  </si>
  <si>
    <t>2023-01-26 17:20:00.000</t>
  </si>
  <si>
    <t>eb6fd8ce-9a07-4232-80cd-54b824ece8a4</t>
  </si>
  <si>
    <t>2023-01-28 15:07:00.000</t>
  </si>
  <si>
    <t>45b93fff-9c25-4d09-8796-89786a4bc2a2</t>
  </si>
  <si>
    <t>2023-01-24 23:31:00.000</t>
  </si>
  <si>
    <t>2023-01-24 23:32:00.000</t>
  </si>
  <si>
    <t>0056b94b-ecde-4b8e-9013-bba494b4d313</t>
  </si>
  <si>
    <t>2023-01-28 10:51:00.000</t>
  </si>
  <si>
    <t>7a48e9b7-aa28-478a-b9c4-ad95a6a6cffb</t>
  </si>
  <si>
    <t>2023-01-24 23:55:00.000</t>
  </si>
  <si>
    <t>2023-01-24 23:56:00.000</t>
  </si>
  <si>
    <t>fa9ff8af-f5f6-4de1-8b6e-51d724c745f4</t>
  </si>
  <si>
    <t>2023-01-26 17:21:00.000</t>
  </si>
  <si>
    <t>2023-01-26 17:22:00.000</t>
  </si>
  <si>
    <t>eadf335f-e5b6-49bf-84df-3ed4c5ca67c4</t>
  </si>
  <si>
    <t>2023-01-18 16:52:00.000</t>
  </si>
  <si>
    <t>bc47c1f9-78cf-4cef-a17b-6a79616a8c0f</t>
  </si>
  <si>
    <t>2023-01-28 15:08:00.000</t>
  </si>
  <si>
    <t>c1365101-0261-4488-bd0e-91c75ac201a0</t>
  </si>
  <si>
    <t>2023-01-28 10:51:26.088</t>
  </si>
  <si>
    <t>2023-01-28 10:52:00.000</t>
  </si>
  <si>
    <t>ddc44fb2-8dba-4f4b-bab4-9090ffcace15</t>
  </si>
  <si>
    <t>2023-01-21 14:41:00.000</t>
  </si>
  <si>
    <t>2023-01-21 14:42:00.000</t>
  </si>
  <si>
    <t>01ffa222-360b-4160-a577-35a609f616eb</t>
  </si>
  <si>
    <t>2023-01-18 16:53:00.000</t>
  </si>
  <si>
    <t>35f7bb56-7cdd-4013-9355-4bb35f251155</t>
  </si>
  <si>
    <t>2023-01-28 15:09:00.000</t>
  </si>
  <si>
    <t>979b8593-4ea0-48a0-baed-0ed9746cd5f8</t>
  </si>
  <si>
    <t>2023-01-28 10:53:00.000</t>
  </si>
  <si>
    <t>2407c29f-ee1b-4e85-9cff-14375cdc7fcb</t>
  </si>
  <si>
    <t>2023-01-21 14:43:00.000</t>
  </si>
  <si>
    <t>2023-01-21 14:44:00.000</t>
  </si>
  <si>
    <t>fc285c9c-3d7b-48d3-a388-67f132b3c89b</t>
  </si>
  <si>
    <t>2023-01-28 15:10:00.000</t>
  </si>
  <si>
    <t>972d1b11-d352-405e-aa04-4c5e10943b69</t>
  </si>
  <si>
    <t>2023-01-28 10:54:00.000</t>
  </si>
  <si>
    <t>45c1608d-cbbb-4afc-aa5d-cfc19035c4c4</t>
  </si>
  <si>
    <t>2023-01-21 14:45:00.000</t>
  </si>
  <si>
    <t>3bcf30c0-48b9-4347-9e78-455f99c5bc1c</t>
  </si>
  <si>
    <t>2023-01-28 15:11:00.000</t>
  </si>
  <si>
    <t>b6cf06ee-7984-4e40-afcc-58aa81434e8a</t>
  </si>
  <si>
    <t>2023-01-28 10:55:00.000</t>
  </si>
  <si>
    <t>e4ed54f4-1bb0-40db-b406-c552952c8df1</t>
  </si>
  <si>
    <t>2023-01-21 14:46:00.000</t>
  </si>
  <si>
    <t>7150e2c9-961b-4028-b735-2776010ef0fc</t>
  </si>
  <si>
    <t>2023-01-28 15:12:00.000</t>
  </si>
  <si>
    <t>2d20c19f-2b6d-491d-ad31-1b1587910053</t>
  </si>
  <si>
    <t>2023-01-28 10:56:00.000</t>
  </si>
  <si>
    <t>ca8d4332-4dac-4e61-ace3-ad2405bae8ca</t>
  </si>
  <si>
    <t>2023-01-21 14:47:00.000</t>
  </si>
  <si>
    <t>baa0b51d-cd3f-4599-95cd-f7968eaeda05</t>
  </si>
  <si>
    <t>2023-01-28 15:13:00.000</t>
  </si>
  <si>
    <t>ae353949-7c99-4dc6-9b59-aacbce19e698</t>
  </si>
  <si>
    <t>2023-01-28 10:57:00.000</t>
  </si>
  <si>
    <t>2023-01-28 10:58:00.000</t>
  </si>
  <si>
    <t>c0c6943a-e149-46ca-ad57-fd4165c3ee5b</t>
  </si>
  <si>
    <t>2023-01-21 14:48:00.000</t>
  </si>
  <si>
    <t>48c37724-9b34-4bab-9361-5b60e9bfb1a4</t>
  </si>
  <si>
    <t>2023-01-28 15:14:00.000</t>
  </si>
  <si>
    <t>97481da5-b7bc-4776-a505-66523a913d5f</t>
  </si>
  <si>
    <t>2023-01-28 10:59:00.000</t>
  </si>
  <si>
    <t>f65dd854-7efe-42aa-9559-1ff9fe107cb9</t>
  </si>
  <si>
    <t>2023-01-28 15:15:00.000</t>
  </si>
  <si>
    <t>6b89647c-c410-451a-83ed-d1cd1d16a452</t>
  </si>
  <si>
    <t>2023-01-28 11:00:00.000</t>
  </si>
  <si>
    <t>fd5e7892-1ffd-43aa-89da-027e3059c1bb</t>
  </si>
  <si>
    <t>2023-01-28 15:16:00.000</t>
  </si>
  <si>
    <t>027b0f24-93f8-466f-aeef-f3e18d584317</t>
  </si>
  <si>
    <t>2023-01-28 11:02:00.000</t>
  </si>
  <si>
    <t>2023-01-28 11:03:00.000</t>
  </si>
  <si>
    <t>1ac76fa3-ca6d-40ef-8827-5c5f6f7c6344</t>
  </si>
  <si>
    <t>2023-01-28 11:04:00.000</t>
  </si>
  <si>
    <t>63be2436-5e58-4285-89c2-9dc8e77606da</t>
  </si>
  <si>
    <t>2023-01-28 11:04:31.021</t>
  </si>
  <si>
    <t>2023-01-28 11:05:00.000</t>
  </si>
  <si>
    <t>3ace04fd-384c-4883-bc02-e5b513186ff2</t>
  </si>
  <si>
    <t>2023-01-28 15:17:00.000</t>
  </si>
  <si>
    <t>ac4d6b2a-9c5a-4675-a07b-3faca0b7371f</t>
  </si>
  <si>
    <t>2023-01-26 17:23:00.000</t>
  </si>
  <si>
    <t>6f71f61d-7653-4408-a6fa-bcbe7b03f2c1</t>
  </si>
  <si>
    <t>2023-01-28 15:18:00.000</t>
  </si>
  <si>
    <t>6786dc4d-3415-4e2b-8dc4-e8b55436b18e</t>
  </si>
  <si>
    <t>2023-01-28 11:06:00.000</t>
  </si>
  <si>
    <t>1801a0d8-75f0-4454-a2aa-558340d6a35a</t>
  </si>
  <si>
    <t>2023-01-28 15:19:00.000</t>
  </si>
  <si>
    <t>81abc8a1-3b42-48e0-8677-d220aff61ebd</t>
  </si>
  <si>
    <t>2023-01-28 11:18:00.000</t>
  </si>
  <si>
    <t>2023-01-28 11:19:00.000</t>
  </si>
  <si>
    <t>2886466e-9fc0-4a1f-aed5-7f6a0948d4b2</t>
  </si>
  <si>
    <t>2023-01-21 14:49:00.000</t>
  </si>
  <si>
    <t>2a03fe0c-e349-4188-bbaa-8f6b8df2c012</t>
  </si>
  <si>
    <t>2023-01-28 11:29:00.000</t>
  </si>
  <si>
    <t>2023-01-28 11:30:00.000</t>
  </si>
  <si>
    <t>cd259372-13ae-4d70-9696-b2568e704add</t>
  </si>
  <si>
    <t>2023-01-28 15:20:00.000</t>
  </si>
  <si>
    <t>3408331f-5062-4e92-9de0-8a31a29a05e1</t>
  </si>
  <si>
    <t>2023-01-28 11:46:00.000</t>
  </si>
  <si>
    <t>2023-01-28 11:47:00.000</t>
  </si>
  <si>
    <t>b11c2685-d656-4d5a-b5e3-b5920f11c3e9</t>
  </si>
  <si>
    <t>2023-01-28 15:24:00.000</t>
  </si>
  <si>
    <t>2023-01-28 15:25:00.000</t>
  </si>
  <si>
    <t>571a9cf9-bb0d-43ad-9125-ff7a68b0b4d7</t>
  </si>
  <si>
    <t>2023-01-21 14:50:00.000</t>
  </si>
  <si>
    <t>067980bd-b07c-4d92-8da8-9f142318b9db</t>
  </si>
  <si>
    <t>2023-01-28 11:49:00.000</t>
  </si>
  <si>
    <t>2023-01-28 11:50:00.000</t>
  </si>
  <si>
    <t>deaa2609-8ff3-45e4-8929-379b77f919e1</t>
  </si>
  <si>
    <t>2023-01-28 15:26:00.000</t>
  </si>
  <si>
    <t>0007b0f6-124e-41ba-ac06-6781416996b4</t>
  </si>
  <si>
    <t>2023-01-28 11:54:00.000</t>
  </si>
  <si>
    <t>2023-01-28 11:55:00.000</t>
  </si>
  <si>
    <t>30bcee7c-7fc6-4e74-bceb-71c9ea734206</t>
  </si>
  <si>
    <t>2023-01-21 14:51:00.000</t>
  </si>
  <si>
    <t>32f726e7-11e3-47b9-9dd2-9ebf0c16d8e0</t>
  </si>
  <si>
    <t>2023-01-26 17:24:00.000</t>
  </si>
  <si>
    <t>0624b18c-5d7c-44c8-bbba-385a345df820</t>
  </si>
  <si>
    <t>2023-01-28 15:27:00.000</t>
  </si>
  <si>
    <t>8d8ef86c-a95d-44c3-be26-6eb0bd8f13e7</t>
  </si>
  <si>
    <t>2023-01-28 15:28:00.000</t>
  </si>
  <si>
    <t>6533121f-c866-467c-9785-fe6c760b6f6d</t>
  </si>
  <si>
    <t>2023-01-28 11:57:00.000</t>
  </si>
  <si>
    <t>2023-01-28 11:58:00.000</t>
  </si>
  <si>
    <t>ca4612bb-ce02-43d8-b3c5-1abb6c793625</t>
  </si>
  <si>
    <t>2023-01-21 14:52:00.000</t>
  </si>
  <si>
    <t>548ad65b-ccd2-42d8-922b-2909c7e62ec7</t>
  </si>
  <si>
    <t>2023-01-28 15:29:00.000</t>
  </si>
  <si>
    <t>b16fda5d-3a63-45a2-ae7b-89882d1f9172</t>
  </si>
  <si>
    <t>2023-01-28 12:03:00.000</t>
  </si>
  <si>
    <t>2023-01-28 12:04:00.000</t>
  </si>
  <si>
    <t>140fa1fd-8b8b-4d07-af80-fe68f9ba92ba</t>
  </si>
  <si>
    <t>2023-01-28 15:30:00.000</t>
  </si>
  <si>
    <t>2023-01-28 15:31:00.000</t>
  </si>
  <si>
    <t>ecf8b347-3cad-46c2-b276-6eecff347ee4</t>
  </si>
  <si>
    <t>2023-01-26 17:24:48.013</t>
  </si>
  <si>
    <t>2023-01-26 17:25:00.000</t>
  </si>
  <si>
    <t>dc0351ad-f8d5-4bbb-85f6-b868e70d4db1</t>
  </si>
  <si>
    <t>2023-01-21 14:55:00.000</t>
  </si>
  <si>
    <t>2023-01-21 14:56:00.000</t>
  </si>
  <si>
    <t>b19d51db-b064-4f8c-8164-641a01938b9e</t>
  </si>
  <si>
    <t>2023-01-28 12:05:00.000</t>
  </si>
  <si>
    <t>f1dbf163-a1c6-461a-9e0c-4c205d7bc0fe</t>
  </si>
  <si>
    <t>2023-01-28 15:32:00.000</t>
  </si>
  <si>
    <t>14499ce7-1c52-4659-80dc-ff715c4ab2eb</t>
  </si>
  <si>
    <t>2023-01-28 15:33:00.000</t>
  </si>
  <si>
    <t>23af0951-f135-421d-ae3d-6d16aacd088b</t>
  </si>
  <si>
    <t>2023-01-28 12:22:00.000</t>
  </si>
  <si>
    <t>2023-01-28 12:22:21.086</t>
  </si>
  <si>
    <t>2023-01-28 12:23:00.000</t>
  </si>
  <si>
    <t>b822bf6e-6ebb-451d-9a08-56f4d0167dc3</t>
  </si>
  <si>
    <t>2023-01-21 14:57:00.000</t>
  </si>
  <si>
    <t>46c49dbc-2fbd-405f-8edc-f676a84aba1d</t>
  </si>
  <si>
    <t>2023-01-18 16:54:00.000</t>
  </si>
  <si>
    <t>59393e06-47af-4a27-ba46-409f17795380</t>
  </si>
  <si>
    <t>2023-01-28 12:26:00.000</t>
  </si>
  <si>
    <t>2023-01-28 12:27:04.017</t>
  </si>
  <si>
    <t>2023-01-28 12:27:00.000</t>
  </si>
  <si>
    <t>d2b389b4-bc41-4959-b9b1-76ead093d6e6</t>
  </si>
  <si>
    <t>2023-01-28 15:34:00.000</t>
  </si>
  <si>
    <t>2023-01-28 15:35:00.000</t>
  </si>
  <si>
    <t>4202dd55-ea16-496a-88ce-54d938e27903</t>
  </si>
  <si>
    <t>2023-01-21 14:58:00.000</t>
  </si>
  <si>
    <t>2023-01-21 14:59:00.000</t>
  </si>
  <si>
    <t>161b83db-5300-42c6-8f67-3cd3aa5c77cd</t>
  </si>
  <si>
    <t>2023-01-28 12:28:00.000</t>
  </si>
  <si>
    <t>8b802f9f-be72-4438-b7f1-6a625bb69249</t>
  </si>
  <si>
    <t>2023-01-28 15:37:39.025</t>
  </si>
  <si>
    <t>2023-01-28 15:36:00.000</t>
  </si>
  <si>
    <t>75e24b36-d3f4-4d26-a597-ab36ac2730bb</t>
  </si>
  <si>
    <t>2023-01-21 15:00:00.000</t>
  </si>
  <si>
    <t>cfc7c8aa-54aa-47c0-91fb-d82cffafec65</t>
  </si>
  <si>
    <t>2023-01-18 16:55:00.000</t>
  </si>
  <si>
    <t>2023-01-18 16:56:00.000</t>
  </si>
  <si>
    <t>8ff27cb7-13f2-433c-8356-1a83b207835b</t>
  </si>
  <si>
    <t>2023-01-28 12:32:00.000</t>
  </si>
  <si>
    <t>2023-01-28 12:35:01.001</t>
  </si>
  <si>
    <t>2023-01-28 12:33:00.000</t>
  </si>
  <si>
    <t>55cd55bb-3c2a-47c0-8879-64711a003c9e</t>
  </si>
  <si>
    <t>2023-01-28 15:37:39.066</t>
  </si>
  <si>
    <t>2023-01-28 15:37:00.000</t>
  </si>
  <si>
    <t>bc0ab766-d673-48e2-85b6-b3867c4b08eb</t>
  </si>
  <si>
    <t>2023-01-28 15:38:00.000</t>
  </si>
  <si>
    <t>72c41543-35c2-44e9-8091-bf113b608191</t>
  </si>
  <si>
    <t>2023-01-28 12:45:00.000</t>
  </si>
  <si>
    <t>2023-01-28 12:46:00.000</t>
  </si>
  <si>
    <t>6aac5f0a-b91d-4736-b1ee-2c313430fefb</t>
  </si>
  <si>
    <t>2023-01-21 15:01:00.000</t>
  </si>
  <si>
    <t>89fc8169-675f-4905-a745-b557253708db</t>
  </si>
  <si>
    <t>2023-01-28 15:39:00.000</t>
  </si>
  <si>
    <t>ed707aa7-b1fc-4fc0-a94a-daf19197f77c</t>
  </si>
  <si>
    <t>2023-01-28 12:54:00.000</t>
  </si>
  <si>
    <t>2023-01-28 12:54:43.023</t>
  </si>
  <si>
    <t>2023-01-28 12:55:00.000</t>
  </si>
  <si>
    <t>6f0d7990-78d5-4886-9901-f83f7368f13a</t>
  </si>
  <si>
    <t>b7879689-c8fd-4be0-9c7d-86eef6dd4b15</t>
  </si>
  <si>
    <t>2023-01-18 16:57:00.000</t>
  </si>
  <si>
    <t>47337b31-34b0-490c-a318-b894421b4a5e</t>
  </si>
  <si>
    <t>2023-01-28 15:40:00.000</t>
  </si>
  <si>
    <t>2023-01-28 15:41:00.000</t>
  </si>
  <si>
    <t>6839379c-718d-49e5-8de6-71c7d42ca630</t>
  </si>
  <si>
    <t>2023-01-26 19:34:00.000</t>
  </si>
  <si>
    <t>2023-01-26 19:35:00.000</t>
  </si>
  <si>
    <t>f79dd6fe-68e1-4ec6-96d7-d61bcd441c70</t>
  </si>
  <si>
    <t>2023-01-28 12:56:00.000</t>
  </si>
  <si>
    <t>dc7a83e7-183a-42e9-93bf-83f27b957f06</t>
  </si>
  <si>
    <t>2023-01-28 15:41:48.026</t>
  </si>
  <si>
    <t>2023-01-28 15:42:00.000</t>
  </si>
  <si>
    <t>6f509530-9596-44ea-9a67-e20a640b3b6c</t>
  </si>
  <si>
    <t>2023-01-26 19:37:00.000</t>
  </si>
  <si>
    <t>2023-01-26 19:38:00.000</t>
  </si>
  <si>
    <t>71b1c74f-30d5-4a85-bd9b-15a414485f60</t>
  </si>
  <si>
    <t>2023-01-28 12:57:00.000</t>
  </si>
  <si>
    <t>2023-01-28 12:58:00.000</t>
  </si>
  <si>
    <t>9384e244-ae65-46e2-a266-e4b5f08a484a</t>
  </si>
  <si>
    <t>2023-01-28 15:43:00.000</t>
  </si>
  <si>
    <t>8d459043-19fb-42f3-8a2e-536494579e74</t>
  </si>
  <si>
    <t>2023-01-18 16:58:00.000</t>
  </si>
  <si>
    <t>8c4181dc-fdac-4931-b3af-a0d71e5f5ae9</t>
  </si>
  <si>
    <t>2023-01-26 19:45:00.000</t>
  </si>
  <si>
    <t>2023-01-26 19:46:00.000</t>
  </si>
  <si>
    <t>4821b949-fd98-4c63-badd-504222a48697</t>
  </si>
  <si>
    <t>2023-01-28 15:44:00.000</t>
  </si>
  <si>
    <t>217f70aa-e8b4-4933-96c1-ba84520fa6a4</t>
  </si>
  <si>
    <t>2023-01-28 13:05:00.000</t>
  </si>
  <si>
    <t>2023-01-28 13:06:00.000</t>
  </si>
  <si>
    <t>3627d4bd-4284-4b53-9c6a-266b047c1e81</t>
  </si>
  <si>
    <t>2023-01-26 19:57:00.000</t>
  </si>
  <si>
    <t>2023-01-26 19:58:00.000</t>
  </si>
  <si>
    <t>d39e4976-c80a-4c47-bb43-165434c2a2b8</t>
  </si>
  <si>
    <t>2023-01-28 15:45:00.000</t>
  </si>
  <si>
    <t>203bea29-0b63-47b5-91dd-5a8b7bfee1a9</t>
  </si>
  <si>
    <t>2023-01-28 13:08:00.000</t>
  </si>
  <si>
    <t>2023-01-28 13:09:00.000</t>
  </si>
  <si>
    <t>f26f1bd9-9170-4e1c-8137-86c6c87371fb</t>
  </si>
  <si>
    <t>2023-01-26 21:14:00.000</t>
  </si>
  <si>
    <t>2023-01-26 21:15:00.000</t>
  </si>
  <si>
    <t>82630b31-b8a3-4023-8f29-7c6ccb80acf7</t>
  </si>
  <si>
    <t>2023-01-28 16:20:00.000</t>
  </si>
  <si>
    <t>2023-01-28 16:21:00.000</t>
  </si>
  <si>
    <t>c871e8f3-cbaa-4317-b561-d94912253924</t>
  </si>
  <si>
    <t>2023-01-28 13:19:00.000</t>
  </si>
  <si>
    <t>2023-01-28 13:20:00.000</t>
  </si>
  <si>
    <t>2d876da7-fcf5-46d2-be69-6e7b854d0dc3</t>
  </si>
  <si>
    <t>2023-01-26 17:26:00.000</t>
  </si>
  <si>
    <t>f3f1753d-0348-4cc8-9029-a105a5b48b68</t>
  </si>
  <si>
    <t>2023-01-18 16:59:00.000</t>
  </si>
  <si>
    <t>ee50c7bc-7fee-41ec-94e3-e3366d703106</t>
  </si>
  <si>
    <t>2023-01-26 21:38:00.000</t>
  </si>
  <si>
    <t>2023-01-26 21:39:00.000</t>
  </si>
  <si>
    <t>fb0d2447-171f-4bf9-98e3-d21eec22ce7f</t>
  </si>
  <si>
    <t>2023-01-28 16:25:00.000</t>
  </si>
  <si>
    <t>2023-01-28 16:26:00.000</t>
  </si>
  <si>
    <t>b85a0805-0a17-4b1d-9e9b-d4d9c0f8e9ad</t>
  </si>
  <si>
    <t>2023-01-28 13:21:00.000</t>
  </si>
  <si>
    <t>53619fe7-4df4-47f6-ba65-b58b756902e7</t>
  </si>
  <si>
    <t>2023-01-26 17:27:00.000</t>
  </si>
  <si>
    <t>d9162a80-5a04-4931-85b9-782de6c256ff</t>
  </si>
  <si>
    <t>2023-01-28 16:28:00.000</t>
  </si>
  <si>
    <t>2023-01-28 16:29:00.000</t>
  </si>
  <si>
    <t>547ff8d6-1463-45e0-bf44-9500abe756cd</t>
  </si>
  <si>
    <t>2023-01-28 13:22:00.000</t>
  </si>
  <si>
    <t>61db9376-b1f2-494c-af75-d191b7d5773d</t>
  </si>
  <si>
    <t>2023-01-26 17:28:00.000</t>
  </si>
  <si>
    <t>666a6125-e9ef-456f-a4b1-e033fe13bfe0</t>
  </si>
  <si>
    <t>2023-01-18 17:00:00.000</t>
  </si>
  <si>
    <t>8834dff2-db0e-454c-a9a7-e9326276918a</t>
  </si>
  <si>
    <t>2023-01-24 23:57:00.000</t>
  </si>
  <si>
    <t>e27185a4-fd4e-417e-9e80-046bea138764</t>
  </si>
  <si>
    <t>2023-01-28 13:24:00.000</t>
  </si>
  <si>
    <t>2023-01-28 13:25:00.000</t>
  </si>
  <si>
    <t>f9251b02-4a37-46d3-8c93-aeb41308f589</t>
  </si>
  <si>
    <t>2023-01-28 16:34:00.000</t>
  </si>
  <si>
    <t>2023-01-28 16:35:00.000</t>
  </si>
  <si>
    <t>9720b071-a11c-45e2-b66c-a6bbcaf820e5</t>
  </si>
  <si>
    <t>2023-01-26 17:29:00.000</t>
  </si>
  <si>
    <t>2eeb38eb-c678-49f7-960a-f49374d4f40f</t>
  </si>
  <si>
    <t>2023-01-24 23:58:00.000</t>
  </si>
  <si>
    <t>5da51d87-38b8-47b3-8027-152c2d4973e3</t>
  </si>
  <si>
    <t>2023-01-28 16:36:00.000</t>
  </si>
  <si>
    <t>2023-01-28 16:37:00.000</t>
  </si>
  <si>
    <t>f70bf8cf-88ff-4e1c-92e5-bb5d67e0b76b</t>
  </si>
  <si>
    <t>2023-01-28 13:26:00.000</t>
  </si>
  <si>
    <t>4cea1f63-eccc-4a81-9d17-cc2bf35dbdd1</t>
  </si>
  <si>
    <t>2023-01-24 23:59:00.000</t>
  </si>
  <si>
    <t>f1d16eee-b745-4a38-8511-5578bdc6dd4b</t>
  </si>
  <si>
    <t>2023-01-26 17:30:00.000</t>
  </si>
  <si>
    <t>e057290d-89c8-4356-95ba-9dc6ab206900</t>
  </si>
  <si>
    <t>2023-01-26 17:31:00.000</t>
  </si>
  <si>
    <t>5ee3b305-fcf1-4bfe-be0b-3faf5b822441</t>
  </si>
  <si>
    <t>2023-01-28 13:27:00.000</t>
  </si>
  <si>
    <t>a5bc26a7-7e35-45e7-b933-7a5337434a4b</t>
  </si>
  <si>
    <t>2023-01-26 17:35:04.011</t>
  </si>
  <si>
    <t>2023-01-26 17:32:00.000</t>
  </si>
  <si>
    <t>e9b527b2-5de9-4c54-8088-6e7dd5284c5e</t>
  </si>
  <si>
    <t>2023-01-28 13:29:00.000</t>
  </si>
  <si>
    <t>2023-01-28 13:30:00.000</t>
  </si>
  <si>
    <t>775681b8-810a-471b-ba44-f651da961653</t>
  </si>
  <si>
    <t>2023-01-26 17:35:04.037</t>
  </si>
  <si>
    <t>2023-01-26 17:33:00.000</t>
  </si>
  <si>
    <t>97c5f125-f91c-4760-9743-3e0eb3a3b124</t>
  </si>
  <si>
    <t>2023-01-28 13:31:00.000</t>
  </si>
  <si>
    <t>c64896ef-181f-4b24-beb9-5690176a702a</t>
  </si>
  <si>
    <t>2023-01-25 00:00:00.000</t>
  </si>
  <si>
    <t>46b22a97-fecb-44bf-992b-c59e52a845e2</t>
  </si>
  <si>
    <t>2023-01-28 13:32:00.000</t>
  </si>
  <si>
    <t>9802eaf2-f661-4aa0-ad59-598abaa9b204</t>
  </si>
  <si>
    <t>2023-01-26 17:35:04.069</t>
  </si>
  <si>
    <t>2023-01-26 17:34:00.000</t>
  </si>
  <si>
    <t>a9d9da43-e05f-4cff-8388-774bd65a8ba8</t>
  </si>
  <si>
    <t>2023-01-26 17:35:00.000</t>
  </si>
  <si>
    <t>d33b3de2-14e2-4a1f-9bd1-d05d78ad6a7f</t>
  </si>
  <si>
    <t>2023-01-28 13:33:00.000</t>
  </si>
  <si>
    <t>1b24de99-4e33-4606-a651-97364ec854ea</t>
  </si>
  <si>
    <t>2023-01-26 17:36:00.000</t>
  </si>
  <si>
    <t>384d3cf7-c991-42d0-af83-ac7b6b146696</t>
  </si>
  <si>
    <t>2023-01-28 13:34:00.000</t>
  </si>
  <si>
    <t>e0484369-2aa3-45fc-80a3-0cecce82b207</t>
  </si>
  <si>
    <t>2023-01-25 00:01:00.000</t>
  </si>
  <si>
    <t>185bec28-c539-442c-942f-848955022124</t>
  </si>
  <si>
    <t>2023-01-28 13:35:00.000</t>
  </si>
  <si>
    <t>c960b557-7ca5-41e3-bd2f-f4619f2cbd9c</t>
  </si>
  <si>
    <t>2023-01-26 17:37:00.000</t>
  </si>
  <si>
    <t>2023-01-26 17:38:00.000</t>
  </si>
  <si>
    <t>4cdf81ca-b90c-4715-a403-c5b8b0ec0111</t>
  </si>
  <si>
    <t>2023-01-28 13:39:01.068</t>
  </si>
  <si>
    <t>2023-01-28 13:36:00.000</t>
  </si>
  <si>
    <t>c154a14d-6289-4ace-a215-cff06c95bbbf</t>
  </si>
  <si>
    <t>2023-01-26 17:39:00.000</t>
  </si>
  <si>
    <t>2c74fda5-e3f3-46be-b215-1a7fd5dea637</t>
  </si>
  <si>
    <t>2023-01-25 00:02:00.000</t>
  </si>
  <si>
    <t>c5426ea5-dd19-4ce8-b81e-aa2d59a697c3</t>
  </si>
  <si>
    <t>2023-01-28 13:37:00.000</t>
  </si>
  <si>
    <t>597b0ec9-84a1-4cb9-bc3b-018e853118a1</t>
  </si>
  <si>
    <t>2023-01-26 17:40:00.000</t>
  </si>
  <si>
    <t>72bd744e-1271-478f-891e-c79545f75c70</t>
  </si>
  <si>
    <t>2023-01-28 13:38:00.000</t>
  </si>
  <si>
    <t>9c0a1f06-ebdd-43dd-bfcd-d9a08d5074e2</t>
  </si>
  <si>
    <t>2023-01-26 17:41:00.000</t>
  </si>
  <si>
    <t>b5d5826a-1a92-4911-aa39-54bd1a3c6674</t>
  </si>
  <si>
    <t>2023-01-25 00:03:00.000</t>
  </si>
  <si>
    <t>83814ba5-2737-426f-bbb3-910fe17bda15</t>
  </si>
  <si>
    <t>2023-01-28 13:39:00.000</t>
  </si>
  <si>
    <t>cae0f256-e9f3-4e27-9ce5-bef2e15f4631</t>
  </si>
  <si>
    <t>2023-01-26 17:42:00.000</t>
  </si>
  <si>
    <t>a238f69f-9a43-4409-8092-77069607471b</t>
  </si>
  <si>
    <t>2023-01-28 13:40:00.000</t>
  </si>
  <si>
    <t>b32d081f-2d3b-4f76-b005-bf0964317170</t>
  </si>
  <si>
    <t>2023-01-26 17:43:00.000</t>
  </si>
  <si>
    <t>4a49e901-3149-4e37-9002-58bf8354d1fd</t>
  </si>
  <si>
    <t>2023-01-28 13:41:00.000</t>
  </si>
  <si>
    <t>75214a20-6089-4683-bd97-136922f3b2af</t>
  </si>
  <si>
    <t>2023-01-25 00:04:00.000</t>
  </si>
  <si>
    <t>124297fa-8937-487d-a5a3-1dbab3466aa0</t>
  </si>
  <si>
    <t>2023-01-26 17:44:00.000</t>
  </si>
  <si>
    <t>b6af20b2-357b-474f-a385-ba33c9142cda</t>
  </si>
  <si>
    <t>2023-01-28 13:42:00.000</t>
  </si>
  <si>
    <t>f3a5ffe4-3aaa-49d1-a647-f1ffce13ee46</t>
  </si>
  <si>
    <t>2023-01-26 17:45:00.000</t>
  </si>
  <si>
    <t>85d8fa41-e269-4b43-8e57-80c8dd270b24</t>
  </si>
  <si>
    <t>2023-01-28 13:43:00.000</t>
  </si>
  <si>
    <t>6546f150-fbab-48c7-bd9a-00982806ca83</t>
  </si>
  <si>
    <t>2023-01-25 00:05:00.000</t>
  </si>
  <si>
    <t>4ab3a426-17bf-4592-908d-ba861faef4d6</t>
  </si>
  <si>
    <t>2023-01-26 17:46:00.000</t>
  </si>
  <si>
    <t>2c785831-b324-4938-b601-3e624bc428b8</t>
  </si>
  <si>
    <t>2023-01-28 13:44:00.000</t>
  </si>
  <si>
    <t>fb8e0d00-dfcf-4fd3-b1e3-0a002dfc7a10</t>
  </si>
  <si>
    <t>2023-01-26 17:47:00.000</t>
  </si>
  <si>
    <t>642b6752-be99-43c7-bd6d-a3190f6f6b45</t>
  </si>
  <si>
    <t>2023-01-28 13:45:00.000</t>
  </si>
  <si>
    <t>52a54221-e51a-4e55-af70-d92e04f270d0</t>
  </si>
  <si>
    <t>2023-01-25 00:06:00.000</t>
  </si>
  <si>
    <t>8c2e517b-501f-4105-a9ff-b672b724dabd</t>
  </si>
  <si>
    <t>2023-01-26 17:48:00.000</t>
  </si>
  <si>
    <t>8777dbc0-b58c-4973-b5ea-f6ebd642664b</t>
  </si>
  <si>
    <t>2023-01-28 13:46:00.000</t>
  </si>
  <si>
    <t>453a4bbe-85a5-41d1-b8c4-4985c39c757e</t>
  </si>
  <si>
    <t>2023-01-26 17:49:00.000</t>
  </si>
  <si>
    <t>dbfa5752-23e1-4ab8-9c59-dc77b7bdab86</t>
  </si>
  <si>
    <t>2023-01-25 00:07:00.000</t>
  </si>
  <si>
    <t>10d49fd2-6555-451b-aef0-f859b847ab51</t>
  </si>
  <si>
    <t>12514661-913a-46a2-9997-219011ab99ea</t>
  </si>
  <si>
    <t>2023-01-26 17:52:00.000</t>
  </si>
  <si>
    <t>2023-01-26 17:53:00.000</t>
  </si>
  <si>
    <t>1b5adecf-5457-4004-a434-c5d9229b44ef</t>
  </si>
  <si>
    <t>2023-01-28 13:51:00.000</t>
  </si>
  <si>
    <t>9895afae-54a8-4a87-b932-c49a53c1eb1c</t>
  </si>
  <si>
    <t>2023-01-25 00:08:00.000</t>
  </si>
  <si>
    <t>a433d6bc-379c-42b9-9ace-4da8172e5953</t>
  </si>
  <si>
    <t>2023-01-28 14:03:00.000</t>
  </si>
  <si>
    <t>2023-01-28 14:04:36.066</t>
  </si>
  <si>
    <t>ff352c57-07bd-4e72-8c5c-de010803832d</t>
  </si>
  <si>
    <t>2023-01-26 17:54:00.000</t>
  </si>
  <si>
    <t>e1a177b6-5a08-4af4-9200-62b9a2a10c64</t>
  </si>
  <si>
    <t>2023-01-25 00:09:00.000</t>
  </si>
  <si>
    <t>d2ee4769-a788-4568-9f42-368a8da102c0</t>
  </si>
  <si>
    <t>15713f43-17be-44c7-81ed-4b5d994a384b</t>
  </si>
  <si>
    <t>2023-01-26 17:55:00.000</t>
  </si>
  <si>
    <t>d3b16709-eae8-4db7-b28d-b9a809a9c191</t>
  </si>
  <si>
    <t>eb66621e-e083-497b-b518-8a0734c09a7e</t>
  </si>
  <si>
    <t>2023-01-26 17:56:00.000</t>
  </si>
  <si>
    <t>9650f510-521e-4a0e-afd8-0819ba56a9cf</t>
  </si>
  <si>
    <t>2023-01-25 00:10:00.000</t>
  </si>
  <si>
    <t>6dc039b2-14f4-4c5c-a98a-a656b53d5d8e</t>
  </si>
  <si>
    <t>2023-01-26 21:40:00.000</t>
  </si>
  <si>
    <t>2023-01-26 21:41:00.000</t>
  </si>
  <si>
    <t>17fdd248-dcfc-481e-a609-d3bcc8312d80</t>
  </si>
  <si>
    <t>2023-01-26 17:57:00.000</t>
  </si>
  <si>
    <t>cf2c9592-e852-4e2f-b1ad-e71db88d013c</t>
  </si>
  <si>
    <t>2023-01-18 17:03:00.000</t>
  </si>
  <si>
    <t>2023-01-18 17:04:00.000</t>
  </si>
  <si>
    <t>819bbb39-043f-4ab4-9801-977304d78189</t>
  </si>
  <si>
    <t>2023-01-28 16:38:00.000</t>
  </si>
  <si>
    <t>bae1bb31-a47c-40e1-b781-a5786d9f313c</t>
  </si>
  <si>
    <t>2023-01-26 21:44:00.000</t>
  </si>
  <si>
    <t>2023-01-26 21:45:00.000</t>
  </si>
  <si>
    <t>a3abb102-b6af-4588-91b3-3f7525a035ec</t>
  </si>
  <si>
    <t>2023-01-26 17:58:00.000</t>
  </si>
  <si>
    <t>80c8e3bc-910d-41aa-9563-44fbf15e5ea8</t>
  </si>
  <si>
    <t>2023-01-18 17:28:00.000</t>
  </si>
  <si>
    <t>2023-01-18 17:29:00.000</t>
  </si>
  <si>
    <t>50e987b9-8815-4f40-80d0-eeed20e6a55e</t>
  </si>
  <si>
    <t>2023-01-28 17:44:00.000</t>
  </si>
  <si>
    <t>2023-01-28 17:45:00.000</t>
  </si>
  <si>
    <t>f161b96d-e4f8-484f-b000-b2605bee9661</t>
  </si>
  <si>
    <t>2023-01-26 21:46:00.000</t>
  </si>
  <si>
    <t>baffc9ac-1db7-4393-b9f3-cfea3cc94328</t>
  </si>
  <si>
    <t>2023-01-26 17:59:00.000</t>
  </si>
  <si>
    <t>4e00850b-6d96-4627-9390-fd9aa2c73188</t>
  </si>
  <si>
    <t>2023-01-18 17:30:00.000</t>
  </si>
  <si>
    <t>be48a459-a2c0-4c62-a3bc-a4916b8e96ed</t>
  </si>
  <si>
    <t>2023-01-28 17:46:00.000</t>
  </si>
  <si>
    <t>af4dc558-f71f-4ad0-920b-0e895ef4ecb1</t>
  </si>
  <si>
    <t>2023-01-26 21:50:00.000</t>
  </si>
  <si>
    <t>2023-01-26 21:51:00.000</t>
  </si>
  <si>
    <t>9cc9fd91-0be3-4d4d-b637-5762f8da6b18</t>
  </si>
  <si>
    <t>2023-01-26 18:05:00.000</t>
  </si>
  <si>
    <t>2023-01-26 18:06:00.000</t>
  </si>
  <si>
    <t>1e3e9143-da28-408a-b5ae-56483df9b245</t>
  </si>
  <si>
    <t>2023-01-18 17:31:00.000</t>
  </si>
  <si>
    <t>96b1b11f-bd56-4101-b7aa-34c03d032fc7</t>
  </si>
  <si>
    <t>2023-01-28 17:46:33.089</t>
  </si>
  <si>
    <t>2023-01-28 17:47:00.000</t>
  </si>
  <si>
    <t>d10e81fd-0537-403b-be1d-faed2f386e8e</t>
  </si>
  <si>
    <t>2023-01-26 21:52:00.000</t>
  </si>
  <si>
    <t>027e7674-b381-4761-83b7-ae99c499edc7</t>
  </si>
  <si>
    <t>2023-01-26 18:07:00.000</t>
  </si>
  <si>
    <t>8452211c-fb65-4d62-811f-28c086dd7a61</t>
  </si>
  <si>
    <t>2023-01-18 17:34:00.000</t>
  </si>
  <si>
    <t>2023-01-18 17:35:00.000</t>
  </si>
  <si>
    <t>c72d4b5b-54c2-4d9e-b231-b8a61e4de16c</t>
  </si>
  <si>
    <t>2023-01-28 17:51:00.000</t>
  </si>
  <si>
    <t>2023-01-28 17:52:00.000</t>
  </si>
  <si>
    <t>000f3942-50fe-4200-888a-3e442cc9de64</t>
  </si>
  <si>
    <t>2023-01-26 21:53:00.000</t>
  </si>
  <si>
    <t>2023-01-26 21:54:00.000</t>
  </si>
  <si>
    <t>bc920012-5380-4e94-8fc3-88a9a46a8a52</t>
  </si>
  <si>
    <t>2023-01-26 18:08:00.000</t>
  </si>
  <si>
    <t>5225c56a-4a02-42cd-a1e1-3806d56aeb58</t>
  </si>
  <si>
    <t>2023-01-18 17:37:00.000</t>
  </si>
  <si>
    <t>2023-01-18 17:41:42.093</t>
  </si>
  <si>
    <t>2023-01-18 17:38:00.000</t>
  </si>
  <si>
    <t>0560306c-d998-4f07-95bb-99311a2642aa</t>
  </si>
  <si>
    <t>2023-01-28 17:53:00.000</t>
  </si>
  <si>
    <t>c52b0812-1913-4620-a1ee-005948542faa</t>
  </si>
  <si>
    <t>2023-01-26 21:55:00.000</t>
  </si>
  <si>
    <t>4da4c3a8-7f90-49c6-939f-c4b153fd4d7b</t>
  </si>
  <si>
    <t>2023-01-26 18:09:00.000</t>
  </si>
  <si>
    <t>40f6fdaa-3ac9-454f-9ba2-86bcaa9c577d</t>
  </si>
  <si>
    <t>2023-01-18 17:39:00.000</t>
  </si>
  <si>
    <t>efb66a3b-705a-40c9-b596-71d74d64bcbf</t>
  </si>
  <si>
    <t>2023-01-28 17:56:00.000</t>
  </si>
  <si>
    <t>2023-01-28 18:00:36.069</t>
  </si>
  <si>
    <t>2023-01-28 17:57:00.000</t>
  </si>
  <si>
    <t>f42cd761-3741-4f21-bf38-b6a19c93aa45</t>
  </si>
  <si>
    <t>2023-01-26 21:55:00.092</t>
  </si>
  <si>
    <t>2023-01-26 21:56:00.000</t>
  </si>
  <si>
    <t>477b149d-9c85-47fe-b7e5-c65e0347df14</t>
  </si>
  <si>
    <t>2023-01-26 18:10:00.000</t>
  </si>
  <si>
    <t>7f78b62e-3078-4063-8a12-15f44c77d475</t>
  </si>
  <si>
    <t>2023-01-18 17:40:00.000</t>
  </si>
  <si>
    <t>60385fa5-432d-42f9-beb9-ff760bb9ce1e</t>
  </si>
  <si>
    <t>2023-01-28 18:24:00.000</t>
  </si>
  <si>
    <t>2023-01-28 18:25:00.000</t>
  </si>
  <si>
    <t>27937f31-8553-4e75-88b4-c42543fbff49</t>
  </si>
  <si>
    <t>2023-01-26 21:57:00.000</t>
  </si>
  <si>
    <t>a23251fe-3b33-460b-b1f3-133373bb444f</t>
  </si>
  <si>
    <t>2023-01-26 18:11:00.000</t>
  </si>
  <si>
    <t>4bc9ac1d-e892-4c5c-bfd8-5818bb88e197</t>
  </si>
  <si>
    <t>2023-01-18 17:41:00.000</t>
  </si>
  <si>
    <t>200deb73-27bd-4d0e-a1b3-79155c40fc37</t>
  </si>
  <si>
    <t>2023-01-28 18:26:00.000</t>
  </si>
  <si>
    <t>ea546eed-6e0c-404a-a1ec-5803ed3c540e</t>
  </si>
  <si>
    <t>2023-01-26 21:58:00.000</t>
  </si>
  <si>
    <t>8bf9b4f3-ced9-4e93-a3e4-d0511da003c4</t>
  </si>
  <si>
    <t>2023-01-26 18:13:00.000</t>
  </si>
  <si>
    <t>2023-01-26 18:15:03.043</t>
  </si>
  <si>
    <t>2023-01-26 18:14:00.000</t>
  </si>
  <si>
    <t>87be080a-bd3f-406e-ad05-9906b1668206</t>
  </si>
  <si>
    <t>2023-01-28 18:45:00.000</t>
  </si>
  <si>
    <t>2023-01-28 18:46:00.000</t>
  </si>
  <si>
    <t>a3eae923-a1e4-4b99-a73c-909d22437def</t>
  </si>
  <si>
    <t>2023-01-26 21:59:00.000</t>
  </si>
  <si>
    <t>ce813d75-7799-4868-a42e-89a08a2707d8</t>
  </si>
  <si>
    <t>2023-01-26 18:15:03.077</t>
  </si>
  <si>
    <t>2023-01-26 18:15:00.000</t>
  </si>
  <si>
    <t>9a7a5ca4-255b-4d91-83dd-024139f0ad99</t>
  </si>
  <si>
    <t>2023-01-28 18:49:00.000</t>
  </si>
  <si>
    <t>2023-01-28 18:50:00.000</t>
  </si>
  <si>
    <t>faceab1e-2170-44c5-be89-e993d95c8e30</t>
  </si>
  <si>
    <t>2023-01-26 22:10:25.024</t>
  </si>
  <si>
    <t>2023-01-26 22:00:00.000</t>
  </si>
  <si>
    <t>d21d982d-7de9-4216-ac66-71599ef4f7f0</t>
  </si>
  <si>
    <t>2023-01-26 18:16:00.000</t>
  </si>
  <si>
    <t>de83b426-d3b9-4ace-b37b-8b68f41c3233</t>
  </si>
  <si>
    <t>2023-01-28 18:51:00.000</t>
  </si>
  <si>
    <t>0800eefd-ed8f-4f7a-8ca7-7549eed63391</t>
  </si>
  <si>
    <t>2023-01-26 22:10:25.083</t>
  </si>
  <si>
    <t>2023-01-26 22:01:00.000</t>
  </si>
  <si>
    <t>28c886d4-b59e-4fa2-96ef-c5481e4b6681</t>
  </si>
  <si>
    <t>2023-01-26 18:17:00.000</t>
  </si>
  <si>
    <t>95c953ed-0c12-4ea9-bacd-3e53f28d27d4</t>
  </si>
  <si>
    <t>2023-01-28 19:21:00.000</t>
  </si>
  <si>
    <t>2023-01-28 19:22:00.000</t>
  </si>
  <si>
    <t>ffba5499-be1a-4323-a71a-5316946ca413</t>
  </si>
  <si>
    <t>2023-01-26 22:02:00.000</t>
  </si>
  <si>
    <t>a4ad1a42-a4fc-44e5-a1cd-67722b217a09</t>
  </si>
  <si>
    <t>2023-01-26 18:34:00.000</t>
  </si>
  <si>
    <t>2023-01-26 18:35:00.000</t>
  </si>
  <si>
    <t>52c7c1b6-386f-4a88-9e4d-46849edf2c82</t>
  </si>
  <si>
    <t>2023-01-29 11:49:00.000</t>
  </si>
  <si>
    <t>2023-01-29 11:50:00.000</t>
  </si>
  <si>
    <t>2e9b1c77-5e89-4c4d-8c2d-ac496a1bf962</t>
  </si>
  <si>
    <t>2023-01-26 22:05:00.000</t>
  </si>
  <si>
    <t>2023-01-26 22:06:00.000</t>
  </si>
  <si>
    <t>4ba4fd96-3c9e-4554-a34e-93dcfff9f00b</t>
  </si>
  <si>
    <t>2023-01-26 18:40:00.000</t>
  </si>
  <si>
    <t>2023-01-26 18:41:00.000</t>
  </si>
  <si>
    <t>3d3c55d6-0647-4452-8a44-9f0c8df9d11d</t>
  </si>
  <si>
    <t>2023-01-29 12:15:00.000</t>
  </si>
  <si>
    <t>2023-01-29 12:16:00.000</t>
  </si>
  <si>
    <t>41028ac1-a820-4843-92ee-a05382bd8c8d</t>
  </si>
  <si>
    <t>2023-01-26 22:14:00.000</t>
  </si>
  <si>
    <t>2023-01-26 22:15:00.000</t>
  </si>
  <si>
    <t>6c595fc8-8ce2-4233-a607-ec1d315a4d2e</t>
  </si>
  <si>
    <t>2023-01-26 18:42:00.000</t>
  </si>
  <si>
    <t>b3940c6d-daf3-4159-926a-6faee52b8c59</t>
  </si>
  <si>
    <t>2023-01-29 12:33:00.000</t>
  </si>
  <si>
    <t>2023-01-29 12:34:00.000</t>
  </si>
  <si>
    <t>efca8b8d-b2d2-4fe2-81c2-f743e8b9523b</t>
  </si>
  <si>
    <t>2023-01-26 22:15:00.028</t>
  </si>
  <si>
    <t>2023-01-26 22:16:00.000</t>
  </si>
  <si>
    <t>8b8b60aa-034e-47b0-ba7c-533e69d44e32</t>
  </si>
  <si>
    <t>2023-01-26 18:43:00.000</t>
  </si>
  <si>
    <t>ba50c104-dc25-443d-99ce-105f14998cbf</t>
  </si>
  <si>
    <t>2023-01-29 12:52:00.000</t>
  </si>
  <si>
    <t>2023-01-29 12:53:00.000</t>
  </si>
  <si>
    <t>aba8062a-31ee-4653-9cc0-af9d83cabb7b</t>
  </si>
  <si>
    <t>2023-01-26 22:16:00.053</t>
  </si>
  <si>
    <t>2023-01-26 22:17:00.000</t>
  </si>
  <si>
    <t>95c2c4ab-f9ea-41c4-8fa8-3415e773d06c</t>
  </si>
  <si>
    <t>2023-01-26 18:55:02.011</t>
  </si>
  <si>
    <t>2023-01-26 18:44:00.000</t>
  </si>
  <si>
    <t>4c42c5d0-43bc-49b6-be7d-e70a31ebcc29</t>
  </si>
  <si>
    <t>2023-01-29 12:56:00.000</t>
  </si>
  <si>
    <t>2023-01-29 12:57:00.000</t>
  </si>
  <si>
    <t>bdccced8-7b46-42f7-abd2-cc63f16e03d2</t>
  </si>
  <si>
    <t>2023-01-26 22:18:00.000</t>
  </si>
  <si>
    <t>eb4f3c5c-cc96-46e1-bb06-70a028cd450e</t>
  </si>
  <si>
    <t>2023-01-26 18:55:02.046</t>
  </si>
  <si>
    <t>2023-01-26 18:45:00.000</t>
  </si>
  <si>
    <t>247b06a6-9b14-4dbf-9f0d-a2353d7b8872</t>
  </si>
  <si>
    <t>2023-01-29 12:58:00.000</t>
  </si>
  <si>
    <t>2023-01-29 12:59:00.000</t>
  </si>
  <si>
    <t>c5aacaa2-4dfa-49ed-961b-b1b20e5bc29f</t>
  </si>
  <si>
    <t>2023-01-26 22:20:00.000</t>
  </si>
  <si>
    <t>2023-01-26 22:21:00.000</t>
  </si>
  <si>
    <t>4cdf2436-8e36-458d-b966-ed480e9867d2</t>
  </si>
  <si>
    <t>2023-01-26 18:55:02.093</t>
  </si>
  <si>
    <t>2023-01-26 18:46:00.000</t>
  </si>
  <si>
    <t>cac60147-c7fb-4531-907c-3ce428290e5d</t>
  </si>
  <si>
    <t>2023-01-29 13:00:00.000</t>
  </si>
  <si>
    <t>7c37e21a-5cf4-455d-b740-66453ca0033d</t>
  </si>
  <si>
    <t>2023-01-26 22:30:00.000</t>
  </si>
  <si>
    <t>2023-01-26 22:31:00.000</t>
  </si>
  <si>
    <t>4a293d5b-210f-4335-92f2-e51f757946ac</t>
  </si>
  <si>
    <t>2023-01-26 18:47:00.000</t>
  </si>
  <si>
    <t>29cb07bb-fbd0-403d-9579-7cfd85da081f</t>
  </si>
  <si>
    <t>2023-01-26 22:32:00.000</t>
  </si>
  <si>
    <t>f86adb56-cd24-4fbe-beb5-db50a3a2d0d2</t>
  </si>
  <si>
    <t>2023-01-26 18:48:00.000</t>
  </si>
  <si>
    <t>200fbee3-5772-4a16-8934-fdbf6e1d74cf</t>
  </si>
  <si>
    <t>2023-01-26 18:49:00.000</t>
  </si>
  <si>
    <t>2023-01-26 18:50:00.000</t>
  </si>
  <si>
    <t>a5bec983-0016-4a6e-ae41-406acb11d3c9</t>
  </si>
  <si>
    <t>2023-01-26 18:51:00.000</t>
  </si>
  <si>
    <t>108670f5-6ace-4b84-8bb5-37f84eb81664</t>
  </si>
  <si>
    <t>2023-01-26 18:52:00.000</t>
  </si>
  <si>
    <t>d7ee68cc-1571-495c-bbb5-7c677e0898df</t>
  </si>
  <si>
    <t>2023-01-26 18:53:00.000</t>
  </si>
  <si>
    <t>94ed3fd9-a60c-4f28-b128-2ba70113afe4</t>
  </si>
  <si>
    <t>2023-01-26 18:54:00.000</t>
  </si>
  <si>
    <t>2023-01-26 18:55:00.000</t>
  </si>
  <si>
    <t>4903e702-82c7-4aa8-9d5e-03003ac58ed4</t>
  </si>
  <si>
    <t>2023-01-26 18:56:00.000</t>
  </si>
  <si>
    <t>31c4bf6c-c655-427d-8cc6-281a576f3c98</t>
  </si>
  <si>
    <t>2023-01-26 19:08:00.000</t>
  </si>
  <si>
    <t>2023-01-26 19:09:00.000</t>
  </si>
  <si>
    <t>2ed67387-3701-47df-b26f-84d57a223b5f</t>
  </si>
  <si>
    <t>2023-01-26 19:10:00.000</t>
  </si>
  <si>
    <t>7816e9a2-042f-41ee-b176-607888a23a5c</t>
  </si>
  <si>
    <t>2023-01-26 19:11:00.000</t>
  </si>
  <si>
    <t>2023-01-26 19:12:00.000</t>
  </si>
  <si>
    <t>8f2538be-a9b0-45ec-b9e1-3a0679622563</t>
  </si>
  <si>
    <t>2023-01-26 19:13:00.000</t>
  </si>
  <si>
    <t>ee0a1426-7852-4463-912f-96ff412ef6ab</t>
  </si>
  <si>
    <t>2023-01-26 19:14:00.000</t>
  </si>
  <si>
    <t>2023-01-26 19:15:00.000</t>
  </si>
  <si>
    <t>ad6bf12b-3def-427c-b0f4-e0aa265fb6ad</t>
  </si>
  <si>
    <t>2023-01-26 19:16:00.000</t>
  </si>
  <si>
    <t>2023-01-26 19:18:49.096</t>
  </si>
  <si>
    <t>2023-01-26 19:17:00.000</t>
  </si>
  <si>
    <t>a86ec0f8-d2f7-40bd-b2cd-50b2e0a13785</t>
  </si>
  <si>
    <t>2023-01-26 19:18:00.000</t>
  </si>
  <si>
    <t>a8e75919-53f7-4f4b-91ab-e8b39adadb7f</t>
  </si>
  <si>
    <t>2023-01-26 19:19:00.000</t>
  </si>
  <si>
    <t>4398c115-3d3a-4dec-8f8e-285c78849c9f</t>
  </si>
  <si>
    <t>2023-01-18 17:42:00.000</t>
  </si>
  <si>
    <t>edfb3cc7-87be-46cc-ac37-3f4121687d53</t>
  </si>
  <si>
    <t>2023-01-26 19:20:00.000</t>
  </si>
  <si>
    <t>2023-01-26 19:20:04.014</t>
  </si>
  <si>
    <t>2023-01-26 19:21:00.000</t>
  </si>
  <si>
    <t>3c21bc9b-892c-4a08-896b-639d393304de</t>
  </si>
  <si>
    <t>2023-01-25 00:11:00.000</t>
  </si>
  <si>
    <t>3d004f2a-2057-4bf0-b63f-8798f360d6e9</t>
  </si>
  <si>
    <t>2023-01-29 13:01:00.000</t>
  </si>
  <si>
    <t>ff0b517f-bb4a-4ec7-bced-0eaa45a044da</t>
  </si>
  <si>
    <t>2023-01-26 19:22:00.000</t>
  </si>
  <si>
    <t>2023-01-26 19:23:14.062</t>
  </si>
  <si>
    <t>2023-01-26 19:23:00.000</t>
  </si>
  <si>
    <t>ffd29eac-89aa-404f-8969-450ebe521cca</t>
  </si>
  <si>
    <t>2023-01-26 19:23:14.097</t>
  </si>
  <si>
    <t>2023-01-26 19:24:00.000</t>
  </si>
  <si>
    <t>2d22b006-776a-4554-a09e-70410df117c2</t>
  </si>
  <si>
    <t>2023-01-26 22:33:00.000</t>
  </si>
  <si>
    <t>a7fde811-7957-47eb-8ee1-c014535c25f3</t>
  </si>
  <si>
    <t>2023-01-26 19:25:00.000</t>
  </si>
  <si>
    <t>db60edb9-6f13-4883-8714-fa1a22e4a660</t>
  </si>
  <si>
    <t>082891ff-20d5-461e-a6c0-8cb025dd6863</t>
  </si>
  <si>
    <t>2023-01-25 00:12:00.000</t>
  </si>
  <si>
    <t>3d729485-41a4-4fd6-acf1-9bcda7ad4fd0</t>
  </si>
  <si>
    <t>2023-01-30 20:13:00.000</t>
  </si>
  <si>
    <t>2023-01-30 20:14:00.000</t>
  </si>
  <si>
    <t>0a3bfa40-dc12-409e-afa9-fb5bc4b38632</t>
  </si>
  <si>
    <t>2023-01-30 20:17:00.000</t>
  </si>
  <si>
    <t>2023-01-30 20:18:00.000</t>
  </si>
  <si>
    <t>849a5145-5550-42be-aa2c-53f61b39fd47</t>
  </si>
  <si>
    <t>2023-01-26 22:34:00.000</t>
  </si>
  <si>
    <t>a0ed6469-a9ae-4491-81f1-b77a2fef75bd</t>
  </si>
  <si>
    <t>2023-01-18 17:43:00.000</t>
  </si>
  <si>
    <t>5d66875d-f222-4bc3-b592-d65e31e591bd</t>
  </si>
  <si>
    <t>2023-01-30 20:19:00.000</t>
  </si>
  <si>
    <t>7c9e9fe8-fff8-4e3d-8803-ebfc91b3b621</t>
  </si>
  <si>
    <t>2023-01-26 22:35:00.000</t>
  </si>
  <si>
    <t>3131177f-15ce-49d0-ad35-0be3f091ba2f</t>
  </si>
  <si>
    <t>2023-01-30 20:44:00.000</t>
  </si>
  <si>
    <t>2023-01-30 20:45:00.000</t>
  </si>
  <si>
    <t>891d59c1-9939-4e21-9fb1-36aa5b3818c4</t>
  </si>
  <si>
    <t>2023-01-29 13:04:00.000</t>
  </si>
  <si>
    <t>2023-01-29 13:05:00.000</t>
  </si>
  <si>
    <t>5d8a9cec-291f-4c7b-8946-e953b6c1e38b</t>
  </si>
  <si>
    <t>2023-01-26 22:36:00.000</t>
  </si>
  <si>
    <t>30fa2182-82e0-4943-add9-17821928df65</t>
  </si>
  <si>
    <t>2023-01-29 13:06:00.000</t>
  </si>
  <si>
    <t>6b769087-e52b-498e-af0c-8a05d82a8bc3</t>
  </si>
  <si>
    <t>2023-01-26 22:37:00.000</t>
  </si>
  <si>
    <t>afff43e7-555c-4bf1-8953-88699a29380d</t>
  </si>
  <si>
    <t>2023-01-29 13:10:00.000</t>
  </si>
  <si>
    <t>2023-01-29 13:11:00.000</t>
  </si>
  <si>
    <t>6ceb8b1c-012a-426a-8331-d814c93403a0</t>
  </si>
  <si>
    <t>2023-01-29 13:12:00.000</t>
  </si>
  <si>
    <t>0cf20828-4309-4d00-abda-985bbbc83807</t>
  </si>
  <si>
    <t>2023-01-26 22:38:00.000</t>
  </si>
  <si>
    <t>e7d96861-9087-40e8-a138-d1ef3eaeba15</t>
  </si>
  <si>
    <t>2023-01-30 20:51:00.000</t>
  </si>
  <si>
    <t>2023-01-30 20:52:00.000</t>
  </si>
  <si>
    <t>e91676e1-2e3c-46e3-b468-9dc34dfa1089</t>
  </si>
  <si>
    <t>2023-01-30 21:01:00.000</t>
  </si>
  <si>
    <t>2023-01-30 21:02:00.000</t>
  </si>
  <si>
    <t>9b2d8ed4-386d-442c-ae55-dbb550474737</t>
  </si>
  <si>
    <t>2023-01-27 10:18:00.000</t>
  </si>
  <si>
    <t>2023-01-27 10:18:37.026</t>
  </si>
  <si>
    <t>2023-01-27 10:19:00.000</t>
  </si>
  <si>
    <t>45a46af6-9246-4265-9d09-381834ae484c</t>
  </si>
  <si>
    <t>2023-01-31 06:57:00.000</t>
  </si>
  <si>
    <t>2023-01-31 06:58:00.000</t>
  </si>
  <si>
    <t>9a6385cd-68f3-4674-9742-8ecf41ca7f40</t>
  </si>
  <si>
    <t>2023-01-31 06:59:00.000</t>
  </si>
  <si>
    <t>371b2d2f-e881-4543-abe4-c4691146a730</t>
  </si>
  <si>
    <t>2023-01-27 11:14:00.000</t>
  </si>
  <si>
    <t>2023-01-27 11:15:00.000</t>
  </si>
  <si>
    <t>2349a3b1-fa96-4bef-90f6-6c5825b6d56c</t>
  </si>
  <si>
    <t>2023-01-27 11:16:00.000</t>
  </si>
  <si>
    <t>a969d5e5-4906-41dd-a6c7-93a561154789</t>
  </si>
  <si>
    <t>2023-01-29 13:16:00.000</t>
  </si>
  <si>
    <t>2023-01-29 13:17:00.000</t>
  </si>
  <si>
    <t>97efd996-1da0-4a83-8fd4-5c555e948a33</t>
  </si>
  <si>
    <t>2023-01-27 11:17:00.000</t>
  </si>
  <si>
    <t>68ccecaa-9d39-4a12-ae9b-81c96d9d8321</t>
  </si>
  <si>
    <t>2023-01-29 13:18:00.000</t>
  </si>
  <si>
    <t>f84e3abc-cd3c-4d73-b164-54f6d8a39f50</t>
  </si>
  <si>
    <t>2023-01-27 11:18:00.000</t>
  </si>
  <si>
    <t>6cbffcba-3982-4083-a28b-d368c2fb5a8a</t>
  </si>
  <si>
    <t>2023-01-29 13:19:00.000</t>
  </si>
  <si>
    <t>aa19dc8a-6f03-4a11-8d26-5040816c3846</t>
  </si>
  <si>
    <t>2023-01-27 11:19:00.000</t>
  </si>
  <si>
    <t>be970758-7066-4dfb-b2b6-e0c64ec07560</t>
  </si>
  <si>
    <t>2023-01-18 17:44:00.000</t>
  </si>
  <si>
    <t>f0da7f4b-d533-4b19-b4be-4ed20f46fe51</t>
  </si>
  <si>
    <t>2023-01-27 11:20:00.000</t>
  </si>
  <si>
    <t>41ae4587-533b-45aa-b011-3e12f1238f4e</t>
  </si>
  <si>
    <t>2023-01-31 07:00:00.000</t>
  </si>
  <si>
    <t>35b66740-94ec-422f-9bfc-a7e74c273e38</t>
  </si>
  <si>
    <t>2023-01-31 07:01:00.000</t>
  </si>
  <si>
    <t>bd33bc8d-a105-4cf8-b812-e446d111ea94</t>
  </si>
  <si>
    <t>2023-01-25 00:14:49.025</t>
  </si>
  <si>
    <t>2023-01-25 00:13:00.000</t>
  </si>
  <si>
    <t>01ec73dd-d85b-48ea-b4af-47c5a4c2a4ab</t>
  </si>
  <si>
    <t>f2655d66-28aa-45e7-b87e-a6c1ae922080</t>
  </si>
  <si>
    <t>2023-01-25 00:14:49.043</t>
  </si>
  <si>
    <t>2023-01-25 00:14:00.000</t>
  </si>
  <si>
    <t>02ec905d-1983-40a6-ad4b-81ee6954b9e6</t>
  </si>
  <si>
    <t>2023-01-27 11:21:00.000</t>
  </si>
  <si>
    <t>98bfe12e-5c40-413e-a96b-065fd248482b</t>
  </si>
  <si>
    <t>2023-01-29 13:28:00.000</t>
  </si>
  <si>
    <t>2023-01-29 13:29:00.000</t>
  </si>
  <si>
    <t>c7075636-5736-4e11-9e1f-b39896051556</t>
  </si>
  <si>
    <t>2023-01-27 11:29:00.000</t>
  </si>
  <si>
    <t>2023-01-27 11:30:00.000</t>
  </si>
  <si>
    <t>ebfdb334-5b1d-4cdd-b57d-a7dd3826b55c</t>
  </si>
  <si>
    <t>2023-01-29 13:30:00.000</t>
  </si>
  <si>
    <t>64bdb958-86cb-4f91-b711-8de72fbba242</t>
  </si>
  <si>
    <t>2023-01-25 00:26:00.000</t>
  </si>
  <si>
    <t>2023-01-25 00:35:02.025</t>
  </si>
  <si>
    <t>2023-01-25 00:27:00.000</t>
  </si>
  <si>
    <t>8d38408c-7f09-4300-978d-18e4c6209dfa</t>
  </si>
  <si>
    <t>2023-01-25 07:05:00.000</t>
  </si>
  <si>
    <t>2023-01-25 07:06:00.000</t>
  </si>
  <si>
    <t>84555ef9-8753-4560-9394-6f21ad6c752c</t>
  </si>
  <si>
    <t>2023-01-27 11:31:00.000</t>
  </si>
  <si>
    <t>0e94aeeb-7630-4264-bfbb-7961c8c004af</t>
  </si>
  <si>
    <t>2023-01-29 13:31:00.000</t>
  </si>
  <si>
    <t>2ea1b47b-2f45-4a30-a4a9-705d7b18ad95</t>
  </si>
  <si>
    <t>2023-01-29 13:20:00.000</t>
  </si>
  <si>
    <t>8993ef8b-a4d0-437f-93be-1e1537d1cf48</t>
  </si>
  <si>
    <t>2023-01-31 07:02:00.000</t>
  </si>
  <si>
    <t>2023-01-31 07:03:00.000</t>
  </si>
  <si>
    <t>5df5fc6a-155c-4a93-98d7-af43320a1c00</t>
  </si>
  <si>
    <t>2023-01-31 07:04:00.000</t>
  </si>
  <si>
    <t>9d00400e-7065-4a6d-bbe0-6ee0ac3e98b6</t>
  </si>
  <si>
    <t>2023-01-25 07:07:00.000</t>
  </si>
  <si>
    <t>15a440f0-023e-40e5-8c7d-465a575829f7</t>
  </si>
  <si>
    <t>2023-01-25 07:08:00.000</t>
  </si>
  <si>
    <t>f804002f-60ba-46d7-a78a-20296e6af0a2</t>
  </si>
  <si>
    <t>2023-01-29 13:21:00.000</t>
  </si>
  <si>
    <t>4a0e841b-2874-46bb-9e1a-2a37e8bbd075</t>
  </si>
  <si>
    <t>2023-01-25 07:09:00.000</t>
  </si>
  <si>
    <t>03c01f7d-94a4-46b3-8987-c0fccc13ca2c</t>
  </si>
  <si>
    <t>2023-01-29 13:22:00.000</t>
  </si>
  <si>
    <t>5e95ec1f-48e8-45d2-ac69-2674d72592c0</t>
  </si>
  <si>
    <t>2023-01-29 13:34:17.046</t>
  </si>
  <si>
    <t>2023-01-29 13:32:00.000</t>
  </si>
  <si>
    <t>d6c0164b-89ea-46cc-94cc-a48326722196</t>
  </si>
  <si>
    <t>2023-01-25 07:10:00.000</t>
  </si>
  <si>
    <t>ca425f50-9fbd-4d5f-8340-538b273d116a</t>
  </si>
  <si>
    <t>2023-01-27 11:34:00.000</t>
  </si>
  <si>
    <t>2023-01-27 11:35:00.000</t>
  </si>
  <si>
    <t>c421a341-7b7c-4ccc-93a3-09601c19788f</t>
  </si>
  <si>
    <t>2023-01-29 13:25:18.070</t>
  </si>
  <si>
    <t>2023-01-29 13:23:00.000</t>
  </si>
  <si>
    <t>acf872cd-51ba-4f2e-9a5f-48c7a229f203</t>
  </si>
  <si>
    <t>2023-01-27 11:36:00.000</t>
  </si>
  <si>
    <t>b5f164ba-cbfb-4f6c-9b88-3bb2cce9de6f</t>
  </si>
  <si>
    <t>2023-01-27 11:40:00.000</t>
  </si>
  <si>
    <t>2023-01-27 11:41:00.000</t>
  </si>
  <si>
    <t>f3ef9226-7dee-4e69-84c7-4121759effdc</t>
  </si>
  <si>
    <t>2023-01-27 11:46:00.000</t>
  </si>
  <si>
    <t>2023-01-27 11:47:00.000</t>
  </si>
  <si>
    <t>d4ef46aa-24a6-4f14-98f0-725b601e4148</t>
  </si>
  <si>
    <t>2023-01-27 11:48:00.000</t>
  </si>
  <si>
    <t>0bf6300d-dfb8-443c-9430-7650718eb688</t>
  </si>
  <si>
    <t>2023-01-29 13:24:00.000</t>
  </si>
  <si>
    <t>ca02ebf2-417d-41af-9c9a-67423833f2c3</t>
  </si>
  <si>
    <t>2023-01-27 11:49:00.000</t>
  </si>
  <si>
    <t>c86cbe45-9786-46d0-b83d-5994445c8fbe</t>
  </si>
  <si>
    <t>2023-01-29 13:25:00.000</t>
  </si>
  <si>
    <t>cae91e14-d928-4a1b-bd3b-9284ea19a44e</t>
  </si>
  <si>
    <t>2023-01-27 11:52:43.058</t>
  </si>
  <si>
    <t>2023-01-27 11:50:00.000</t>
  </si>
  <si>
    <t>03a94e11-c966-4232-938b-65ca211e300e</t>
  </si>
  <si>
    <t>2023-01-25 07:13:00.000</t>
  </si>
  <si>
    <t>2023-01-25 07:14:00.000</t>
  </si>
  <si>
    <t>8534acce-2f3b-4ca5-adee-f5670d971a47</t>
  </si>
  <si>
    <t>2023-01-25 07:15:00.000</t>
  </si>
  <si>
    <t>c588c430-06a9-49f6-a3d6-5d0e23e9b73e</t>
  </si>
  <si>
    <t>2023-01-29 13:34:17.085</t>
  </si>
  <si>
    <t>2023-01-29 13:33:00.000</t>
  </si>
  <si>
    <t>5fbdd9b7-1755-4b3e-bab6-c5a1224e6668</t>
  </si>
  <si>
    <t>2023-01-25 07:16:00.000</t>
  </si>
  <si>
    <t>ca4fdb98-f316-46dc-9150-972b6f034b32</t>
  </si>
  <si>
    <t>2023-01-25 07:17:00.000</t>
  </si>
  <si>
    <t>00c6a467-6a1a-46b1-bbf5-1e68dda8533a</t>
  </si>
  <si>
    <t>2023-01-29 13:26:00.000</t>
  </si>
  <si>
    <t>a0f3c4aa-d03c-40e8-b520-f78fe7e098f9</t>
  </si>
  <si>
    <t>2023-01-29 13:34:00.000</t>
  </si>
  <si>
    <t>7248c642-53b5-4017-981a-6260e4b2dc04</t>
  </si>
  <si>
    <t>2023-01-31 07:05:00.000</t>
  </si>
  <si>
    <t>6be88bb8-afeb-48c3-974c-50f8410191fc</t>
  </si>
  <si>
    <t>2023-01-27 11:51:00.000</t>
  </si>
  <si>
    <t>f71c577b-a5c3-4639-be31-4f493e5e6ceb</t>
  </si>
  <si>
    <t>2023-01-27 11:52:00.000</t>
  </si>
  <si>
    <t>993fd918-bbc6-49c8-9c4f-9d584f7b7924</t>
  </si>
  <si>
    <t>2023-01-29 13:35:00.000</t>
  </si>
  <si>
    <t>cf8e180e-33cd-4f1f-9194-98efe023703b</t>
  </si>
  <si>
    <t>2023-01-27 11:53:00.000</t>
  </si>
  <si>
    <t>ea61e9b0-96be-4d7c-bf73-067c5fe2c96d</t>
  </si>
  <si>
    <t>2023-01-25 07:18:00.000</t>
  </si>
  <si>
    <t>f8494a9b-c7fc-4fc0-b057-1d7dc0b20131</t>
  </si>
  <si>
    <t>2023-01-25 07:19:00.000</t>
  </si>
  <si>
    <t>caaa466b-0e65-4654-9cef-7a611e1ece75</t>
  </si>
  <si>
    <t>2023-01-29 13:39:00.000</t>
  </si>
  <si>
    <t>2023-01-29 13:40:00.000</t>
  </si>
  <si>
    <t>24cb1631-1e04-4d02-8adb-cd2eb421761a</t>
  </si>
  <si>
    <t>2023-01-25 07:20:00.000</t>
  </si>
  <si>
    <t>fc409593-5358-47c7-9787-d87d04197c9d</t>
  </si>
  <si>
    <t>2023-01-29 13:46:00.000</t>
  </si>
  <si>
    <t>2023-01-29 13:47:00.000</t>
  </si>
  <si>
    <t>2e6d506f-8b20-4935-ae08-3536e7e15785</t>
  </si>
  <si>
    <t>2023-01-31 07:06:00.000</t>
  </si>
  <si>
    <t>572fbfbe-c6f7-4478-8f39-2021937427c0</t>
  </si>
  <si>
    <t>2023-01-25 07:21:00.000</t>
  </si>
  <si>
    <t>9d8f79ce-0b3a-4901-a283-71888598c9d6</t>
  </si>
  <si>
    <t>2023-01-27 11:54:00.000</t>
  </si>
  <si>
    <t>3ab41809-5d80-4b49-b3f7-3834d92ad1ee</t>
  </si>
  <si>
    <t>2023-01-31 07:07:00.000</t>
  </si>
  <si>
    <t>b41f80a3-9ab3-418d-91f0-750f0c1a46bd</t>
  </si>
  <si>
    <t>2023-01-29 13:48:00.000</t>
  </si>
  <si>
    <t>6d5e6fca-52cc-453b-a003-537d48d03353</t>
  </si>
  <si>
    <t>2023-01-31 07:08:00.000</t>
  </si>
  <si>
    <t>369b8957-0b73-4285-8c0d-7b3003c64a0a</t>
  </si>
  <si>
    <t>2023-01-25 07:27:00.000</t>
  </si>
  <si>
    <t>2023-01-25 07:28:00.000</t>
  </si>
  <si>
    <t>c07f7ba6-ce4f-4edb-817d-6369fc7776fd</t>
  </si>
  <si>
    <t>2023-01-25 07:31:00.000</t>
  </si>
  <si>
    <t>2023-01-25 07:32:00.000</t>
  </si>
  <si>
    <t>da30379d-a73b-41e5-8b82-dd28c1825bba</t>
  </si>
  <si>
    <t>2023-01-29 13:49:00.000</t>
  </si>
  <si>
    <t>2023-01-29 13:50:00.000</t>
  </si>
  <si>
    <t>bb5a0b9c-2f3e-4f31-a4b2-d9521d3e3b34</t>
  </si>
  <si>
    <t>2023-01-29 13:27:00.000</t>
  </si>
  <si>
    <t>ad3557b6-633f-42f2-a913-3acc39168901</t>
  </si>
  <si>
    <t>2023-01-25 07:56:00.000</t>
  </si>
  <si>
    <t>2023-01-25 07:56:07.043</t>
  </si>
  <si>
    <t>2023-01-25 07:57:00.000</t>
  </si>
  <si>
    <t>7c7dc3f6-83ff-4de1-a1fe-8de267360c89</t>
  </si>
  <si>
    <t>2023-01-25 09:09:00.000</t>
  </si>
  <si>
    <t>2023-01-25 09:10:00.000</t>
  </si>
  <si>
    <t>b3fd6c73-317f-44be-b9b2-d8f202231877</t>
  </si>
  <si>
    <t>2023-01-27 11:55:00.000</t>
  </si>
  <si>
    <t>50abbf91-6567-492b-91b4-595495b71bf7</t>
  </si>
  <si>
    <t>2023-01-29 13:51:00.000</t>
  </si>
  <si>
    <t>b89513d1-31c5-4b75-8ecc-72990f8cd3d5</t>
  </si>
  <si>
    <t>2023-01-27 11:58:00.000</t>
  </si>
  <si>
    <t>2023-01-27 11:59:00.000</t>
  </si>
  <si>
    <t>7a8ca52f-6c39-4dd9-b61f-de99c11331cd</t>
  </si>
  <si>
    <t>2023-01-27 12:10:00.000</t>
  </si>
  <si>
    <t>2023-01-27 12:11:00.000</t>
  </si>
  <si>
    <t>bd222e0a-6612-4a0f-89c5-6009b14163b3</t>
  </si>
  <si>
    <t>2023-01-27 12:12:00.000</t>
  </si>
  <si>
    <t>2023-01-27 12:13:00.000</t>
  </si>
  <si>
    <t>5021f077-7104-4bae-a599-ab15b039a454</t>
  </si>
  <si>
    <t>2023-01-25 09:11:00.000</t>
  </si>
  <si>
    <t>43efe8d8-97d6-4465-9005-1ce1603e7229</t>
  </si>
  <si>
    <t>2023-01-27 12:14:00.000</t>
  </si>
  <si>
    <t>76565667-4e98-43e3-9389-3a36b02a54c4</t>
  </si>
  <si>
    <t>2023-01-29 14:02:00.000</t>
  </si>
  <si>
    <t>2023-01-29 14:03:00.000</t>
  </si>
  <si>
    <t>01f36780-20be-4a18-baf3-2c4ed18e8b66</t>
  </si>
  <si>
    <t>00fd8e1e-d1d9-4323-944c-ef1f33a60f7e</t>
  </si>
  <si>
    <t>2023-01-27 12:15:00.000</t>
  </si>
  <si>
    <t>2023-01-27 12:16:00.000</t>
  </si>
  <si>
    <t>81a96165-a51f-4264-8db7-e96b1309b03e</t>
  </si>
  <si>
    <t>2023-01-25 09:12:00.000</t>
  </si>
  <si>
    <t>963a5615-8b20-43f0-99a1-00fc89e9713a</t>
  </si>
  <si>
    <t>2023-01-25 09:13:00.000</t>
  </si>
  <si>
    <t>afe7ee6d-e058-4344-b91c-faf537668253</t>
  </si>
  <si>
    <t>2023-01-25 09:14:00.000</t>
  </si>
  <si>
    <t>c4b8a47c-3986-4bc3-b029-e4b1bd208cca</t>
  </si>
  <si>
    <t>2023-01-29 14:04:00.000</t>
  </si>
  <si>
    <t>2023-01-29 14:05:00.000</t>
  </si>
  <si>
    <t>cd2443a9-09d0-4557-9e83-216d8987383a</t>
  </si>
  <si>
    <t>2023-01-25 09:15:00.000</t>
  </si>
  <si>
    <t>215542e0-ff70-4e77-a8e2-6bbc8d5bcb8a</t>
  </si>
  <si>
    <t>2023-01-29 14:12:00.000</t>
  </si>
  <si>
    <t>2023-01-29 14:13:00.000</t>
  </si>
  <si>
    <t>79f9d59a-5da3-4b3a-bea5-56bb07a15f2a</t>
  </si>
  <si>
    <t>2023-01-27 12:17:00.000</t>
  </si>
  <si>
    <t>2023-01-27 12:18:00.000</t>
  </si>
  <si>
    <t>e9b61540-1e84-4cce-886b-cf7cee313d1f</t>
  </si>
  <si>
    <t>2023-01-27 12:28:00.000</t>
  </si>
  <si>
    <t>2023-01-27 12:29:00.000</t>
  </si>
  <si>
    <t>c0b0bcbd-293b-444c-9186-2f07ae8ec26b</t>
  </si>
  <si>
    <t>2023-01-29 14:15:00.000</t>
  </si>
  <si>
    <t>2023-01-29 14:22:01.096</t>
  </si>
  <si>
    <t>2023-01-29 14:16:00.000</t>
  </si>
  <si>
    <t>61d43b62-57ce-4c8f-a790-1f1a83728ced</t>
  </si>
  <si>
    <t>2023-01-27 12:39:00.000</t>
  </si>
  <si>
    <t>2023-01-27 12:40:00.000</t>
  </si>
  <si>
    <t>fa55bf79-116e-4aca-aaaf-900508bdb97b</t>
  </si>
  <si>
    <t>2023-01-25 09:16:00.000</t>
  </si>
  <si>
    <t>4ca181a1-5807-4693-a6da-61d8ca239393</t>
  </si>
  <si>
    <t>2023-01-29 14:17:00.000</t>
  </si>
  <si>
    <t>84b41b25-3c31-426d-8fdd-2f90fbadea40</t>
  </si>
  <si>
    <t>2023-01-27 12:52:00.000</t>
  </si>
  <si>
    <t>2023-01-27 12:53:00.000</t>
  </si>
  <si>
    <t>b372fa11-b7c5-4ff9-9641-f4df6dd0da23</t>
  </si>
  <si>
    <t>2023-01-25 09:17:00.000</t>
  </si>
  <si>
    <t>6697026b-7040-4f5a-be31-1d96659cb67c</t>
  </si>
  <si>
    <t>2023-01-29 14:18:00.000</t>
  </si>
  <si>
    <t>d16c93e9-c1ee-4f63-b8d4-ae471926ec2a</t>
  </si>
  <si>
    <t>2023-01-27 13:01:00.000</t>
  </si>
  <si>
    <t>2023-01-27 13:02:00.000</t>
  </si>
  <si>
    <t>6098a772-288f-4bbb-9636-448e148da5bd</t>
  </si>
  <si>
    <t>2023-01-31 07:09:00.000</t>
  </si>
  <si>
    <t>d450bac3-631d-4bb4-85dd-418c4b35b598</t>
  </si>
  <si>
    <t>2023-01-27 13:03:00.000</t>
  </si>
  <si>
    <t>a1928436-f7e9-48f8-862b-d049a17aed20</t>
  </si>
  <si>
    <t>2023-01-31 07:11:00.000</t>
  </si>
  <si>
    <t>2023-01-31 07:12:00.000</t>
  </si>
  <si>
    <t>e9472c99-73a4-41fe-956f-ab80645a0de6</t>
  </si>
  <si>
    <t>2023-01-27 13:20:00.000</t>
  </si>
  <si>
    <t>2023-01-27 13:21:00.000</t>
  </si>
  <si>
    <t>a2df126a-becb-4775-bfd3-27c1772ffcf8</t>
  </si>
  <si>
    <t>2023-01-31 07:13:00.000</t>
  </si>
  <si>
    <t>2023-01-31 07:14:00.000</t>
  </si>
  <si>
    <t>003b6b20-be0b-4193-844e-c5005ff6f8f9</t>
  </si>
  <si>
    <t>2023-01-29 14:21:00.000</t>
  </si>
  <si>
    <t>2023-01-29 14:22:00.000</t>
  </si>
  <si>
    <t>a97a20ce-62e4-4869-a64f-e9b6aa3a5914</t>
  </si>
  <si>
    <t>2023-01-25 09:18:00.000</t>
  </si>
  <si>
    <t>1da3d18b-e7e0-416a-951b-24a380f2f36c</t>
  </si>
  <si>
    <t>2023-01-25 09:19:00.000</t>
  </si>
  <si>
    <t>510d362f-6f13-497c-a37f-9dbc066d1efa</t>
  </si>
  <si>
    <t>2023-01-27 13:22:00.000</t>
  </si>
  <si>
    <t>d7c99c96-1ebe-4a66-9102-feb536de4f67</t>
  </si>
  <si>
    <t>2023-01-27 13:23:00.000</t>
  </si>
  <si>
    <t>43e25f89-f01f-4865-b165-273264d5866a</t>
  </si>
  <si>
    <t>2023-01-25 09:20:00.000</t>
  </si>
  <si>
    <t>702c2431-63d2-4c1b-ad15-9fb9badb6ea6</t>
  </si>
  <si>
    <t>2023-01-29 14:23:00.000</t>
  </si>
  <si>
    <t>7a8a5879-e7fc-47f1-846e-310b8b72e830</t>
  </si>
  <si>
    <t>2023-01-27 13:24:00.000</t>
  </si>
  <si>
    <t>62a60226-5cd5-4b1b-9013-473570894b5e</t>
  </si>
  <si>
    <t>2023-01-25 09:21:00.000</t>
  </si>
  <si>
    <t>254ba928-3143-4204-990f-72e50cecf595</t>
  </si>
  <si>
    <t>2023-01-25 09:22:00.000</t>
  </si>
  <si>
    <t>2023-01-25 09:23:00.000</t>
  </si>
  <si>
    <t>10a195a1-dc4c-4c08-a62d-03e340c0ea70</t>
  </si>
  <si>
    <t>2023-01-29 14:24:00.000</t>
  </si>
  <si>
    <t>17d31b6d-8490-44de-80b3-cb4d3b880a22</t>
  </si>
  <si>
    <t>2023-01-27 13:25:23.035</t>
  </si>
  <si>
    <t>2023-01-27 13:25:00.000</t>
  </si>
  <si>
    <t>dd3a0e7d-4de8-4d04-bcc4-ce7bcff4a739</t>
  </si>
  <si>
    <t>2023-01-25 09:24:00.000</t>
  </si>
  <si>
    <t>4b95be33-5d05-47f4-9037-544147980f2e</t>
  </si>
  <si>
    <t>2023-01-29 14:25:00.000</t>
  </si>
  <si>
    <t>1633553c-61a9-4e2d-bce2-d6ff94c57438</t>
  </si>
  <si>
    <t>2023-01-25 09:25:00.000</t>
  </si>
  <si>
    <t>8a9dcba4-5bfe-4d22-9d90-a0cd72552c7f</t>
  </si>
  <si>
    <t>2023-01-27 13:25:23.062</t>
  </si>
  <si>
    <t>2023-01-27 13:26:00.000</t>
  </si>
  <si>
    <t>6a4b7644-4bfd-41d1-80cc-1bbe2e152ab9</t>
  </si>
  <si>
    <t>2023-01-27 13:31:00.000</t>
  </si>
  <si>
    <t>2023-01-27 13:32:00.000</t>
  </si>
  <si>
    <t>0dc1945e-b8ed-4721-be24-d59146d3b337</t>
  </si>
  <si>
    <t>2023-01-27 14:05:00.000</t>
  </si>
  <si>
    <t>2023-01-27 14:15:01.003</t>
  </si>
  <si>
    <t>2023-01-27 14:06:00.000</t>
  </si>
  <si>
    <t>54e462ef-c8cb-400f-8fe7-b83c813c8d46</t>
  </si>
  <si>
    <t>2023-01-27 14:07:00.000</t>
  </si>
  <si>
    <t>2023-01-27 14:15:01.032</t>
  </si>
  <si>
    <t>2023-01-27 14:08:00.000</t>
  </si>
  <si>
    <t>8a5031d7-2544-4208-8437-03a668f61814</t>
  </si>
  <si>
    <t>2023-01-29 14:27:00.000</t>
  </si>
  <si>
    <t>2023-01-29 14:28:00.000</t>
  </si>
  <si>
    <t>f7f5b9da-8faf-41d6-a21c-5ea7b4905d09</t>
  </si>
  <si>
    <t>2023-01-27 14:15:01.065</t>
  </si>
  <si>
    <t>2023-01-27 14:09:00.000</t>
  </si>
  <si>
    <t>87d618a0-43c5-4543-ae9b-f9c1584fcd75</t>
  </si>
  <si>
    <t>2023-01-27 14:38:00.000</t>
  </si>
  <si>
    <t>2023-01-27 14:39:00.000</t>
  </si>
  <si>
    <t>1ca5c3a9-765a-4f78-9112-7c49ac041dc3</t>
  </si>
  <si>
    <t>2023-01-29 14:29:00.000</t>
  </si>
  <si>
    <t>778513d0-f551-461a-b665-df34b1301e1f</t>
  </si>
  <si>
    <t>2023-01-25 09:26:00.000</t>
  </si>
  <si>
    <t>dcb1507d-b904-466c-8d3a-bf610d72c0a6</t>
  </si>
  <si>
    <t>2023-01-27 14:40:00.000</t>
  </si>
  <si>
    <t>7a9c33c9-20e1-4b1c-9c2c-9f2fe192b706</t>
  </si>
  <si>
    <t>2023-01-27 14:43:00.000</t>
  </si>
  <si>
    <t>2023-01-27 14:44:00.000</t>
  </si>
  <si>
    <t>e5b9453c-3345-44f4-9cde-b9ed4fee3548</t>
  </si>
  <si>
    <t>2023-01-27 14:49:00.000</t>
  </si>
  <si>
    <t>2023-01-27 14:50:00.000</t>
  </si>
  <si>
    <t>c807b6a7-f47f-4f0f-95be-31d098734ba2</t>
  </si>
  <si>
    <t>2023-01-27 15:19:00.000</t>
  </si>
  <si>
    <t>2023-01-27 15:20:00.000</t>
  </si>
  <si>
    <t>afbc1a69-5973-473c-a3ec-1bac788c05b2</t>
  </si>
  <si>
    <t>2023-01-25 09:35:04.023</t>
  </si>
  <si>
    <t>2023-01-25 09:27:00.000</t>
  </si>
  <si>
    <t>5be73f8a-0913-412f-a94b-495211ab434d</t>
  </si>
  <si>
    <t>2023-01-25 09:35:04.047</t>
  </si>
  <si>
    <t>2023-01-25 09:28:00.000</t>
  </si>
  <si>
    <t>245c1bab-5ad5-4782-a037-e2ce27523184</t>
  </si>
  <si>
    <t>2023-01-25 09:35:04.072</t>
  </si>
  <si>
    <t>2023-01-25 09:29:00.000</t>
  </si>
  <si>
    <t>d9b50501-ade7-4ab0-89ae-b782f91cbd71</t>
  </si>
  <si>
    <t>2023-01-29 14:30:00.000</t>
  </si>
  <si>
    <t>0a798958-84c4-461d-aebc-c9d9bb7be246</t>
  </si>
  <si>
    <t>2023-01-25 09:35:04.094</t>
  </si>
  <si>
    <t>2023-01-25 09:30:00.000</t>
  </si>
  <si>
    <t>d85e699a-30ed-4704-a450-81f7f1cd64b2</t>
  </si>
  <si>
    <t>2023-01-27 15:26:00.000</t>
  </si>
  <si>
    <t>2023-01-27 15:27:00.000</t>
  </si>
  <si>
    <t>6e75351e-689f-4013-b85a-16e6014e1202</t>
  </si>
  <si>
    <t>2023-01-29 14:31:00.000</t>
  </si>
  <si>
    <t>3ad0d804-926f-4354-bd84-a76572a7c378</t>
  </si>
  <si>
    <t>2023-01-25 09:31:00.000</t>
  </si>
  <si>
    <t>2023-01-25 09:32:00.000</t>
  </si>
  <si>
    <t>8e8d46fa-67ba-4bb2-95dc-77da24c49398</t>
  </si>
  <si>
    <t>2023-01-29 14:32:00.000</t>
  </si>
  <si>
    <t>5cf0010b-f2c7-41e8-8165-5a5a115fada1</t>
  </si>
  <si>
    <t>2023-01-25 09:33:00.000</t>
  </si>
  <si>
    <t>f9b35b44-80ea-45e6-b912-d84742676bc1</t>
  </si>
  <si>
    <t>2023-01-25 09:34:00.000</t>
  </si>
  <si>
    <t>2023-01-25 09:35:00.000</t>
  </si>
  <si>
    <t>11de5864-4db0-449e-b87b-6c6a3c746821</t>
  </si>
  <si>
    <t>2023-01-25 09:36:00.000</t>
  </si>
  <si>
    <t>ed57e1d6-1a69-4554-9af0-9c3149b3ed4d</t>
  </si>
  <si>
    <t>2023-01-25 09:37:00.000</t>
  </si>
  <si>
    <t>2023-01-25 09:38:00.000</t>
  </si>
  <si>
    <t>35bade8e-f1b5-4fa3-8e06-6cd25a5575ff</t>
  </si>
  <si>
    <t>2023-01-29 14:33:00.000</t>
  </si>
  <si>
    <t>dac2b20c-f81c-4dcb-831c-2501b9f18b14</t>
  </si>
  <si>
    <t>2023-01-25 11:04:00.000</t>
  </si>
  <si>
    <t>2023-01-25 11:05:00.000</t>
  </si>
  <si>
    <t>2763f3c5-1355-49fc-b86d-ba6039097b5b</t>
  </si>
  <si>
    <t>2023-01-27 15:30:00.000</t>
  </si>
  <si>
    <t>2023-01-27 15:31:00.000</t>
  </si>
  <si>
    <t>d3a8f21b-a10c-4a32-99b4-185af8cd614d</t>
  </si>
  <si>
    <t>2023-01-27 15:32:00.000</t>
  </si>
  <si>
    <t>10da74c6-fea2-4007-ac60-64bef60717d3</t>
  </si>
  <si>
    <t>2023-01-27 16:15:00.000</t>
  </si>
  <si>
    <t>2023-01-27 16:16:00.000</t>
  </si>
  <si>
    <t>bb7c66f8-c959-4183-8542-75eb91e99a7e</t>
  </si>
  <si>
    <t>2023-01-27 16:17:00.000</t>
  </si>
  <si>
    <t>2023-01-27 16:18:00.000</t>
  </si>
  <si>
    <t>e9495f09-db46-4b98-b66b-52c16655e298</t>
  </si>
  <si>
    <t>2023-01-27 16:20:00.000</t>
  </si>
  <si>
    <t>2023-01-27 16:21:00.000</t>
  </si>
  <si>
    <t>f740810e-de5c-4dd2-89a7-cf20740e2f47</t>
  </si>
  <si>
    <t>2023-01-27 16:22:00.000</t>
  </si>
  <si>
    <t>2023-01-27 16:23:00.000</t>
  </si>
  <si>
    <t>10b763de-f194-4acf-9520-52c806a226b2</t>
  </si>
  <si>
    <t>2023-01-29 14:43:00.000</t>
  </si>
  <si>
    <t>2023-01-29 14:44:00.000</t>
  </si>
  <si>
    <t>58139855-21e2-4e02-b8ae-49537ed41678</t>
  </si>
  <si>
    <t>2023-01-25 12:53:00.000</t>
  </si>
  <si>
    <t>2023-01-25 12:55:01.023</t>
  </si>
  <si>
    <t>2023-01-25 12:54:00.000</t>
  </si>
  <si>
    <t>137cc849-2e66-4d7a-8a9f-fedefdd88cdd</t>
  </si>
  <si>
    <t>2023-01-25 12:55:01.053</t>
  </si>
  <si>
    <t>2023-01-25 12:55:00.000</t>
  </si>
  <si>
    <t>a4f4c8c3-73ba-4082-a4f2-4b9dce432481</t>
  </si>
  <si>
    <t>2023-01-25 12:56:00.000</t>
  </si>
  <si>
    <t>42b0d912-001a-4936-adbf-551c8d4f20f9</t>
  </si>
  <si>
    <t>2023-01-29 14:45:00.000</t>
  </si>
  <si>
    <t>d53eac62-c106-423d-a28c-0c8977507cd8</t>
  </si>
  <si>
    <t>2023-01-25 13:28:00.000</t>
  </si>
  <si>
    <t>2023-01-25 13:29:00.000</t>
  </si>
  <si>
    <t>2ac1cc0a-5399-4670-ac6e-2c79b79da1b7</t>
  </si>
  <si>
    <t>2023-01-29 14:47:00.000</t>
  </si>
  <si>
    <t>2023-01-29 14:48:00.000</t>
  </si>
  <si>
    <t>90e29d9b-7a2f-422f-87f4-af833e20ef47</t>
  </si>
  <si>
    <t>2023-01-25 13:31:00.000</t>
  </si>
  <si>
    <t>2023-01-25 13:32:00.000</t>
  </si>
  <si>
    <t>61790ab3-c443-4b69-948c-98b3eef03eee</t>
  </si>
  <si>
    <t>2023-01-25 13:33:00.000</t>
  </si>
  <si>
    <t>82a96adf-0342-497e-92ba-9687d2d6c783</t>
  </si>
  <si>
    <t>2023-01-29 15:15:00.000</t>
  </si>
  <si>
    <t>2023-01-29 15:16:34.071</t>
  </si>
  <si>
    <t>2023-01-29 15:16:00.000</t>
  </si>
  <si>
    <t>d4758d35-d086-4065-adee-f39c213a150f</t>
  </si>
  <si>
    <t>2023-01-25 13:35:00.000</t>
  </si>
  <si>
    <t>2023-01-25 13:42:34.047</t>
  </si>
  <si>
    <t>2023-01-25 13:36:00.000</t>
  </si>
  <si>
    <t>a1d62c46-dc00-42ce-9179-b55454d72b1b</t>
  </si>
  <si>
    <t>2023-01-25 13:39:00.000</t>
  </si>
  <si>
    <t>2023-01-25 13:42:34.090</t>
  </si>
  <si>
    <t>2023-01-25 13:40:00.000</t>
  </si>
  <si>
    <t>ac218de6-7a29-4aec-95e5-bcac0b5c91d0</t>
  </si>
  <si>
    <t>2023-01-25 13:41:00.000</t>
  </si>
  <si>
    <t>db67bdb9-f4c0-43d4-aed7-7b30867b8b12</t>
  </si>
  <si>
    <t>2023-01-29 16:03:00.000</t>
  </si>
  <si>
    <t>2023-01-29 16:04:00.000</t>
  </si>
  <si>
    <t>33316488-56dd-4a28-b52a-586221fabc49</t>
  </si>
  <si>
    <t>2023-01-29 16:05:00.000</t>
  </si>
  <si>
    <t>9f0252d9-c91b-49e3-bc36-d2a6f0329184</t>
  </si>
  <si>
    <t>2023-01-27 16:24:00.000</t>
  </si>
  <si>
    <t>ec11eaae-61ab-426e-9e14-17dd1376e2a4</t>
  </si>
  <si>
    <t>2023-01-27 16:25:00.000</t>
  </si>
  <si>
    <t>0f210857-3ea1-4fd9-8e06-628ef7a2adbf</t>
  </si>
  <si>
    <t>2023-01-29 16:06:00.000</t>
  </si>
  <si>
    <t>0d57075a-71a0-4f28-bbc4-51668bd211bc</t>
  </si>
  <si>
    <t>2023-01-27 16:36:00.000</t>
  </si>
  <si>
    <t>2023-01-27 16:37:00.000</t>
  </si>
  <si>
    <t>7e645da9-1895-43a7-8b7c-f3d1372e1b51</t>
  </si>
  <si>
    <t>2023-01-27 16:38:00.000</t>
  </si>
  <si>
    <t>2023-01-27 16:39:00.000</t>
  </si>
  <si>
    <t>8c80b23e-36bc-4fca-9aa9-c26925127594</t>
  </si>
  <si>
    <t>2023-01-27 16:40:00.000</t>
  </si>
  <si>
    <t>2c150d37-22f8-4436-92b9-5e07e82117dc</t>
  </si>
  <si>
    <t>2023-01-27 16:41:00.000</t>
  </si>
  <si>
    <t>4c776bca-47f8-48b1-8e7f-d9601426d286</t>
  </si>
  <si>
    <t>2023-01-27 17:21:00.000</t>
  </si>
  <si>
    <t>4aea1044-6645-4c4e-8e9a-1aeedc60d02c</t>
  </si>
  <si>
    <t>2023-01-25 13:42:00.000</t>
  </si>
  <si>
    <t>2023-01-25 13:43:00.000</t>
  </si>
  <si>
    <t>a674336b-79af-428e-b656-3bcc9364c311</t>
  </si>
  <si>
    <t>2023-01-25 16:59:00.000</t>
  </si>
  <si>
    <t>2023-01-25 17:00:00.000</t>
  </si>
  <si>
    <t>d14aece4-5f81-45de-b542-4272bd168202</t>
  </si>
  <si>
    <t>2023-01-25 17:01:00.000</t>
  </si>
  <si>
    <t>a0a446a5-5689-4dbf-bb9a-33e79e74db2f</t>
  </si>
  <si>
    <t>b8fcaa3d-8913-42fc-b053-0d87f60c49e2</t>
  </si>
  <si>
    <t>2023-01-29 16:07:00.000</t>
  </si>
  <si>
    <t>6736abee-221d-4c44-aaac-3168d3817a90</t>
  </si>
  <si>
    <t>2023-01-29 16:08:00.000</t>
  </si>
  <si>
    <t>3a0179e0-4c6c-443c-bf94-a8e804f261ba</t>
  </si>
  <si>
    <t>2023-01-29 16:09:00.000</t>
  </si>
  <si>
    <t>1b3ddcf2-2b6a-4a89-8cbf-0dea18d73275</t>
  </si>
  <si>
    <t>2023-01-29 16:10:00.000</t>
  </si>
  <si>
    <t>027a51d4-5fb5-4dcb-93f9-5cd05eaff448</t>
  </si>
  <si>
    <t>2023-01-29 16:11:00.000</t>
  </si>
  <si>
    <t>264a5194-74d7-483a-91cd-19d6ff99a225</t>
  </si>
  <si>
    <t>2023-01-29 16:12:00.000</t>
  </si>
  <si>
    <t>659a72cf-c33a-49ca-b8cd-a2a737b99510</t>
  </si>
  <si>
    <t>2023-01-29 16:13:00.000</t>
  </si>
  <si>
    <t>51ff063e-0a5a-4793-b7ee-7617caf26684</t>
  </si>
  <si>
    <t>2023-01-29 16:15:00.000</t>
  </si>
  <si>
    <t>2023-01-29 16:15:53.004</t>
  </si>
  <si>
    <t>2023-01-29 16:16:00.000</t>
  </si>
  <si>
    <t>025461f5-504c-4b0d-856a-fd5e3460fef9</t>
  </si>
  <si>
    <t>2023-01-29 16:24:00.000</t>
  </si>
  <si>
    <t>2023-01-29 16:25:00.000</t>
  </si>
  <si>
    <t>bf455eee-586b-42a5-85e2-804ee2fee6be</t>
  </si>
  <si>
    <t>2023-01-29 16:26:00.000</t>
  </si>
  <si>
    <t>00444698-c1fe-430a-a546-176d7262d5aa</t>
  </si>
  <si>
    <t>2023-01-29 16:27:00.000</t>
  </si>
  <si>
    <t>2023-01-29 16:28:00.000</t>
  </si>
  <si>
    <t>5f02c1e0-e9ae-48a2-91d2-35ac4327a2e3</t>
  </si>
  <si>
    <t>2023-01-29 16:29:00.000</t>
  </si>
  <si>
    <t>7d18f533-296f-40fd-8c76-c9c61a4c0952</t>
  </si>
  <si>
    <t>2023-01-29 16:35:01.015</t>
  </si>
  <si>
    <t>2023-01-29 16:30:00.000</t>
  </si>
  <si>
    <t>10c35137-2a97-4335-a616-e797da1f1ec8</t>
  </si>
  <si>
    <t>2023-01-29 16:35:01.054</t>
  </si>
  <si>
    <t>2023-01-29 16:31:00.000</t>
  </si>
  <si>
    <t>f32ba161-d45d-404b-8c0f-982120823bab</t>
  </si>
  <si>
    <t>2023-01-29 16:34:00.000</t>
  </si>
  <si>
    <t>2023-01-29 16:35:01.090</t>
  </si>
  <si>
    <t>2023-01-29 16:35:00.000</t>
  </si>
  <si>
    <t>d37b069b-6b55-4b9b-a970-cfcc156085c8</t>
  </si>
  <si>
    <t>2023-01-29 16:36:00.000</t>
  </si>
  <si>
    <t>c1132fb0-d12e-46be-a418-cb11ab6ca9a8</t>
  </si>
  <si>
    <t>2023-01-29 16:37:00.000</t>
  </si>
  <si>
    <t>0d6fc437-c5f2-412c-9b21-527b811c4cc0</t>
  </si>
  <si>
    <t>2023-01-29 16:38:00.000</t>
  </si>
  <si>
    <t>3e4f84db-2282-4931-887f-75a3d911134a</t>
  </si>
  <si>
    <t>2023-01-29 16:39:00.000</t>
  </si>
  <si>
    <t>84ef2b15-897b-4618-91c1-179e0918eca5</t>
  </si>
  <si>
    <t>2023-01-29 16:40:00.000</t>
  </si>
  <si>
    <t>1ae69c6d-920a-48b1-a1f9-6e196e6aa4c7</t>
  </si>
  <si>
    <t>2023-01-29 16:41:00.000</t>
  </si>
  <si>
    <t>7c1822bb-730f-4332-8339-63fb09d6aeb3</t>
  </si>
  <si>
    <t>2023-01-29 16:42:00.000</t>
  </si>
  <si>
    <t>25127f8b-3659-4ea3-95d6-68b01bd24220</t>
  </si>
  <si>
    <t>2023-01-29 16:48:00.000</t>
  </si>
  <si>
    <t>2023-01-29 16:49:00.000</t>
  </si>
  <si>
    <t>7f900cfc-3b49-4a64-907d-447486518aeb</t>
  </si>
  <si>
    <t>2023-01-29 16:50:00.000</t>
  </si>
  <si>
    <t>f0b1537e-5701-42cd-a53d-53fc0c15ecd7</t>
  </si>
  <si>
    <t>2023-01-30 12:07:00.000</t>
  </si>
  <si>
    <t>2023-01-30 12:08:00.000</t>
  </si>
  <si>
    <t>59f99815-6979-45ed-be69-45755309ae2e</t>
  </si>
  <si>
    <t>2023-01-30 14:34:00.000</t>
  </si>
  <si>
    <t>2023-01-30 14:35:00.000</t>
  </si>
  <si>
    <t>78dd3218-6232-48ce-a0a7-87c5c1ecd2f7</t>
  </si>
  <si>
    <t>2023-01-30 14:54:00.000</t>
  </si>
  <si>
    <t>2023-01-30 14:55:00.000</t>
  </si>
  <si>
    <t>be8f9e0e-4438-44fc-9cdd-e7ec322fc6f5</t>
  </si>
  <si>
    <t>2023-01-30 15:48:00.000</t>
  </si>
  <si>
    <t>2023-01-30 15:49:00.000</t>
  </si>
  <si>
    <t>e0329421-af40-48b0-9c22-88fe0ca28c2c</t>
  </si>
  <si>
    <t>2023-01-30 15:59:00.000</t>
  </si>
  <si>
    <t>2023-01-30 15:59:23.097</t>
  </si>
  <si>
    <t>2023-01-30 16:00:00.000</t>
  </si>
  <si>
    <t>f851bee6-38d3-4b9a-a910-5582db4b33f0</t>
  </si>
  <si>
    <t>2023-01-30 17:15:00.000</t>
  </si>
  <si>
    <t>2023-01-30 17:16:00.000</t>
  </si>
  <si>
    <t>5ba7a3c3-cc02-45ff-b4f4-68822e1b2d93</t>
  </si>
  <si>
    <t>2023-01-30 17:31:00.000</t>
  </si>
  <si>
    <t>2023-01-30 17:32:00.000</t>
  </si>
  <si>
    <t>2198281d-8a85-47ee-bcaa-1ded1f3a9ace</t>
  </si>
  <si>
    <t>2023-01-30 18:10:00.000</t>
  </si>
  <si>
    <t>2023-01-30 18:11:00.000</t>
  </si>
  <si>
    <t>0f9bf765-06a5-4f45-ae0d-4d4cf5264f07</t>
  </si>
  <si>
    <t>2023-01-30 18:27:00.000</t>
  </si>
  <si>
    <t>2023-01-30 18:28:00.000</t>
  </si>
  <si>
    <t>e3963cb0-c66c-42ec-83d6-60ddb7deeee2</t>
  </si>
  <si>
    <t>2023-01-30 18:30:00.000</t>
  </si>
  <si>
    <t>2023-01-30 18:31:00.000</t>
  </si>
  <si>
    <t>d42be8fd-14e7-42d6-bc22-2cab4abe7081</t>
  </si>
  <si>
    <t>2023-01-30 18:32:00.000</t>
  </si>
  <si>
    <t>e3bbf4c8-ce14-44c7-a97d-390a9282ea25</t>
  </si>
  <si>
    <t>2023-01-30 18:33:00.000</t>
  </si>
  <si>
    <t>8297fe5e-9b39-43a4-b8df-e268cba60815</t>
  </si>
  <si>
    <t>2023-01-30 18:35:00.000</t>
  </si>
  <si>
    <t>2023-01-30 18:36:00.000</t>
  </si>
  <si>
    <t>36af43c9-7614-4ee7-aa4f-778c3bf384e2</t>
  </si>
  <si>
    <t>2023-01-30 18:37:00.000</t>
  </si>
  <si>
    <t>3ba9e82c-90e8-4e5b-8985-04d85931267a</t>
  </si>
  <si>
    <t>2023-01-30 18:37:46.055</t>
  </si>
  <si>
    <t>2023-01-30 18:38:00.000</t>
  </si>
  <si>
    <t>dd98b979-3984-4cf6-b237-96a8f2f3e1e9</t>
  </si>
  <si>
    <t>2023-01-30 18:40:00.000</t>
  </si>
  <si>
    <t>2023-01-30 18:41:00.000</t>
  </si>
  <si>
    <t>54c28900-c3f0-47fd-804c-94fa814925e5</t>
  </si>
  <si>
    <t>2023-01-30 18:42:00.000</t>
  </si>
  <si>
    <t>c14a62a0-2549-447d-8b47-3fa9d10e24c9</t>
  </si>
  <si>
    <t>2023-01-30 18:43:00.000</t>
  </si>
  <si>
    <t>2023-01-30 18:44:00.000</t>
  </si>
  <si>
    <t>58a13818-cfd9-46eb-a80e-7a3edeaf12fc</t>
  </si>
  <si>
    <t>2023-01-30 18:45:00.000</t>
  </si>
  <si>
    <t>26e4572f-8907-4ff0-9293-3f15cd2ac46b</t>
  </si>
  <si>
    <t>2023-01-30 18:45:01.049</t>
  </si>
  <si>
    <t>2023-01-30 18:46:00.000</t>
  </si>
  <si>
    <t>1d3bbede-8d76-4b1f-9dce-5ad245caf412</t>
  </si>
  <si>
    <t>2023-01-30 18:47:00.000</t>
  </si>
  <si>
    <t>2023-01-30 18:48:00.000</t>
  </si>
  <si>
    <t>cd348eef-12c9-4bbe-86ea-e4a2c2b408c3</t>
  </si>
  <si>
    <t>2023-01-30 18:52:00.000</t>
  </si>
  <si>
    <t>2023-01-30 18:53:00.000</t>
  </si>
  <si>
    <t>28aa3d98-9f28-4106-a4e2-0b26c307d044</t>
  </si>
  <si>
    <t>2023-01-30 18:54:00.000</t>
  </si>
  <si>
    <t>b7a2eea6-7120-48e7-8c80-100fd2958b27</t>
  </si>
  <si>
    <t>2023-01-30 18:57:00.000</t>
  </si>
  <si>
    <t>2023-01-30 19:03:41.058</t>
  </si>
  <si>
    <t>2023-01-30 18:58:00.000</t>
  </si>
  <si>
    <t>b6bb95c6-9a4e-4f34-baca-1091bbac01df</t>
  </si>
  <si>
    <t>2023-01-30 19:26:00.000</t>
  </si>
  <si>
    <t>2023-01-30 19:27:00.000</t>
  </si>
  <si>
    <t>3a2b7993-1955-48be-8031-2f789c5ae417</t>
  </si>
  <si>
    <t>2023-01-30 19:28:00.000</t>
  </si>
  <si>
    <t>8e79ace8-0de3-4dcc-9a17-b42b17da91ff</t>
  </si>
  <si>
    <t>2023-01-30 19:29:00.000</t>
  </si>
  <si>
    <t>edece21f-3a02-4e0f-a558-c79f6c41e274</t>
  </si>
  <si>
    <t>2023-01-30 19:36:00.000</t>
  </si>
  <si>
    <t>2023-01-30 19:42:59.038</t>
  </si>
  <si>
    <t>2023-01-30 19:37:00.000</t>
  </si>
  <si>
    <t>15fa2df7-f3c1-4cc9-9da2-c35c6718bc29</t>
  </si>
  <si>
    <t>2023-01-30 19:42:59.077</t>
  </si>
  <si>
    <t>2023-01-30 19:38:00.000</t>
  </si>
  <si>
    <t>72fba984-2724-4307-a921-eca8e4e8e7c2</t>
  </si>
  <si>
    <t>2023-01-30 19:42:00.000</t>
  </si>
  <si>
    <t>2023-01-30 19:42:59.089</t>
  </si>
  <si>
    <t>2023-01-30 19:43:00.000</t>
  </si>
  <si>
    <t>79ef662b-80bb-433b-a6f3-02d923d1a481</t>
  </si>
  <si>
    <t>2023-01-30 19:45:00.000</t>
  </si>
  <si>
    <t>2023-01-30 19:46:00.000</t>
  </si>
  <si>
    <t>481c7ab1-8d83-47c5-aa41-f50f58cc4106</t>
  </si>
  <si>
    <t>2023-01-30 19:47:00.000</t>
  </si>
  <si>
    <t>2023-01-30 19:48:00.000</t>
  </si>
  <si>
    <t>eb750ec3-0010-4371-afa4-25e01ea14b46</t>
  </si>
  <si>
    <t>2023-01-30 19:50:00.000</t>
  </si>
  <si>
    <t>2023-01-30 19:51:00.000</t>
  </si>
  <si>
    <t>bc1a68ef-09e3-4e61-b165-ef6fde6c98c3</t>
  </si>
  <si>
    <t>2023-01-30 19:52:00.000</t>
  </si>
  <si>
    <t>112ff960-482e-4109-843a-d64fb3a83fe3</t>
  </si>
  <si>
    <t>2023-01-30 19:53:00.000</t>
  </si>
  <si>
    <t>a06fccc9-1bf2-43b6-ab6b-204540a57841</t>
  </si>
  <si>
    <t>2023-01-30 20:05:00.000</t>
  </si>
  <si>
    <t>2023-01-30 20:06:00.000</t>
  </si>
  <si>
    <t>1fbfa603-873d-4ac1-980f-9ef8ef4cd8bd</t>
  </si>
  <si>
    <t>2023-01-30 20:07:00.000</t>
  </si>
  <si>
    <t>2023-01-30 20:08:00.000</t>
  </si>
  <si>
    <t>8f0e8e8f-1718-42ee-b79d-c186c8069a5f</t>
  </si>
  <si>
    <t>com.samsung.health.
step_count.start_time</t>
  </si>
  <si>
    <t>com.samsung.health.
step_count.count</t>
  </si>
  <si>
    <t>com.samsung.health.
step_count.speed</t>
  </si>
  <si>
    <t>com.samsung.health.
step_count.distance</t>
  </si>
  <si>
    <t>com.samsung.health.
step_count.calorie</t>
  </si>
  <si>
    <t>com.samsung.health.
step_count.time_offset</t>
  </si>
  <si>
    <t>StartTime</t>
  </si>
  <si>
    <t>EndTime</t>
  </si>
  <si>
    <t>stepCount</t>
  </si>
  <si>
    <t>Grand Total</t>
  </si>
  <si>
    <t>Sum of stepCount</t>
  </si>
  <si>
    <t>Sum of Distance</t>
  </si>
  <si>
    <t>Sum of Calorie</t>
  </si>
  <si>
    <t>DataType</t>
  </si>
  <si>
    <t>1 0001</t>
  </si>
  <si>
    <t>02</t>
  </si>
  <si>
    <t>06</t>
  </si>
  <si>
    <t>07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</si>
  <si>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</si>
  <si>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</si>
  <si>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</si>
  <si>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</si>
  <si>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</si>
  <si>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</si>
  <si>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</si>
  <si>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</si>
  <si>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</si>
  <si>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</si>
  <si>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</si>
  <si>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</si>
  <si>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</si>
  <si>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</si>
  <si>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</si>
  <si>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Hours</t>
  </si>
  <si>
    <t>Sum of Distance (km)</t>
  </si>
  <si>
    <t xml:space="preserve">total calories burned </t>
  </si>
  <si>
    <t>total distance traveled</t>
  </si>
  <si>
    <t>total steps taken</t>
  </si>
  <si>
    <t>steps</t>
  </si>
  <si>
    <t>km</t>
  </si>
  <si>
    <t>kcal</t>
  </si>
  <si>
    <t>avg. Steps</t>
  </si>
  <si>
    <t>avg. Speed</t>
  </si>
  <si>
    <t>max. Distance</t>
  </si>
  <si>
    <t>max. Speed</t>
  </si>
  <si>
    <t>max. Steps</t>
  </si>
  <si>
    <t>avg. Distance</t>
  </si>
  <si>
    <t>max. Calorie</t>
  </si>
  <si>
    <t>avg. Calorie</t>
  </si>
  <si>
    <t>km/h</t>
  </si>
  <si>
    <t>Measurement</t>
  </si>
  <si>
    <t>Value</t>
  </si>
  <si>
    <t>Metric</t>
  </si>
  <si>
    <t>27.Dec</t>
  </si>
  <si>
    <t>28.Dec</t>
  </si>
  <si>
    <t>29.Dec</t>
  </si>
  <si>
    <t>30.Dec</t>
  </si>
  <si>
    <t>31.Dec</t>
  </si>
  <si>
    <t>Average of Speed</t>
  </si>
  <si>
    <t>Average of Speed (km/h)</t>
  </si>
  <si>
    <t>Sum of Calorie (kcal)</t>
  </si>
  <si>
    <t>Speed 
(km/h)</t>
  </si>
  <si>
    <t>Distance
(km)</t>
  </si>
  <si>
    <t>Calorie
(kcal)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</si>
</sst>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\ hh:mm"/>
    <numFmt numFmtId="165" formatCode="yyyy/mm/dd\ hh:mm"/>
    <numFmt numFmtId="166" formatCode="0.0"/>
  </numFmts>
  <fonts count="4" x14ac:knownFonts="1">
    <font>
      <sz val="12"/>
      <color theme="1"/>
      <name val="Tw Cen MT"/>
      <family val="2"/>
      <scheme val="minor"/>
    </font>
    <font>
      <b/>
      <i/>
      <u/>
      <sz val="12"/>
      <color theme="1"/>
      <name val="Tw Cen MT"/>
      <family val="2"/>
      <scheme val="minor"/>
    </font>
    <font>
      <i/>
      <sz val="12"/>
      <color theme="1"/>
      <name val="Tw Cen MT"/>
      <family val="2"/>
      <scheme val="minor"/>
    </font>
    <font>
      <i/>
      <u/>
      <sz val="12"/>
      <color theme="1"/>
      <name val="Tw Cen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2" fontId="0" fillId="0" borderId="0" xfId="0" applyNumberFormat="1"/>
    <xf numFmtId="14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1" fillId="2" borderId="0" xfId="0" applyNumberFormat="1" applyFont="1" applyFill="1" applyAlignment="1">
      <alignment horizontal="center" wrapText="1"/>
    </xf>
    <xf numFmtId="166" fontId="0" fillId="0" borderId="0" xfId="0" applyNumberFormat="1"/>
    <xf numFmtId="165" fontId="1" fillId="2" borderId="0" xfId="0" applyNumberFormat="1" applyFont="1" applyFill="1" applyAlignment="1">
      <alignment horizontal="center" wrapText="1"/>
    </xf>
    <xf numFmtId="0" fontId="2" fillId="0" borderId="0" xfId="0" applyFont="1"/>
    <xf numFmtId="2" fontId="2" fillId="0" borderId="0" xfId="0" applyNumberFormat="1" applyFont="1"/>
    <xf numFmtId="1" fontId="0" fillId="0" borderId="0" xfId="0" applyNumberFormat="1"/>
    <xf numFmtId="0" fontId="3" fillId="0" borderId="0" xfId="0" pivotButton="1" applyFont="1"/>
    <xf numFmtId="0" fontId="3" fillId="0" borderId="0" xfId="0" applyFont="1"/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37">
    <dxf>
      <numFmt numFmtId="1" formatCode="0"/>
    </dxf>
    <dxf>
      <font>
        <i/>
      </font>
    </dxf>
    <dxf>
      <font>
        <i/>
      </font>
    </dxf>
    <dxf>
      <font>
        <u/>
      </font>
    </dxf>
    <dxf>
      <font>
        <u/>
      </font>
    </dxf>
    <dxf>
      <numFmt numFmtId="2" formatCode="0.00"/>
    </dxf>
    <dxf>
      <numFmt numFmtId="2" formatCode="0.00"/>
    </dxf>
    <dxf>
      <numFmt numFmtId="19" formatCode="d/mm/yyyy"/>
    </dxf>
    <dxf>
      <font>
        <i/>
      </font>
    </dxf>
    <dxf>
      <font>
        <i/>
      </font>
    </dxf>
    <dxf>
      <font>
        <u/>
      </font>
    </dxf>
    <dxf>
      <font>
        <u/>
      </font>
    </dxf>
    <dxf>
      <numFmt numFmtId="166" formatCode="0.0"/>
    </dxf>
    <dxf>
      <numFmt numFmtId="166" formatCode="0.0"/>
    </dxf>
    <dxf>
      <numFmt numFmtId="2" formatCode="0.00"/>
    </dxf>
    <dxf>
      <numFmt numFmtId="166" formatCode="0.0"/>
    </dxf>
    <dxf>
      <numFmt numFmtId="166" formatCode="0.0"/>
    </dxf>
    <dxf>
      <numFmt numFmtId="2" formatCode="0.00"/>
    </dxf>
    <dxf>
      <numFmt numFmtId="19" formatCode="d/mm/yyyy"/>
    </dxf>
    <dxf>
      <numFmt numFmtId="2" formatCode="0.00"/>
    </dxf>
    <dxf>
      <numFmt numFmtId="2" formatCode="0.00"/>
    </dxf>
    <dxf>
      <font>
        <u/>
      </font>
    </dxf>
    <dxf>
      <font>
        <u/>
      </font>
    </dxf>
    <dxf>
      <font>
        <i/>
      </font>
    </dxf>
    <dxf>
      <font>
        <i/>
      </font>
    </dxf>
    <dxf>
      <numFmt numFmtId="1" formatCode="0"/>
    </dxf>
    <dxf>
      <numFmt numFmtId="2" formatCode="0.00"/>
    </dxf>
    <dxf>
      <font>
        <i/>
      </font>
    </dxf>
    <dxf>
      <numFmt numFmtId="166" formatCode="0.0"/>
      <alignment horizontal="center" vertical="bottom" textRotation="0" wrapText="0" indent="0" justifyLastLine="0" shrinkToFit="0" readingOrder="0"/>
    </dxf>
    <dxf>
      <numFmt numFmtId="166" formatCode="0.0"/>
      <alignment horizontal="center" vertical="bottom" textRotation="0" wrapText="0" indent="0" justifyLastLine="0" shrinkToFit="0" readingOrder="0"/>
    </dxf>
    <dxf>
      <numFmt numFmtId="166" formatCode="0.0"/>
      <alignment horizontal="center" vertical="bottom" textRotation="0" wrapText="0" indent="0" justifyLastLine="0" shrinkToFit="0" readingOrder="0"/>
    </dxf>
    <dxf>
      <numFmt numFmtId="166" formatCode="0.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yyyy/mm/d\ hh:mm"/>
      <alignment horizontal="center" vertical="bottom" textRotation="0" wrapText="0" indent="0" justifyLastLine="0" shrinkToFit="0" readingOrder="0"/>
    </dxf>
    <dxf>
      <numFmt numFmtId="165" formatCode="yyyy/mm/dd\ h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/>
        <vertAlign val="baseline"/>
        <sz val="12"/>
        <color theme="1"/>
        <name val="Tw Cen MT"/>
        <family val="2"/>
        <scheme val="minor"/>
      </font>
      <numFmt numFmtId="2" formatCode="0.00"/>
      <fill>
        <patternFill patternType="solid">
          <fgColor indexed="64"/>
          <bgColor theme="9" tint="0.39997558519241921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[M1S1P1-StepsData.xlsx]#3 Daily Pivot!DailyPivot</c:name>
    <c:fmtId val="3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tint val="100000"/>
                  <a:shade val="85000"/>
                  <a:satMod val="100000"/>
                  <a:lumMod val="100000"/>
                </a:schemeClr>
              </a:gs>
              <a:gs pos="100000">
                <a:schemeClr val="accent1">
                  <a:tint val="90000"/>
                  <a:shade val="100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>
            <a:noFill/>
          </a:ln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rgbClr r="0" g="0" b="0">
                <a:shade val="35000"/>
                <a:satMod val="160000"/>
              </a:scrgb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tint val="100000"/>
                  <a:shade val="85000"/>
                  <a:satMod val="100000"/>
                  <a:lumMod val="100000"/>
                </a:schemeClr>
              </a:gs>
              <a:gs pos="100000">
                <a:schemeClr val="accent1">
                  <a:tint val="90000"/>
                  <a:shade val="100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>
            <a:noFill/>
          </a:ln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rgbClr r="0" g="0" b="0">
                <a:shade val="35000"/>
                <a:satMod val="160000"/>
              </a:scrgb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4925" cap="rnd">
            <a:solidFill>
              <a:schemeClr val="accent1"/>
            </a:solidFill>
            <a:round/>
          </a:ln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tint val="100000"/>
                    <a:shade val="85000"/>
                    <a:satMod val="100000"/>
                    <a:lumMod val="100000"/>
                  </a:schemeClr>
                </a:gs>
                <a:gs pos="100000">
                  <a:schemeClr val="accent3">
                    <a:tint val="90000"/>
                    <a:shade val="100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 w="9525">
              <a:solidFill>
                <a:schemeClr val="accent3"/>
              </a:solidFill>
              <a:round/>
            </a:ln>
            <a:effectLst>
              <a:outerShdw blurRad="76200" dist="25400" dir="5400000" algn="ct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flat" dir="t">
                <a:rot lat="0" lon="0" rev="3600000"/>
              </a:lightRig>
            </a:scene3d>
            <a:sp3d contourW="12700" prstMaterial="flat">
              <a:bevelT w="38100" h="44450" prst="angle"/>
              <a:contourClr>
                <a:scrgbClr r="0" g="0" b="0">
                  <a:shade val="35000"/>
                  <a:satMod val="160000"/>
                </a:scrgbClr>
              </a:contourClr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4925" cap="rnd">
            <a:solidFill>
              <a:schemeClr val="accent1"/>
            </a:solidFill>
            <a:round/>
          </a:ln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tint val="100000"/>
                    <a:shade val="85000"/>
                    <a:satMod val="100000"/>
                    <a:lumMod val="100000"/>
                  </a:schemeClr>
                </a:gs>
                <a:gs pos="100000">
                  <a:schemeClr val="accent4">
                    <a:tint val="90000"/>
                    <a:shade val="100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 w="9525">
              <a:solidFill>
                <a:schemeClr val="accent4"/>
              </a:solidFill>
              <a:round/>
            </a:ln>
            <a:effectLst>
              <a:outerShdw blurRad="76200" dist="25400" dir="5400000" algn="ct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flat" dir="t">
                <a:rot lat="0" lon="0" rev="3600000"/>
              </a:lightRig>
            </a:scene3d>
            <a:sp3d contourW="12700" prstMaterial="flat">
              <a:bevelT w="38100" h="44450" prst="angle"/>
              <a:contourClr>
                <a:scrgbClr r="0" g="0" b="0">
                  <a:shade val="35000"/>
                  <a:satMod val="160000"/>
                </a:scrgbClr>
              </a:contourClr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'#3 Daily Pivot'!$B$1</c:f>
              <c:strCache>
                <c:ptCount val="1"/>
                <c:pt idx="0">
                  <c:v>Sum of stepCount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100000"/>
                    <a:shade val="85000"/>
                    <a:satMod val="100000"/>
                    <a:lumMod val="100000"/>
                  </a:schemeClr>
                </a:gs>
                <a:gs pos="100000">
                  <a:schemeClr val="accent1">
                    <a:tint val="90000"/>
                    <a:shade val="100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76200" dist="25400" dir="5400000" algn="ct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flat" dir="t">
                <a:rot lat="0" lon="0" rev="3600000"/>
              </a:lightRig>
            </a:scene3d>
            <a:sp3d contourW="12700" prstMaterial="flat">
              <a:bevelT w="38100" h="44450" prst="angle"/>
              <a:contourClr>
                <a:scrgbClr r="0" g="0" b="0">
                  <a:shade val="35000"/>
                  <a:satMod val="160000"/>
                </a:scrgbClr>
              </a:contourClr>
            </a:sp3d>
          </c:spPr>
          <c:invertIfNegative val="0"/>
          <c:cat>
            <c:strRef>
              <c:f>'#3 Daily Pivot'!$A$2:$A$7</c:f>
              <c:strCache>
                <c:ptCount val="5"/>
                <c:pt idx="0">
                  <c:v>27.Dec</c:v>
                </c:pt>
                <c:pt idx="1">
                  <c:v>28.Dec</c:v>
                </c:pt>
                <c:pt idx="2">
                  <c:v>29.Dec</c:v>
                </c:pt>
                <c:pt idx="3">
                  <c:v>30.Dec</c:v>
                </c:pt>
                <c:pt idx="4">
                  <c:v>31.Dec</c:v>
                </c:pt>
              </c:strCache>
            </c:strRef>
          </c:cat>
          <c:val>
            <c:numRef>
              <c:f>'#3 Daily Pivot'!$B$2:$B$7</c:f>
              <c:numCache>
                <c:formatCode>General</c:formatCode>
                <c:ptCount val="5"/>
                <c:pt idx="0">
                  <c:v>9098</c:v>
                </c:pt>
                <c:pt idx="1">
                  <c:v>8770</c:v>
                </c:pt>
                <c:pt idx="2">
                  <c:v>7918</c:v>
                </c:pt>
                <c:pt idx="3">
                  <c:v>1958</c:v>
                </c:pt>
                <c:pt idx="4">
                  <c:v>4660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47-3449-9DA1-6C496A5D7FA0}"/>
            </c:ext>
          </c:extLst>
        </c:ser>
        <c:ser>
          <c:idx val="1"/>
          <c:order val="1"/>
          <c:tx>
            <c:strRef>
              <c:f>'#3 Daily Pivot'!$C$1</c:f>
              <c:strCache>
                <c:ptCount val="1"/>
                <c:pt idx="0">
                  <c:v>Sum of Distance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85000"/>
                    <a:satMod val="100000"/>
                    <a:lumMod val="100000"/>
                  </a:schemeClr>
                </a:gs>
                <a:gs pos="100000">
                  <a:schemeClr val="accent2">
                    <a:tint val="90000"/>
                    <a:shade val="100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76200" dist="25400" dir="5400000" algn="ct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flat" dir="t">
                <a:rot lat="0" lon="0" rev="3600000"/>
              </a:lightRig>
            </a:scene3d>
            <a:sp3d contourW="12700" prstMaterial="flat">
              <a:bevelT w="38100" h="44450" prst="angle"/>
              <a:contourClr>
                <a:scrgbClr r="0" g="0" b="0">
                  <a:shade val="35000"/>
                  <a:satMod val="160000"/>
                </a:scrgbClr>
              </a:contourClr>
            </a:sp3d>
          </c:spPr>
          <c:invertIfNegative val="0"/>
          <c:cat>
            <c:strRef>
              <c:f>'#3 Daily Pivot'!$A$2:$A$7</c:f>
              <c:strCache>
                <c:ptCount val="5"/>
                <c:pt idx="0">
                  <c:v>27.Dec</c:v>
                </c:pt>
                <c:pt idx="1">
                  <c:v>28.Dec</c:v>
                </c:pt>
                <c:pt idx="2">
                  <c:v>29.Dec</c:v>
                </c:pt>
                <c:pt idx="3">
                  <c:v>30.Dec</c:v>
                </c:pt>
                <c:pt idx="4">
                  <c:v>31.Dec</c:v>
                </c:pt>
              </c:strCache>
            </c:strRef>
          </c:cat>
          <c:val>
            <c:numRef>
              <c:f>'#3 Daily Pivot'!$C$2:$C$7</c:f>
              <c:numCache>
                <c:formatCode>0</c:formatCode>
                <c:ptCount val="5"/>
                <c:pt idx="0">
                  <c:v>6721.1898839999994</c:v>
                </c:pt>
                <c:pt idx="1">
                  <c:v>6500.4799204999972</c:v>
                </c:pt>
                <c:pt idx="2">
                  <c:v>5900.5797869999988</c:v>
                </c:pt>
                <c:pt idx="3">
                  <c:v>1484.6300003999997</c:v>
                </c:pt>
                <c:pt idx="4">
                  <c:v>3426.0400101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47-3449-9DA1-6C496A5D7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25488"/>
        <c:axId val="44809776"/>
      </c:barChart>
      <c:lineChart>
        <c:grouping val="standard"/>
        <c:varyColors val="0"/>
        <c:ser>
          <c:idx val="2"/>
          <c:order val="2"/>
          <c:tx>
            <c:strRef>
              <c:f>'#3 Daily Pivot'!$D$1</c:f>
              <c:strCache>
                <c:ptCount val="1"/>
                <c:pt idx="0">
                  <c:v>Sum of Calorie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76200" dist="25400" dir="5400000" algn="ctr" rotWithShape="0">
                <a:srgbClr val="000000">
                  <a:alpha val="60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tint val="100000"/>
                      <a:shade val="85000"/>
                      <a:satMod val="100000"/>
                      <a:lumMod val="100000"/>
                    </a:schemeClr>
                  </a:gs>
                  <a:gs pos="100000">
                    <a:schemeClr val="accent3">
                      <a:tint val="90000"/>
                      <a:shade val="100000"/>
                      <a:satMod val="150000"/>
                      <a:lumMod val="100000"/>
                    </a:schemeClr>
                  </a:gs>
                </a:gsLst>
                <a:path path="circle">
                  <a:fillToRect l="100000" t="100000" r="100000" b="100000"/>
                </a:path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76200" dist="25400" dir="5400000" algn="ctr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flat" dir="t">
                  <a:rot lat="0" lon="0" rev="3600000"/>
                </a:lightRig>
              </a:scene3d>
              <a:sp3d contourW="12700" prstMaterial="flat">
                <a:bevelT w="38100" h="44450" prst="angle"/>
                <a:contourClr>
                  <a:scrgbClr r="0" g="0" b="0">
                    <a:shade val="35000"/>
                    <a:satMod val="160000"/>
                  </a:scrgbClr>
                </a:contourClr>
              </a:sp3d>
            </c:spPr>
          </c:marker>
          <c:cat>
            <c:strRef>
              <c:f>'#3 Daily Pivot'!$A$2:$A$7</c:f>
              <c:strCache>
                <c:ptCount val="5"/>
                <c:pt idx="0">
                  <c:v>27.Dec</c:v>
                </c:pt>
                <c:pt idx="1">
                  <c:v>28.Dec</c:v>
                </c:pt>
                <c:pt idx="2">
                  <c:v>29.Dec</c:v>
                </c:pt>
                <c:pt idx="3">
                  <c:v>30.Dec</c:v>
                </c:pt>
                <c:pt idx="4">
                  <c:v>31.Dec</c:v>
                </c:pt>
              </c:strCache>
            </c:strRef>
          </c:cat>
          <c:val>
            <c:numRef>
              <c:f>'#3 Daily Pivot'!$D$2:$D$7</c:f>
              <c:numCache>
                <c:formatCode>0</c:formatCode>
                <c:ptCount val="5"/>
                <c:pt idx="0">
                  <c:v>383.18998929999992</c:v>
                </c:pt>
                <c:pt idx="1">
                  <c:v>364.43998535000003</c:v>
                </c:pt>
                <c:pt idx="2">
                  <c:v>322.25998191999986</c:v>
                </c:pt>
                <c:pt idx="3">
                  <c:v>82.740000280000004</c:v>
                </c:pt>
                <c:pt idx="4">
                  <c:v>194.61999638999998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47-3449-9DA1-6C496A5D7FA0}"/>
            </c:ext>
          </c:extLst>
        </c:ser>
        <c:ser>
          <c:idx val="3"/>
          <c:order val="3"/>
          <c:tx>
            <c:strRef>
              <c:f>'#3 Daily Pivot'!$E$1</c:f>
              <c:strCache>
                <c:ptCount val="1"/>
                <c:pt idx="0">
                  <c:v>Average of Speed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76200" dist="25400" dir="5400000" algn="ctr" rotWithShape="0">
                <a:srgbClr val="000000">
                  <a:alpha val="60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tint val="100000"/>
                      <a:shade val="85000"/>
                      <a:satMod val="100000"/>
                      <a:lumMod val="100000"/>
                    </a:schemeClr>
                  </a:gs>
                  <a:gs pos="100000">
                    <a:schemeClr val="accent4">
                      <a:tint val="90000"/>
                      <a:shade val="100000"/>
                      <a:satMod val="150000"/>
                      <a:lumMod val="100000"/>
                    </a:schemeClr>
                  </a:gs>
                </a:gsLst>
                <a:path path="circle">
                  <a:fillToRect l="100000" t="100000" r="100000" b="100000"/>
                </a:path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76200" dist="25400" dir="5400000" algn="ctr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flat" dir="t">
                  <a:rot lat="0" lon="0" rev="3600000"/>
                </a:lightRig>
              </a:scene3d>
              <a:sp3d contourW="12700" prstMaterial="flat">
                <a:bevelT w="38100" h="44450" prst="angle"/>
                <a:contourClr>
                  <a:scrgbClr r="0" g="0" b="0">
                    <a:shade val="35000"/>
                    <a:satMod val="160000"/>
                  </a:scrgbClr>
                </a:contourClr>
              </a:sp3d>
            </c:spPr>
          </c:marker>
          <c:cat>
            <c:strRef>
              <c:f>'#3 Daily Pivot'!$A$2:$A$7</c:f>
              <c:strCache>
                <c:ptCount val="5"/>
                <c:pt idx="0">
                  <c:v>27.Dec</c:v>
                </c:pt>
                <c:pt idx="1">
                  <c:v>28.Dec</c:v>
                </c:pt>
                <c:pt idx="2">
                  <c:v>29.Dec</c:v>
                </c:pt>
                <c:pt idx="3">
                  <c:v>30.Dec</c:v>
                </c:pt>
                <c:pt idx="4">
                  <c:v>31.Dec</c:v>
                </c:pt>
              </c:strCache>
            </c:strRef>
          </c:cat>
          <c:val>
            <c:numRef>
              <c:f>'#3 Daily Pivot'!$E$2:$E$7</c:f>
              <c:numCache>
                <c:formatCode>0.00</c:formatCode>
                <c:ptCount val="5"/>
                <c:pt idx="0">
                  <c:v>1.2138851294303801</c:v>
                </c:pt>
                <c:pt idx="1">
                  <c:v>1.2161408166666672</c:v>
                </c:pt>
                <c:pt idx="2">
                  <c:v>1.230599126838235</c:v>
                </c:pt>
                <c:pt idx="3">
                  <c:v>1.3182911499999999</c:v>
                </c:pt>
                <c:pt idx="4">
                  <c:v>1.2278847269387756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47-3449-9DA1-6C496A5D7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687215"/>
        <c:axId val="43462720"/>
      </c:lineChart>
      <c:catAx>
        <c:axId val="5625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44809776"/>
        <c:crosses val="autoZero"/>
        <c:auto val="1"/>
        <c:lblAlgn val="ctr"/>
        <c:lblOffset val="100"/>
        <c:noMultiLvlLbl val="0"/>
      </c:catAx>
      <c:valAx>
        <c:axId val="4480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5625488"/>
        <c:crosses val="autoZero"/>
        <c:crossBetween val="between"/>
      </c:valAx>
      <c:valAx>
        <c:axId val="434627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calorıes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2070687215"/>
        <c:crosses val="max"/>
        <c:crossBetween val="between"/>
      </c:valAx>
      <c:catAx>
        <c:axId val="20706872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3462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[M1S1P1-StepsData.xlsx]#4 Hourly Pivot!HourlyPivot</c:name>
    <c:fmtId val="1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tint val="100000"/>
                  <a:shade val="85000"/>
                  <a:satMod val="100000"/>
                  <a:lumMod val="100000"/>
                </a:schemeClr>
              </a:gs>
              <a:gs pos="100000">
                <a:schemeClr val="accent1">
                  <a:tint val="90000"/>
                  <a:shade val="100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>
            <a:noFill/>
          </a:ln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rgbClr r="0" g="0" b="0">
                <a:shade val="35000"/>
                <a:satMod val="160000"/>
              </a:scrgb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tint val="100000"/>
                  <a:shade val="85000"/>
                  <a:satMod val="100000"/>
                  <a:lumMod val="100000"/>
                </a:schemeClr>
              </a:gs>
              <a:gs pos="100000">
                <a:schemeClr val="accent1">
                  <a:tint val="90000"/>
                  <a:shade val="100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>
            <a:noFill/>
          </a:ln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rgbClr r="0" g="0" b="0">
                <a:shade val="35000"/>
                <a:satMod val="160000"/>
              </a:scrgb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tint val="100000"/>
                  <a:shade val="85000"/>
                  <a:satMod val="100000"/>
                  <a:lumMod val="100000"/>
                </a:schemeClr>
              </a:gs>
              <a:gs pos="100000">
                <a:schemeClr val="accent1">
                  <a:tint val="90000"/>
                  <a:shade val="100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>
            <a:noFill/>
          </a:ln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rgbClr r="0" g="0" b="0">
                <a:shade val="35000"/>
                <a:satMod val="160000"/>
              </a:scrgb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tint val="100000"/>
                  <a:shade val="85000"/>
                  <a:satMod val="100000"/>
                  <a:lumMod val="100000"/>
                </a:schemeClr>
              </a:gs>
              <a:gs pos="100000">
                <a:schemeClr val="accent1">
                  <a:tint val="90000"/>
                  <a:shade val="100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>
            <a:noFill/>
          </a:ln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rgbClr r="0" g="0" b="0">
                <a:shade val="35000"/>
                <a:satMod val="160000"/>
              </a:scrgb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'#4 Hourly Pivot'!$B$1</c:f>
              <c:strCache>
                <c:ptCount val="1"/>
                <c:pt idx="0">
                  <c:v>Average of Speed (km/h)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100000"/>
                    <a:shade val="85000"/>
                    <a:satMod val="100000"/>
                    <a:lumMod val="100000"/>
                  </a:schemeClr>
                </a:gs>
                <a:gs pos="100000">
                  <a:schemeClr val="accent1">
                    <a:tint val="90000"/>
                    <a:shade val="100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76200" dist="25400" dir="5400000" algn="ct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flat" dir="t">
                <a:rot lat="0" lon="0" rev="3600000"/>
              </a:lightRig>
            </a:scene3d>
            <a:sp3d contourW="12700" prstMaterial="flat">
              <a:bevelT w="38100" h="44450" prst="angle"/>
              <a:contourClr>
                <a:scrgbClr r="0" g="0" b="0">
                  <a:shade val="35000"/>
                  <a:satMod val="160000"/>
                </a:scrgbClr>
              </a:contourClr>
            </a:sp3d>
          </c:spPr>
          <c:invertIfNegative val="0"/>
          <c:cat>
            <c:strRef>
              <c:f>'#4 Hourly Pivot'!$A$2:$A$20</c:f>
              <c:strCache>
                <c:ptCount val="18"/>
                <c:pt idx="0">
                  <c:v>02</c:v>
                </c:pt>
                <c:pt idx="1">
                  <c:v>06</c:v>
                </c:pt>
                <c:pt idx="2">
                  <c:v>07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strCache>
            </c:strRef>
          </c:cat>
          <c:val>
            <c:numRef>
              <c:f>'#4 Hourly Pivot'!$B$2:$B$20</c:f>
              <c:numCache>
                <c:formatCode>0.00</c:formatCode>
                <c:ptCount val="18"/>
                <c:pt idx="0">
                  <c:v>1.2114915499999999</c:v>
                </c:pt>
                <c:pt idx="1">
                  <c:v>1.3888887999999999</c:v>
                </c:pt>
                <c:pt idx="2">
                  <c:v>1.0001</c:v>
                </c:pt>
                <c:pt idx="3">
                  <c:v>1.2192262920000001</c:v>
                </c:pt>
                <c:pt idx="4">
                  <c:v>1.2704854923076918</c:v>
                </c:pt>
                <c:pt idx="5">
                  <c:v>1.1328425965517239</c:v>
                </c:pt>
                <c:pt idx="6">
                  <c:v>1.3672456250000005</c:v>
                </c:pt>
                <c:pt idx="7">
                  <c:v>1.090840375</c:v>
                </c:pt>
                <c:pt idx="8">
                  <c:v>1.1730162533333333</c:v>
                </c:pt>
                <c:pt idx="9">
                  <c:v>1.1371337333333333</c:v>
                </c:pt>
                <c:pt idx="10">
                  <c:v>1.2299581028571427</c:v>
                </c:pt>
                <c:pt idx="11">
                  <c:v>1.2278960783783786</c:v>
                </c:pt>
                <c:pt idx="12">
                  <c:v>1.2044092866055045</c:v>
                </c:pt>
                <c:pt idx="13">
                  <c:v>1.2654965230769231</c:v>
                </c:pt>
                <c:pt idx="14">
                  <c:v>1.1438918530434783</c:v>
                </c:pt>
                <c:pt idx="15">
                  <c:v>1.2995819277173914</c:v>
                </c:pt>
                <c:pt idx="16">
                  <c:v>1.2146161756521738</c:v>
                </c:pt>
                <c:pt idx="17">
                  <c:v>1.2837483724137935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56-5248-ABEF-EEEBEE22A831}"/>
            </c:ext>
          </c:extLst>
        </c:ser>
        <c:ser>
          <c:idx val="1"/>
          <c:order val="1"/>
          <c:tx>
            <c:strRef>
              <c:f>'#4 Hourly Pivot'!$C$1</c:f>
              <c:strCache>
                <c:ptCount val="1"/>
                <c:pt idx="0">
                  <c:v>Sum of stepCount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85000"/>
                    <a:satMod val="100000"/>
                    <a:lumMod val="100000"/>
                  </a:schemeClr>
                </a:gs>
                <a:gs pos="100000">
                  <a:schemeClr val="accent2">
                    <a:tint val="90000"/>
                    <a:shade val="100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76200" dist="25400" dir="5400000" algn="ct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flat" dir="t">
                <a:rot lat="0" lon="0" rev="3600000"/>
              </a:lightRig>
            </a:scene3d>
            <a:sp3d contourW="12700" prstMaterial="flat">
              <a:bevelT w="38100" h="44450" prst="angle"/>
              <a:contourClr>
                <a:scrgbClr r="0" g="0" b="0">
                  <a:shade val="35000"/>
                  <a:satMod val="160000"/>
                </a:scrgbClr>
              </a:contourClr>
            </a:sp3d>
          </c:spPr>
          <c:invertIfNegative val="0"/>
          <c:cat>
            <c:strRef>
              <c:f>'#4 Hourly Pivot'!$A$2:$A$20</c:f>
              <c:strCache>
                <c:ptCount val="18"/>
                <c:pt idx="0">
                  <c:v>02</c:v>
                </c:pt>
                <c:pt idx="1">
                  <c:v>06</c:v>
                </c:pt>
                <c:pt idx="2">
                  <c:v>07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strCache>
            </c:strRef>
          </c:cat>
          <c:val>
            <c:numRef>
              <c:f>'#4 Hourly Pivot'!$C$2:$C$20</c:f>
              <c:numCache>
                <c:formatCode>General</c:formatCode>
                <c:ptCount val="18"/>
                <c:pt idx="0">
                  <c:v>44</c:v>
                </c:pt>
                <c:pt idx="1">
                  <c:v>12</c:v>
                </c:pt>
                <c:pt idx="2">
                  <c:v>6</c:v>
                </c:pt>
                <c:pt idx="3">
                  <c:v>1022</c:v>
                </c:pt>
                <c:pt idx="4">
                  <c:v>2557</c:v>
                </c:pt>
                <c:pt idx="5">
                  <c:v>1221</c:v>
                </c:pt>
                <c:pt idx="6">
                  <c:v>734</c:v>
                </c:pt>
                <c:pt idx="7">
                  <c:v>112</c:v>
                </c:pt>
                <c:pt idx="8">
                  <c:v>213</c:v>
                </c:pt>
                <c:pt idx="9">
                  <c:v>171</c:v>
                </c:pt>
                <c:pt idx="10">
                  <c:v>1771</c:v>
                </c:pt>
                <c:pt idx="11">
                  <c:v>2449</c:v>
                </c:pt>
                <c:pt idx="12">
                  <c:v>5358</c:v>
                </c:pt>
                <c:pt idx="13">
                  <c:v>1857</c:v>
                </c:pt>
                <c:pt idx="14">
                  <c:v>2623</c:v>
                </c:pt>
                <c:pt idx="15">
                  <c:v>5655</c:v>
                </c:pt>
                <c:pt idx="16">
                  <c:v>5194</c:v>
                </c:pt>
                <c:pt idx="17">
                  <c:v>1405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56-5248-ABEF-EEEBEE22A831}"/>
            </c:ext>
          </c:extLst>
        </c:ser>
        <c:ser>
          <c:idx val="2"/>
          <c:order val="2"/>
          <c:tx>
            <c:strRef>
              <c:f>'#4 Hourly Pivot'!$D$1</c:f>
              <c:strCache>
                <c:ptCount val="1"/>
                <c:pt idx="0">
                  <c:v>Sum of Distance (km)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100000"/>
                    <a:shade val="85000"/>
                    <a:satMod val="100000"/>
                    <a:lumMod val="100000"/>
                  </a:schemeClr>
                </a:gs>
                <a:gs pos="100000">
                  <a:schemeClr val="accent3">
                    <a:tint val="90000"/>
                    <a:shade val="100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76200" dist="25400" dir="5400000" algn="ct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flat" dir="t">
                <a:rot lat="0" lon="0" rev="3600000"/>
              </a:lightRig>
            </a:scene3d>
            <a:sp3d contourW="12700" prstMaterial="flat">
              <a:bevelT w="38100" h="44450" prst="angle"/>
              <a:contourClr>
                <a:scrgbClr r="0" g="0" b="0">
                  <a:shade val="35000"/>
                  <a:satMod val="160000"/>
                </a:scrgbClr>
              </a:contourClr>
            </a:sp3d>
          </c:spPr>
          <c:invertIfNegative val="0"/>
          <c:cat>
            <c:strRef>
              <c:f>'#4 Hourly Pivot'!$A$2:$A$20</c:f>
              <c:strCache>
                <c:ptCount val="18"/>
                <c:pt idx="0">
                  <c:v>02</c:v>
                </c:pt>
                <c:pt idx="1">
                  <c:v>06</c:v>
                </c:pt>
                <c:pt idx="2">
                  <c:v>07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strCache>
            </c:strRef>
          </c:cat>
          <c:val>
            <c:numRef>
              <c:f>'#4 Hourly Pivot'!$D$2:$D$20</c:f>
              <c:numCache>
                <c:formatCode>0.0</c:formatCode>
                <c:ptCount val="18"/>
                <c:pt idx="0">
                  <c:v>33.33</c:v>
                </c:pt>
                <c:pt idx="1">
                  <c:v>9.2899999999999991</c:v>
                </c:pt>
                <c:pt idx="2">
                  <c:v>4.46</c:v>
                </c:pt>
                <c:pt idx="3">
                  <c:v>746.16999599999997</c:v>
                </c:pt>
                <c:pt idx="4">
                  <c:v>1903.2099370000001</c:v>
                </c:pt>
                <c:pt idx="5">
                  <c:v>878.99994000000015</c:v>
                </c:pt>
                <c:pt idx="6">
                  <c:v>542.47999900000002</c:v>
                </c:pt>
                <c:pt idx="7">
                  <c:v>82.020000999999993</c:v>
                </c:pt>
                <c:pt idx="8">
                  <c:v>159.07999770000001</c:v>
                </c:pt>
                <c:pt idx="9">
                  <c:v>127.209998</c:v>
                </c:pt>
                <c:pt idx="10">
                  <c:v>1301.2198303999996</c:v>
                </c:pt>
                <c:pt idx="11">
                  <c:v>1813.5199879999998</c:v>
                </c:pt>
                <c:pt idx="12">
                  <c:v>3981.8199118999983</c:v>
                </c:pt>
                <c:pt idx="13">
                  <c:v>1366.0600008000001</c:v>
                </c:pt>
                <c:pt idx="14">
                  <c:v>1904.1000125</c:v>
                </c:pt>
                <c:pt idx="15">
                  <c:v>4251.8299827000001</c:v>
                </c:pt>
                <c:pt idx="16">
                  <c:v>3874.800009</c:v>
                </c:pt>
                <c:pt idx="17">
                  <c:v>1053.3199980000002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56-5248-ABEF-EEEBEE22A831}"/>
            </c:ext>
          </c:extLst>
        </c:ser>
        <c:ser>
          <c:idx val="3"/>
          <c:order val="3"/>
          <c:tx>
            <c:strRef>
              <c:f>'#4 Hourly Pivot'!$E$1</c:f>
              <c:strCache>
                <c:ptCount val="1"/>
                <c:pt idx="0">
                  <c:v>Sum of Calorie (kcal)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tint val="100000"/>
                    <a:shade val="85000"/>
                    <a:satMod val="100000"/>
                    <a:lumMod val="100000"/>
                  </a:schemeClr>
                </a:gs>
                <a:gs pos="100000">
                  <a:schemeClr val="accent4">
                    <a:tint val="90000"/>
                    <a:shade val="100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76200" dist="25400" dir="5400000" algn="ct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flat" dir="t">
                <a:rot lat="0" lon="0" rev="3600000"/>
              </a:lightRig>
            </a:scene3d>
            <a:sp3d contourW="12700" prstMaterial="flat">
              <a:bevelT w="38100" h="44450" prst="angle"/>
              <a:contourClr>
                <a:scrgbClr r="0" g="0" b="0">
                  <a:shade val="35000"/>
                  <a:satMod val="160000"/>
                </a:scrgbClr>
              </a:contourClr>
            </a:sp3d>
          </c:spPr>
          <c:invertIfNegative val="0"/>
          <c:cat>
            <c:strRef>
              <c:f>'#4 Hourly Pivot'!$A$2:$A$20</c:f>
              <c:strCache>
                <c:ptCount val="18"/>
                <c:pt idx="0">
                  <c:v>02</c:v>
                </c:pt>
                <c:pt idx="1">
                  <c:v>06</c:v>
                </c:pt>
                <c:pt idx="2">
                  <c:v>07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strCache>
            </c:strRef>
          </c:cat>
          <c:val>
            <c:numRef>
              <c:f>'#4 Hourly Pivot'!$E$2:$E$20</c:f>
              <c:numCache>
                <c:formatCode>0.0</c:formatCode>
                <c:ptCount val="18"/>
                <c:pt idx="0">
                  <c:v>1.8399999</c:v>
                </c:pt>
                <c:pt idx="1">
                  <c:v>0.5</c:v>
                </c:pt>
                <c:pt idx="2">
                  <c:v>0.26</c:v>
                </c:pt>
                <c:pt idx="3">
                  <c:v>46.070000100000001</c:v>
                </c:pt>
                <c:pt idx="4">
                  <c:v>105.61999109999998</c:v>
                </c:pt>
                <c:pt idx="5">
                  <c:v>54.499998900000008</c:v>
                </c:pt>
                <c:pt idx="6">
                  <c:v>32.369999999999997</c:v>
                </c:pt>
                <c:pt idx="7">
                  <c:v>4.7900000499999997</c:v>
                </c:pt>
                <c:pt idx="8">
                  <c:v>9.0599999400000009</c:v>
                </c:pt>
                <c:pt idx="9">
                  <c:v>6.1900001699999994</c:v>
                </c:pt>
                <c:pt idx="10">
                  <c:v>72.169991729999992</c:v>
                </c:pt>
                <c:pt idx="11">
                  <c:v>99.479997200000028</c:v>
                </c:pt>
                <c:pt idx="12">
                  <c:v>221.91998685000002</c:v>
                </c:pt>
                <c:pt idx="13">
                  <c:v>77.660000180000011</c:v>
                </c:pt>
                <c:pt idx="14">
                  <c:v>111.31999372999999</c:v>
                </c:pt>
                <c:pt idx="15">
                  <c:v>234.69999502000013</c:v>
                </c:pt>
                <c:pt idx="16">
                  <c:v>211.03999835999994</c:v>
                </c:pt>
                <c:pt idx="17">
                  <c:v>57.760000009999992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56-5248-ABEF-EEEBEE22A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2702719"/>
        <c:axId val="18687424"/>
      </c:barChart>
      <c:catAx>
        <c:axId val="2102702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18687424"/>
        <c:crosses val="autoZero"/>
        <c:auto val="1"/>
        <c:lblAlgn val="ctr"/>
        <c:lblOffset val="100"/>
        <c:noMultiLvlLbl val="0"/>
      </c:catAx>
      <c:valAx>
        <c:axId val="1868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210270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'Distance (km)' and 'Calorie (kcal)' </a:t>
            </a:r>
          </a:p>
          <a:p>
            <a:pPr>
              <a:defRPr/>
            </a:pPr>
            <a:r>
              <a:rPr lang="en-US"/>
              <a:t>appear highly correlated </a:t>
            </a:r>
          </a:p>
          <a:p>
            <a:pPr>
              <a:defRPr/>
            </a:pPr>
            <a:r>
              <a:rPr lang="en-US"/>
              <a:t>with 5 outliers.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Calorie
(kcal)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'#2 StepsCleanedData'!$E$2:$E$598</c:f>
              <c:numCache>
                <c:formatCode>0.0</c:formatCode>
                <c:ptCount val="597"/>
                <c:pt idx="0">
                  <c:v>24.57</c:v>
                </c:pt>
                <c:pt idx="1">
                  <c:v>8.76</c:v>
                </c:pt>
                <c:pt idx="2">
                  <c:v>9.2899999999999991</c:v>
                </c:pt>
                <c:pt idx="3">
                  <c:v>4.46</c:v>
                </c:pt>
                <c:pt idx="4">
                  <c:v>42.06</c:v>
                </c:pt>
                <c:pt idx="5">
                  <c:v>16.59</c:v>
                </c:pt>
                <c:pt idx="6">
                  <c:v>31.18</c:v>
                </c:pt>
                <c:pt idx="7">
                  <c:v>14.719999</c:v>
                </c:pt>
                <c:pt idx="8">
                  <c:v>12.32</c:v>
                </c:pt>
                <c:pt idx="9">
                  <c:v>18.829999999999998</c:v>
                </c:pt>
                <c:pt idx="10">
                  <c:v>11.21</c:v>
                </c:pt>
                <c:pt idx="11">
                  <c:v>12.84</c:v>
                </c:pt>
                <c:pt idx="12">
                  <c:v>5.27</c:v>
                </c:pt>
                <c:pt idx="13">
                  <c:v>18.27</c:v>
                </c:pt>
                <c:pt idx="14">
                  <c:v>41.5</c:v>
                </c:pt>
                <c:pt idx="15">
                  <c:v>74.98</c:v>
                </c:pt>
                <c:pt idx="16">
                  <c:v>56.56</c:v>
                </c:pt>
                <c:pt idx="17">
                  <c:v>38.799999999999997</c:v>
                </c:pt>
                <c:pt idx="18">
                  <c:v>46.32</c:v>
                </c:pt>
                <c:pt idx="19">
                  <c:v>10.93</c:v>
                </c:pt>
                <c:pt idx="20">
                  <c:v>14.9</c:v>
                </c:pt>
                <c:pt idx="21">
                  <c:v>35.629997000000003</c:v>
                </c:pt>
                <c:pt idx="22">
                  <c:v>15.94</c:v>
                </c:pt>
                <c:pt idx="23">
                  <c:v>31.8</c:v>
                </c:pt>
                <c:pt idx="24">
                  <c:v>12.92</c:v>
                </c:pt>
                <c:pt idx="25">
                  <c:v>77.2</c:v>
                </c:pt>
                <c:pt idx="26">
                  <c:v>61.87</c:v>
                </c:pt>
                <c:pt idx="27">
                  <c:v>30.5</c:v>
                </c:pt>
                <c:pt idx="28">
                  <c:v>13.03</c:v>
                </c:pt>
                <c:pt idx="29">
                  <c:v>11.79</c:v>
                </c:pt>
                <c:pt idx="30">
                  <c:v>12.25</c:v>
                </c:pt>
                <c:pt idx="31">
                  <c:v>7.09</c:v>
                </c:pt>
                <c:pt idx="32">
                  <c:v>51.99</c:v>
                </c:pt>
                <c:pt idx="33">
                  <c:v>75.239999999999995</c:v>
                </c:pt>
                <c:pt idx="34">
                  <c:v>30.91</c:v>
                </c:pt>
                <c:pt idx="35">
                  <c:v>87.02</c:v>
                </c:pt>
                <c:pt idx="36">
                  <c:v>88.1</c:v>
                </c:pt>
                <c:pt idx="37">
                  <c:v>79.08</c:v>
                </c:pt>
                <c:pt idx="38">
                  <c:v>28.63</c:v>
                </c:pt>
                <c:pt idx="39">
                  <c:v>15.96</c:v>
                </c:pt>
                <c:pt idx="40">
                  <c:v>30.82</c:v>
                </c:pt>
                <c:pt idx="41">
                  <c:v>37.47</c:v>
                </c:pt>
                <c:pt idx="42">
                  <c:v>60.04</c:v>
                </c:pt>
                <c:pt idx="43">
                  <c:v>79.199950000000001</c:v>
                </c:pt>
                <c:pt idx="44">
                  <c:v>62.84</c:v>
                </c:pt>
                <c:pt idx="45">
                  <c:v>43.93</c:v>
                </c:pt>
                <c:pt idx="46">
                  <c:v>17.8</c:v>
                </c:pt>
                <c:pt idx="47">
                  <c:v>18.010000000000002</c:v>
                </c:pt>
                <c:pt idx="48">
                  <c:v>38.19</c:v>
                </c:pt>
                <c:pt idx="49">
                  <c:v>63.710009999999997</c:v>
                </c:pt>
                <c:pt idx="50">
                  <c:v>54.450012000000001</c:v>
                </c:pt>
                <c:pt idx="51">
                  <c:v>82.29</c:v>
                </c:pt>
                <c:pt idx="52">
                  <c:v>84.22</c:v>
                </c:pt>
                <c:pt idx="53">
                  <c:v>84.149959999999993</c:v>
                </c:pt>
                <c:pt idx="54">
                  <c:v>44.040005000000001</c:v>
                </c:pt>
                <c:pt idx="55">
                  <c:v>52.97</c:v>
                </c:pt>
                <c:pt idx="56">
                  <c:v>55</c:v>
                </c:pt>
                <c:pt idx="57">
                  <c:v>43.36</c:v>
                </c:pt>
                <c:pt idx="58">
                  <c:v>72.78</c:v>
                </c:pt>
                <c:pt idx="59">
                  <c:v>70.34</c:v>
                </c:pt>
                <c:pt idx="60">
                  <c:v>12.25</c:v>
                </c:pt>
                <c:pt idx="61">
                  <c:v>9.42</c:v>
                </c:pt>
                <c:pt idx="62">
                  <c:v>73.239999999999995</c:v>
                </c:pt>
                <c:pt idx="63">
                  <c:v>36.15</c:v>
                </c:pt>
                <c:pt idx="64">
                  <c:v>67.5</c:v>
                </c:pt>
                <c:pt idx="65">
                  <c:v>60.54</c:v>
                </c:pt>
                <c:pt idx="66">
                  <c:v>36.880000000000003</c:v>
                </c:pt>
                <c:pt idx="67">
                  <c:v>23.56</c:v>
                </c:pt>
                <c:pt idx="68">
                  <c:v>69.87</c:v>
                </c:pt>
                <c:pt idx="69">
                  <c:v>36.92</c:v>
                </c:pt>
                <c:pt idx="70">
                  <c:v>55.9</c:v>
                </c:pt>
                <c:pt idx="71">
                  <c:v>64.17</c:v>
                </c:pt>
                <c:pt idx="72">
                  <c:v>8.8000000000000007</c:v>
                </c:pt>
                <c:pt idx="73">
                  <c:v>13.67</c:v>
                </c:pt>
                <c:pt idx="74">
                  <c:v>22.08</c:v>
                </c:pt>
                <c:pt idx="75">
                  <c:v>16.579999999999998</c:v>
                </c:pt>
                <c:pt idx="76">
                  <c:v>10.92</c:v>
                </c:pt>
                <c:pt idx="77">
                  <c:v>11.56</c:v>
                </c:pt>
                <c:pt idx="78">
                  <c:v>11.86</c:v>
                </c:pt>
                <c:pt idx="79">
                  <c:v>20.78</c:v>
                </c:pt>
                <c:pt idx="80">
                  <c:v>49.69</c:v>
                </c:pt>
                <c:pt idx="81">
                  <c:v>14.99</c:v>
                </c:pt>
                <c:pt idx="82">
                  <c:v>45.93</c:v>
                </c:pt>
                <c:pt idx="83">
                  <c:v>16.82</c:v>
                </c:pt>
                <c:pt idx="84">
                  <c:v>6.51</c:v>
                </c:pt>
                <c:pt idx="85">
                  <c:v>7.31</c:v>
                </c:pt>
                <c:pt idx="86">
                  <c:v>8.2200000000000006</c:v>
                </c:pt>
                <c:pt idx="87">
                  <c:v>54.17</c:v>
                </c:pt>
                <c:pt idx="88">
                  <c:v>67.77</c:v>
                </c:pt>
                <c:pt idx="89">
                  <c:v>26.35</c:v>
                </c:pt>
                <c:pt idx="90">
                  <c:v>43.84</c:v>
                </c:pt>
                <c:pt idx="91">
                  <c:v>11.69</c:v>
                </c:pt>
                <c:pt idx="92">
                  <c:v>8.8699999999999992</c:v>
                </c:pt>
                <c:pt idx="93">
                  <c:v>21.25</c:v>
                </c:pt>
                <c:pt idx="94">
                  <c:v>18.13</c:v>
                </c:pt>
                <c:pt idx="95">
                  <c:v>76.159940000000006</c:v>
                </c:pt>
                <c:pt idx="96">
                  <c:v>58.19</c:v>
                </c:pt>
                <c:pt idx="97">
                  <c:v>68.05</c:v>
                </c:pt>
                <c:pt idx="98">
                  <c:v>8.91</c:v>
                </c:pt>
                <c:pt idx="99">
                  <c:v>41.75</c:v>
                </c:pt>
                <c:pt idx="100">
                  <c:v>70.44</c:v>
                </c:pt>
                <c:pt idx="101">
                  <c:v>77.02</c:v>
                </c:pt>
                <c:pt idx="102">
                  <c:v>74.180000000000007</c:v>
                </c:pt>
                <c:pt idx="103">
                  <c:v>82.15</c:v>
                </c:pt>
                <c:pt idx="104">
                  <c:v>49.3</c:v>
                </c:pt>
                <c:pt idx="105">
                  <c:v>38.700000000000003</c:v>
                </c:pt>
                <c:pt idx="106">
                  <c:v>10.32</c:v>
                </c:pt>
                <c:pt idx="107">
                  <c:v>15.98</c:v>
                </c:pt>
                <c:pt idx="108">
                  <c:v>5</c:v>
                </c:pt>
                <c:pt idx="109">
                  <c:v>18.649999999999999</c:v>
                </c:pt>
                <c:pt idx="110">
                  <c:v>11.3</c:v>
                </c:pt>
                <c:pt idx="111">
                  <c:v>8.01</c:v>
                </c:pt>
                <c:pt idx="112">
                  <c:v>17.89</c:v>
                </c:pt>
                <c:pt idx="113">
                  <c:v>14.12</c:v>
                </c:pt>
                <c:pt idx="114">
                  <c:v>15.23</c:v>
                </c:pt>
                <c:pt idx="115">
                  <c:v>26.970001</c:v>
                </c:pt>
                <c:pt idx="116">
                  <c:v>35.369999999999997</c:v>
                </c:pt>
                <c:pt idx="117">
                  <c:v>35.130009999999999</c:v>
                </c:pt>
                <c:pt idx="118">
                  <c:v>11.58</c:v>
                </c:pt>
                <c:pt idx="119">
                  <c:v>37.729999999999997</c:v>
                </c:pt>
                <c:pt idx="120">
                  <c:v>25.74</c:v>
                </c:pt>
                <c:pt idx="121">
                  <c:v>37.04</c:v>
                </c:pt>
                <c:pt idx="122">
                  <c:v>73.13</c:v>
                </c:pt>
                <c:pt idx="123">
                  <c:v>72.83</c:v>
                </c:pt>
                <c:pt idx="124">
                  <c:v>71.05</c:v>
                </c:pt>
                <c:pt idx="125">
                  <c:v>76.02</c:v>
                </c:pt>
                <c:pt idx="126">
                  <c:v>77.08</c:v>
                </c:pt>
                <c:pt idx="127">
                  <c:v>75.930000000000007</c:v>
                </c:pt>
                <c:pt idx="128">
                  <c:v>77.02</c:v>
                </c:pt>
                <c:pt idx="129">
                  <c:v>76.94</c:v>
                </c:pt>
                <c:pt idx="130">
                  <c:v>78.06</c:v>
                </c:pt>
                <c:pt idx="131">
                  <c:v>76.13</c:v>
                </c:pt>
                <c:pt idx="132">
                  <c:v>62.1</c:v>
                </c:pt>
                <c:pt idx="133">
                  <c:v>72.72</c:v>
                </c:pt>
                <c:pt idx="134">
                  <c:v>71.7</c:v>
                </c:pt>
                <c:pt idx="135">
                  <c:v>72.739999999999995</c:v>
                </c:pt>
                <c:pt idx="136">
                  <c:v>73.5</c:v>
                </c:pt>
                <c:pt idx="137">
                  <c:v>73.47</c:v>
                </c:pt>
                <c:pt idx="138">
                  <c:v>75.91</c:v>
                </c:pt>
                <c:pt idx="139">
                  <c:v>77.92</c:v>
                </c:pt>
                <c:pt idx="140">
                  <c:v>77.33</c:v>
                </c:pt>
                <c:pt idx="141">
                  <c:v>64.5</c:v>
                </c:pt>
                <c:pt idx="142">
                  <c:v>72.540000000000006</c:v>
                </c:pt>
                <c:pt idx="143">
                  <c:v>54.36</c:v>
                </c:pt>
                <c:pt idx="144">
                  <c:v>25.38</c:v>
                </c:pt>
                <c:pt idx="145">
                  <c:v>18.5</c:v>
                </c:pt>
                <c:pt idx="146">
                  <c:v>65.13</c:v>
                </c:pt>
                <c:pt idx="147">
                  <c:v>51.49</c:v>
                </c:pt>
                <c:pt idx="148">
                  <c:v>42.44</c:v>
                </c:pt>
                <c:pt idx="149">
                  <c:v>70.319999999999993</c:v>
                </c:pt>
                <c:pt idx="150">
                  <c:v>60.68</c:v>
                </c:pt>
                <c:pt idx="151">
                  <c:v>73.459999999999994</c:v>
                </c:pt>
                <c:pt idx="152">
                  <c:v>72.61</c:v>
                </c:pt>
                <c:pt idx="153">
                  <c:v>72.44</c:v>
                </c:pt>
                <c:pt idx="154">
                  <c:v>70.72</c:v>
                </c:pt>
                <c:pt idx="155">
                  <c:v>43.06</c:v>
                </c:pt>
                <c:pt idx="156">
                  <c:v>32.119999999999997</c:v>
                </c:pt>
                <c:pt idx="157">
                  <c:v>7.84</c:v>
                </c:pt>
                <c:pt idx="158">
                  <c:v>9.3200009999999995</c:v>
                </c:pt>
                <c:pt idx="159">
                  <c:v>8.0300010000000004</c:v>
                </c:pt>
                <c:pt idx="160">
                  <c:v>16.350000000000001</c:v>
                </c:pt>
                <c:pt idx="161">
                  <c:v>8.7200000000000006</c:v>
                </c:pt>
                <c:pt idx="162">
                  <c:v>18.529999</c:v>
                </c:pt>
                <c:pt idx="163">
                  <c:v>6.42</c:v>
                </c:pt>
                <c:pt idx="164">
                  <c:v>20.55</c:v>
                </c:pt>
                <c:pt idx="165">
                  <c:v>10.199999</c:v>
                </c:pt>
                <c:pt idx="166">
                  <c:v>5.09</c:v>
                </c:pt>
                <c:pt idx="167">
                  <c:v>38.99</c:v>
                </c:pt>
                <c:pt idx="168">
                  <c:v>18.84</c:v>
                </c:pt>
                <c:pt idx="169">
                  <c:v>6.48</c:v>
                </c:pt>
                <c:pt idx="170">
                  <c:v>13.969999</c:v>
                </c:pt>
                <c:pt idx="171">
                  <c:v>11.47</c:v>
                </c:pt>
                <c:pt idx="172">
                  <c:v>6.76</c:v>
                </c:pt>
                <c:pt idx="173">
                  <c:v>4.41</c:v>
                </c:pt>
                <c:pt idx="174">
                  <c:v>5.98</c:v>
                </c:pt>
                <c:pt idx="175">
                  <c:v>11.529999</c:v>
                </c:pt>
                <c:pt idx="176">
                  <c:v>1.46</c:v>
                </c:pt>
                <c:pt idx="177">
                  <c:v>12.83</c:v>
                </c:pt>
                <c:pt idx="178">
                  <c:v>20.93</c:v>
                </c:pt>
                <c:pt idx="179">
                  <c:v>21.189999</c:v>
                </c:pt>
                <c:pt idx="180">
                  <c:v>17.310001</c:v>
                </c:pt>
                <c:pt idx="181">
                  <c:v>15.21</c:v>
                </c:pt>
                <c:pt idx="182">
                  <c:v>48.67</c:v>
                </c:pt>
                <c:pt idx="183">
                  <c:v>67.13</c:v>
                </c:pt>
                <c:pt idx="184">
                  <c:v>52.53</c:v>
                </c:pt>
                <c:pt idx="185">
                  <c:v>63.17</c:v>
                </c:pt>
                <c:pt idx="186">
                  <c:v>79.23</c:v>
                </c:pt>
                <c:pt idx="187">
                  <c:v>78.95</c:v>
                </c:pt>
                <c:pt idx="188">
                  <c:v>56.66</c:v>
                </c:pt>
                <c:pt idx="189">
                  <c:v>4.33</c:v>
                </c:pt>
                <c:pt idx="190">
                  <c:v>27.69</c:v>
                </c:pt>
                <c:pt idx="191">
                  <c:v>63.97</c:v>
                </c:pt>
                <c:pt idx="192">
                  <c:v>77.069999999999993</c:v>
                </c:pt>
                <c:pt idx="193">
                  <c:v>70.790000000000006</c:v>
                </c:pt>
                <c:pt idx="194">
                  <c:v>80.28</c:v>
                </c:pt>
                <c:pt idx="195">
                  <c:v>78.14</c:v>
                </c:pt>
                <c:pt idx="196">
                  <c:v>77.23</c:v>
                </c:pt>
                <c:pt idx="197">
                  <c:v>65.540000000000006</c:v>
                </c:pt>
                <c:pt idx="198">
                  <c:v>73.64</c:v>
                </c:pt>
                <c:pt idx="199">
                  <c:v>69.28</c:v>
                </c:pt>
                <c:pt idx="200">
                  <c:v>44.170006000000001</c:v>
                </c:pt>
                <c:pt idx="201">
                  <c:v>48.079998000000003</c:v>
                </c:pt>
                <c:pt idx="202">
                  <c:v>77.92</c:v>
                </c:pt>
                <c:pt idx="203">
                  <c:v>17.940000000000001</c:v>
                </c:pt>
                <c:pt idx="204">
                  <c:v>17.260000000000002</c:v>
                </c:pt>
                <c:pt idx="205">
                  <c:v>37.520000000000003</c:v>
                </c:pt>
                <c:pt idx="206">
                  <c:v>56.41</c:v>
                </c:pt>
                <c:pt idx="207">
                  <c:v>42.3</c:v>
                </c:pt>
                <c:pt idx="208">
                  <c:v>54</c:v>
                </c:pt>
                <c:pt idx="209">
                  <c:v>40.32</c:v>
                </c:pt>
                <c:pt idx="210">
                  <c:v>71.05</c:v>
                </c:pt>
                <c:pt idx="211">
                  <c:v>65</c:v>
                </c:pt>
                <c:pt idx="212">
                  <c:v>32.57</c:v>
                </c:pt>
                <c:pt idx="213">
                  <c:v>9.64</c:v>
                </c:pt>
                <c:pt idx="214">
                  <c:v>19.62</c:v>
                </c:pt>
                <c:pt idx="215">
                  <c:v>51.899990000000003</c:v>
                </c:pt>
                <c:pt idx="216">
                  <c:v>83.969949999999997</c:v>
                </c:pt>
                <c:pt idx="217">
                  <c:v>59.470005</c:v>
                </c:pt>
                <c:pt idx="218">
                  <c:v>86.44</c:v>
                </c:pt>
                <c:pt idx="219">
                  <c:v>50.47</c:v>
                </c:pt>
                <c:pt idx="220">
                  <c:v>5.03</c:v>
                </c:pt>
                <c:pt idx="221">
                  <c:v>9.2899999999999991</c:v>
                </c:pt>
                <c:pt idx="222">
                  <c:v>0</c:v>
                </c:pt>
                <c:pt idx="223">
                  <c:v>4.57</c:v>
                </c:pt>
                <c:pt idx="224">
                  <c:v>4.9700002999999997</c:v>
                </c:pt>
                <c:pt idx="225">
                  <c:v>13.73</c:v>
                </c:pt>
                <c:pt idx="226">
                  <c:v>5.98</c:v>
                </c:pt>
                <c:pt idx="227">
                  <c:v>55.11</c:v>
                </c:pt>
                <c:pt idx="228">
                  <c:v>86.919979999999995</c:v>
                </c:pt>
                <c:pt idx="229">
                  <c:v>50.87</c:v>
                </c:pt>
                <c:pt idx="230">
                  <c:v>62.99</c:v>
                </c:pt>
                <c:pt idx="231">
                  <c:v>81.91</c:v>
                </c:pt>
                <c:pt idx="232">
                  <c:v>3.8</c:v>
                </c:pt>
                <c:pt idx="233">
                  <c:v>51.13</c:v>
                </c:pt>
                <c:pt idx="234">
                  <c:v>39.01</c:v>
                </c:pt>
                <c:pt idx="235">
                  <c:v>18.069997999999998</c:v>
                </c:pt>
                <c:pt idx="236">
                  <c:v>32.5</c:v>
                </c:pt>
                <c:pt idx="237">
                  <c:v>4.62</c:v>
                </c:pt>
                <c:pt idx="238">
                  <c:v>4.97</c:v>
                </c:pt>
                <c:pt idx="239">
                  <c:v>12.27</c:v>
                </c:pt>
                <c:pt idx="240">
                  <c:v>63.27</c:v>
                </c:pt>
                <c:pt idx="241">
                  <c:v>68.489999999999995</c:v>
                </c:pt>
                <c:pt idx="242">
                  <c:v>22.43</c:v>
                </c:pt>
                <c:pt idx="243">
                  <c:v>23.54</c:v>
                </c:pt>
                <c:pt idx="244">
                  <c:v>3.78</c:v>
                </c:pt>
                <c:pt idx="245">
                  <c:v>6.71</c:v>
                </c:pt>
                <c:pt idx="246">
                  <c:v>5.25</c:v>
                </c:pt>
                <c:pt idx="247">
                  <c:v>7.7599998000000001</c:v>
                </c:pt>
                <c:pt idx="248">
                  <c:v>5.04</c:v>
                </c:pt>
                <c:pt idx="249">
                  <c:v>26.57</c:v>
                </c:pt>
                <c:pt idx="250">
                  <c:v>23.190002</c:v>
                </c:pt>
                <c:pt idx="251">
                  <c:v>23.78</c:v>
                </c:pt>
                <c:pt idx="252">
                  <c:v>6.6600010000000003</c:v>
                </c:pt>
                <c:pt idx="253">
                  <c:v>32.869999999999997</c:v>
                </c:pt>
                <c:pt idx="254">
                  <c:v>39.61</c:v>
                </c:pt>
                <c:pt idx="255">
                  <c:v>19.190000000000001</c:v>
                </c:pt>
                <c:pt idx="256">
                  <c:v>63.98</c:v>
                </c:pt>
                <c:pt idx="257">
                  <c:v>50.95</c:v>
                </c:pt>
                <c:pt idx="258">
                  <c:v>10.199999999999999</c:v>
                </c:pt>
                <c:pt idx="259">
                  <c:v>5.2</c:v>
                </c:pt>
                <c:pt idx="260">
                  <c:v>4.28</c:v>
                </c:pt>
                <c:pt idx="261">
                  <c:v>13.34</c:v>
                </c:pt>
                <c:pt idx="262">
                  <c:v>5.81</c:v>
                </c:pt>
                <c:pt idx="263">
                  <c:v>42.460009999999997</c:v>
                </c:pt>
                <c:pt idx="264">
                  <c:v>52.489986000000002</c:v>
                </c:pt>
                <c:pt idx="265">
                  <c:v>15.51</c:v>
                </c:pt>
                <c:pt idx="266">
                  <c:v>38.97</c:v>
                </c:pt>
                <c:pt idx="267">
                  <c:v>32.579998000000003</c:v>
                </c:pt>
                <c:pt idx="268">
                  <c:v>39.520007999999997</c:v>
                </c:pt>
                <c:pt idx="269">
                  <c:v>22.289999000000002</c:v>
                </c:pt>
                <c:pt idx="270">
                  <c:v>13.25</c:v>
                </c:pt>
                <c:pt idx="271">
                  <c:v>9.2600010000000008</c:v>
                </c:pt>
                <c:pt idx="272">
                  <c:v>48.08</c:v>
                </c:pt>
                <c:pt idx="273">
                  <c:v>80.97</c:v>
                </c:pt>
                <c:pt idx="274">
                  <c:v>81.08</c:v>
                </c:pt>
                <c:pt idx="275">
                  <c:v>81.799980000000005</c:v>
                </c:pt>
                <c:pt idx="276">
                  <c:v>81.96</c:v>
                </c:pt>
                <c:pt idx="277">
                  <c:v>72.95</c:v>
                </c:pt>
                <c:pt idx="278">
                  <c:v>72.739999999999995</c:v>
                </c:pt>
                <c:pt idx="279">
                  <c:v>77.010000000000005</c:v>
                </c:pt>
                <c:pt idx="280">
                  <c:v>69.61</c:v>
                </c:pt>
                <c:pt idx="281">
                  <c:v>7.1</c:v>
                </c:pt>
                <c:pt idx="282">
                  <c:v>5.73</c:v>
                </c:pt>
                <c:pt idx="283">
                  <c:v>7.91</c:v>
                </c:pt>
                <c:pt idx="284">
                  <c:v>4.4400000000000004</c:v>
                </c:pt>
                <c:pt idx="285">
                  <c:v>5.8100003999999998</c:v>
                </c:pt>
                <c:pt idx="286">
                  <c:v>7.82</c:v>
                </c:pt>
                <c:pt idx="287">
                  <c:v>60.46</c:v>
                </c:pt>
                <c:pt idx="288">
                  <c:v>67.020009999999999</c:v>
                </c:pt>
                <c:pt idx="289">
                  <c:v>58.7</c:v>
                </c:pt>
                <c:pt idx="290">
                  <c:v>72.77</c:v>
                </c:pt>
                <c:pt idx="291">
                  <c:v>69.150000000000006</c:v>
                </c:pt>
                <c:pt idx="292">
                  <c:v>76.25</c:v>
                </c:pt>
                <c:pt idx="293">
                  <c:v>74.34</c:v>
                </c:pt>
                <c:pt idx="294">
                  <c:v>72.47</c:v>
                </c:pt>
                <c:pt idx="295">
                  <c:v>68.84</c:v>
                </c:pt>
                <c:pt idx="296">
                  <c:v>56.08</c:v>
                </c:pt>
                <c:pt idx="297">
                  <c:v>73.41</c:v>
                </c:pt>
                <c:pt idx="298">
                  <c:v>73.33</c:v>
                </c:pt>
                <c:pt idx="299">
                  <c:v>59.73</c:v>
                </c:pt>
                <c:pt idx="300">
                  <c:v>67.760000000000005</c:v>
                </c:pt>
                <c:pt idx="301">
                  <c:v>71.400000000000006</c:v>
                </c:pt>
                <c:pt idx="302">
                  <c:v>71.81</c:v>
                </c:pt>
                <c:pt idx="303">
                  <c:v>70.66</c:v>
                </c:pt>
                <c:pt idx="304">
                  <c:v>64.83</c:v>
                </c:pt>
                <c:pt idx="305">
                  <c:v>66.069999999999993</c:v>
                </c:pt>
                <c:pt idx="306">
                  <c:v>67.98</c:v>
                </c:pt>
                <c:pt idx="307">
                  <c:v>69.680000000000007</c:v>
                </c:pt>
                <c:pt idx="308">
                  <c:v>63.7</c:v>
                </c:pt>
                <c:pt idx="309">
                  <c:v>59.92</c:v>
                </c:pt>
                <c:pt idx="310">
                  <c:v>27.17</c:v>
                </c:pt>
                <c:pt idx="311">
                  <c:v>37.340000000000003</c:v>
                </c:pt>
                <c:pt idx="312">
                  <c:v>33.03</c:v>
                </c:pt>
                <c:pt idx="313">
                  <c:v>2.84</c:v>
                </c:pt>
                <c:pt idx="314">
                  <c:v>72.02</c:v>
                </c:pt>
                <c:pt idx="315">
                  <c:v>62.57</c:v>
                </c:pt>
                <c:pt idx="316">
                  <c:v>65.900000000000006</c:v>
                </c:pt>
                <c:pt idx="317">
                  <c:v>69.73</c:v>
                </c:pt>
                <c:pt idx="318">
                  <c:v>26.61</c:v>
                </c:pt>
                <c:pt idx="319">
                  <c:v>45.08</c:v>
                </c:pt>
                <c:pt idx="320">
                  <c:v>14.96</c:v>
                </c:pt>
                <c:pt idx="321">
                  <c:v>4.37</c:v>
                </c:pt>
                <c:pt idx="322">
                  <c:v>20.6</c:v>
                </c:pt>
                <c:pt idx="323">
                  <c:v>15.91</c:v>
                </c:pt>
                <c:pt idx="324">
                  <c:v>12.619999</c:v>
                </c:pt>
                <c:pt idx="325">
                  <c:v>13.94</c:v>
                </c:pt>
                <c:pt idx="326">
                  <c:v>4.34</c:v>
                </c:pt>
                <c:pt idx="327">
                  <c:v>11.34</c:v>
                </c:pt>
                <c:pt idx="328">
                  <c:v>6.52</c:v>
                </c:pt>
                <c:pt idx="329">
                  <c:v>5.3599997000000004</c:v>
                </c:pt>
                <c:pt idx="330">
                  <c:v>5.55</c:v>
                </c:pt>
                <c:pt idx="331">
                  <c:v>4.4800000000000004</c:v>
                </c:pt>
                <c:pt idx="332">
                  <c:v>12.84</c:v>
                </c:pt>
                <c:pt idx="333">
                  <c:v>18.55</c:v>
                </c:pt>
                <c:pt idx="334">
                  <c:v>11.51</c:v>
                </c:pt>
                <c:pt idx="335">
                  <c:v>14.57</c:v>
                </c:pt>
                <c:pt idx="336">
                  <c:v>42.73</c:v>
                </c:pt>
                <c:pt idx="337">
                  <c:v>71</c:v>
                </c:pt>
                <c:pt idx="338">
                  <c:v>56.03</c:v>
                </c:pt>
                <c:pt idx="339">
                  <c:v>69.67</c:v>
                </c:pt>
                <c:pt idx="340">
                  <c:v>81.239890000000003</c:v>
                </c:pt>
                <c:pt idx="341">
                  <c:v>80.269909999999996</c:v>
                </c:pt>
                <c:pt idx="342">
                  <c:v>53.310020000000002</c:v>
                </c:pt>
                <c:pt idx="343">
                  <c:v>16.029999</c:v>
                </c:pt>
                <c:pt idx="344">
                  <c:v>47.05</c:v>
                </c:pt>
                <c:pt idx="345">
                  <c:v>64.88</c:v>
                </c:pt>
                <c:pt idx="346">
                  <c:v>41.450009999999999</c:v>
                </c:pt>
                <c:pt idx="347">
                  <c:v>61.89</c:v>
                </c:pt>
                <c:pt idx="348">
                  <c:v>68.930000000000007</c:v>
                </c:pt>
                <c:pt idx="349">
                  <c:v>38.36</c:v>
                </c:pt>
                <c:pt idx="350">
                  <c:v>13.56</c:v>
                </c:pt>
                <c:pt idx="351">
                  <c:v>15.85</c:v>
                </c:pt>
                <c:pt idx="352">
                  <c:v>15.73</c:v>
                </c:pt>
                <c:pt idx="353">
                  <c:v>17.2</c:v>
                </c:pt>
                <c:pt idx="354">
                  <c:v>75.25</c:v>
                </c:pt>
                <c:pt idx="355">
                  <c:v>71.58</c:v>
                </c:pt>
                <c:pt idx="356">
                  <c:v>58.52</c:v>
                </c:pt>
                <c:pt idx="357">
                  <c:v>56.279983999999999</c:v>
                </c:pt>
                <c:pt idx="358">
                  <c:v>42.24</c:v>
                </c:pt>
                <c:pt idx="359">
                  <c:v>28.63</c:v>
                </c:pt>
                <c:pt idx="360">
                  <c:v>6.61</c:v>
                </c:pt>
                <c:pt idx="361">
                  <c:v>60.89</c:v>
                </c:pt>
                <c:pt idx="362">
                  <c:v>38.590000000000003</c:v>
                </c:pt>
                <c:pt idx="363">
                  <c:v>12.26</c:v>
                </c:pt>
                <c:pt idx="364">
                  <c:v>9.4499999999999993</c:v>
                </c:pt>
                <c:pt idx="365">
                  <c:v>4.32</c:v>
                </c:pt>
                <c:pt idx="366">
                  <c:v>4.5999999999999996</c:v>
                </c:pt>
                <c:pt idx="367">
                  <c:v>55.03</c:v>
                </c:pt>
                <c:pt idx="368">
                  <c:v>40.520000000000003</c:v>
                </c:pt>
                <c:pt idx="369">
                  <c:v>20.010003999999999</c:v>
                </c:pt>
                <c:pt idx="370">
                  <c:v>31.490002</c:v>
                </c:pt>
                <c:pt idx="371">
                  <c:v>61.30997</c:v>
                </c:pt>
                <c:pt idx="372">
                  <c:v>82.240004999999996</c:v>
                </c:pt>
                <c:pt idx="373">
                  <c:v>75.900000000000006</c:v>
                </c:pt>
                <c:pt idx="374">
                  <c:v>80.650019999999998</c:v>
                </c:pt>
                <c:pt idx="375">
                  <c:v>51.78</c:v>
                </c:pt>
                <c:pt idx="376">
                  <c:v>58.049987999999999</c:v>
                </c:pt>
                <c:pt idx="377">
                  <c:v>5.17</c:v>
                </c:pt>
                <c:pt idx="378">
                  <c:v>27.089998000000001</c:v>
                </c:pt>
                <c:pt idx="379">
                  <c:v>14.24</c:v>
                </c:pt>
                <c:pt idx="380">
                  <c:v>11.370001</c:v>
                </c:pt>
                <c:pt idx="381">
                  <c:v>81.069999999999993</c:v>
                </c:pt>
                <c:pt idx="382">
                  <c:v>76.069999999999993</c:v>
                </c:pt>
                <c:pt idx="383">
                  <c:v>42.81</c:v>
                </c:pt>
                <c:pt idx="384">
                  <c:v>45.24</c:v>
                </c:pt>
                <c:pt idx="385">
                  <c:v>58.46</c:v>
                </c:pt>
                <c:pt idx="386">
                  <c:v>77.09</c:v>
                </c:pt>
                <c:pt idx="387">
                  <c:v>77.2</c:v>
                </c:pt>
                <c:pt idx="388">
                  <c:v>79.930000000000007</c:v>
                </c:pt>
                <c:pt idx="389">
                  <c:v>24.29</c:v>
                </c:pt>
                <c:pt idx="390">
                  <c:v>32.76</c:v>
                </c:pt>
                <c:pt idx="391">
                  <c:v>35.950000000000003</c:v>
                </c:pt>
                <c:pt idx="392">
                  <c:v>37.58</c:v>
                </c:pt>
                <c:pt idx="393">
                  <c:v>16.829999999999998</c:v>
                </c:pt>
                <c:pt idx="394">
                  <c:v>17.29</c:v>
                </c:pt>
                <c:pt idx="395">
                  <c:v>35.119999999999997</c:v>
                </c:pt>
                <c:pt idx="396">
                  <c:v>17.02</c:v>
                </c:pt>
                <c:pt idx="397">
                  <c:v>16.32</c:v>
                </c:pt>
                <c:pt idx="398">
                  <c:v>65.91</c:v>
                </c:pt>
                <c:pt idx="399">
                  <c:v>44.04</c:v>
                </c:pt>
                <c:pt idx="400">
                  <c:v>18.689999</c:v>
                </c:pt>
                <c:pt idx="401">
                  <c:v>79</c:v>
                </c:pt>
                <c:pt idx="402">
                  <c:v>79.8</c:v>
                </c:pt>
                <c:pt idx="403">
                  <c:v>79.760000000000005</c:v>
                </c:pt>
                <c:pt idx="404">
                  <c:v>79.87</c:v>
                </c:pt>
                <c:pt idx="405">
                  <c:v>11.4</c:v>
                </c:pt>
                <c:pt idx="406">
                  <c:v>26.49</c:v>
                </c:pt>
                <c:pt idx="407">
                  <c:v>56.8</c:v>
                </c:pt>
                <c:pt idx="408">
                  <c:v>60.08</c:v>
                </c:pt>
                <c:pt idx="409">
                  <c:v>1.49</c:v>
                </c:pt>
                <c:pt idx="410">
                  <c:v>18.55</c:v>
                </c:pt>
                <c:pt idx="411">
                  <c:v>44.72</c:v>
                </c:pt>
                <c:pt idx="412">
                  <c:v>67.72</c:v>
                </c:pt>
                <c:pt idx="413">
                  <c:v>80.11</c:v>
                </c:pt>
                <c:pt idx="414">
                  <c:v>76.34</c:v>
                </c:pt>
                <c:pt idx="415">
                  <c:v>26.99</c:v>
                </c:pt>
                <c:pt idx="416">
                  <c:v>13.76</c:v>
                </c:pt>
                <c:pt idx="417">
                  <c:v>67.94</c:v>
                </c:pt>
                <c:pt idx="418">
                  <c:v>78.010000000000005</c:v>
                </c:pt>
                <c:pt idx="419">
                  <c:v>79.040000000000006</c:v>
                </c:pt>
                <c:pt idx="420">
                  <c:v>69.040000000000006</c:v>
                </c:pt>
                <c:pt idx="421">
                  <c:v>6.57</c:v>
                </c:pt>
                <c:pt idx="422">
                  <c:v>13.979998999999999</c:v>
                </c:pt>
                <c:pt idx="423">
                  <c:v>30.429995999999999</c:v>
                </c:pt>
                <c:pt idx="424">
                  <c:v>49.65</c:v>
                </c:pt>
                <c:pt idx="425">
                  <c:v>81.329993999999999</c:v>
                </c:pt>
                <c:pt idx="426">
                  <c:v>84.7</c:v>
                </c:pt>
                <c:pt idx="427">
                  <c:v>82.95</c:v>
                </c:pt>
                <c:pt idx="428">
                  <c:v>82.34</c:v>
                </c:pt>
                <c:pt idx="429">
                  <c:v>79.78</c:v>
                </c:pt>
                <c:pt idx="430">
                  <c:v>17.12</c:v>
                </c:pt>
                <c:pt idx="431">
                  <c:v>11.31</c:v>
                </c:pt>
                <c:pt idx="432">
                  <c:v>21.89</c:v>
                </c:pt>
                <c:pt idx="433">
                  <c:v>76.14</c:v>
                </c:pt>
                <c:pt idx="434">
                  <c:v>75.27</c:v>
                </c:pt>
                <c:pt idx="435">
                  <c:v>34.51</c:v>
                </c:pt>
                <c:pt idx="436">
                  <c:v>27.75</c:v>
                </c:pt>
                <c:pt idx="437">
                  <c:v>31.97</c:v>
                </c:pt>
                <c:pt idx="438">
                  <c:v>4.49</c:v>
                </c:pt>
                <c:pt idx="439">
                  <c:v>4.9700002999999997</c:v>
                </c:pt>
                <c:pt idx="440">
                  <c:v>79.03</c:v>
                </c:pt>
                <c:pt idx="441">
                  <c:v>72.98</c:v>
                </c:pt>
                <c:pt idx="442">
                  <c:v>54.46</c:v>
                </c:pt>
                <c:pt idx="443">
                  <c:v>77.03</c:v>
                </c:pt>
                <c:pt idx="444">
                  <c:v>79.05</c:v>
                </c:pt>
                <c:pt idx="445">
                  <c:v>78.150000000000006</c:v>
                </c:pt>
                <c:pt idx="446">
                  <c:v>47.4</c:v>
                </c:pt>
                <c:pt idx="447">
                  <c:v>65.430000000000007</c:v>
                </c:pt>
                <c:pt idx="448">
                  <c:v>76.12</c:v>
                </c:pt>
                <c:pt idx="449">
                  <c:v>65.19</c:v>
                </c:pt>
                <c:pt idx="450">
                  <c:v>79.8</c:v>
                </c:pt>
                <c:pt idx="451">
                  <c:v>77.14</c:v>
                </c:pt>
                <c:pt idx="452">
                  <c:v>58.29</c:v>
                </c:pt>
                <c:pt idx="453">
                  <c:v>55.23</c:v>
                </c:pt>
                <c:pt idx="454">
                  <c:v>9.8699999999999992</c:v>
                </c:pt>
                <c:pt idx="455">
                  <c:v>5.25</c:v>
                </c:pt>
                <c:pt idx="456">
                  <c:v>10.68</c:v>
                </c:pt>
                <c:pt idx="457">
                  <c:v>10.66</c:v>
                </c:pt>
                <c:pt idx="458">
                  <c:v>8.3099989999999995</c:v>
                </c:pt>
                <c:pt idx="459">
                  <c:v>12.11</c:v>
                </c:pt>
                <c:pt idx="460">
                  <c:v>9.5499989999999997</c:v>
                </c:pt>
                <c:pt idx="461">
                  <c:v>13.620001</c:v>
                </c:pt>
                <c:pt idx="462">
                  <c:v>6.0600003999999998</c:v>
                </c:pt>
                <c:pt idx="463">
                  <c:v>4.46</c:v>
                </c:pt>
                <c:pt idx="464">
                  <c:v>3.58</c:v>
                </c:pt>
                <c:pt idx="465">
                  <c:v>6.04</c:v>
                </c:pt>
                <c:pt idx="466">
                  <c:v>6.53</c:v>
                </c:pt>
                <c:pt idx="467">
                  <c:v>5.13</c:v>
                </c:pt>
                <c:pt idx="468">
                  <c:v>5.21</c:v>
                </c:pt>
                <c:pt idx="469">
                  <c:v>14.44</c:v>
                </c:pt>
                <c:pt idx="470">
                  <c:v>56.21</c:v>
                </c:pt>
                <c:pt idx="471">
                  <c:v>82.77</c:v>
                </c:pt>
                <c:pt idx="472">
                  <c:v>91.67</c:v>
                </c:pt>
                <c:pt idx="473">
                  <c:v>93.55</c:v>
                </c:pt>
                <c:pt idx="474">
                  <c:v>91.85</c:v>
                </c:pt>
                <c:pt idx="475">
                  <c:v>78.25</c:v>
                </c:pt>
                <c:pt idx="476">
                  <c:v>53.91</c:v>
                </c:pt>
                <c:pt idx="477">
                  <c:v>10.220000000000001</c:v>
                </c:pt>
                <c:pt idx="478">
                  <c:v>19.09</c:v>
                </c:pt>
                <c:pt idx="479">
                  <c:v>41.27</c:v>
                </c:pt>
                <c:pt idx="480">
                  <c:v>91.81</c:v>
                </c:pt>
                <c:pt idx="481">
                  <c:v>6.98</c:v>
                </c:pt>
                <c:pt idx="482">
                  <c:v>44.4</c:v>
                </c:pt>
                <c:pt idx="483">
                  <c:v>93.47</c:v>
                </c:pt>
                <c:pt idx="484">
                  <c:v>93.96</c:v>
                </c:pt>
                <c:pt idx="485">
                  <c:v>92.92</c:v>
                </c:pt>
                <c:pt idx="486">
                  <c:v>94.76</c:v>
                </c:pt>
                <c:pt idx="487">
                  <c:v>93.15</c:v>
                </c:pt>
                <c:pt idx="488">
                  <c:v>49.1</c:v>
                </c:pt>
                <c:pt idx="489">
                  <c:v>28.57</c:v>
                </c:pt>
                <c:pt idx="490">
                  <c:v>5.42</c:v>
                </c:pt>
                <c:pt idx="491">
                  <c:v>16.690000000000001</c:v>
                </c:pt>
                <c:pt idx="492">
                  <c:v>7.61</c:v>
                </c:pt>
                <c:pt idx="493">
                  <c:v>9.0299999999999994</c:v>
                </c:pt>
                <c:pt idx="494">
                  <c:v>11.26</c:v>
                </c:pt>
                <c:pt idx="495">
                  <c:v>8.5500000000000007</c:v>
                </c:pt>
                <c:pt idx="496">
                  <c:v>7.55</c:v>
                </c:pt>
                <c:pt idx="497">
                  <c:v>12.76</c:v>
                </c:pt>
                <c:pt idx="498">
                  <c:v>11.12</c:v>
                </c:pt>
                <c:pt idx="499">
                  <c:v>14.7</c:v>
                </c:pt>
                <c:pt idx="500">
                  <c:v>7.06</c:v>
                </c:pt>
                <c:pt idx="501">
                  <c:v>10.51</c:v>
                </c:pt>
                <c:pt idx="502">
                  <c:v>6.0700006000000002</c:v>
                </c:pt>
                <c:pt idx="503">
                  <c:v>16.489999999999998</c:v>
                </c:pt>
                <c:pt idx="504">
                  <c:v>8.9499999999999993</c:v>
                </c:pt>
                <c:pt idx="505">
                  <c:v>5</c:v>
                </c:pt>
                <c:pt idx="506">
                  <c:v>9.6999999999999993</c:v>
                </c:pt>
                <c:pt idx="507">
                  <c:v>5.92</c:v>
                </c:pt>
                <c:pt idx="508">
                  <c:v>43.74</c:v>
                </c:pt>
                <c:pt idx="509">
                  <c:v>59.07</c:v>
                </c:pt>
                <c:pt idx="510">
                  <c:v>72.459999999999994</c:v>
                </c:pt>
                <c:pt idx="511">
                  <c:v>77.95</c:v>
                </c:pt>
                <c:pt idx="512">
                  <c:v>78.69</c:v>
                </c:pt>
                <c:pt idx="513">
                  <c:v>54.02</c:v>
                </c:pt>
                <c:pt idx="514">
                  <c:v>51.91</c:v>
                </c:pt>
                <c:pt idx="515">
                  <c:v>11.85</c:v>
                </c:pt>
                <c:pt idx="516">
                  <c:v>7.98</c:v>
                </c:pt>
                <c:pt idx="517">
                  <c:v>8.48</c:v>
                </c:pt>
                <c:pt idx="518">
                  <c:v>18.57</c:v>
                </c:pt>
                <c:pt idx="519">
                  <c:v>39.92</c:v>
                </c:pt>
                <c:pt idx="520">
                  <c:v>5.19</c:v>
                </c:pt>
                <c:pt idx="521">
                  <c:v>22.12</c:v>
                </c:pt>
                <c:pt idx="522">
                  <c:v>8.69</c:v>
                </c:pt>
                <c:pt idx="523">
                  <c:v>6.57</c:v>
                </c:pt>
                <c:pt idx="524">
                  <c:v>67.739999999999995</c:v>
                </c:pt>
                <c:pt idx="525">
                  <c:v>75.28</c:v>
                </c:pt>
                <c:pt idx="526">
                  <c:v>69.75</c:v>
                </c:pt>
                <c:pt idx="527">
                  <c:v>70.680000000000007</c:v>
                </c:pt>
                <c:pt idx="528">
                  <c:v>62.13</c:v>
                </c:pt>
                <c:pt idx="529">
                  <c:v>16.14</c:v>
                </c:pt>
                <c:pt idx="530">
                  <c:v>13.88</c:v>
                </c:pt>
                <c:pt idx="531">
                  <c:v>48.18</c:v>
                </c:pt>
                <c:pt idx="532">
                  <c:v>66.38</c:v>
                </c:pt>
                <c:pt idx="533">
                  <c:v>42.83</c:v>
                </c:pt>
                <c:pt idx="534">
                  <c:v>54.52</c:v>
                </c:pt>
                <c:pt idx="535">
                  <c:v>65.489999999999995</c:v>
                </c:pt>
                <c:pt idx="536">
                  <c:v>54.02</c:v>
                </c:pt>
                <c:pt idx="537">
                  <c:v>12.47</c:v>
                </c:pt>
                <c:pt idx="538">
                  <c:v>18.02</c:v>
                </c:pt>
                <c:pt idx="539">
                  <c:v>63.21</c:v>
                </c:pt>
                <c:pt idx="540">
                  <c:v>38.1</c:v>
                </c:pt>
                <c:pt idx="541">
                  <c:v>60.17</c:v>
                </c:pt>
                <c:pt idx="542">
                  <c:v>34.33</c:v>
                </c:pt>
                <c:pt idx="543">
                  <c:v>15.42</c:v>
                </c:pt>
                <c:pt idx="544">
                  <c:v>24.61</c:v>
                </c:pt>
                <c:pt idx="545">
                  <c:v>24.26</c:v>
                </c:pt>
                <c:pt idx="546">
                  <c:v>29.57</c:v>
                </c:pt>
                <c:pt idx="547">
                  <c:v>25.82</c:v>
                </c:pt>
                <c:pt idx="548">
                  <c:v>19.29</c:v>
                </c:pt>
                <c:pt idx="549">
                  <c:v>58.79</c:v>
                </c:pt>
                <c:pt idx="550">
                  <c:v>61.7</c:v>
                </c:pt>
                <c:pt idx="551">
                  <c:v>67.739999999999995</c:v>
                </c:pt>
                <c:pt idx="552">
                  <c:v>63.72</c:v>
                </c:pt>
                <c:pt idx="553">
                  <c:v>25.02</c:v>
                </c:pt>
                <c:pt idx="554">
                  <c:v>7.42</c:v>
                </c:pt>
                <c:pt idx="555">
                  <c:v>7.2699994999999999</c:v>
                </c:pt>
                <c:pt idx="556">
                  <c:v>18.8</c:v>
                </c:pt>
                <c:pt idx="557">
                  <c:v>64.92</c:v>
                </c:pt>
                <c:pt idx="558">
                  <c:v>52.9</c:v>
                </c:pt>
                <c:pt idx="559">
                  <c:v>55.690002</c:v>
                </c:pt>
                <c:pt idx="560">
                  <c:v>63.170012999999997</c:v>
                </c:pt>
                <c:pt idx="561">
                  <c:v>62.199997000000003</c:v>
                </c:pt>
                <c:pt idx="562">
                  <c:v>66.959999999999994</c:v>
                </c:pt>
                <c:pt idx="563">
                  <c:v>62.23</c:v>
                </c:pt>
                <c:pt idx="564">
                  <c:v>65.13</c:v>
                </c:pt>
                <c:pt idx="565">
                  <c:v>49.3</c:v>
                </c:pt>
                <c:pt idx="566">
                  <c:v>58.45</c:v>
                </c:pt>
                <c:pt idx="567">
                  <c:v>35.200000000000003</c:v>
                </c:pt>
                <c:pt idx="568">
                  <c:v>20.63</c:v>
                </c:pt>
                <c:pt idx="569">
                  <c:v>13.57</c:v>
                </c:pt>
                <c:pt idx="570">
                  <c:v>13.54</c:v>
                </c:pt>
                <c:pt idx="571">
                  <c:v>45.13</c:v>
                </c:pt>
                <c:pt idx="572">
                  <c:v>63.69</c:v>
                </c:pt>
                <c:pt idx="573">
                  <c:v>48.19</c:v>
                </c:pt>
                <c:pt idx="574">
                  <c:v>57.93</c:v>
                </c:pt>
                <c:pt idx="575">
                  <c:v>8.8699999999999992</c:v>
                </c:pt>
                <c:pt idx="576">
                  <c:v>6.4</c:v>
                </c:pt>
                <c:pt idx="577">
                  <c:v>25.06</c:v>
                </c:pt>
                <c:pt idx="578">
                  <c:v>66.45</c:v>
                </c:pt>
                <c:pt idx="579">
                  <c:v>44.91</c:v>
                </c:pt>
                <c:pt idx="580">
                  <c:v>43.04</c:v>
                </c:pt>
                <c:pt idx="581">
                  <c:v>28.79</c:v>
                </c:pt>
                <c:pt idx="582">
                  <c:v>16.84</c:v>
                </c:pt>
                <c:pt idx="583">
                  <c:v>24.91</c:v>
                </c:pt>
                <c:pt idx="584">
                  <c:v>24.88</c:v>
                </c:pt>
                <c:pt idx="585">
                  <c:v>6.35</c:v>
                </c:pt>
                <c:pt idx="586">
                  <c:v>28.5</c:v>
                </c:pt>
                <c:pt idx="587">
                  <c:v>9.8800000000000008</c:v>
                </c:pt>
                <c:pt idx="588">
                  <c:v>5.19</c:v>
                </c:pt>
                <c:pt idx="589">
                  <c:v>7.4</c:v>
                </c:pt>
                <c:pt idx="590">
                  <c:v>20.100000000000001</c:v>
                </c:pt>
                <c:pt idx="591">
                  <c:v>12.45</c:v>
                </c:pt>
                <c:pt idx="592">
                  <c:v>15.51</c:v>
                </c:pt>
                <c:pt idx="593">
                  <c:v>35.39</c:v>
                </c:pt>
                <c:pt idx="594">
                  <c:v>15.84</c:v>
                </c:pt>
                <c:pt idx="595">
                  <c:v>27.44</c:v>
                </c:pt>
                <c:pt idx="596">
                  <c:v>18.649998</c:v>
                </c:pt>
              </c:numCache>
            </c:numRef>
          </c:xVal>
          <c:yVal>
            <c:numRef>
              <c:f>'#2 StepsCleanedData'!$F$2:$F$598</c:f>
              <c:numCache>
                <c:formatCode>0.0</c:formatCode>
                <c:ptCount val="597"/>
                <c:pt idx="0">
                  <c:v>1.3399999</c:v>
                </c:pt>
                <c:pt idx="1">
                  <c:v>0.5</c:v>
                </c:pt>
                <c:pt idx="2">
                  <c:v>0.5</c:v>
                </c:pt>
                <c:pt idx="3">
                  <c:v>0.26</c:v>
                </c:pt>
                <c:pt idx="4">
                  <c:v>2.2799999999999998</c:v>
                </c:pt>
                <c:pt idx="5">
                  <c:v>0.93</c:v>
                </c:pt>
                <c:pt idx="6">
                  <c:v>1.77</c:v>
                </c:pt>
                <c:pt idx="7">
                  <c:v>0.86000010000000005</c:v>
                </c:pt>
                <c:pt idx="8">
                  <c:v>0.74</c:v>
                </c:pt>
                <c:pt idx="9">
                  <c:v>1.1100000000000001</c:v>
                </c:pt>
                <c:pt idx="10">
                  <c:v>0.65</c:v>
                </c:pt>
                <c:pt idx="11">
                  <c:v>0.79</c:v>
                </c:pt>
                <c:pt idx="12">
                  <c:v>0.3</c:v>
                </c:pt>
                <c:pt idx="13">
                  <c:v>1.04</c:v>
                </c:pt>
                <c:pt idx="14">
                  <c:v>2.73</c:v>
                </c:pt>
                <c:pt idx="15">
                  <c:v>3.96</c:v>
                </c:pt>
                <c:pt idx="16">
                  <c:v>3.06</c:v>
                </c:pt>
                <c:pt idx="17">
                  <c:v>2.14</c:v>
                </c:pt>
                <c:pt idx="18">
                  <c:v>2.56</c:v>
                </c:pt>
                <c:pt idx="19">
                  <c:v>0.66</c:v>
                </c:pt>
                <c:pt idx="20">
                  <c:v>0.85</c:v>
                </c:pt>
                <c:pt idx="21">
                  <c:v>2</c:v>
                </c:pt>
                <c:pt idx="22">
                  <c:v>0.86</c:v>
                </c:pt>
                <c:pt idx="23">
                  <c:v>1.66</c:v>
                </c:pt>
                <c:pt idx="24">
                  <c:v>0.73</c:v>
                </c:pt>
                <c:pt idx="25">
                  <c:v>4.08</c:v>
                </c:pt>
                <c:pt idx="26">
                  <c:v>3.3</c:v>
                </c:pt>
                <c:pt idx="27">
                  <c:v>6.23</c:v>
                </c:pt>
                <c:pt idx="28">
                  <c:v>0.78</c:v>
                </c:pt>
                <c:pt idx="29">
                  <c:v>0.67</c:v>
                </c:pt>
                <c:pt idx="30">
                  <c:v>0.75</c:v>
                </c:pt>
                <c:pt idx="31">
                  <c:v>0.38</c:v>
                </c:pt>
                <c:pt idx="32">
                  <c:v>3.68</c:v>
                </c:pt>
                <c:pt idx="33">
                  <c:v>3.98</c:v>
                </c:pt>
                <c:pt idx="34">
                  <c:v>1.62</c:v>
                </c:pt>
                <c:pt idx="35">
                  <c:v>4.4800000000000004</c:v>
                </c:pt>
                <c:pt idx="36">
                  <c:v>4.5199999999999996</c:v>
                </c:pt>
                <c:pt idx="37">
                  <c:v>4.5599999999999996</c:v>
                </c:pt>
                <c:pt idx="38">
                  <c:v>1.56</c:v>
                </c:pt>
                <c:pt idx="39">
                  <c:v>0.91</c:v>
                </c:pt>
                <c:pt idx="40">
                  <c:v>1.69</c:v>
                </c:pt>
                <c:pt idx="41">
                  <c:v>1.99</c:v>
                </c:pt>
                <c:pt idx="42">
                  <c:v>3.33</c:v>
                </c:pt>
                <c:pt idx="43">
                  <c:v>4.0999984999999999</c:v>
                </c:pt>
                <c:pt idx="44">
                  <c:v>3.3399991999999998</c:v>
                </c:pt>
                <c:pt idx="45">
                  <c:v>3.87</c:v>
                </c:pt>
                <c:pt idx="46">
                  <c:v>0.98</c:v>
                </c:pt>
                <c:pt idx="47">
                  <c:v>1</c:v>
                </c:pt>
                <c:pt idx="48">
                  <c:v>2.06</c:v>
                </c:pt>
                <c:pt idx="49">
                  <c:v>3.4199982000000002</c:v>
                </c:pt>
                <c:pt idx="50">
                  <c:v>2.9199996000000001</c:v>
                </c:pt>
                <c:pt idx="51">
                  <c:v>4.29</c:v>
                </c:pt>
                <c:pt idx="52">
                  <c:v>4.79</c:v>
                </c:pt>
                <c:pt idx="53">
                  <c:v>4.3999969999999999</c:v>
                </c:pt>
                <c:pt idx="54">
                  <c:v>2.3199990000000001</c:v>
                </c:pt>
                <c:pt idx="55">
                  <c:v>2.8899995999999999</c:v>
                </c:pt>
                <c:pt idx="56">
                  <c:v>2.97</c:v>
                </c:pt>
                <c:pt idx="57">
                  <c:v>2.38</c:v>
                </c:pt>
                <c:pt idx="58">
                  <c:v>3.9</c:v>
                </c:pt>
                <c:pt idx="59">
                  <c:v>4.1399999999999997</c:v>
                </c:pt>
                <c:pt idx="60">
                  <c:v>1.02</c:v>
                </c:pt>
                <c:pt idx="61">
                  <c:v>0.55000000000000004</c:v>
                </c:pt>
                <c:pt idx="62">
                  <c:v>3.92</c:v>
                </c:pt>
                <c:pt idx="63">
                  <c:v>1.94</c:v>
                </c:pt>
                <c:pt idx="64">
                  <c:v>3.76</c:v>
                </c:pt>
                <c:pt idx="65">
                  <c:v>3.27</c:v>
                </c:pt>
                <c:pt idx="66">
                  <c:v>1.99</c:v>
                </c:pt>
                <c:pt idx="67">
                  <c:v>1.28</c:v>
                </c:pt>
                <c:pt idx="68">
                  <c:v>3.78</c:v>
                </c:pt>
                <c:pt idx="69">
                  <c:v>2.0499999999999998</c:v>
                </c:pt>
                <c:pt idx="70">
                  <c:v>3.43</c:v>
                </c:pt>
                <c:pt idx="71">
                  <c:v>3.47</c:v>
                </c:pt>
                <c:pt idx="72">
                  <c:v>0.51</c:v>
                </c:pt>
                <c:pt idx="73">
                  <c:v>0.76</c:v>
                </c:pt>
                <c:pt idx="74">
                  <c:v>1.28</c:v>
                </c:pt>
                <c:pt idx="75">
                  <c:v>0.92</c:v>
                </c:pt>
                <c:pt idx="76">
                  <c:v>0.66</c:v>
                </c:pt>
                <c:pt idx="77">
                  <c:v>0.71</c:v>
                </c:pt>
                <c:pt idx="78">
                  <c:v>0.69</c:v>
                </c:pt>
                <c:pt idx="79">
                  <c:v>1.1999998999999999</c:v>
                </c:pt>
                <c:pt idx="80">
                  <c:v>2.85</c:v>
                </c:pt>
                <c:pt idx="81">
                  <c:v>0.8</c:v>
                </c:pt>
                <c:pt idx="82">
                  <c:v>2.92</c:v>
                </c:pt>
                <c:pt idx="83">
                  <c:v>0.93</c:v>
                </c:pt>
                <c:pt idx="84">
                  <c:v>0.39</c:v>
                </c:pt>
                <c:pt idx="85">
                  <c:v>0.43</c:v>
                </c:pt>
                <c:pt idx="86">
                  <c:v>0.44</c:v>
                </c:pt>
                <c:pt idx="87">
                  <c:v>6.27</c:v>
                </c:pt>
                <c:pt idx="88">
                  <c:v>4.79</c:v>
                </c:pt>
                <c:pt idx="89">
                  <c:v>1.42</c:v>
                </c:pt>
                <c:pt idx="90">
                  <c:v>2.52</c:v>
                </c:pt>
                <c:pt idx="91">
                  <c:v>0.7</c:v>
                </c:pt>
                <c:pt idx="92">
                  <c:v>0.5</c:v>
                </c:pt>
                <c:pt idx="93">
                  <c:v>1.24</c:v>
                </c:pt>
                <c:pt idx="94">
                  <c:v>1.07</c:v>
                </c:pt>
                <c:pt idx="95">
                  <c:v>4.0399989999999999</c:v>
                </c:pt>
                <c:pt idx="96">
                  <c:v>3.73</c:v>
                </c:pt>
                <c:pt idx="97">
                  <c:v>3.93</c:v>
                </c:pt>
                <c:pt idx="98">
                  <c:v>0.72</c:v>
                </c:pt>
                <c:pt idx="99">
                  <c:v>2.29</c:v>
                </c:pt>
                <c:pt idx="100">
                  <c:v>4.03</c:v>
                </c:pt>
                <c:pt idx="101">
                  <c:v>4.33</c:v>
                </c:pt>
                <c:pt idx="102">
                  <c:v>3.92</c:v>
                </c:pt>
                <c:pt idx="103">
                  <c:v>4.3600000000000003</c:v>
                </c:pt>
                <c:pt idx="104">
                  <c:v>2.64</c:v>
                </c:pt>
                <c:pt idx="105">
                  <c:v>4.38</c:v>
                </c:pt>
                <c:pt idx="106">
                  <c:v>0.54</c:v>
                </c:pt>
                <c:pt idx="107">
                  <c:v>0.97</c:v>
                </c:pt>
                <c:pt idx="108">
                  <c:v>0.31</c:v>
                </c:pt>
                <c:pt idx="109">
                  <c:v>1.1200000000000001</c:v>
                </c:pt>
                <c:pt idx="110">
                  <c:v>0.62</c:v>
                </c:pt>
                <c:pt idx="111">
                  <c:v>0.48</c:v>
                </c:pt>
                <c:pt idx="112">
                  <c:v>1.1100000000000001</c:v>
                </c:pt>
                <c:pt idx="113">
                  <c:v>0.78</c:v>
                </c:pt>
                <c:pt idx="114">
                  <c:v>0.84</c:v>
                </c:pt>
                <c:pt idx="115">
                  <c:v>1.5499997999999999</c:v>
                </c:pt>
                <c:pt idx="116">
                  <c:v>2.4500000000000002</c:v>
                </c:pt>
                <c:pt idx="117">
                  <c:v>1.8599995</c:v>
                </c:pt>
                <c:pt idx="118">
                  <c:v>0.7</c:v>
                </c:pt>
                <c:pt idx="119">
                  <c:v>2.1</c:v>
                </c:pt>
                <c:pt idx="120">
                  <c:v>1.46</c:v>
                </c:pt>
                <c:pt idx="121">
                  <c:v>2.0299999999999998</c:v>
                </c:pt>
                <c:pt idx="122">
                  <c:v>3.92</c:v>
                </c:pt>
                <c:pt idx="123">
                  <c:v>3.9</c:v>
                </c:pt>
                <c:pt idx="124">
                  <c:v>3.78</c:v>
                </c:pt>
                <c:pt idx="125">
                  <c:v>4.04</c:v>
                </c:pt>
                <c:pt idx="126">
                  <c:v>4.08</c:v>
                </c:pt>
                <c:pt idx="127">
                  <c:v>4.04</c:v>
                </c:pt>
                <c:pt idx="128">
                  <c:v>4.08</c:v>
                </c:pt>
                <c:pt idx="129">
                  <c:v>4.08</c:v>
                </c:pt>
                <c:pt idx="130">
                  <c:v>4.12</c:v>
                </c:pt>
                <c:pt idx="131">
                  <c:v>4.04</c:v>
                </c:pt>
                <c:pt idx="132">
                  <c:v>3.35</c:v>
                </c:pt>
                <c:pt idx="133">
                  <c:v>3.88</c:v>
                </c:pt>
                <c:pt idx="134">
                  <c:v>3.84</c:v>
                </c:pt>
                <c:pt idx="135">
                  <c:v>3.88</c:v>
                </c:pt>
                <c:pt idx="136">
                  <c:v>3.92</c:v>
                </c:pt>
                <c:pt idx="137">
                  <c:v>3.93</c:v>
                </c:pt>
                <c:pt idx="138">
                  <c:v>4.04</c:v>
                </c:pt>
                <c:pt idx="139">
                  <c:v>4.12</c:v>
                </c:pt>
                <c:pt idx="140">
                  <c:v>4.08</c:v>
                </c:pt>
                <c:pt idx="141">
                  <c:v>3.47</c:v>
                </c:pt>
                <c:pt idx="142">
                  <c:v>3.9</c:v>
                </c:pt>
                <c:pt idx="143">
                  <c:v>2.99</c:v>
                </c:pt>
                <c:pt idx="144">
                  <c:v>1.36</c:v>
                </c:pt>
                <c:pt idx="145">
                  <c:v>1.23</c:v>
                </c:pt>
                <c:pt idx="146">
                  <c:v>3.58</c:v>
                </c:pt>
                <c:pt idx="147">
                  <c:v>2.84</c:v>
                </c:pt>
                <c:pt idx="148">
                  <c:v>2.35</c:v>
                </c:pt>
                <c:pt idx="149">
                  <c:v>3.8</c:v>
                </c:pt>
                <c:pt idx="150">
                  <c:v>3.36</c:v>
                </c:pt>
                <c:pt idx="151">
                  <c:v>3.92</c:v>
                </c:pt>
                <c:pt idx="152">
                  <c:v>3.88</c:v>
                </c:pt>
                <c:pt idx="153">
                  <c:v>3.88</c:v>
                </c:pt>
                <c:pt idx="154">
                  <c:v>3.8</c:v>
                </c:pt>
                <c:pt idx="155">
                  <c:v>2.38</c:v>
                </c:pt>
                <c:pt idx="156">
                  <c:v>2.5099999999999998</c:v>
                </c:pt>
                <c:pt idx="157">
                  <c:v>0.51</c:v>
                </c:pt>
                <c:pt idx="158">
                  <c:v>0.54</c:v>
                </c:pt>
                <c:pt idx="159">
                  <c:v>0.45999994999999999</c:v>
                </c:pt>
                <c:pt idx="160">
                  <c:v>0.93</c:v>
                </c:pt>
                <c:pt idx="161">
                  <c:v>0.52</c:v>
                </c:pt>
                <c:pt idx="162">
                  <c:v>1.0699999</c:v>
                </c:pt>
                <c:pt idx="163">
                  <c:v>0.41000003000000002</c:v>
                </c:pt>
                <c:pt idx="164">
                  <c:v>1.1200000000000001</c:v>
                </c:pt>
                <c:pt idx="165">
                  <c:v>0.59000003000000001</c:v>
                </c:pt>
                <c:pt idx="166">
                  <c:v>0.31</c:v>
                </c:pt>
                <c:pt idx="167">
                  <c:v>2.27</c:v>
                </c:pt>
                <c:pt idx="168">
                  <c:v>0.98</c:v>
                </c:pt>
                <c:pt idx="169">
                  <c:v>0.39</c:v>
                </c:pt>
                <c:pt idx="170">
                  <c:v>0.82000004999999998</c:v>
                </c:pt>
                <c:pt idx="171">
                  <c:v>0.72</c:v>
                </c:pt>
                <c:pt idx="172">
                  <c:v>0.38</c:v>
                </c:pt>
                <c:pt idx="173">
                  <c:v>0.26</c:v>
                </c:pt>
                <c:pt idx="174">
                  <c:v>0.33999996999999998</c:v>
                </c:pt>
                <c:pt idx="175">
                  <c:v>0.66000009999999998</c:v>
                </c:pt>
                <c:pt idx="176">
                  <c:v>0.08</c:v>
                </c:pt>
                <c:pt idx="177">
                  <c:v>0.7</c:v>
                </c:pt>
                <c:pt idx="178">
                  <c:v>1.1399999999999999</c:v>
                </c:pt>
                <c:pt idx="179">
                  <c:v>1.2400001</c:v>
                </c:pt>
                <c:pt idx="180">
                  <c:v>0.94000006000000003</c:v>
                </c:pt>
                <c:pt idx="181">
                  <c:v>0.84</c:v>
                </c:pt>
                <c:pt idx="182">
                  <c:v>3.38</c:v>
                </c:pt>
                <c:pt idx="183">
                  <c:v>3.61</c:v>
                </c:pt>
                <c:pt idx="184">
                  <c:v>2.82</c:v>
                </c:pt>
                <c:pt idx="185">
                  <c:v>3.4</c:v>
                </c:pt>
                <c:pt idx="186">
                  <c:v>4.16</c:v>
                </c:pt>
                <c:pt idx="187">
                  <c:v>4.16</c:v>
                </c:pt>
                <c:pt idx="188">
                  <c:v>3.48</c:v>
                </c:pt>
                <c:pt idx="189">
                  <c:v>0.27</c:v>
                </c:pt>
                <c:pt idx="190">
                  <c:v>1.51</c:v>
                </c:pt>
                <c:pt idx="191">
                  <c:v>3.42</c:v>
                </c:pt>
                <c:pt idx="192">
                  <c:v>4.08</c:v>
                </c:pt>
                <c:pt idx="193">
                  <c:v>4.51</c:v>
                </c:pt>
                <c:pt idx="194">
                  <c:v>4.2</c:v>
                </c:pt>
                <c:pt idx="195">
                  <c:v>4.12</c:v>
                </c:pt>
                <c:pt idx="196">
                  <c:v>4.08</c:v>
                </c:pt>
                <c:pt idx="197">
                  <c:v>3.52</c:v>
                </c:pt>
                <c:pt idx="198">
                  <c:v>3.9799994999999999</c:v>
                </c:pt>
                <c:pt idx="199">
                  <c:v>3.7</c:v>
                </c:pt>
                <c:pt idx="200">
                  <c:v>2.52</c:v>
                </c:pt>
                <c:pt idx="201">
                  <c:v>2.64</c:v>
                </c:pt>
                <c:pt idx="202">
                  <c:v>4.12</c:v>
                </c:pt>
                <c:pt idx="203">
                  <c:v>0.98</c:v>
                </c:pt>
                <c:pt idx="204">
                  <c:v>0.95</c:v>
                </c:pt>
                <c:pt idx="205">
                  <c:v>2.1</c:v>
                </c:pt>
                <c:pt idx="206">
                  <c:v>3.02</c:v>
                </c:pt>
                <c:pt idx="207">
                  <c:v>2.2599990000000001</c:v>
                </c:pt>
                <c:pt idx="208">
                  <c:v>2.93</c:v>
                </c:pt>
                <c:pt idx="209">
                  <c:v>2.1800000000000002</c:v>
                </c:pt>
                <c:pt idx="210">
                  <c:v>3.75</c:v>
                </c:pt>
                <c:pt idx="211">
                  <c:v>3.51</c:v>
                </c:pt>
                <c:pt idx="212">
                  <c:v>1.72</c:v>
                </c:pt>
                <c:pt idx="213">
                  <c:v>0.55000000000000004</c:v>
                </c:pt>
                <c:pt idx="214">
                  <c:v>1.1399999999999999</c:v>
                </c:pt>
                <c:pt idx="215">
                  <c:v>2.7399985999999998</c:v>
                </c:pt>
                <c:pt idx="216">
                  <c:v>4.3599972999999999</c:v>
                </c:pt>
                <c:pt idx="217">
                  <c:v>3.0999984999999999</c:v>
                </c:pt>
                <c:pt idx="218">
                  <c:v>4.4800000000000004</c:v>
                </c:pt>
                <c:pt idx="219">
                  <c:v>2.74</c:v>
                </c:pt>
                <c:pt idx="220">
                  <c:v>0.32000002</c:v>
                </c:pt>
                <c:pt idx="221">
                  <c:v>0.5</c:v>
                </c:pt>
                <c:pt idx="222">
                  <c:v>0</c:v>
                </c:pt>
                <c:pt idx="223">
                  <c:v>0.26</c:v>
                </c:pt>
                <c:pt idx="224">
                  <c:v>0.31</c:v>
                </c:pt>
                <c:pt idx="225">
                  <c:v>0.76</c:v>
                </c:pt>
                <c:pt idx="226">
                  <c:v>0.34</c:v>
                </c:pt>
                <c:pt idx="227">
                  <c:v>2.86</c:v>
                </c:pt>
                <c:pt idx="228">
                  <c:v>4.4799986000000001</c:v>
                </c:pt>
                <c:pt idx="229">
                  <c:v>2.7</c:v>
                </c:pt>
                <c:pt idx="230">
                  <c:v>3.3</c:v>
                </c:pt>
                <c:pt idx="231">
                  <c:v>4.28</c:v>
                </c:pt>
                <c:pt idx="232">
                  <c:v>0.2</c:v>
                </c:pt>
                <c:pt idx="233">
                  <c:v>2.8</c:v>
                </c:pt>
                <c:pt idx="234">
                  <c:v>2.2400000000000002</c:v>
                </c:pt>
                <c:pt idx="235">
                  <c:v>0</c:v>
                </c:pt>
                <c:pt idx="236">
                  <c:v>1.8000001000000001</c:v>
                </c:pt>
                <c:pt idx="237">
                  <c:v>0.26</c:v>
                </c:pt>
                <c:pt idx="238">
                  <c:v>0.32</c:v>
                </c:pt>
                <c:pt idx="239">
                  <c:v>0.75</c:v>
                </c:pt>
                <c:pt idx="240">
                  <c:v>4.49</c:v>
                </c:pt>
                <c:pt idx="241">
                  <c:v>4.5199999999999996</c:v>
                </c:pt>
                <c:pt idx="242">
                  <c:v>2.52</c:v>
                </c:pt>
                <c:pt idx="243">
                  <c:v>2.31</c:v>
                </c:pt>
                <c:pt idx="244">
                  <c:v>0.19999998999999999</c:v>
                </c:pt>
                <c:pt idx="245">
                  <c:v>0.38</c:v>
                </c:pt>
                <c:pt idx="246">
                  <c:v>0.3</c:v>
                </c:pt>
                <c:pt idx="247">
                  <c:v>0.42</c:v>
                </c:pt>
                <c:pt idx="248">
                  <c:v>0.31</c:v>
                </c:pt>
                <c:pt idx="249">
                  <c:v>1.9700004</c:v>
                </c:pt>
                <c:pt idx="250">
                  <c:v>1.46</c:v>
                </c:pt>
                <c:pt idx="251">
                  <c:v>1.52</c:v>
                </c:pt>
                <c:pt idx="252">
                  <c:v>0.37999997000000002</c:v>
                </c:pt>
                <c:pt idx="253">
                  <c:v>1.81</c:v>
                </c:pt>
                <c:pt idx="254">
                  <c:v>2.19</c:v>
                </c:pt>
                <c:pt idx="255">
                  <c:v>1.04</c:v>
                </c:pt>
                <c:pt idx="256">
                  <c:v>3.42</c:v>
                </c:pt>
                <c:pt idx="257">
                  <c:v>5.17</c:v>
                </c:pt>
                <c:pt idx="258">
                  <c:v>1.59</c:v>
                </c:pt>
                <c:pt idx="259">
                  <c:v>0.29999998</c:v>
                </c:pt>
                <c:pt idx="260">
                  <c:v>0.27</c:v>
                </c:pt>
                <c:pt idx="261">
                  <c:v>0.7</c:v>
                </c:pt>
                <c:pt idx="262">
                  <c:v>0.35</c:v>
                </c:pt>
                <c:pt idx="263">
                  <c:v>2.7899989999999999</c:v>
                </c:pt>
                <c:pt idx="264">
                  <c:v>3.319998</c:v>
                </c:pt>
                <c:pt idx="265">
                  <c:v>0.89</c:v>
                </c:pt>
                <c:pt idx="266">
                  <c:v>2.17</c:v>
                </c:pt>
                <c:pt idx="267">
                  <c:v>1.8799998</c:v>
                </c:pt>
                <c:pt idx="268">
                  <c:v>2.1299996000000001</c:v>
                </c:pt>
                <c:pt idx="269">
                  <c:v>1.22</c:v>
                </c:pt>
                <c:pt idx="270">
                  <c:v>0.79</c:v>
                </c:pt>
                <c:pt idx="271">
                  <c:v>0.58000010000000002</c:v>
                </c:pt>
                <c:pt idx="272">
                  <c:v>2.7199993</c:v>
                </c:pt>
                <c:pt idx="273">
                  <c:v>4.25</c:v>
                </c:pt>
                <c:pt idx="274">
                  <c:v>4.24</c:v>
                </c:pt>
                <c:pt idx="275">
                  <c:v>4.2899989999999999</c:v>
                </c:pt>
                <c:pt idx="276">
                  <c:v>4.28</c:v>
                </c:pt>
                <c:pt idx="277">
                  <c:v>3.9</c:v>
                </c:pt>
                <c:pt idx="278">
                  <c:v>3.88</c:v>
                </c:pt>
                <c:pt idx="279">
                  <c:v>4.08</c:v>
                </c:pt>
                <c:pt idx="280">
                  <c:v>3.68</c:v>
                </c:pt>
                <c:pt idx="281">
                  <c:v>0.47</c:v>
                </c:pt>
                <c:pt idx="282">
                  <c:v>0.28000000000000003</c:v>
                </c:pt>
                <c:pt idx="283">
                  <c:v>0.41</c:v>
                </c:pt>
                <c:pt idx="284">
                  <c:v>0.26</c:v>
                </c:pt>
                <c:pt idx="285">
                  <c:v>0.32</c:v>
                </c:pt>
                <c:pt idx="286">
                  <c:v>0.52</c:v>
                </c:pt>
                <c:pt idx="287">
                  <c:v>3.41</c:v>
                </c:pt>
                <c:pt idx="288">
                  <c:v>3.6399984000000001</c:v>
                </c:pt>
                <c:pt idx="289">
                  <c:v>3.19</c:v>
                </c:pt>
                <c:pt idx="290">
                  <c:v>4.08</c:v>
                </c:pt>
                <c:pt idx="291">
                  <c:v>3.71</c:v>
                </c:pt>
                <c:pt idx="292">
                  <c:v>4.04</c:v>
                </c:pt>
                <c:pt idx="293">
                  <c:v>3.96</c:v>
                </c:pt>
                <c:pt idx="294">
                  <c:v>3.88</c:v>
                </c:pt>
                <c:pt idx="295">
                  <c:v>3.72</c:v>
                </c:pt>
                <c:pt idx="296">
                  <c:v>3.06</c:v>
                </c:pt>
                <c:pt idx="297">
                  <c:v>3.92</c:v>
                </c:pt>
                <c:pt idx="298">
                  <c:v>3.92</c:v>
                </c:pt>
                <c:pt idx="299">
                  <c:v>3.23</c:v>
                </c:pt>
                <c:pt idx="300">
                  <c:v>3.64</c:v>
                </c:pt>
                <c:pt idx="301">
                  <c:v>3.84</c:v>
                </c:pt>
                <c:pt idx="302">
                  <c:v>3.84</c:v>
                </c:pt>
                <c:pt idx="303">
                  <c:v>3.8</c:v>
                </c:pt>
                <c:pt idx="304">
                  <c:v>3.5</c:v>
                </c:pt>
                <c:pt idx="305">
                  <c:v>3.6</c:v>
                </c:pt>
                <c:pt idx="306">
                  <c:v>3.68</c:v>
                </c:pt>
                <c:pt idx="307">
                  <c:v>3.76</c:v>
                </c:pt>
                <c:pt idx="308">
                  <c:v>3.46</c:v>
                </c:pt>
                <c:pt idx="309">
                  <c:v>3.31</c:v>
                </c:pt>
                <c:pt idx="310">
                  <c:v>1.47</c:v>
                </c:pt>
                <c:pt idx="311">
                  <c:v>2.57</c:v>
                </c:pt>
                <c:pt idx="312">
                  <c:v>2</c:v>
                </c:pt>
                <c:pt idx="313">
                  <c:v>0.2</c:v>
                </c:pt>
                <c:pt idx="314">
                  <c:v>3.98</c:v>
                </c:pt>
                <c:pt idx="315">
                  <c:v>3.44</c:v>
                </c:pt>
                <c:pt idx="316">
                  <c:v>3.6</c:v>
                </c:pt>
                <c:pt idx="317">
                  <c:v>3.76</c:v>
                </c:pt>
                <c:pt idx="318">
                  <c:v>1.47</c:v>
                </c:pt>
                <c:pt idx="319">
                  <c:v>3.95</c:v>
                </c:pt>
                <c:pt idx="320">
                  <c:v>1</c:v>
                </c:pt>
                <c:pt idx="321">
                  <c:v>0.26</c:v>
                </c:pt>
                <c:pt idx="322">
                  <c:v>1.2</c:v>
                </c:pt>
                <c:pt idx="323">
                  <c:v>0.95</c:v>
                </c:pt>
                <c:pt idx="324">
                  <c:v>0.72000010000000003</c:v>
                </c:pt>
                <c:pt idx="325">
                  <c:v>0.82</c:v>
                </c:pt>
                <c:pt idx="326">
                  <c:v>0.27</c:v>
                </c:pt>
                <c:pt idx="327">
                  <c:v>0.64</c:v>
                </c:pt>
                <c:pt idx="328">
                  <c:v>0.39</c:v>
                </c:pt>
                <c:pt idx="329">
                  <c:v>0.29999998</c:v>
                </c:pt>
                <c:pt idx="330">
                  <c:v>0.3</c:v>
                </c:pt>
                <c:pt idx="331">
                  <c:v>0.26</c:v>
                </c:pt>
                <c:pt idx="332">
                  <c:v>0.70000004999999998</c:v>
                </c:pt>
                <c:pt idx="333">
                  <c:v>0</c:v>
                </c:pt>
                <c:pt idx="334">
                  <c:v>0.71</c:v>
                </c:pt>
                <c:pt idx="335">
                  <c:v>0.8</c:v>
                </c:pt>
                <c:pt idx="336">
                  <c:v>3.08</c:v>
                </c:pt>
                <c:pt idx="337">
                  <c:v>3.85</c:v>
                </c:pt>
                <c:pt idx="338">
                  <c:v>2.97</c:v>
                </c:pt>
                <c:pt idx="339">
                  <c:v>3.7399979000000001</c:v>
                </c:pt>
                <c:pt idx="340">
                  <c:v>4.2399974</c:v>
                </c:pt>
                <c:pt idx="341">
                  <c:v>4.1999979999999999</c:v>
                </c:pt>
                <c:pt idx="342">
                  <c:v>2.9699996</c:v>
                </c:pt>
                <c:pt idx="343">
                  <c:v>0.94999990000000001</c:v>
                </c:pt>
                <c:pt idx="344">
                  <c:v>2.58</c:v>
                </c:pt>
                <c:pt idx="345">
                  <c:v>3.72</c:v>
                </c:pt>
                <c:pt idx="346">
                  <c:v>2.2299994999999999</c:v>
                </c:pt>
                <c:pt idx="347">
                  <c:v>3.3399991999999998</c:v>
                </c:pt>
                <c:pt idx="348">
                  <c:v>3.68</c:v>
                </c:pt>
                <c:pt idx="349">
                  <c:v>2.09</c:v>
                </c:pt>
                <c:pt idx="350">
                  <c:v>0.76</c:v>
                </c:pt>
                <c:pt idx="351">
                  <c:v>0.87</c:v>
                </c:pt>
                <c:pt idx="352">
                  <c:v>0.91</c:v>
                </c:pt>
                <c:pt idx="353">
                  <c:v>0.96</c:v>
                </c:pt>
                <c:pt idx="354">
                  <c:v>4.13</c:v>
                </c:pt>
                <c:pt idx="355">
                  <c:v>3.84</c:v>
                </c:pt>
                <c:pt idx="356">
                  <c:v>3.1699991000000001</c:v>
                </c:pt>
                <c:pt idx="357">
                  <c:v>2.9599996000000002</c:v>
                </c:pt>
                <c:pt idx="358">
                  <c:v>2.94</c:v>
                </c:pt>
                <c:pt idx="359">
                  <c:v>1.73</c:v>
                </c:pt>
                <c:pt idx="360">
                  <c:v>0.39</c:v>
                </c:pt>
                <c:pt idx="361">
                  <c:v>3.24</c:v>
                </c:pt>
                <c:pt idx="362">
                  <c:v>2.36</c:v>
                </c:pt>
                <c:pt idx="363">
                  <c:v>0.66999995999999995</c:v>
                </c:pt>
                <c:pt idx="364">
                  <c:v>0.55000000000000004</c:v>
                </c:pt>
                <c:pt idx="365">
                  <c:v>0.27</c:v>
                </c:pt>
                <c:pt idx="366">
                  <c:v>0.26</c:v>
                </c:pt>
                <c:pt idx="367">
                  <c:v>3.04</c:v>
                </c:pt>
                <c:pt idx="368">
                  <c:v>2.2000000000000002</c:v>
                </c:pt>
                <c:pt idx="369">
                  <c:v>1.1000000000000001</c:v>
                </c:pt>
                <c:pt idx="370">
                  <c:v>1.6400001</c:v>
                </c:pt>
                <c:pt idx="371">
                  <c:v>3.2599982999999999</c:v>
                </c:pt>
                <c:pt idx="372">
                  <c:v>4.3199997000000003</c:v>
                </c:pt>
                <c:pt idx="373">
                  <c:v>3.9999997999999999</c:v>
                </c:pt>
                <c:pt idx="374">
                  <c:v>4.2399979999999999</c:v>
                </c:pt>
                <c:pt idx="375">
                  <c:v>2.7499994999999999</c:v>
                </c:pt>
                <c:pt idx="376">
                  <c:v>3.0999987</c:v>
                </c:pt>
                <c:pt idx="377">
                  <c:v>0.29999998</c:v>
                </c:pt>
                <c:pt idx="378">
                  <c:v>1.5499997999999999</c:v>
                </c:pt>
                <c:pt idx="379">
                  <c:v>0.76000005000000004</c:v>
                </c:pt>
                <c:pt idx="380">
                  <c:v>0.73</c:v>
                </c:pt>
                <c:pt idx="381">
                  <c:v>4.3499999999999996</c:v>
                </c:pt>
                <c:pt idx="382">
                  <c:v>4.04</c:v>
                </c:pt>
                <c:pt idx="383">
                  <c:v>2.2799999999999998</c:v>
                </c:pt>
                <c:pt idx="384">
                  <c:v>2.52</c:v>
                </c:pt>
                <c:pt idx="385">
                  <c:v>3.32</c:v>
                </c:pt>
                <c:pt idx="386">
                  <c:v>4.08</c:v>
                </c:pt>
                <c:pt idx="387">
                  <c:v>4.08</c:v>
                </c:pt>
                <c:pt idx="388">
                  <c:v>4.2</c:v>
                </c:pt>
                <c:pt idx="389">
                  <c:v>1.28</c:v>
                </c:pt>
                <c:pt idx="390">
                  <c:v>1.79</c:v>
                </c:pt>
                <c:pt idx="391">
                  <c:v>2.04</c:v>
                </c:pt>
                <c:pt idx="392">
                  <c:v>2.04</c:v>
                </c:pt>
                <c:pt idx="393">
                  <c:v>0.98</c:v>
                </c:pt>
                <c:pt idx="394">
                  <c:v>1.05</c:v>
                </c:pt>
                <c:pt idx="395">
                  <c:v>1.9499998999999999</c:v>
                </c:pt>
                <c:pt idx="396">
                  <c:v>0.97</c:v>
                </c:pt>
                <c:pt idx="397">
                  <c:v>0.93</c:v>
                </c:pt>
                <c:pt idx="398">
                  <c:v>3.59</c:v>
                </c:pt>
                <c:pt idx="399">
                  <c:v>2.3799999000000001</c:v>
                </c:pt>
                <c:pt idx="400">
                  <c:v>1.02</c:v>
                </c:pt>
                <c:pt idx="401">
                  <c:v>4.16</c:v>
                </c:pt>
                <c:pt idx="402">
                  <c:v>4.2</c:v>
                </c:pt>
                <c:pt idx="403">
                  <c:v>4.2</c:v>
                </c:pt>
                <c:pt idx="404">
                  <c:v>4.2</c:v>
                </c:pt>
                <c:pt idx="405">
                  <c:v>0.6</c:v>
                </c:pt>
                <c:pt idx="406">
                  <c:v>1.52</c:v>
                </c:pt>
                <c:pt idx="407">
                  <c:v>3.63</c:v>
                </c:pt>
                <c:pt idx="408">
                  <c:v>3.19</c:v>
                </c:pt>
                <c:pt idx="409">
                  <c:v>0.08</c:v>
                </c:pt>
                <c:pt idx="410">
                  <c:v>1.05</c:v>
                </c:pt>
                <c:pt idx="411">
                  <c:v>2.5099999999999998</c:v>
                </c:pt>
                <c:pt idx="412">
                  <c:v>3.6299999000000001</c:v>
                </c:pt>
                <c:pt idx="413">
                  <c:v>4.2</c:v>
                </c:pt>
                <c:pt idx="414">
                  <c:v>4.04</c:v>
                </c:pt>
                <c:pt idx="415">
                  <c:v>1.44</c:v>
                </c:pt>
                <c:pt idx="416">
                  <c:v>0.82</c:v>
                </c:pt>
                <c:pt idx="417">
                  <c:v>3.83</c:v>
                </c:pt>
                <c:pt idx="418">
                  <c:v>4.12</c:v>
                </c:pt>
                <c:pt idx="419">
                  <c:v>4.16</c:v>
                </c:pt>
                <c:pt idx="420">
                  <c:v>4.12</c:v>
                </c:pt>
                <c:pt idx="421">
                  <c:v>0.39</c:v>
                </c:pt>
                <c:pt idx="422">
                  <c:v>0.78000009999999997</c:v>
                </c:pt>
                <c:pt idx="423">
                  <c:v>1.6199996000000001</c:v>
                </c:pt>
                <c:pt idx="424">
                  <c:v>2.75</c:v>
                </c:pt>
                <c:pt idx="425">
                  <c:v>4.2399982999999999</c:v>
                </c:pt>
                <c:pt idx="426">
                  <c:v>4.4000000000000004</c:v>
                </c:pt>
                <c:pt idx="427">
                  <c:v>4.32</c:v>
                </c:pt>
                <c:pt idx="428">
                  <c:v>4.28</c:v>
                </c:pt>
                <c:pt idx="429">
                  <c:v>4.2</c:v>
                </c:pt>
                <c:pt idx="430">
                  <c:v>0.92</c:v>
                </c:pt>
                <c:pt idx="431">
                  <c:v>0.65</c:v>
                </c:pt>
                <c:pt idx="432">
                  <c:v>1.26</c:v>
                </c:pt>
                <c:pt idx="433">
                  <c:v>4.04</c:v>
                </c:pt>
                <c:pt idx="434">
                  <c:v>3.98</c:v>
                </c:pt>
                <c:pt idx="435">
                  <c:v>1.86</c:v>
                </c:pt>
                <c:pt idx="436">
                  <c:v>1.53</c:v>
                </c:pt>
                <c:pt idx="437">
                  <c:v>1.76</c:v>
                </c:pt>
                <c:pt idx="438">
                  <c:v>0.26</c:v>
                </c:pt>
                <c:pt idx="439">
                  <c:v>0.32000002</c:v>
                </c:pt>
                <c:pt idx="440">
                  <c:v>4.2699999999999996</c:v>
                </c:pt>
                <c:pt idx="441">
                  <c:v>3.8</c:v>
                </c:pt>
                <c:pt idx="442">
                  <c:v>2.86</c:v>
                </c:pt>
                <c:pt idx="443">
                  <c:v>4.12</c:v>
                </c:pt>
                <c:pt idx="444">
                  <c:v>4.16</c:v>
                </c:pt>
                <c:pt idx="445">
                  <c:v>4.12</c:v>
                </c:pt>
                <c:pt idx="446">
                  <c:v>2.56</c:v>
                </c:pt>
                <c:pt idx="447">
                  <c:v>3.51</c:v>
                </c:pt>
                <c:pt idx="448">
                  <c:v>4</c:v>
                </c:pt>
                <c:pt idx="449">
                  <c:v>3.46</c:v>
                </c:pt>
                <c:pt idx="450">
                  <c:v>4.2</c:v>
                </c:pt>
                <c:pt idx="451">
                  <c:v>4.08</c:v>
                </c:pt>
                <c:pt idx="452">
                  <c:v>3.08</c:v>
                </c:pt>
                <c:pt idx="453">
                  <c:v>4.1900000000000004</c:v>
                </c:pt>
                <c:pt idx="454">
                  <c:v>2</c:v>
                </c:pt>
                <c:pt idx="455">
                  <c:v>0.3</c:v>
                </c:pt>
                <c:pt idx="456">
                  <c:v>0.57999999999999996</c:v>
                </c:pt>
                <c:pt idx="457">
                  <c:v>0.86</c:v>
                </c:pt>
                <c:pt idx="458">
                  <c:v>0.45999997999999997</c:v>
                </c:pt>
                <c:pt idx="459">
                  <c:v>0.68</c:v>
                </c:pt>
                <c:pt idx="460">
                  <c:v>0.55000000000000004</c:v>
                </c:pt>
                <c:pt idx="461">
                  <c:v>0.74000010000000005</c:v>
                </c:pt>
                <c:pt idx="462">
                  <c:v>0.33999996999999998</c:v>
                </c:pt>
                <c:pt idx="463">
                  <c:v>0.26</c:v>
                </c:pt>
                <c:pt idx="464">
                  <c:v>0.22</c:v>
                </c:pt>
                <c:pt idx="465">
                  <c:v>0.34</c:v>
                </c:pt>
                <c:pt idx="466">
                  <c:v>0.39</c:v>
                </c:pt>
                <c:pt idx="467">
                  <c:v>0.29999998</c:v>
                </c:pt>
                <c:pt idx="468">
                  <c:v>0.29999998</c:v>
                </c:pt>
                <c:pt idx="469">
                  <c:v>0.8</c:v>
                </c:pt>
                <c:pt idx="470">
                  <c:v>3.82</c:v>
                </c:pt>
                <c:pt idx="471">
                  <c:v>4.3</c:v>
                </c:pt>
                <c:pt idx="472">
                  <c:v>4.68</c:v>
                </c:pt>
                <c:pt idx="473">
                  <c:v>4.8</c:v>
                </c:pt>
                <c:pt idx="474">
                  <c:v>4.74</c:v>
                </c:pt>
                <c:pt idx="475">
                  <c:v>4</c:v>
                </c:pt>
                <c:pt idx="476">
                  <c:v>2.9</c:v>
                </c:pt>
                <c:pt idx="477">
                  <c:v>0.61</c:v>
                </c:pt>
                <c:pt idx="478">
                  <c:v>1.0600001999999999</c:v>
                </c:pt>
                <c:pt idx="479">
                  <c:v>2.2400000000000002</c:v>
                </c:pt>
                <c:pt idx="480">
                  <c:v>4.68</c:v>
                </c:pt>
                <c:pt idx="481">
                  <c:v>0.36</c:v>
                </c:pt>
                <c:pt idx="482">
                  <c:v>2.46</c:v>
                </c:pt>
                <c:pt idx="483">
                  <c:v>4.82</c:v>
                </c:pt>
                <c:pt idx="484">
                  <c:v>4.76</c:v>
                </c:pt>
                <c:pt idx="485">
                  <c:v>4.72</c:v>
                </c:pt>
                <c:pt idx="486">
                  <c:v>4.8</c:v>
                </c:pt>
                <c:pt idx="487">
                  <c:v>4.72</c:v>
                </c:pt>
                <c:pt idx="488">
                  <c:v>2.62</c:v>
                </c:pt>
                <c:pt idx="489">
                  <c:v>5.75</c:v>
                </c:pt>
                <c:pt idx="490">
                  <c:v>0.3</c:v>
                </c:pt>
                <c:pt idx="491">
                  <c:v>0.94</c:v>
                </c:pt>
                <c:pt idx="492">
                  <c:v>0.42</c:v>
                </c:pt>
                <c:pt idx="493">
                  <c:v>0.5</c:v>
                </c:pt>
                <c:pt idx="494">
                  <c:v>0.65</c:v>
                </c:pt>
                <c:pt idx="495">
                  <c:v>0.46</c:v>
                </c:pt>
                <c:pt idx="496">
                  <c:v>0.42</c:v>
                </c:pt>
                <c:pt idx="497">
                  <c:v>0.72</c:v>
                </c:pt>
                <c:pt idx="498">
                  <c:v>0.57000004999999998</c:v>
                </c:pt>
                <c:pt idx="499">
                  <c:v>0.85</c:v>
                </c:pt>
                <c:pt idx="500">
                  <c:v>0.38</c:v>
                </c:pt>
                <c:pt idx="501">
                  <c:v>0.53</c:v>
                </c:pt>
                <c:pt idx="502">
                  <c:v>0.33999996999999998</c:v>
                </c:pt>
                <c:pt idx="503">
                  <c:v>0.93</c:v>
                </c:pt>
                <c:pt idx="504">
                  <c:v>0.45</c:v>
                </c:pt>
                <c:pt idx="505">
                  <c:v>0.31</c:v>
                </c:pt>
                <c:pt idx="506">
                  <c:v>0.54</c:v>
                </c:pt>
                <c:pt idx="507">
                  <c:v>0.35</c:v>
                </c:pt>
                <c:pt idx="508">
                  <c:v>3.08</c:v>
                </c:pt>
                <c:pt idx="509">
                  <c:v>3.17</c:v>
                </c:pt>
                <c:pt idx="510">
                  <c:v>3.86</c:v>
                </c:pt>
                <c:pt idx="511">
                  <c:v>4.25</c:v>
                </c:pt>
                <c:pt idx="512">
                  <c:v>4.16</c:v>
                </c:pt>
                <c:pt idx="513">
                  <c:v>2.86</c:v>
                </c:pt>
                <c:pt idx="514">
                  <c:v>3.15</c:v>
                </c:pt>
                <c:pt idx="515">
                  <c:v>0.66</c:v>
                </c:pt>
                <c:pt idx="516">
                  <c:v>0.47</c:v>
                </c:pt>
                <c:pt idx="517">
                  <c:v>0.46</c:v>
                </c:pt>
                <c:pt idx="518">
                  <c:v>1.06</c:v>
                </c:pt>
                <c:pt idx="519">
                  <c:v>3.58</c:v>
                </c:pt>
                <c:pt idx="520">
                  <c:v>0.31</c:v>
                </c:pt>
                <c:pt idx="521">
                  <c:v>1.24</c:v>
                </c:pt>
                <c:pt idx="522">
                  <c:v>0.51</c:v>
                </c:pt>
                <c:pt idx="523">
                  <c:v>0.39</c:v>
                </c:pt>
                <c:pt idx="524">
                  <c:v>3.84</c:v>
                </c:pt>
                <c:pt idx="525">
                  <c:v>4</c:v>
                </c:pt>
                <c:pt idx="526">
                  <c:v>3.76</c:v>
                </c:pt>
                <c:pt idx="527">
                  <c:v>3.8</c:v>
                </c:pt>
                <c:pt idx="528">
                  <c:v>3.49</c:v>
                </c:pt>
                <c:pt idx="529">
                  <c:v>0.91</c:v>
                </c:pt>
                <c:pt idx="530">
                  <c:v>0.83</c:v>
                </c:pt>
                <c:pt idx="531">
                  <c:v>2.72</c:v>
                </c:pt>
                <c:pt idx="532">
                  <c:v>3.69</c:v>
                </c:pt>
                <c:pt idx="533">
                  <c:v>2.34</c:v>
                </c:pt>
                <c:pt idx="534">
                  <c:v>3.05</c:v>
                </c:pt>
                <c:pt idx="535">
                  <c:v>3.59</c:v>
                </c:pt>
                <c:pt idx="536">
                  <c:v>2.96</c:v>
                </c:pt>
                <c:pt idx="537">
                  <c:v>0.73</c:v>
                </c:pt>
                <c:pt idx="538">
                  <c:v>1.04</c:v>
                </c:pt>
                <c:pt idx="539">
                  <c:v>3.47</c:v>
                </c:pt>
                <c:pt idx="540">
                  <c:v>2.11</c:v>
                </c:pt>
                <c:pt idx="541">
                  <c:v>3.44</c:v>
                </c:pt>
                <c:pt idx="542">
                  <c:v>2.0699999999999998</c:v>
                </c:pt>
                <c:pt idx="543">
                  <c:v>0.86</c:v>
                </c:pt>
                <c:pt idx="544">
                  <c:v>1.4</c:v>
                </c:pt>
                <c:pt idx="545">
                  <c:v>2.1</c:v>
                </c:pt>
                <c:pt idx="546">
                  <c:v>1.59</c:v>
                </c:pt>
                <c:pt idx="547">
                  <c:v>1.6999998999999999</c:v>
                </c:pt>
                <c:pt idx="548">
                  <c:v>1.2</c:v>
                </c:pt>
                <c:pt idx="549">
                  <c:v>3.33</c:v>
                </c:pt>
                <c:pt idx="550">
                  <c:v>3.44</c:v>
                </c:pt>
                <c:pt idx="551">
                  <c:v>3.68</c:v>
                </c:pt>
                <c:pt idx="552">
                  <c:v>3.76</c:v>
                </c:pt>
                <c:pt idx="553">
                  <c:v>1.51</c:v>
                </c:pt>
                <c:pt idx="554">
                  <c:v>0.42</c:v>
                </c:pt>
                <c:pt idx="555">
                  <c:v>0.42999998</c:v>
                </c:pt>
                <c:pt idx="556">
                  <c:v>1.1100000000000001</c:v>
                </c:pt>
                <c:pt idx="557">
                  <c:v>3.74</c:v>
                </c:pt>
                <c:pt idx="558">
                  <c:v>4.5999999999999996</c:v>
                </c:pt>
                <c:pt idx="559">
                  <c:v>3.3499979999999998</c:v>
                </c:pt>
                <c:pt idx="560">
                  <c:v>3.4999986000000001</c:v>
                </c:pt>
                <c:pt idx="561">
                  <c:v>3.5</c:v>
                </c:pt>
                <c:pt idx="562">
                  <c:v>3.64</c:v>
                </c:pt>
                <c:pt idx="563">
                  <c:v>3.39</c:v>
                </c:pt>
                <c:pt idx="564">
                  <c:v>3.56</c:v>
                </c:pt>
                <c:pt idx="565">
                  <c:v>2.78</c:v>
                </c:pt>
                <c:pt idx="566">
                  <c:v>3.48</c:v>
                </c:pt>
                <c:pt idx="567">
                  <c:v>2</c:v>
                </c:pt>
                <c:pt idx="568">
                  <c:v>1.38</c:v>
                </c:pt>
                <c:pt idx="569">
                  <c:v>0.81</c:v>
                </c:pt>
                <c:pt idx="570">
                  <c:v>0.85</c:v>
                </c:pt>
                <c:pt idx="571">
                  <c:v>2.54</c:v>
                </c:pt>
                <c:pt idx="572">
                  <c:v>3.45</c:v>
                </c:pt>
                <c:pt idx="573">
                  <c:v>2.7</c:v>
                </c:pt>
                <c:pt idx="574">
                  <c:v>3.19</c:v>
                </c:pt>
                <c:pt idx="575">
                  <c:v>0.5</c:v>
                </c:pt>
                <c:pt idx="576">
                  <c:v>0.33</c:v>
                </c:pt>
                <c:pt idx="577">
                  <c:v>1.32</c:v>
                </c:pt>
                <c:pt idx="578">
                  <c:v>3.41</c:v>
                </c:pt>
                <c:pt idx="579">
                  <c:v>2.4900000000000002</c:v>
                </c:pt>
                <c:pt idx="580">
                  <c:v>2.27</c:v>
                </c:pt>
                <c:pt idx="581">
                  <c:v>1.66</c:v>
                </c:pt>
                <c:pt idx="582">
                  <c:v>0.87</c:v>
                </c:pt>
                <c:pt idx="583">
                  <c:v>1.33</c:v>
                </c:pt>
                <c:pt idx="584">
                  <c:v>1.21</c:v>
                </c:pt>
                <c:pt idx="585">
                  <c:v>0.32999998000000003</c:v>
                </c:pt>
                <c:pt idx="586">
                  <c:v>1.43</c:v>
                </c:pt>
                <c:pt idx="587">
                  <c:v>0.55000000000000004</c:v>
                </c:pt>
                <c:pt idx="588">
                  <c:v>0.3</c:v>
                </c:pt>
                <c:pt idx="589">
                  <c:v>0.43</c:v>
                </c:pt>
                <c:pt idx="590">
                  <c:v>1.04</c:v>
                </c:pt>
                <c:pt idx="591">
                  <c:v>0.68</c:v>
                </c:pt>
                <c:pt idx="592">
                  <c:v>0.79</c:v>
                </c:pt>
                <c:pt idx="593">
                  <c:v>1.77</c:v>
                </c:pt>
                <c:pt idx="594">
                  <c:v>0.83</c:v>
                </c:pt>
                <c:pt idx="595">
                  <c:v>1.38</c:v>
                </c:pt>
                <c:pt idx="596">
                  <c:v>0.97999996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DE-1D4C-845A-72443733A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60480"/>
        <c:axId val="217033200"/>
      </c:scatterChart>
      <c:valAx>
        <c:axId val="11396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
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217033200"/>
        <c:crosses val="autoZero"/>
        <c:crossBetween val="midCat"/>
      </c:valAx>
      <c:valAx>
        <c:axId val="21703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Calorie
(kcal)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113960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351118</xdr:colOff>
      <xdr:row>20</xdr:row>
      <xdr:rowOff>59764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F60F4159-2BC9-6AC6-74E9-0ED02C05A1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373530</xdr:colOff>
      <xdr:row>3</xdr:row>
      <xdr:rowOff>12739</xdr:rowOff>
    </xdr:from>
    <xdr:to>
      <xdr:col>12</xdr:col>
      <xdr:colOff>776939</xdr:colOff>
      <xdr:row>32</xdr:row>
      <xdr:rowOff>89647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3B0F7EAC-58BD-51D0-7C26-C9456DE9A7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20</xdr:row>
      <xdr:rowOff>59762</xdr:rowOff>
    </xdr:from>
    <xdr:to>
      <xdr:col>5</xdr:col>
      <xdr:colOff>358589</xdr:colOff>
      <xdr:row>38</xdr:row>
      <xdr:rowOff>78024</xdr:rowOff>
    </xdr:to>
    <xdr:graphicFrame macro="">
      <xdr:nvGraphicFramePr>
        <xdr:cNvPr id="6" name="Chart 23" descr="Chart type: Scatter. Field: 'Distance&#10;(km)' and Field: 'Calorie&#10;(kcal)' appear highly correlated with 5 outliers.&#10;&#10;Description automatically generated">
          <a:extLst>
            <a:ext uri="{FF2B5EF4-FFF2-40B4-BE49-F238E27FC236}">
              <a16:creationId xmlns:a16="http://schemas.microsoft.com/office/drawing/2014/main" id="{0FE5BC9C-C05C-C579-E39A-31E68AB339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deniz_uelker_cmsa3_onmicrosoft_com/Documents/PivotGroupDate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"/>
      <sheetName val="RES"/>
      <sheetName val="PivotGroupDates"/>
    </sheetNames>
    <definedNames>
      <definedName name="CellType"/>
    </definedNames>
    <sheetDataSet>
      <sheetData sheetId="0"/>
      <sheetData sheetId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StepsCleanedData.csv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3" Type="http://schemas.microsoft.com/office/2019/04/relationships/externalLinkLongPath" Target="M1S1P3-StepsData.xlsx?4A10D346" TargetMode="External"/><Relationship Id="rId2" Type="http://schemas.openxmlformats.org/officeDocument/2006/relationships/externalLinkPath" Target="file:///4A10D346/M1S1P3-StepsData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niz Ulker" refreshedDate="44970.641701736109" createdVersion="8" refreshedVersion="8" minRefreshableVersion="3" recordCount="598" xr:uid="{EE4D8CDD-6DED-A940-B667-DBF25A422973}">
  <cacheSource type="worksheet">
    <worksheetSource ref="A1:G1048576" sheet="StepsCleanedData" r:id="rId2"/>
  </cacheSource>
  <cacheFields count="7">
    <cacheField name="StartTime" numFmtId="165">
      <sharedItems containsNonDate="0" containsDate="1" containsString="0" containsBlank="1" minDate="2022-12-27T02:35:00" maxDate="2022-12-31T23:55:00" count="598">
        <d v="2022-12-27T02:35:00"/>
        <d v="2022-12-27T02:37:00"/>
        <d v="2022-12-27T06:54:00"/>
        <d v="2022-12-27T07:55:00"/>
        <d v="2022-12-27T09:03:00"/>
        <d v="2022-12-27T09:05:00"/>
        <d v="2022-12-27T09:06:00"/>
        <d v="2022-12-27T09:08:00"/>
        <d v="2022-12-27T09:14:00"/>
        <d v="2022-12-27T09:15:00"/>
        <d v="2022-12-27T09:16:00"/>
        <d v="2022-12-27T09:17:00"/>
        <d v="2022-12-27T09:18:00"/>
        <d v="2022-12-27T09:24:00"/>
        <d v="2022-12-27T09:25:00"/>
        <d v="2022-12-27T09:26:00"/>
        <d v="2022-12-27T09:27:00"/>
        <d v="2022-12-27T09:29:00"/>
        <d v="2022-12-27T09:30:00"/>
        <d v="2022-12-27T09:33:00"/>
        <d v="2022-12-27T09:40:00"/>
        <d v="2022-12-27T09:41:00"/>
        <d v="2022-12-27T09:42:00"/>
        <d v="2022-12-27T09:43:00"/>
        <d v="2022-12-27T09:50:00"/>
        <d v="2022-12-27T09:51:00"/>
        <d v="2022-12-27T09:52:00"/>
        <d v="2022-12-27T09:53:00"/>
        <d v="2022-12-27T09:59:00"/>
        <d v="2022-12-27T10:00:00"/>
        <d v="2022-12-27T10:02:00"/>
        <d v="2022-12-27T10:03:00"/>
        <d v="2022-12-27T10:04:00"/>
        <d v="2022-12-27T10:05:00"/>
        <d v="2022-12-27T10:06:00"/>
        <d v="2022-12-27T10:07:00"/>
        <d v="2022-12-27T10:08:00"/>
        <d v="2022-12-27T10:09:00"/>
        <d v="2022-12-27T10:10:00"/>
        <d v="2022-12-27T10:13:00"/>
        <d v="2022-12-27T10:19:00"/>
        <d v="2022-12-27T10:20:00"/>
        <d v="2022-12-27T10:21:00"/>
        <d v="2022-12-27T10:22:00"/>
        <d v="2022-12-27T10:23:00"/>
        <d v="2022-12-27T10:24:00"/>
        <d v="2022-12-27T10:25:00"/>
        <d v="2022-12-27T10:31:00"/>
        <d v="2022-12-27T10:32:00"/>
        <d v="2022-12-27T10:33:00"/>
        <d v="2022-12-27T10:34:00"/>
        <d v="2022-12-27T10:35:00"/>
        <d v="2022-12-27T10:36:00"/>
        <d v="2022-12-27T10:37:00"/>
        <d v="2022-12-27T10:38:00"/>
        <d v="2022-12-27T10:39:00"/>
        <d v="2022-12-27T10:40:00"/>
        <d v="2022-12-27T10:41:00"/>
        <d v="2022-12-27T10:42:00"/>
        <d v="2022-12-27T10:43:00"/>
        <d v="2022-12-27T10:44:00"/>
        <d v="2022-12-27T10:45:00"/>
        <d v="2022-12-27T10:46:00"/>
        <d v="2022-12-27T10:47:00"/>
        <d v="2022-12-27T10:48:00"/>
        <d v="2022-12-27T10:49:00"/>
        <d v="2022-12-27T10:50:00"/>
        <d v="2022-12-27T10:54:00"/>
        <d v="2022-12-27T11:01:00"/>
        <d v="2022-12-27T11:02:00"/>
        <d v="2022-12-27T11:03:00"/>
        <d v="2022-12-27T11:04:00"/>
        <d v="2022-12-27T11:05:00"/>
        <d v="2022-12-27T11:06:00"/>
        <d v="2022-12-27T11:09:00"/>
        <d v="2022-12-27T11:13:00"/>
        <d v="2022-12-27T11:14:00"/>
        <d v="2022-12-27T11:17:00"/>
        <d v="2022-12-27T11:18:00"/>
        <d v="2022-12-27T11:19:00"/>
        <d v="2022-12-27T11:20:00"/>
        <d v="2022-12-27T11:21:00"/>
        <d v="2022-12-27T11:23:00"/>
        <d v="2022-12-27T11:24:00"/>
        <d v="2022-12-27T11:25:00"/>
        <d v="2022-12-27T11:26:00"/>
        <d v="2022-12-27T11:27:00"/>
        <d v="2022-12-27T11:31:00"/>
        <d v="2022-12-27T11:32:00"/>
        <d v="2022-12-27T11:33:00"/>
        <d v="2022-12-27T11:36:00"/>
        <d v="2022-12-27T11:41:00"/>
        <d v="2022-12-27T11:42:00"/>
        <d v="2022-12-27T11:51:00"/>
        <d v="2022-12-27T11:57:00"/>
        <d v="2022-12-27T11:58:00"/>
        <d v="2022-12-27T11:59:00"/>
        <d v="2022-12-27T12:00:00"/>
        <d v="2022-12-27T12:01:00"/>
        <d v="2022-12-27T12:03:00"/>
        <d v="2022-12-27T12:04:00"/>
        <d v="2022-12-27T12:05:00"/>
        <d v="2022-12-27T12:06:00"/>
        <d v="2022-12-27T12:07:00"/>
        <d v="2022-12-27T12:08:00"/>
        <d v="2022-12-27T12:09:00"/>
        <d v="2022-12-27T12:28:00"/>
        <d v="2022-12-27T18:31:00"/>
        <d v="2022-12-27T18:32:00"/>
        <d v="2022-12-27T18:33:00"/>
        <d v="2022-12-27T18:34:00"/>
        <d v="2022-12-27T18:38:00"/>
        <d v="2022-12-27T18:47:00"/>
        <d v="2022-12-27T18:48:00"/>
        <d v="2022-12-27T18:49:00"/>
        <d v="2022-12-27T20:41:00"/>
        <d v="2022-12-27T20:42:00"/>
        <d v="2022-12-27T20:43:00"/>
        <d v="2022-12-27T20:55:00"/>
        <d v="2022-12-27T20:56:00"/>
        <d v="2022-12-27T22:38:00"/>
        <d v="2022-12-27T22:39:00"/>
        <d v="2022-12-27T22:40:00"/>
        <d v="2022-12-27T22:41:00"/>
        <d v="2022-12-27T22:42:00"/>
        <d v="2022-12-27T22:43:00"/>
        <d v="2022-12-27T22:44:00"/>
        <d v="2022-12-27T22:45:00"/>
        <d v="2022-12-27T22:46:00"/>
        <d v="2022-12-27T22:47:00"/>
        <d v="2022-12-27T22:48:00"/>
        <d v="2022-12-27T22:49:00"/>
        <d v="2022-12-27T22:50:00"/>
        <d v="2022-12-27T22:51:00"/>
        <d v="2022-12-27T22:52:00"/>
        <d v="2022-12-27T22:53:00"/>
        <d v="2022-12-27T22:54:00"/>
        <d v="2022-12-27T22:55:00"/>
        <d v="2022-12-27T22:56:00"/>
        <d v="2022-12-27T22:57:00"/>
        <d v="2022-12-27T22:58:00"/>
        <d v="2022-12-27T22:59:00"/>
        <d v="2022-12-27T23:00:00"/>
        <d v="2022-12-27T23:01:00"/>
        <d v="2022-12-27T23:02:00"/>
        <d v="2022-12-27T23:04:00"/>
        <d v="2022-12-27T23:05:00"/>
        <d v="2022-12-27T23:06:00"/>
        <d v="2022-12-27T23:07:00"/>
        <d v="2022-12-27T23:08:00"/>
        <d v="2022-12-27T23:09:00"/>
        <d v="2022-12-27T23:10:00"/>
        <d v="2022-12-27T23:11:00"/>
        <d v="2022-12-27T23:12:00"/>
        <d v="2022-12-27T23:13:00"/>
        <d v="2022-12-27T23:14:00"/>
        <d v="2022-12-27T23:15:00"/>
        <d v="2022-12-27T23:16:00"/>
        <d v="2022-12-28T13:32:00"/>
        <d v="2022-12-28T13:59:00"/>
        <d v="2022-12-28T14:00:00"/>
        <d v="2022-12-28T14:01:00"/>
        <d v="2022-12-28T14:37:00"/>
        <d v="2022-12-28T14:38:00"/>
        <d v="2022-12-28T14:42:00"/>
        <d v="2022-12-28T14:43:00"/>
        <d v="2022-12-28T14:53:00"/>
        <d v="2022-12-28T14:54:00"/>
        <d v="2022-12-28T14:55:00"/>
        <d v="2022-12-28T15:02:00"/>
        <d v="2022-12-28T15:30:00"/>
        <d v="2022-12-28T15:31:00"/>
        <d v="2022-12-28T15:42:00"/>
        <d v="2022-12-28T15:44:00"/>
        <d v="2022-12-28T15:45:00"/>
        <d v="2022-12-28T15:53:00"/>
        <d v="2022-12-28T15:54:00"/>
        <d v="2022-12-28T15:56:00"/>
        <d v="2022-12-28T15:57:00"/>
        <d v="2022-12-28T16:13:00"/>
        <d v="2022-12-28T16:47:00"/>
        <d v="2022-12-28T16:54:00"/>
        <d v="2022-12-28T16:55:00"/>
        <d v="2022-12-28T16:56:00"/>
        <d v="2022-12-28T16:57:00"/>
        <d v="2022-12-28T16:58:00"/>
        <d v="2022-12-28T16:59:00"/>
        <d v="2022-12-28T17:00:00"/>
        <d v="2022-12-28T17:01:00"/>
        <d v="2022-12-28T17:12:00"/>
        <d v="2022-12-28T17:17:00"/>
        <d v="2022-12-28T17:18:00"/>
        <d v="2022-12-28T17:19:00"/>
        <d v="2022-12-28T17:20:00"/>
        <d v="2022-12-28T17:21:00"/>
        <d v="2022-12-28T17:22:00"/>
        <d v="2022-12-28T17:23:00"/>
        <d v="2022-12-28T17:24:00"/>
        <d v="2022-12-28T17:25:00"/>
        <d v="2022-12-28T17:26:00"/>
        <d v="2022-12-28T17:28:00"/>
        <d v="2022-12-28T17:29:00"/>
        <d v="2022-12-28T17:30:00"/>
        <d v="2022-12-28T17:31:00"/>
        <d v="2022-12-28T17:32:00"/>
        <d v="2022-12-28T17:33:00"/>
        <d v="2022-12-28T17:34:00"/>
        <d v="2022-12-28T17:35:00"/>
        <d v="2022-12-28T17:37:00"/>
        <d v="2022-12-28T17:38:00"/>
        <d v="2022-12-28T17:39:00"/>
        <d v="2022-12-28T17:40:00"/>
        <d v="2022-12-28T17:41:00"/>
        <d v="2022-12-28T17:44:00"/>
        <d v="2022-12-28T17:49:00"/>
        <d v="2022-12-28T18:10:00"/>
        <d v="2022-12-28T18:11:00"/>
        <d v="2022-12-28T18:12:00"/>
        <d v="2022-12-28T18:13:00"/>
        <d v="2022-12-28T18:14:00"/>
        <d v="2022-12-28T18:16:00"/>
        <d v="2022-12-28T18:18:00"/>
        <d v="2022-12-28T18:19:00"/>
        <d v="2022-12-28T18:21:00"/>
        <d v="2022-12-28T18:24:00"/>
        <d v="2022-12-28T18:25:00"/>
        <d v="2022-12-28T18:26:00"/>
        <d v="2022-12-28T18:34:00"/>
        <d v="2022-12-28T18:35:00"/>
        <d v="2022-12-28T18:36:00"/>
        <d v="2022-12-28T18:37:00"/>
        <d v="2022-12-28T18:38:00"/>
        <d v="2022-12-28T18:39:00"/>
        <d v="2022-12-28T18:40:00"/>
        <d v="2022-12-28T18:41:00"/>
        <d v="2022-12-28T18:43:00"/>
        <d v="2022-12-28T18:44:00"/>
        <d v="2022-12-28T18:48:00"/>
        <d v="2022-12-28T18:50:00"/>
        <d v="2022-12-28T18:51:00"/>
        <d v="2022-12-28T18:54:00"/>
        <d v="2022-12-28T18:55:00"/>
        <d v="2022-12-28T18:56:00"/>
        <d v="2022-12-28T18:57:00"/>
        <d v="2022-12-28T18:58:00"/>
        <d v="2022-12-28T19:15:00"/>
        <d v="2022-12-28T19:16:00"/>
        <d v="2022-12-28T19:22:00"/>
        <d v="2022-12-28T19:24:00"/>
        <d v="2022-12-28T19:54:00"/>
        <d v="2022-12-28T19:59:00"/>
        <d v="2022-12-28T20:00:00"/>
        <d v="2022-12-28T20:01:00"/>
        <d v="2022-12-28T20:03:00"/>
        <d v="2022-12-28T20:04:00"/>
        <d v="2022-12-28T20:11:00"/>
        <d v="2022-12-28T20:13:00"/>
        <d v="2022-12-28T20:14:00"/>
        <d v="2022-12-28T20:15:00"/>
        <d v="2022-12-28T20:16:00"/>
        <d v="2022-12-28T20:58:00"/>
        <d v="2022-12-28T21:03:00"/>
        <d v="2022-12-28T21:05:00"/>
        <d v="2022-12-28T21:06:00"/>
        <d v="2022-12-28T21:07:00"/>
        <d v="2022-12-28T21:08:00"/>
        <d v="2022-12-28T21:11:00"/>
        <d v="2022-12-28T21:15:00"/>
        <d v="2022-12-28T21:16:00"/>
        <d v="2022-12-28T21:18:00"/>
        <d v="2022-12-28T21:19:00"/>
        <d v="2022-12-28T21:20:00"/>
        <d v="2022-12-28T21:21:00"/>
        <d v="2022-12-28T21:22:00"/>
        <d v="2022-12-28T21:23:00"/>
        <d v="2022-12-28T21:24:00"/>
        <d v="2022-12-28T21:25:00"/>
        <d v="2022-12-28T21:26:00"/>
        <d v="2022-12-28T21:27:00"/>
        <d v="2022-12-28T21:28:00"/>
        <d v="2022-12-28T21:29:00"/>
        <d v="2022-12-28T21:30:00"/>
        <d v="2022-12-28T21:52:00"/>
        <d v="2022-12-28T21:53:00"/>
        <d v="2022-12-28T21:58:00"/>
        <d v="2022-12-28T21:59:00"/>
        <d v="2022-12-28T22:01:00"/>
        <d v="2022-12-28T22:02:00"/>
        <d v="2022-12-28T22:03:00"/>
        <d v="2022-12-28T22:04:00"/>
        <d v="2022-12-28T22:05:00"/>
        <d v="2022-12-28T22:06:00"/>
        <d v="2022-12-28T22:07:00"/>
        <d v="2022-12-28T22:08:00"/>
        <d v="2022-12-28T22:09:00"/>
        <d v="2022-12-28T22:10:00"/>
        <d v="2022-12-28T22:11:00"/>
        <d v="2022-12-28T22:12:00"/>
        <d v="2022-12-28T22:13:00"/>
        <d v="2022-12-28T22:14:00"/>
        <d v="2022-12-28T22:15:00"/>
        <d v="2022-12-28T22:16:00"/>
        <d v="2022-12-28T22:17:00"/>
        <d v="2022-12-28T22:18:00"/>
        <d v="2022-12-28T22:19:00"/>
        <d v="2022-12-28T22:20:00"/>
        <d v="2022-12-28T22:21:00"/>
        <d v="2022-12-28T22:22:00"/>
        <d v="2022-12-28T22:23:00"/>
        <d v="2022-12-28T22:24:00"/>
        <d v="2022-12-28T22:25:00"/>
        <d v="2022-12-28T22:34:00"/>
        <d v="2022-12-28T22:35:00"/>
        <d v="2022-12-28T22:36:00"/>
        <d v="2022-12-28T22:39:00"/>
        <d v="2022-12-28T22:40:00"/>
        <d v="2022-12-28T22:41:00"/>
        <d v="2022-12-28T22:42:00"/>
        <d v="2022-12-28T22:43:00"/>
        <d v="2022-12-28T22:44:00"/>
        <d v="2022-12-28T22:45:00"/>
        <d v="2022-12-28T22:58:00"/>
        <d v="2022-12-28T22:59:00"/>
        <d v="2022-12-29T13:33:00"/>
        <d v="2022-12-29T13:35:00"/>
        <d v="2022-12-29T13:36:00"/>
        <d v="2022-12-29T13:47:00"/>
        <d v="2022-12-29T13:54:00"/>
        <d v="2022-12-29T13:59:00"/>
        <d v="2022-12-29T14:14:00"/>
        <d v="2022-12-29T14:17:00"/>
        <d v="2022-12-29T14:23:00"/>
        <d v="2022-12-29T15:41:00"/>
        <d v="2022-12-29T15:42:00"/>
        <d v="2022-12-29T16:14:00"/>
        <d v="2022-12-29T16:15:00"/>
        <d v="2022-12-29T16:18:00"/>
        <d v="2022-12-29T16:19:00"/>
        <d v="2022-12-29T16:20:00"/>
        <d v="2022-12-29T16:21:00"/>
        <d v="2022-12-29T16:22:00"/>
        <d v="2022-12-29T16:23:00"/>
        <d v="2022-12-29T16:24:00"/>
        <d v="2022-12-29T16:25:00"/>
        <d v="2022-12-29T16:37:00"/>
        <d v="2022-12-29T16:38:00"/>
        <d v="2022-12-29T16:39:00"/>
        <d v="2022-12-29T16:40:00"/>
        <d v="2022-12-29T16:41:00"/>
        <d v="2022-12-29T16:42:00"/>
        <d v="2022-12-29T16:43:00"/>
        <d v="2022-12-29T16:48:00"/>
        <d v="2022-12-29T16:51:00"/>
        <d v="2022-12-29T16:52:00"/>
        <d v="2022-12-29T17:51:00"/>
        <d v="2022-12-29T17:52:00"/>
        <d v="2022-12-29T17:53:00"/>
        <d v="2022-12-29T17:54:00"/>
        <d v="2022-12-29T17:55:00"/>
        <d v="2022-12-29T17:56:00"/>
        <d v="2022-12-29T17:58:00"/>
        <d v="2022-12-29T18:04:00"/>
        <d v="2022-12-29T18:05:00"/>
        <d v="2022-12-29T18:06:00"/>
        <d v="2022-12-29T18:07:00"/>
        <d v="2022-12-29T18:08:00"/>
        <d v="2022-12-29T18:11:00"/>
        <d v="2022-12-29T18:22:00"/>
        <d v="2022-12-29T18:23:00"/>
        <d v="2022-12-29T18:24:00"/>
        <d v="2022-12-29T18:25:00"/>
        <d v="2022-12-29T18:26:00"/>
        <d v="2022-12-29T18:27:00"/>
        <d v="2022-12-29T18:28:00"/>
        <d v="2022-12-29T18:29:00"/>
        <d v="2022-12-29T18:30:00"/>
        <d v="2022-12-29T18:31:00"/>
        <d v="2022-12-29T18:32:00"/>
        <d v="2022-12-29T18:34:00"/>
        <d v="2022-12-29T18:35:00"/>
        <d v="2022-12-29T18:36:00"/>
        <d v="2022-12-29T18:37:00"/>
        <d v="2022-12-29T18:38:00"/>
        <d v="2022-12-29T18:39:00"/>
        <d v="2022-12-29T18:41:00"/>
        <d v="2022-12-29T18:42:00"/>
        <d v="2022-12-29T18:43:00"/>
        <d v="2022-12-29T18:44:00"/>
        <d v="2022-12-29T18:45:00"/>
        <d v="2022-12-29T18:46:00"/>
        <d v="2022-12-29T18:48:00"/>
        <d v="2022-12-29T18:49:00"/>
        <d v="2022-12-29T18:50:00"/>
        <d v="2022-12-29T18:51:00"/>
        <d v="2022-12-29T18:55:00"/>
        <d v="2022-12-29T18:56:00"/>
        <d v="2022-12-29T19:42:00"/>
        <d v="2022-12-29T19:45:00"/>
        <d v="2022-12-29T19:46:00"/>
        <d v="2022-12-29T19:47:00"/>
        <d v="2022-12-29T19:48:00"/>
        <d v="2022-12-29T19:49:00"/>
        <d v="2022-12-29T19:50:00"/>
        <d v="2022-12-29T19:51:00"/>
        <d v="2022-12-29T19:52:00"/>
        <d v="2022-12-29T19:53:00"/>
        <d v="2022-12-29T19:54:00"/>
        <d v="2022-12-29T19:55:00"/>
        <d v="2022-12-29T19:56:00"/>
        <d v="2022-12-29T19:57:00"/>
        <d v="2022-12-29T20:03:00"/>
        <d v="2022-12-29T20:04:00"/>
        <d v="2022-12-29T20:05:00"/>
        <d v="2022-12-29T20:06:00"/>
        <d v="2022-12-29T20:07:00"/>
        <d v="2022-12-29T20:08:00"/>
        <d v="2022-12-29T20:49:00"/>
        <d v="2022-12-29T20:50:00"/>
        <d v="2022-12-29T20:51:00"/>
        <d v="2022-12-29T20:52:00"/>
        <d v="2022-12-29T20:53:00"/>
        <d v="2022-12-29T20:54:00"/>
        <d v="2022-12-29T20:56:00"/>
        <d v="2022-12-29T20:57:00"/>
        <d v="2022-12-29T20:58:00"/>
        <d v="2022-12-29T20:59:00"/>
        <d v="2022-12-29T21:00:00"/>
        <d v="2022-12-29T21:01:00"/>
        <d v="2022-12-29T21:02:00"/>
        <d v="2022-12-29T21:03:00"/>
        <d v="2022-12-29T21:04:00"/>
        <d v="2022-12-29T21:05:00"/>
        <d v="2022-12-29T21:07:00"/>
        <d v="2022-12-29T21:08:00"/>
        <d v="2022-12-29T21:09:00"/>
        <d v="2022-12-29T21:10:00"/>
        <d v="2022-12-29T21:11:00"/>
        <d v="2022-12-29T21:13:00"/>
        <d v="2022-12-29T21:15:00"/>
        <d v="2022-12-29T21:20:00"/>
        <d v="2022-12-29T21:26:00"/>
        <d v="2022-12-29T21:27:00"/>
        <d v="2022-12-29T21:28:00"/>
        <d v="2022-12-29T21:29:00"/>
        <d v="2022-12-29T21:30:00"/>
        <d v="2022-12-29T21:31:00"/>
        <d v="2022-12-29T21:32:00"/>
        <d v="2022-12-29T21:33:00"/>
        <d v="2022-12-29T21:34:00"/>
        <d v="2022-12-29T21:35:00"/>
        <d v="2022-12-29T21:36:00"/>
        <d v="2022-12-29T21:37:00"/>
        <d v="2022-12-29T21:38:00"/>
        <d v="2022-12-29T21:39:00"/>
        <d v="2022-12-29T21:40:00"/>
        <d v="2022-12-29T21:43:00"/>
        <d v="2022-12-29T21:45:00"/>
        <d v="2022-12-29T21:46:00"/>
        <d v="2022-12-29T22:32:00"/>
        <d v="2022-12-30T12:54:00"/>
        <d v="2022-12-30T12:55:00"/>
        <d v="2022-12-30T16:36:00"/>
        <d v="2022-12-30T16:38:00"/>
        <d v="2022-12-30T16:47:00"/>
        <d v="2022-12-30T16:48:00"/>
        <d v="2022-12-30T16:51:00"/>
        <d v="2022-12-30T17:43:00"/>
        <d v="2022-12-30T18:47:00"/>
        <d v="2022-12-30T19:30:00"/>
        <d v="2022-12-30T21:08:00"/>
        <d v="2022-12-30T21:10:00"/>
        <d v="2022-12-30T21:11:00"/>
        <d v="2022-12-30T21:12:00"/>
        <d v="2022-12-30T21:13:00"/>
        <d v="2022-12-30T21:14:00"/>
        <d v="2022-12-30T21:15:00"/>
        <d v="2022-12-30T21:16:00"/>
        <d v="2022-12-30T21:17:00"/>
        <d v="2022-12-30T21:19:00"/>
        <d v="2022-12-30T21:20:00"/>
        <d v="2022-12-30T21:21:00"/>
        <d v="2022-12-30T21:22:00"/>
        <d v="2022-12-30T21:24:00"/>
        <d v="2022-12-30T21:25:00"/>
        <d v="2022-12-30T21:26:00"/>
        <d v="2022-12-30T21:27:00"/>
        <d v="2022-12-30T21:28:00"/>
        <d v="2022-12-30T21:29:00"/>
        <d v="2022-12-30T21:30:00"/>
        <d v="2022-12-30T21:31:00"/>
        <d v="2022-12-30T21:32:00"/>
        <d v="2022-12-30T21:35:00"/>
        <d v="2022-12-30T21:36:00"/>
        <d v="2022-12-30T21:37:00"/>
        <d v="2022-12-30T21:43:00"/>
        <d v="2022-12-30T21:44:00"/>
        <d v="2022-12-30T21:45:00"/>
        <d v="2022-12-30T23:20:00"/>
        <d v="2022-12-30T23:21:00"/>
        <d v="2022-12-31T16:27:00"/>
        <d v="2022-12-31T16:33:00"/>
        <d v="2022-12-31T17:59:00"/>
        <d v="2022-12-31T18:00:00"/>
        <d v="2022-12-31T18:01:00"/>
        <d v="2022-12-31T18:03:00"/>
        <d v="2022-12-31T18:07:00"/>
        <d v="2022-12-31T18:08:00"/>
        <d v="2022-12-31T18:10:00"/>
        <d v="2022-12-31T18:12:00"/>
        <d v="2022-12-31T18:13:00"/>
        <d v="2022-12-31T18:14:00"/>
        <d v="2022-12-31T18:15:00"/>
        <d v="2022-12-31T18:16:00"/>
        <d v="2022-12-31T18:17:00"/>
        <d v="2022-12-31T18:18:00"/>
        <d v="2022-12-31T18:19:00"/>
        <d v="2022-12-31T18:23:00"/>
        <d v="2022-12-31T18:26:00"/>
        <d v="2022-12-31T18:36:00"/>
        <d v="2022-12-31T18:37:00"/>
        <d v="2022-12-31T18:38:00"/>
        <d v="2022-12-31T18:44:00"/>
        <d v="2022-12-31T18:45:00"/>
        <d v="2022-12-31T18:46:00"/>
        <d v="2022-12-31T18:47:00"/>
        <d v="2022-12-31T18:48:00"/>
        <d v="2022-12-31T18:49:00"/>
        <d v="2022-12-31T18:50:00"/>
        <d v="2022-12-31T18:51:00"/>
        <d v="2022-12-31T18:52:00"/>
        <d v="2022-12-31T18:53:00"/>
        <d v="2022-12-31T18:54:00"/>
        <d v="2022-12-31T18:55:00"/>
        <d v="2022-12-31T18:56:00"/>
        <d v="2022-12-31T18:57:00"/>
        <d v="2022-12-31T18:58:00"/>
        <d v="2022-12-31T18:59:00"/>
        <d v="2022-12-31T19:01:00"/>
        <d v="2022-12-31T19:02:00"/>
        <d v="2022-12-31T19:03:00"/>
        <d v="2022-12-31T19:04:00"/>
        <d v="2022-12-31T19:05:00"/>
        <d v="2022-12-31T19:06:00"/>
        <d v="2022-12-31T19:09:00"/>
        <d v="2022-12-31T19:16:00"/>
        <d v="2022-12-31T19:17:00"/>
        <d v="2022-12-31T19:42:00"/>
        <d v="2022-12-31T19:43:00"/>
        <d v="2022-12-31T19:53:00"/>
        <d v="2022-12-31T19:54:00"/>
        <d v="2022-12-31T19:55:00"/>
        <d v="2022-12-31T19:56:00"/>
        <d v="2022-12-31T19:57:00"/>
        <d v="2022-12-31T19:58:00"/>
        <d v="2022-12-31T19:59:00"/>
        <d v="2022-12-31T20:00:00"/>
        <d v="2022-12-31T20:05:00"/>
        <d v="2022-12-31T20:06:00"/>
        <d v="2022-12-31T20:07:00"/>
        <d v="2022-12-31T20:08:00"/>
        <d v="2022-12-31T20:09:00"/>
        <d v="2022-12-31T20:10:00"/>
        <d v="2022-12-31T20:11:00"/>
        <d v="2022-12-31T20:12:00"/>
        <d v="2022-12-31T20:13:00"/>
        <d v="2022-12-31T20:14:00"/>
        <d v="2022-12-31T20:15:00"/>
        <d v="2022-12-31T20:16:00"/>
        <d v="2022-12-31T20:18:00"/>
        <d v="2022-12-31T20:19:00"/>
        <d v="2022-12-31T21:30:00"/>
        <d v="2022-12-31T21:35:00"/>
        <d v="2022-12-31T21:36:00"/>
        <d v="2022-12-31T21:39:00"/>
        <d v="2022-12-31T21:40:00"/>
        <d v="2022-12-31T21:45:00"/>
        <d v="2022-12-31T21:46:00"/>
        <d v="2022-12-31T22:17:00"/>
        <d v="2022-12-31T22:18:00"/>
        <d v="2022-12-31T22:19:00"/>
        <d v="2022-12-31T22:20:00"/>
        <d v="2022-12-31T22:21:00"/>
        <d v="2022-12-31T22:34:00"/>
        <d v="2022-12-31T22:35:00"/>
        <d v="2022-12-31T22:36:00"/>
        <d v="2022-12-31T22:44:00"/>
        <d v="2022-12-31T23:29:00"/>
        <d v="2022-12-31T23:30:00"/>
        <d v="2022-12-31T23:32:00"/>
        <d v="2022-12-31T23:35:00"/>
        <d v="2022-12-31T23:36:00"/>
        <d v="2022-12-31T23:37:00"/>
        <d v="2022-12-31T23:50:00"/>
        <d v="2022-12-31T23:51:00"/>
        <d v="2022-12-31T23:53:00"/>
        <d v="2022-12-31T23:54:00"/>
        <d v="2022-12-31T23:55:00"/>
        <m/>
      </sharedItems>
      <fieldGroup base="0">
        <rangePr groupBy="days" startDate="2022-12-27T02:35:00" endDate="2022-12-31T23:55:00"/>
        <groupItems count="368">
          <s v="(blank)"/>
          <s v="1.Jan"/>
          <s v="2.Jan"/>
          <s v="3.Jan"/>
          <s v="4.Jan"/>
          <s v="5.Jan"/>
          <s v="6.Jan"/>
          <s v="7.Jan"/>
          <s v="8.Jan"/>
          <s v="9.Jan"/>
          <s v="10.Jan"/>
          <s v="11.Jan"/>
          <s v="12.Jan"/>
          <s v="13.Jan"/>
          <s v="14.Jan"/>
          <s v="15.Jan"/>
          <s v="16.Jan"/>
          <s v="17.Jan"/>
          <s v="18.Jan"/>
          <s v="19.Jan"/>
          <s v="20.Jan"/>
          <s v="21.Jan"/>
          <s v="22.Jan"/>
          <s v="23.Jan"/>
          <s v="24.Jan"/>
          <s v="25.Jan"/>
          <s v="26.Jan"/>
          <s v="27.Jan"/>
          <s v="28.Jan"/>
          <s v="29.Jan"/>
          <s v="30.Jan"/>
          <s v="31.Jan"/>
          <s v="1.Feb"/>
          <s v="2.Feb"/>
          <s v="3.Feb"/>
          <s v="4.Feb"/>
          <s v="5.Feb"/>
          <s v="6.Feb"/>
          <s v="7.Feb"/>
          <s v="8.Feb"/>
          <s v="9.Feb"/>
          <s v="10.Feb"/>
          <s v="11.Feb"/>
          <s v="12.Feb"/>
          <s v="13.Feb"/>
          <s v="14.Feb"/>
          <s v="15.Feb"/>
          <s v="16.Feb"/>
          <s v="17.Feb"/>
          <s v="18.Feb"/>
          <s v="19.Feb"/>
          <s v="20.Feb"/>
          <s v="21.Feb"/>
          <s v="22.Feb"/>
          <s v="23.Feb"/>
          <s v="24.Feb"/>
          <s v="25.Feb"/>
          <s v="26.Feb"/>
          <s v="27.Feb"/>
          <s v="28.Feb"/>
          <s v="29.Feb"/>
          <s v="1.Mar"/>
          <s v="2.Mar"/>
          <s v="3.Mar"/>
          <s v="4.Mar"/>
          <s v="5.Mar"/>
          <s v="6.Mar"/>
          <s v="7.Mar"/>
          <s v="8.Mar"/>
          <s v="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1.Apr"/>
          <s v="2.Apr"/>
          <s v="3.Apr"/>
          <s v="4.Apr"/>
          <s v="5.Apr"/>
          <s v="6.Apr"/>
          <s v="7.Apr"/>
          <s v="8.Apr"/>
          <s v="9.Apr"/>
          <s v="10.Apr"/>
          <s v="11.Apr"/>
          <s v="12.Apr"/>
          <s v="13.Apr"/>
          <s v="14.Apr"/>
          <s v="15.Apr"/>
          <s v="16.Apr"/>
          <s v="17.Apr"/>
          <s v="18.Apr"/>
          <s v="19.Apr"/>
          <s v="20.Apr"/>
          <s v="21.Apr"/>
          <s v="22.Apr"/>
          <s v="23.Apr"/>
          <s v="24.Apr"/>
          <s v="25.Apr"/>
          <s v="26.Apr"/>
          <s v="27.Apr"/>
          <s v="28.Apr"/>
          <s v="29.Apr"/>
          <s v="30.Apr"/>
          <s v="1.May"/>
          <s v="2.May"/>
          <s v="3.May"/>
          <s v="4.May"/>
          <s v="5.May"/>
          <s v="6.May"/>
          <s v="7.May"/>
          <s v="8.May"/>
          <s v="9.May"/>
          <s v="10.May"/>
          <s v="11.May"/>
          <s v="12.May"/>
          <s v="13.May"/>
          <s v="14.May"/>
          <s v="15.May"/>
          <s v="16.May"/>
          <s v="17.May"/>
          <s v="18.May"/>
          <s v="19.May"/>
          <s v="20.May"/>
          <s v="21.May"/>
          <s v="22.May"/>
          <s v="23.May"/>
          <s v="24.May"/>
          <s v="25.May"/>
          <s v="26.May"/>
          <s v="27.May"/>
          <s v="28.May"/>
          <s v="29.May"/>
          <s v="30.May"/>
          <s v="31.May"/>
          <s v="1.Jun"/>
          <s v="2.Jun"/>
          <s v="3.Jun"/>
          <s v="4.Jun"/>
          <s v="5.Jun"/>
          <s v="6.Jun"/>
          <s v="7.Jun"/>
          <s v="8.Jun"/>
          <s v="9.Jun"/>
          <s v="10.Jun"/>
          <s v="11.Jun"/>
          <s v="12.Jun"/>
          <s v="13.Jun"/>
          <s v="14.Jun"/>
          <s v="15.Jun"/>
          <s v="16.Jun"/>
          <s v="17.Jun"/>
          <s v="18.Jun"/>
          <s v="19.Jun"/>
          <s v="20.Jun"/>
          <s v="21.Jun"/>
          <s v="22.Jun"/>
          <s v="23.Jun"/>
          <s v="24.Jun"/>
          <s v="25.Jun"/>
          <s v="26.Jun"/>
          <s v="27.Jun"/>
          <s v="28.Jun"/>
          <s v="29.Jun"/>
          <s v="30.Jun"/>
          <s v="1.Jul"/>
          <s v="2.Jul"/>
          <s v="3.Jul"/>
          <s v="4.Jul"/>
          <s v="5.Jul"/>
          <s v="6.Jul"/>
          <s v="7.Jul"/>
          <s v="8.Jul"/>
          <s v="9.Jul"/>
          <s v="10.Jul"/>
          <s v="11.Jul"/>
          <s v="12.Jul"/>
          <s v="13.Jul"/>
          <s v="14.Jul"/>
          <s v="15.Jul"/>
          <s v="16.Jul"/>
          <s v="17.Jul"/>
          <s v="18.Jul"/>
          <s v="19.Jul"/>
          <s v="20.Jul"/>
          <s v="21.Jul"/>
          <s v="22.Jul"/>
          <s v="23.Jul"/>
          <s v="24.Jul"/>
          <s v="25.Jul"/>
          <s v="26.Jul"/>
          <s v="27.Jul"/>
          <s v="28.Jul"/>
          <s v="29.Jul"/>
          <s v="30.Jul"/>
          <s v="31.Jul"/>
          <s v="1.Aug"/>
          <s v="2.Aug"/>
          <s v="3.Aug"/>
          <s v="4.Aug"/>
          <s v="5.Aug"/>
          <s v="6.Aug"/>
          <s v="7.Aug"/>
          <s v="8.Aug"/>
          <s v="9.Aug"/>
          <s v="10.Aug"/>
          <s v="11.Aug"/>
          <s v="12.Aug"/>
          <s v="13.Aug"/>
          <s v="14.Aug"/>
          <s v="15.Aug"/>
          <s v="16.Aug"/>
          <s v="17.Aug"/>
          <s v="18.Aug"/>
          <s v="19.Aug"/>
          <s v="20.Aug"/>
          <s v="21.Aug"/>
          <s v="22.Aug"/>
          <s v="23.Aug"/>
          <s v="24.Aug"/>
          <s v="25.Aug"/>
          <s v="26.Aug"/>
          <s v="27.Aug"/>
          <s v="28.Aug"/>
          <s v="29.Aug"/>
          <s v="30.Aug"/>
          <s v="31.Aug"/>
          <s v="1.Sep"/>
          <s v="2.Sep"/>
          <s v="3.Sep"/>
          <s v="4.Sep"/>
          <s v="5.Sep"/>
          <s v="6.Sep"/>
          <s v="7.Sep"/>
          <s v="8.Sep"/>
          <s v="9.Sep"/>
          <s v="10.Sep"/>
          <s v="11.Sep"/>
          <s v="12.Sep"/>
          <s v="13.Sep"/>
          <s v="14.Sep"/>
          <s v="15.Sep"/>
          <s v="16.Sep"/>
          <s v="17.Sep"/>
          <s v="18.Sep"/>
          <s v="19.Sep"/>
          <s v="20.Sep"/>
          <s v="21.Sep"/>
          <s v="22.Sep"/>
          <s v="23.Sep"/>
          <s v="24.Sep"/>
          <s v="25.Sep"/>
          <s v="26.Sep"/>
          <s v="27.Sep"/>
          <s v="28.Sep"/>
          <s v="29.Sep"/>
          <s v="30.Sep"/>
          <s v="1.Oct"/>
          <s v="2.Oct"/>
          <s v="3.Oct"/>
          <s v="4.Oct"/>
          <s v="5.Oct"/>
          <s v="6.Oct"/>
          <s v="7.Oct"/>
          <s v="8.Oct"/>
          <s v="9.Oct"/>
          <s v="10.Oct"/>
          <s v="11.Oct"/>
          <s v="12.Oct"/>
          <s v="13.Oct"/>
          <s v="14.Oct"/>
          <s v="15.Oct"/>
          <s v="16.Oct"/>
          <s v="17.Oct"/>
          <s v="18.Oct"/>
          <s v="19.Oct"/>
          <s v="20.Oct"/>
          <s v="21.Oct"/>
          <s v="22.Oct"/>
          <s v="23.Oct"/>
          <s v="24.Oct"/>
          <s v="25.Oct"/>
          <s v="26.Oct"/>
          <s v="27.Oct"/>
          <s v="28.Oct"/>
          <s v="29.Oct"/>
          <s v="30.Oct"/>
          <s v="31.Oct"/>
          <s v="1.Nov"/>
          <s v="2.Nov"/>
          <s v="3.Nov"/>
          <s v="4.Nov"/>
          <s v="5.Nov"/>
          <s v="6.Nov"/>
          <s v="7.Nov"/>
          <s v="8.Nov"/>
          <s v="9.Nov"/>
          <s v="10.Nov"/>
          <s v="11.Nov"/>
          <s v="12.Nov"/>
          <s v="13.Nov"/>
          <s v="14.Nov"/>
          <s v="15.Nov"/>
          <s v="16.Nov"/>
          <s v="17.Nov"/>
          <s v="18.Nov"/>
          <s v="19.Nov"/>
          <s v="20.Nov"/>
          <s v="21.Nov"/>
          <s v="22.Nov"/>
          <s v="23.Nov"/>
          <s v="24.Nov"/>
          <s v="25.Nov"/>
          <s v="26.Nov"/>
          <s v="27.Nov"/>
          <s v="28.Nov"/>
          <s v="29.Nov"/>
          <s v="30.Nov"/>
          <s v="1.Dec"/>
          <s v="2.Dec"/>
          <s v="3.Dec"/>
          <s v="4.Dec"/>
          <s v="5.Dec"/>
          <s v="6.Dec"/>
          <s v="7.Dec"/>
          <s v="8.Dec"/>
          <s v="9.Dec"/>
          <s v="10.Dec"/>
          <s v="11.Dec"/>
          <s v="12.Dec"/>
          <s v="13.Dec"/>
          <s v="14.Dec"/>
          <s v="15.Dec"/>
          <s v="16.Dec"/>
          <s v="17.Dec"/>
          <s v="18.Dec"/>
          <s v="19.Dec"/>
          <s v="20.Dec"/>
          <s v="21.Dec"/>
          <s v="22.Dec"/>
          <s v="23.Dec"/>
          <s v="24.Dec"/>
          <s v="25.Dec"/>
          <s v="26.Dec"/>
          <s v="27.Dec"/>
          <s v="28.Dec"/>
          <s v="29.Dec"/>
          <s v="30.Dec"/>
          <s v="31.Dec"/>
          <s v="&gt;31.12.2022"/>
        </groupItems>
      </fieldGroup>
    </cacheField>
    <cacheField name="EndTime" numFmtId="164">
      <sharedItems containsNonDate="0" containsDate="1" containsString="0" containsBlank="1" minDate="2022-12-27T02:36:00" maxDate="2022-12-31T23:56:00"/>
    </cacheField>
    <cacheField name="stepCount" numFmtId="166">
      <sharedItems containsString="0" containsBlank="1" containsNumber="1" containsInteger="1" minValue="0" maxValue="120"/>
    </cacheField>
    <cacheField name="Speed" numFmtId="166">
      <sharedItems containsString="0" containsBlank="1" containsNumber="1" minValue="0" maxValue="3.2860608"/>
    </cacheField>
    <cacheField name="Distance" numFmtId="166">
      <sharedItems containsString="0" containsBlank="1" containsNumber="1" minValue="0" maxValue="94.76"/>
    </cacheField>
    <cacheField name="Calorie" numFmtId="166">
      <sharedItems containsBlank="1" containsMixedTypes="1" containsNumber="1" minValue="0" maxValue="6.27"/>
    </cacheField>
    <cacheField name="DataTyp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eniz Ulker" refreshedDate="44971.079105671299" createdVersion="8" refreshedVersion="8" minRefreshableVersion="3" recordCount="598" xr:uid="{FD675393-8AC6-7748-B2CC-DBDE0E423055}">
  <cacheSource type="worksheet">
    <worksheetSource ref="A1:F1048576" sheet="#2 StepsCleanedData" r:id="rId2"/>
  </cacheSource>
  <cacheFields count="6">
    <cacheField name="StartTime" numFmtId="165">
      <sharedItems containsNonDate="0" containsDate="1" containsString="0" containsBlank="1" minDate="2022-12-27T02:35:00" maxDate="2022-12-31T23:55:00" count="598">
        <d v="2022-12-27T02:35:00"/>
        <d v="2022-12-27T02:37:00"/>
        <d v="2022-12-27T06:54:00"/>
        <d v="2022-12-27T07:55:00"/>
        <d v="2022-12-27T09:03:00"/>
        <d v="2022-12-27T09:05:00"/>
        <d v="2022-12-27T09:06:00"/>
        <d v="2022-12-27T09:08:00"/>
        <d v="2022-12-27T09:14:00"/>
        <d v="2022-12-27T09:15:00"/>
        <d v="2022-12-27T09:16:00"/>
        <d v="2022-12-27T09:17:00"/>
        <d v="2022-12-27T09:18:00"/>
        <d v="2022-12-27T09:24:00"/>
        <d v="2022-12-27T09:25:00"/>
        <d v="2022-12-27T09:26:00"/>
        <d v="2022-12-27T09:27:00"/>
        <d v="2022-12-27T09:29:00"/>
        <d v="2022-12-27T09:30:00"/>
        <d v="2022-12-27T09:33:00"/>
        <d v="2022-12-27T09:40:00"/>
        <d v="2022-12-27T09:41:00"/>
        <d v="2022-12-27T09:42:00"/>
        <d v="2022-12-27T09:43:00"/>
        <d v="2022-12-27T09:50:00"/>
        <d v="2022-12-27T09:51:00"/>
        <d v="2022-12-27T09:52:00"/>
        <d v="2022-12-27T09:53:00"/>
        <d v="2022-12-27T09:59:00"/>
        <d v="2022-12-27T10:00:00"/>
        <d v="2022-12-27T10:02:00"/>
        <d v="2022-12-27T10:03:00"/>
        <d v="2022-12-27T10:04:00"/>
        <d v="2022-12-27T10:05:00"/>
        <d v="2022-12-27T10:06:00"/>
        <d v="2022-12-27T10:07:00"/>
        <d v="2022-12-27T10:08:00"/>
        <d v="2022-12-27T10:09:00"/>
        <d v="2022-12-27T10:10:00"/>
        <d v="2022-12-27T10:13:00"/>
        <d v="2022-12-27T10:19:00"/>
        <d v="2022-12-27T10:20:00"/>
        <d v="2022-12-27T10:21:00"/>
        <d v="2022-12-27T10:22:00"/>
        <d v="2022-12-27T10:23:00"/>
        <d v="2022-12-27T10:24:00"/>
        <d v="2022-12-27T10:25:00"/>
        <d v="2022-12-27T10:31:00"/>
        <d v="2022-12-27T10:32:00"/>
        <d v="2022-12-27T10:33:00"/>
        <d v="2022-12-27T10:34:00"/>
        <d v="2022-12-27T10:35:00"/>
        <d v="2022-12-27T10:36:00"/>
        <d v="2022-12-27T10:37:00"/>
        <d v="2022-12-27T10:38:00"/>
        <d v="2022-12-27T10:39:00"/>
        <d v="2022-12-27T10:40:00"/>
        <d v="2022-12-27T10:41:00"/>
        <d v="2022-12-27T10:42:00"/>
        <d v="2022-12-27T10:43:00"/>
        <d v="2022-12-27T10:44:00"/>
        <d v="2022-12-27T10:45:00"/>
        <d v="2022-12-27T10:46:00"/>
        <d v="2022-12-27T10:47:00"/>
        <d v="2022-12-27T10:48:00"/>
        <d v="2022-12-27T10:49:00"/>
        <d v="2022-12-27T10:50:00"/>
        <d v="2022-12-27T10:54:00"/>
        <d v="2022-12-27T11:01:00"/>
        <d v="2022-12-27T11:02:00"/>
        <d v="2022-12-27T11:03:00"/>
        <d v="2022-12-27T11:04:00"/>
        <d v="2022-12-27T11:05:00"/>
        <d v="2022-12-27T11:06:00"/>
        <d v="2022-12-27T11:09:00"/>
        <d v="2022-12-27T11:13:00"/>
        <d v="2022-12-27T11:14:00"/>
        <d v="2022-12-27T11:17:00"/>
        <d v="2022-12-27T11:18:00"/>
        <d v="2022-12-27T11:19:00"/>
        <d v="2022-12-27T11:20:00"/>
        <d v="2022-12-27T11:21:00"/>
        <d v="2022-12-27T11:23:00"/>
        <d v="2022-12-27T11:24:00"/>
        <d v="2022-12-27T11:25:00"/>
        <d v="2022-12-27T11:26:00"/>
        <d v="2022-12-27T11:27:00"/>
        <d v="2022-12-27T11:31:00"/>
        <d v="2022-12-27T11:32:00"/>
        <d v="2022-12-27T11:33:00"/>
        <d v="2022-12-27T11:36:00"/>
        <d v="2022-12-27T11:41:00"/>
        <d v="2022-12-27T11:42:00"/>
        <d v="2022-12-27T11:51:00"/>
        <d v="2022-12-27T11:57:00"/>
        <d v="2022-12-27T11:58:00"/>
        <d v="2022-12-27T11:59:00"/>
        <d v="2022-12-27T12:00:00"/>
        <d v="2022-12-27T12:01:00"/>
        <d v="2022-12-27T12:03:00"/>
        <d v="2022-12-27T12:04:00"/>
        <d v="2022-12-27T12:05:00"/>
        <d v="2022-12-27T12:06:00"/>
        <d v="2022-12-27T12:07:00"/>
        <d v="2022-12-27T12:08:00"/>
        <d v="2022-12-27T12:09:00"/>
        <d v="2022-12-27T12:28:00"/>
        <d v="2022-12-27T18:31:00"/>
        <d v="2022-12-27T18:32:00"/>
        <d v="2022-12-27T18:33:00"/>
        <d v="2022-12-27T18:34:00"/>
        <d v="2022-12-27T18:38:00"/>
        <d v="2022-12-27T18:47:00"/>
        <d v="2022-12-27T18:48:00"/>
        <d v="2022-12-27T18:49:00"/>
        <d v="2022-12-27T20:41:00"/>
        <d v="2022-12-27T20:42:00"/>
        <d v="2022-12-27T20:43:00"/>
        <d v="2022-12-27T20:55:00"/>
        <d v="2022-12-27T20:56:00"/>
        <d v="2022-12-27T22:38:00"/>
        <d v="2022-12-27T22:39:00"/>
        <d v="2022-12-27T22:40:00"/>
        <d v="2022-12-27T22:41:00"/>
        <d v="2022-12-27T22:42:00"/>
        <d v="2022-12-27T22:43:00"/>
        <d v="2022-12-27T22:44:00"/>
        <d v="2022-12-27T22:45:00"/>
        <d v="2022-12-27T22:46:00"/>
        <d v="2022-12-27T22:47:00"/>
        <d v="2022-12-27T22:48:00"/>
        <d v="2022-12-27T22:49:00"/>
        <d v="2022-12-27T22:50:00"/>
        <d v="2022-12-27T22:51:00"/>
        <d v="2022-12-27T22:52:00"/>
        <d v="2022-12-27T22:53:00"/>
        <d v="2022-12-27T22:54:00"/>
        <d v="2022-12-27T22:55:00"/>
        <d v="2022-12-27T22:56:00"/>
        <d v="2022-12-27T22:57:00"/>
        <d v="2022-12-27T22:58:00"/>
        <d v="2022-12-27T22:59:00"/>
        <d v="2022-12-27T23:00:00"/>
        <d v="2022-12-27T23:01:00"/>
        <d v="2022-12-27T23:02:00"/>
        <d v="2022-12-27T23:04:00"/>
        <d v="2022-12-27T23:05:00"/>
        <d v="2022-12-27T23:06:00"/>
        <d v="2022-12-27T23:07:00"/>
        <d v="2022-12-27T23:08:00"/>
        <d v="2022-12-27T23:09:00"/>
        <d v="2022-12-27T23:10:00"/>
        <d v="2022-12-27T23:11:00"/>
        <d v="2022-12-27T23:12:00"/>
        <d v="2022-12-27T23:13:00"/>
        <d v="2022-12-27T23:14:00"/>
        <d v="2022-12-27T23:15:00"/>
        <d v="2022-12-27T23:16:00"/>
        <d v="2022-12-28T13:32:00"/>
        <d v="2022-12-28T13:59:00"/>
        <d v="2022-12-28T14:00:00"/>
        <d v="2022-12-28T14:01:00"/>
        <d v="2022-12-28T14:37:00"/>
        <d v="2022-12-28T14:38:00"/>
        <d v="2022-12-28T14:42:00"/>
        <d v="2022-12-28T14:43:00"/>
        <d v="2022-12-28T14:53:00"/>
        <d v="2022-12-28T14:54:00"/>
        <d v="2022-12-28T14:55:00"/>
        <d v="2022-12-28T15:02:00"/>
        <d v="2022-12-28T15:30:00"/>
        <d v="2022-12-28T15:31:00"/>
        <d v="2022-12-28T15:42:00"/>
        <d v="2022-12-28T15:44:00"/>
        <d v="2022-12-28T15:45:00"/>
        <d v="2022-12-28T15:53:00"/>
        <d v="2022-12-28T15:54:00"/>
        <d v="2022-12-28T15:56:00"/>
        <d v="2022-12-28T15:57:00"/>
        <d v="2022-12-28T16:13:00"/>
        <d v="2022-12-28T16:47:00"/>
        <d v="2022-12-28T16:54:00"/>
        <d v="2022-12-28T16:55:00"/>
        <d v="2022-12-28T16:56:00"/>
        <d v="2022-12-28T16:57:00"/>
        <d v="2022-12-28T16:58:00"/>
        <d v="2022-12-28T16:59:00"/>
        <d v="2022-12-28T17:00:00"/>
        <d v="2022-12-28T17:01:00"/>
        <d v="2022-12-28T17:12:00"/>
        <d v="2022-12-28T17:17:00"/>
        <d v="2022-12-28T17:18:00"/>
        <d v="2022-12-28T17:19:00"/>
        <d v="2022-12-28T17:20:00"/>
        <d v="2022-12-28T17:21:00"/>
        <d v="2022-12-28T17:22:00"/>
        <d v="2022-12-28T17:23:00"/>
        <d v="2022-12-28T17:24:00"/>
        <d v="2022-12-28T17:25:00"/>
        <d v="2022-12-28T17:26:00"/>
        <d v="2022-12-28T17:28:00"/>
        <d v="2022-12-28T17:29:00"/>
        <d v="2022-12-28T17:30:00"/>
        <d v="2022-12-28T17:31:00"/>
        <d v="2022-12-28T17:32:00"/>
        <d v="2022-12-28T17:33:00"/>
        <d v="2022-12-28T17:34:00"/>
        <d v="2022-12-28T17:35:00"/>
        <d v="2022-12-28T17:37:00"/>
        <d v="2022-12-28T17:38:00"/>
        <d v="2022-12-28T17:39:00"/>
        <d v="2022-12-28T17:40:00"/>
        <d v="2022-12-28T17:41:00"/>
        <d v="2022-12-28T17:44:00"/>
        <d v="2022-12-28T17:49:00"/>
        <d v="2022-12-28T18:10:00"/>
        <d v="2022-12-28T18:11:00"/>
        <d v="2022-12-28T18:12:00"/>
        <d v="2022-12-28T18:13:00"/>
        <d v="2022-12-28T18:14:00"/>
        <d v="2022-12-28T18:16:00"/>
        <d v="2022-12-28T18:18:00"/>
        <d v="2022-12-28T18:19:00"/>
        <d v="2022-12-28T18:21:00"/>
        <d v="2022-12-28T18:24:00"/>
        <d v="2022-12-28T18:25:00"/>
        <d v="2022-12-28T18:26:00"/>
        <d v="2022-12-28T18:34:00"/>
        <d v="2022-12-28T18:35:00"/>
        <d v="2022-12-28T18:36:00"/>
        <d v="2022-12-28T18:37:00"/>
        <d v="2022-12-28T18:38:00"/>
        <d v="2022-12-28T18:39:00"/>
        <d v="2022-12-28T18:40:00"/>
        <d v="2022-12-28T18:41:00"/>
        <d v="2022-12-28T18:43:00"/>
        <d v="2022-12-28T18:44:00"/>
        <d v="2022-12-28T18:48:00"/>
        <d v="2022-12-28T18:50:00"/>
        <d v="2022-12-28T18:51:00"/>
        <d v="2022-12-28T18:54:00"/>
        <d v="2022-12-28T18:55:00"/>
        <d v="2022-12-28T18:56:00"/>
        <d v="2022-12-28T18:57:00"/>
        <d v="2022-12-28T18:58:00"/>
        <d v="2022-12-28T19:15:00"/>
        <d v="2022-12-28T19:16:00"/>
        <d v="2022-12-28T19:22:00"/>
        <d v="2022-12-28T19:24:00"/>
        <d v="2022-12-28T19:54:00"/>
        <d v="2022-12-28T19:59:00"/>
        <d v="2022-12-28T20:00:00"/>
        <d v="2022-12-28T20:01:00"/>
        <d v="2022-12-28T20:03:00"/>
        <d v="2022-12-28T20:04:00"/>
        <d v="2022-12-28T20:11:00"/>
        <d v="2022-12-28T20:13:00"/>
        <d v="2022-12-28T20:14:00"/>
        <d v="2022-12-28T20:15:00"/>
        <d v="2022-12-28T20:16:00"/>
        <d v="2022-12-28T20:58:00"/>
        <d v="2022-12-28T21:03:00"/>
        <d v="2022-12-28T21:05:00"/>
        <d v="2022-12-28T21:06:00"/>
        <d v="2022-12-28T21:07:00"/>
        <d v="2022-12-28T21:08:00"/>
        <d v="2022-12-28T21:11:00"/>
        <d v="2022-12-28T21:15:00"/>
        <d v="2022-12-28T21:16:00"/>
        <d v="2022-12-28T21:18:00"/>
        <d v="2022-12-28T21:19:00"/>
        <d v="2022-12-28T21:20:00"/>
        <d v="2022-12-28T21:21:00"/>
        <d v="2022-12-28T21:22:00"/>
        <d v="2022-12-28T21:23:00"/>
        <d v="2022-12-28T21:24:00"/>
        <d v="2022-12-28T21:25:00"/>
        <d v="2022-12-28T21:26:00"/>
        <d v="2022-12-28T21:27:00"/>
        <d v="2022-12-28T21:28:00"/>
        <d v="2022-12-28T21:29:00"/>
        <d v="2022-12-28T21:30:00"/>
        <d v="2022-12-28T21:52:00"/>
        <d v="2022-12-28T21:53:00"/>
        <d v="2022-12-28T21:58:00"/>
        <d v="2022-12-28T21:59:00"/>
        <d v="2022-12-28T22:01:00"/>
        <d v="2022-12-28T22:02:00"/>
        <d v="2022-12-28T22:03:00"/>
        <d v="2022-12-28T22:04:00"/>
        <d v="2022-12-28T22:05:00"/>
        <d v="2022-12-28T22:06:00"/>
        <d v="2022-12-28T22:07:00"/>
        <d v="2022-12-28T22:08:00"/>
        <d v="2022-12-28T22:09:00"/>
        <d v="2022-12-28T22:10:00"/>
        <d v="2022-12-28T22:11:00"/>
        <d v="2022-12-28T22:12:00"/>
        <d v="2022-12-28T22:13:00"/>
        <d v="2022-12-28T22:14:00"/>
        <d v="2022-12-28T22:15:00"/>
        <d v="2022-12-28T22:16:00"/>
        <d v="2022-12-28T22:17:00"/>
        <d v="2022-12-28T22:18:00"/>
        <d v="2022-12-28T22:19:00"/>
        <d v="2022-12-28T22:20:00"/>
        <d v="2022-12-28T22:21:00"/>
        <d v="2022-12-28T22:22:00"/>
        <d v="2022-12-28T22:23:00"/>
        <d v="2022-12-28T22:24:00"/>
        <d v="2022-12-28T22:25:00"/>
        <d v="2022-12-28T22:34:00"/>
        <d v="2022-12-28T22:35:00"/>
        <d v="2022-12-28T22:36:00"/>
        <d v="2022-12-28T22:39:00"/>
        <d v="2022-12-28T22:40:00"/>
        <d v="2022-12-28T22:41:00"/>
        <d v="2022-12-28T22:42:00"/>
        <d v="2022-12-28T22:43:00"/>
        <d v="2022-12-28T22:44:00"/>
        <d v="2022-12-28T22:45:00"/>
        <d v="2022-12-28T22:58:00"/>
        <d v="2022-12-28T22:59:00"/>
        <d v="2022-12-29T13:33:00"/>
        <d v="2022-12-29T13:35:00"/>
        <d v="2022-12-29T13:36:00"/>
        <d v="2022-12-29T13:47:00"/>
        <d v="2022-12-29T13:54:00"/>
        <d v="2022-12-29T13:59:00"/>
        <d v="2022-12-29T14:14:00"/>
        <d v="2022-12-29T14:17:00"/>
        <d v="2022-12-29T14:23:00"/>
        <d v="2022-12-29T15:41:00"/>
        <d v="2022-12-29T15:42:00"/>
        <d v="2022-12-29T16:14:00"/>
        <d v="2022-12-29T16:15:00"/>
        <d v="2022-12-29T16:18:00"/>
        <d v="2022-12-29T16:19:00"/>
        <d v="2022-12-29T16:20:00"/>
        <d v="2022-12-29T16:21:00"/>
        <d v="2022-12-29T16:22:00"/>
        <d v="2022-12-29T16:23:00"/>
        <d v="2022-12-29T16:24:00"/>
        <d v="2022-12-29T16:25:00"/>
        <d v="2022-12-29T16:37:00"/>
        <d v="2022-12-29T16:38:00"/>
        <d v="2022-12-29T16:39:00"/>
        <d v="2022-12-29T16:40:00"/>
        <d v="2022-12-29T16:41:00"/>
        <d v="2022-12-29T16:42:00"/>
        <d v="2022-12-29T16:43:00"/>
        <d v="2022-12-29T16:48:00"/>
        <d v="2022-12-29T16:51:00"/>
        <d v="2022-12-29T16:52:00"/>
        <d v="2022-12-29T17:51:00"/>
        <d v="2022-12-29T17:52:00"/>
        <d v="2022-12-29T17:53:00"/>
        <d v="2022-12-29T17:54:00"/>
        <d v="2022-12-29T17:55:00"/>
        <d v="2022-12-29T17:56:00"/>
        <d v="2022-12-29T17:58:00"/>
        <d v="2022-12-29T18:04:00"/>
        <d v="2022-12-29T18:05:00"/>
        <d v="2022-12-29T18:06:00"/>
        <d v="2022-12-29T18:07:00"/>
        <d v="2022-12-29T18:08:00"/>
        <d v="2022-12-29T18:11:00"/>
        <d v="2022-12-29T18:22:00"/>
        <d v="2022-12-29T18:23:00"/>
        <d v="2022-12-29T18:24:00"/>
        <d v="2022-12-29T18:25:00"/>
        <d v="2022-12-29T18:26:00"/>
        <d v="2022-12-29T18:27:00"/>
        <d v="2022-12-29T18:28:00"/>
        <d v="2022-12-29T18:29:00"/>
        <d v="2022-12-29T18:30:00"/>
        <d v="2022-12-29T18:31:00"/>
        <d v="2022-12-29T18:32:00"/>
        <d v="2022-12-29T18:34:00"/>
        <d v="2022-12-29T18:35:00"/>
        <d v="2022-12-29T18:36:00"/>
        <d v="2022-12-29T18:37:00"/>
        <d v="2022-12-29T18:38:00"/>
        <d v="2022-12-29T18:39:00"/>
        <d v="2022-12-29T18:41:00"/>
        <d v="2022-12-29T18:42:00"/>
        <d v="2022-12-29T18:43:00"/>
        <d v="2022-12-29T18:44:00"/>
        <d v="2022-12-29T18:45:00"/>
        <d v="2022-12-29T18:46:00"/>
        <d v="2022-12-29T18:48:00"/>
        <d v="2022-12-29T18:49:00"/>
        <d v="2022-12-29T18:50:00"/>
        <d v="2022-12-29T18:51:00"/>
        <d v="2022-12-29T18:55:00"/>
        <d v="2022-12-29T18:56:00"/>
        <d v="2022-12-29T19:42:00"/>
        <d v="2022-12-29T19:45:00"/>
        <d v="2022-12-29T19:46:00"/>
        <d v="2022-12-29T19:47:00"/>
        <d v="2022-12-29T19:48:00"/>
        <d v="2022-12-29T19:49:00"/>
        <d v="2022-12-29T19:50:00"/>
        <d v="2022-12-29T19:51:00"/>
        <d v="2022-12-29T19:52:00"/>
        <d v="2022-12-29T19:53:00"/>
        <d v="2022-12-29T19:54:00"/>
        <d v="2022-12-29T19:55:00"/>
        <d v="2022-12-29T19:56:00"/>
        <d v="2022-12-29T19:57:00"/>
        <d v="2022-12-29T20:03:00"/>
        <d v="2022-12-29T20:04:00"/>
        <d v="2022-12-29T20:05:00"/>
        <d v="2022-12-29T20:06:00"/>
        <d v="2022-12-29T20:07:00"/>
        <d v="2022-12-29T20:08:00"/>
        <d v="2022-12-29T20:49:00"/>
        <d v="2022-12-29T20:50:00"/>
        <d v="2022-12-29T20:51:00"/>
        <d v="2022-12-29T20:52:00"/>
        <d v="2022-12-29T20:53:00"/>
        <d v="2022-12-29T20:54:00"/>
        <d v="2022-12-29T20:56:00"/>
        <d v="2022-12-29T20:57:00"/>
        <d v="2022-12-29T20:58:00"/>
        <d v="2022-12-29T20:59:00"/>
        <d v="2022-12-29T21:00:00"/>
        <d v="2022-12-29T21:01:00"/>
        <d v="2022-12-29T21:02:00"/>
        <d v="2022-12-29T21:03:00"/>
        <d v="2022-12-29T21:04:00"/>
        <d v="2022-12-29T21:05:00"/>
        <d v="2022-12-29T21:07:00"/>
        <d v="2022-12-29T21:08:00"/>
        <d v="2022-12-29T21:09:00"/>
        <d v="2022-12-29T21:10:00"/>
        <d v="2022-12-29T21:11:00"/>
        <d v="2022-12-29T21:13:00"/>
        <d v="2022-12-29T21:15:00"/>
        <d v="2022-12-29T21:20:00"/>
        <d v="2022-12-29T21:26:00"/>
        <d v="2022-12-29T21:27:00"/>
        <d v="2022-12-29T21:28:00"/>
        <d v="2022-12-29T21:29:00"/>
        <d v="2022-12-29T21:30:00"/>
        <d v="2022-12-29T21:31:00"/>
        <d v="2022-12-29T21:32:00"/>
        <d v="2022-12-29T21:33:00"/>
        <d v="2022-12-29T21:34:00"/>
        <d v="2022-12-29T21:35:00"/>
        <d v="2022-12-29T21:36:00"/>
        <d v="2022-12-29T21:37:00"/>
        <d v="2022-12-29T21:38:00"/>
        <d v="2022-12-29T21:39:00"/>
        <d v="2022-12-29T21:40:00"/>
        <d v="2022-12-29T21:43:00"/>
        <d v="2022-12-29T21:45:00"/>
        <d v="2022-12-29T21:46:00"/>
        <d v="2022-12-29T22:32:00"/>
        <d v="2022-12-30T12:54:00"/>
        <d v="2022-12-30T12:55:00"/>
        <d v="2022-12-30T16:36:00"/>
        <d v="2022-12-30T16:38:00"/>
        <d v="2022-12-30T16:47:00"/>
        <d v="2022-12-30T16:48:00"/>
        <d v="2022-12-30T16:51:00"/>
        <d v="2022-12-30T17:43:00"/>
        <d v="2022-12-30T18:47:00"/>
        <d v="2022-12-30T19:30:00"/>
        <d v="2022-12-30T21:08:00"/>
        <d v="2022-12-30T21:10:00"/>
        <d v="2022-12-30T21:11:00"/>
        <d v="2022-12-30T21:12:00"/>
        <d v="2022-12-30T21:13:00"/>
        <d v="2022-12-30T21:14:00"/>
        <d v="2022-12-30T21:15:00"/>
        <d v="2022-12-30T21:16:00"/>
        <d v="2022-12-30T21:17:00"/>
        <d v="2022-12-30T21:19:00"/>
        <d v="2022-12-30T21:20:00"/>
        <d v="2022-12-30T21:21:00"/>
        <d v="2022-12-30T21:22:00"/>
        <d v="2022-12-30T21:24:00"/>
        <d v="2022-12-30T21:25:00"/>
        <d v="2022-12-30T21:26:00"/>
        <d v="2022-12-30T21:27:00"/>
        <d v="2022-12-30T21:28:00"/>
        <d v="2022-12-30T21:29:00"/>
        <d v="2022-12-30T21:30:00"/>
        <d v="2022-12-30T21:31:00"/>
        <d v="2022-12-30T21:32:00"/>
        <d v="2022-12-30T21:35:00"/>
        <d v="2022-12-30T21:36:00"/>
        <d v="2022-12-30T21:37:00"/>
        <d v="2022-12-30T21:43:00"/>
        <d v="2022-12-30T21:44:00"/>
        <d v="2022-12-30T21:45:00"/>
        <d v="2022-12-30T23:20:00"/>
        <d v="2022-12-30T23:21:00"/>
        <d v="2022-12-31T16:27:00"/>
        <d v="2022-12-31T16:33:00"/>
        <d v="2022-12-31T17:59:00"/>
        <d v="2022-12-31T18:00:00"/>
        <d v="2022-12-31T18:01:00"/>
        <d v="2022-12-31T18:03:00"/>
        <d v="2022-12-31T18:07:00"/>
        <d v="2022-12-31T18:08:00"/>
        <d v="2022-12-31T18:10:00"/>
        <d v="2022-12-31T18:12:00"/>
        <d v="2022-12-31T18:13:00"/>
        <d v="2022-12-31T18:14:00"/>
        <d v="2022-12-31T18:15:00"/>
        <d v="2022-12-31T18:16:00"/>
        <d v="2022-12-31T18:17:00"/>
        <d v="2022-12-31T18:18:00"/>
        <d v="2022-12-31T18:19:00"/>
        <d v="2022-12-31T18:23:00"/>
        <d v="2022-12-31T18:26:00"/>
        <d v="2022-12-31T18:36:00"/>
        <d v="2022-12-31T18:37:00"/>
        <d v="2022-12-31T18:38:00"/>
        <d v="2022-12-31T18:44:00"/>
        <d v="2022-12-31T18:45:00"/>
        <d v="2022-12-31T18:46:00"/>
        <d v="2022-12-31T18:47:00"/>
        <d v="2022-12-31T18:48:00"/>
        <d v="2022-12-31T18:49:00"/>
        <d v="2022-12-31T18:50:00"/>
        <d v="2022-12-31T18:51:00"/>
        <d v="2022-12-31T18:52:00"/>
        <d v="2022-12-31T18:53:00"/>
        <d v="2022-12-31T18:54:00"/>
        <d v="2022-12-31T18:55:00"/>
        <d v="2022-12-31T18:56:00"/>
        <d v="2022-12-31T18:57:00"/>
        <d v="2022-12-31T18:58:00"/>
        <d v="2022-12-31T18:59:00"/>
        <d v="2022-12-31T19:01:00"/>
        <d v="2022-12-31T19:02:00"/>
        <d v="2022-12-31T19:03:00"/>
        <d v="2022-12-31T19:04:00"/>
        <d v="2022-12-31T19:05:00"/>
        <d v="2022-12-31T19:06:00"/>
        <d v="2022-12-31T19:09:00"/>
        <d v="2022-12-31T19:16:00"/>
        <d v="2022-12-31T19:17:00"/>
        <d v="2022-12-31T19:42:00"/>
        <d v="2022-12-31T19:43:00"/>
        <d v="2022-12-31T19:53:00"/>
        <d v="2022-12-31T19:54:00"/>
        <d v="2022-12-31T19:55:00"/>
        <d v="2022-12-31T19:56:00"/>
        <d v="2022-12-31T19:57:00"/>
        <d v="2022-12-31T19:58:00"/>
        <d v="2022-12-31T19:59:00"/>
        <d v="2022-12-31T20:00:00"/>
        <d v="2022-12-31T20:05:00"/>
        <d v="2022-12-31T20:06:00"/>
        <d v="2022-12-31T20:07:00"/>
        <d v="2022-12-31T20:08:00"/>
        <d v="2022-12-31T20:09:00"/>
        <d v="2022-12-31T20:10:00"/>
        <d v="2022-12-31T20:11:00"/>
        <d v="2022-12-31T20:12:00"/>
        <d v="2022-12-31T20:13:00"/>
        <d v="2022-12-31T20:14:00"/>
        <d v="2022-12-31T20:15:00"/>
        <d v="2022-12-31T20:16:00"/>
        <d v="2022-12-31T20:18:00"/>
        <d v="2022-12-31T20:19:00"/>
        <d v="2022-12-31T21:30:00"/>
        <d v="2022-12-31T21:35:00"/>
        <d v="2022-12-31T21:36:00"/>
        <d v="2022-12-31T21:39:00"/>
        <d v="2022-12-31T21:40:00"/>
        <d v="2022-12-31T21:45:00"/>
        <d v="2022-12-31T21:46:00"/>
        <d v="2022-12-31T22:17:00"/>
        <d v="2022-12-31T22:18:00"/>
        <d v="2022-12-31T22:19:00"/>
        <d v="2022-12-31T22:20:00"/>
        <d v="2022-12-31T22:21:00"/>
        <d v="2022-12-31T22:34:00"/>
        <d v="2022-12-31T22:35:00"/>
        <d v="2022-12-31T22:36:00"/>
        <d v="2022-12-31T22:44:00"/>
        <d v="2022-12-31T23:29:00"/>
        <d v="2022-12-31T23:30:00"/>
        <d v="2022-12-31T23:32:00"/>
        <d v="2022-12-31T23:35:00"/>
        <d v="2022-12-31T23:36:00"/>
        <d v="2022-12-31T23:37:00"/>
        <d v="2022-12-31T23:50:00"/>
        <d v="2022-12-31T23:51:00"/>
        <d v="2022-12-31T23:53:00"/>
        <d v="2022-12-31T23:54:00"/>
        <d v="2022-12-31T23:55:00"/>
        <m/>
      </sharedItems>
      <fieldGroup base="0">
        <rangePr groupBy="hours" startDate="2022-12-27T02:35:00" endDate="2022-12-31T23:55:00"/>
        <groupItems count="26">
          <s v="(blank)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31.12.2022"/>
        </groupItems>
      </fieldGroup>
    </cacheField>
    <cacheField name="EndTime" numFmtId="164">
      <sharedItems containsNonDate="0" containsDate="1" containsString="0" containsBlank="1" minDate="2022-12-27T02:36:00" maxDate="2022-12-31T23:56:00" count="598">
        <d v="2022-12-27T02:36:00"/>
        <d v="2022-12-27T02:38:00"/>
        <d v="2022-12-27T06:55:00"/>
        <d v="2022-12-27T07:56:00"/>
        <d v="2022-12-27T09:04:00"/>
        <d v="2022-12-27T09:06:00"/>
        <d v="2022-12-27T09:07:00"/>
        <d v="2022-12-27T09:09:00"/>
        <d v="2022-12-27T09:15:00"/>
        <d v="2022-12-27T09:16:00"/>
        <d v="2022-12-27T09:17:00"/>
        <d v="2022-12-27T09:18:00"/>
        <d v="2022-12-27T09:19:00"/>
        <d v="2022-12-27T09:25:00"/>
        <d v="2022-12-27T09:26:00"/>
        <d v="2022-12-27T09:27:00"/>
        <d v="2022-12-27T09:28:00"/>
        <d v="2022-12-27T09:30:00"/>
        <d v="2022-12-27T09:31:00"/>
        <d v="2022-12-27T09:34:00"/>
        <d v="2022-12-27T09:41:00"/>
        <d v="2022-12-27T09:42:00"/>
        <d v="2022-12-27T09:43:00"/>
        <d v="2022-12-27T09:44:00"/>
        <d v="2022-12-27T09:51:00"/>
        <d v="2022-12-27T09:52:00"/>
        <d v="2022-12-27T09:53:00"/>
        <d v="2022-12-27T09:54:00"/>
        <d v="2022-12-27T10:00:00"/>
        <d v="2022-12-27T10:01:00"/>
        <d v="2022-12-27T10:03:00"/>
        <d v="2022-12-27T10:04:00"/>
        <d v="2022-12-27T10:05:00"/>
        <d v="2022-12-27T10:06:00"/>
        <d v="2022-12-27T10:07:00"/>
        <d v="2022-12-27T10:08:00"/>
        <d v="2022-12-27T10:09:00"/>
        <d v="2022-12-27T10:10:00"/>
        <d v="2022-12-27T10:11:00"/>
        <d v="2022-12-27T10:14:00"/>
        <d v="2022-12-27T10:20:00"/>
        <d v="2022-12-27T10:21:00"/>
        <d v="2022-12-27T10:22:00"/>
        <d v="2022-12-27T10:23:00"/>
        <d v="2022-12-27T10:24:00"/>
        <d v="2022-12-27T10:25:00"/>
        <d v="2022-12-27T10:26:00"/>
        <d v="2022-12-27T10:32:00"/>
        <d v="2022-12-27T10:33:00"/>
        <d v="2022-12-27T10:34:00"/>
        <d v="2022-12-27T10:35:00"/>
        <d v="2022-12-27T10:36:00"/>
        <d v="2022-12-27T10:37:00"/>
        <d v="2022-12-27T10:38:00"/>
        <d v="2022-12-27T10:39:00"/>
        <d v="2022-12-27T10:40:00"/>
        <d v="2022-12-27T10:41:00"/>
        <d v="2022-12-27T10:42:00"/>
        <d v="2022-12-27T10:43:00"/>
        <d v="2022-12-27T10:44:00"/>
        <d v="2022-12-27T10:45:00"/>
        <d v="2022-12-27T10:46:00"/>
        <d v="2022-12-27T10:47:00"/>
        <d v="2022-12-27T10:48:00"/>
        <d v="2022-12-27T10:49:00"/>
        <d v="2022-12-27T10:50:00"/>
        <d v="2022-12-27T10:51:00"/>
        <d v="2022-12-27T10:55:00"/>
        <d v="2022-12-27T11:02:00"/>
        <d v="2022-12-27T11:03:00"/>
        <d v="2022-12-27T11:04:00"/>
        <d v="2022-12-27T11:05:00"/>
        <d v="2022-12-27T11:06:00"/>
        <d v="2022-12-27T11:07:00"/>
        <d v="2022-12-27T11:10:00"/>
        <d v="2022-12-27T11:14:00"/>
        <d v="2022-12-27T11:15:00"/>
        <d v="2022-12-27T11:18:00"/>
        <d v="2022-12-27T11:19:00"/>
        <d v="2022-12-27T11:20:00"/>
        <d v="2022-12-27T11:21:00"/>
        <d v="2022-12-27T11:22:00"/>
        <d v="2022-12-27T11:24:00"/>
        <d v="2022-12-27T11:25:00"/>
        <d v="2022-12-27T11:26:00"/>
        <d v="2022-12-27T11:27:00"/>
        <d v="2022-12-27T11:28:00"/>
        <d v="2022-12-27T11:32:00"/>
        <d v="2022-12-27T11:33:00"/>
        <d v="2022-12-27T11:34:00"/>
        <d v="2022-12-27T11:37:00"/>
        <d v="2022-12-27T11:42:00"/>
        <d v="2022-12-27T11:43:00"/>
        <d v="2022-12-27T11:52:00"/>
        <d v="2022-12-27T11:58:00"/>
        <d v="2022-12-27T11:59:00"/>
        <d v="2022-12-27T12:00:00"/>
        <d v="2022-12-27T12:01:00"/>
        <d v="2022-12-27T12:02:00"/>
        <d v="2022-12-27T12:04:00"/>
        <d v="2022-12-27T12:05:00"/>
        <d v="2022-12-27T12:06:00"/>
        <d v="2022-12-27T12:07:00"/>
        <d v="2022-12-27T12:08:00"/>
        <d v="2022-12-27T12:09:00"/>
        <d v="2022-12-27T12:10:00"/>
        <d v="2022-12-27T12:29:00"/>
        <d v="2022-12-27T18:32:00"/>
        <d v="2022-12-27T18:33:00"/>
        <d v="2022-12-27T18:34:00"/>
        <d v="2022-12-27T18:35:00"/>
        <d v="2022-12-27T18:39:00"/>
        <d v="2022-12-27T18:48:00"/>
        <d v="2022-12-27T18:49:00"/>
        <d v="2022-12-27T18:50:00"/>
        <d v="2022-12-27T20:42:00"/>
        <d v="2022-12-27T20:43:00"/>
        <d v="2022-12-27T20:44:00"/>
        <d v="2022-12-27T20:56:00"/>
        <d v="2022-12-27T20:57:00"/>
        <d v="2022-12-27T22:39:00"/>
        <d v="2022-12-27T22:40:00"/>
        <d v="2022-12-27T22:41:00"/>
        <d v="2022-12-27T22:42:00"/>
        <d v="2022-12-27T22:43:00"/>
        <d v="2022-12-27T22:44:00"/>
        <d v="2022-12-27T22:45:00"/>
        <d v="2022-12-27T22:46:00"/>
        <d v="2022-12-27T22:47:00"/>
        <d v="2022-12-27T22:48:00"/>
        <d v="2022-12-27T22:49:00"/>
        <d v="2022-12-27T22:50:00"/>
        <d v="2022-12-27T22:51:00"/>
        <d v="2022-12-27T22:52:00"/>
        <d v="2022-12-27T22:53:00"/>
        <d v="2022-12-27T22:54:00"/>
        <d v="2022-12-27T22:55:00"/>
        <d v="2022-12-27T22:56:00"/>
        <d v="2022-12-27T22:57:00"/>
        <d v="2022-12-27T22:58:00"/>
        <d v="2022-12-27T22:59:00"/>
        <d v="2022-12-27T23:00:00"/>
        <d v="2022-12-27T23:01:00"/>
        <d v="2022-12-27T23:02:00"/>
        <d v="2022-12-27T23:03:00"/>
        <d v="2022-12-27T23:05:00"/>
        <d v="2022-12-27T23:06:00"/>
        <d v="2022-12-27T23:07:00"/>
        <d v="2022-12-27T23:08:00"/>
        <d v="2022-12-27T23:09:00"/>
        <d v="2022-12-27T23:10:00"/>
        <d v="2022-12-27T23:11:00"/>
        <d v="2022-12-27T23:12:00"/>
        <d v="2022-12-27T23:13:00"/>
        <d v="2022-12-27T23:14:00"/>
        <d v="2022-12-27T23:15:00"/>
        <d v="2022-12-27T23:16:00"/>
        <d v="2022-12-27T23:17:00"/>
        <d v="2022-12-28T13:33:00"/>
        <d v="2022-12-28T14:00:00"/>
        <d v="2022-12-28T14:01:00"/>
        <d v="2022-12-28T14:02:00"/>
        <d v="2022-12-28T14:38:00"/>
        <d v="2022-12-28T14:39:00"/>
        <d v="2022-12-28T14:43:00"/>
        <d v="2022-12-28T14:44:00"/>
        <d v="2022-12-28T14:54:00"/>
        <d v="2022-12-28T14:55:00"/>
        <d v="2022-12-28T14:56:00"/>
        <d v="2022-12-28T15:03:00"/>
        <d v="2022-12-28T15:31:00"/>
        <d v="2022-12-28T15:32:00"/>
        <d v="2022-12-28T15:43:00"/>
        <d v="2022-12-28T15:45:00"/>
        <d v="2022-12-28T15:46:00"/>
        <d v="2022-12-28T15:54:00"/>
        <d v="2022-12-28T15:55:00"/>
        <d v="2022-12-28T15:57:00"/>
        <d v="2022-12-28T15:58:00"/>
        <d v="2022-12-28T16:14:00"/>
        <d v="2022-12-28T16:48:00"/>
        <d v="2022-12-28T16:55:00"/>
        <d v="2022-12-28T16:56:00"/>
        <d v="2022-12-28T16:57:00"/>
        <d v="2022-12-28T16:58:00"/>
        <d v="2022-12-28T16:59:00"/>
        <d v="2022-12-28T17:00:00"/>
        <d v="2022-12-28T17:01:00"/>
        <d v="2022-12-28T17:02:00"/>
        <d v="2022-12-28T17:13:00"/>
        <d v="2022-12-28T17:18:00"/>
        <d v="2022-12-28T17:19:00"/>
        <d v="2022-12-28T17:20:00"/>
        <d v="2022-12-28T17:21:00"/>
        <d v="2022-12-28T17:22:00"/>
        <d v="2022-12-28T17:23:00"/>
        <d v="2022-12-28T17:24:00"/>
        <d v="2022-12-28T17:25:00"/>
        <d v="2022-12-28T17:26:00"/>
        <d v="2022-12-28T17:27:00"/>
        <d v="2022-12-28T17:29:00"/>
        <d v="2022-12-28T17:30:00"/>
        <d v="2022-12-28T17:31:00"/>
        <d v="2022-12-28T17:32:00"/>
        <d v="2022-12-28T17:33:00"/>
        <d v="2022-12-28T17:34:00"/>
        <d v="2022-12-28T17:35:00"/>
        <d v="2022-12-28T17:36:00"/>
        <d v="2022-12-28T17:38:00"/>
        <d v="2022-12-28T17:39:00"/>
        <d v="2022-12-28T17:40:00"/>
        <d v="2022-12-28T17:41:00"/>
        <d v="2022-12-28T17:42:00"/>
        <d v="2022-12-28T17:45:00"/>
        <d v="2022-12-28T17:50:00"/>
        <d v="2022-12-28T18:11:00"/>
        <d v="2022-12-28T18:12:00"/>
        <d v="2022-12-28T18:13:00"/>
        <d v="2022-12-28T18:14:00"/>
        <d v="2022-12-28T18:15:00"/>
        <d v="2022-12-28T18:17:00"/>
        <d v="2022-12-28T18:19:00"/>
        <d v="2022-12-28T18:20:00"/>
        <d v="2022-12-28T18:22:00"/>
        <d v="2022-12-28T18:25:00"/>
        <d v="2022-12-28T18:26:00"/>
        <d v="2022-12-28T18:27:00"/>
        <d v="2022-12-28T18:35:00"/>
        <d v="2022-12-28T18:36:00"/>
        <d v="2022-12-28T18:37:00"/>
        <d v="2022-12-28T18:38:00"/>
        <d v="2022-12-28T18:39:00"/>
        <d v="2022-12-28T18:40:00"/>
        <d v="2022-12-28T18:41:00"/>
        <d v="2022-12-28T18:42:00"/>
        <d v="2022-12-28T18:44:00"/>
        <d v="2022-12-28T18:45:00"/>
        <d v="2022-12-28T18:49:00"/>
        <d v="2022-12-28T18:51:00"/>
        <d v="2022-12-28T18:52:00"/>
        <d v="2022-12-28T18:55:00"/>
        <d v="2022-12-28T18:56:00"/>
        <d v="2022-12-28T18:57:00"/>
        <d v="2022-12-28T18:58:00"/>
        <d v="2022-12-28T18:59:00"/>
        <d v="2022-12-28T19:16:00"/>
        <d v="2022-12-28T19:17:00"/>
        <d v="2022-12-28T19:23:00"/>
        <d v="2022-12-28T19:25:00"/>
        <d v="2022-12-28T19:55:00"/>
        <d v="2022-12-28T20:00:00"/>
        <d v="2022-12-28T20:01:00"/>
        <d v="2022-12-28T20:02:00"/>
        <d v="2022-12-28T20:04:00"/>
        <d v="2022-12-28T20:05:00"/>
        <d v="2022-12-28T20:12:00"/>
        <d v="2022-12-28T20:14:00"/>
        <d v="2022-12-28T20:15:00"/>
        <d v="2022-12-28T20:16:00"/>
        <d v="2022-12-28T20:17:00"/>
        <d v="2022-12-28T20:59:00"/>
        <d v="2022-12-28T21:04:00"/>
        <d v="2022-12-28T21:06:00"/>
        <d v="2022-12-28T21:07:00"/>
        <d v="2022-12-28T21:08:00"/>
        <d v="2022-12-28T21:09:00"/>
        <d v="2022-12-28T21:12:00"/>
        <d v="2022-12-28T21:16:00"/>
        <d v="2022-12-28T21:17:00"/>
        <d v="2022-12-28T21:19:00"/>
        <d v="2022-12-28T21:20:00"/>
        <d v="2022-12-28T21:21:00"/>
        <d v="2022-12-28T21:22:00"/>
        <d v="2022-12-28T21:23:00"/>
        <d v="2022-12-28T21:24:00"/>
        <d v="2022-12-28T21:25:00"/>
        <d v="2022-12-28T21:26:00"/>
        <d v="2022-12-28T21:27:00"/>
        <d v="2022-12-28T21:28:00"/>
        <d v="2022-12-28T21:29:00"/>
        <d v="2022-12-28T21:30:00"/>
        <d v="2022-12-28T21:31:00"/>
        <d v="2022-12-28T21:53:00"/>
        <d v="2022-12-28T21:54:00"/>
        <d v="2022-12-28T21:59:00"/>
        <d v="2022-12-28T22:00:00"/>
        <d v="2022-12-28T22:02:00"/>
        <d v="2022-12-28T22:03:00"/>
        <d v="2022-12-28T22:04:00"/>
        <d v="2022-12-28T22:05:00"/>
        <d v="2022-12-28T22:06:00"/>
        <d v="2022-12-28T22:07:00"/>
        <d v="2022-12-28T22:08:00"/>
        <d v="2022-12-28T22:09:00"/>
        <d v="2022-12-28T22:10:00"/>
        <d v="2022-12-28T22:11:00"/>
        <d v="2022-12-28T22:12:00"/>
        <d v="2022-12-28T22:13:00"/>
        <d v="2022-12-28T22:14:00"/>
        <d v="2022-12-28T22:15:00"/>
        <d v="2022-12-28T22:16:00"/>
        <d v="2022-12-28T22:17:00"/>
        <d v="2022-12-28T22:18:00"/>
        <d v="2022-12-28T22:19:00"/>
        <d v="2022-12-28T22:20:00"/>
        <d v="2022-12-28T22:21:00"/>
        <d v="2022-12-28T22:22:00"/>
        <d v="2022-12-28T22:23:00"/>
        <d v="2022-12-28T22:24:00"/>
        <d v="2022-12-28T22:25:00"/>
        <d v="2022-12-28T22:26:00"/>
        <d v="2022-12-28T22:35:00"/>
        <d v="2022-12-28T22:36:00"/>
        <d v="2022-12-28T22:37:00"/>
        <d v="2022-12-28T22:40:00"/>
        <d v="2022-12-28T22:41:00"/>
        <d v="2022-12-28T22:42:00"/>
        <d v="2022-12-28T22:43:00"/>
        <d v="2022-12-28T22:44:00"/>
        <d v="2022-12-28T22:45:00"/>
        <d v="2022-12-28T22:46:00"/>
        <d v="2022-12-28T22:59:00"/>
        <d v="2022-12-28T23:00:00"/>
        <d v="2022-12-29T13:34:00"/>
        <d v="2022-12-29T13:36:00"/>
        <d v="2022-12-29T13:37:00"/>
        <d v="2022-12-29T13:48:00"/>
        <d v="2022-12-29T13:55:00"/>
        <d v="2022-12-29T14:00:00"/>
        <d v="2022-12-29T14:15:00"/>
        <d v="2022-12-29T14:18:00"/>
        <d v="2022-12-29T14:24:00"/>
        <d v="2022-12-29T15:42:00"/>
        <d v="2022-12-29T15:43:00"/>
        <d v="2022-12-29T16:15:00"/>
        <d v="2022-12-29T16:16:00"/>
        <d v="2022-12-29T16:19:00"/>
        <d v="2022-12-29T16:20:00"/>
        <d v="2022-12-29T16:21:00"/>
        <d v="2022-12-29T16:22:00"/>
        <d v="2022-12-29T16:23:00"/>
        <d v="2022-12-29T16:24:00"/>
        <d v="2022-12-29T16:25:00"/>
        <d v="2022-12-29T16:26:00"/>
        <d v="2022-12-29T16:38:00"/>
        <d v="2022-12-29T16:39:00"/>
        <d v="2022-12-29T16:40:00"/>
        <d v="2022-12-29T16:41:00"/>
        <d v="2022-12-29T16:42:00"/>
        <d v="2022-12-29T16:43:00"/>
        <d v="2022-12-29T16:44:00"/>
        <d v="2022-12-29T16:49:00"/>
        <d v="2022-12-29T16:52:00"/>
        <d v="2022-12-29T16:53:00"/>
        <d v="2022-12-29T17:52:00"/>
        <d v="2022-12-29T17:53:00"/>
        <d v="2022-12-29T17:54:00"/>
        <d v="2022-12-29T17:55:00"/>
        <d v="2022-12-29T17:56:00"/>
        <d v="2022-12-29T17:57:00"/>
        <d v="2022-12-29T17:59:00"/>
        <d v="2022-12-29T18:05:00"/>
        <d v="2022-12-29T18:06:00"/>
        <d v="2022-12-29T18:07:00"/>
        <d v="2022-12-29T18:08:00"/>
        <d v="2022-12-29T18:09:00"/>
        <d v="2022-12-29T18:12:00"/>
        <d v="2022-12-29T18:23:00"/>
        <d v="2022-12-29T18:24:00"/>
        <d v="2022-12-29T18:25:00"/>
        <d v="2022-12-29T18:26:00"/>
        <d v="2022-12-29T18:27:00"/>
        <d v="2022-12-29T18:28:00"/>
        <d v="2022-12-29T18:29:00"/>
        <d v="2022-12-29T18:30:00"/>
        <d v="2022-12-29T18:31:00"/>
        <d v="2022-12-29T18:32:00"/>
        <d v="2022-12-29T18:33:00"/>
        <d v="2022-12-29T18:35:00"/>
        <d v="2022-12-29T18:36:00"/>
        <d v="2022-12-29T18:37:00"/>
        <d v="2022-12-29T18:38:00"/>
        <d v="2022-12-29T18:39:00"/>
        <d v="2022-12-29T18:40:00"/>
        <d v="2022-12-29T18:42:00"/>
        <d v="2022-12-29T18:43:00"/>
        <d v="2022-12-29T18:44:00"/>
        <d v="2022-12-29T18:45:00"/>
        <d v="2022-12-29T18:46:00"/>
        <d v="2022-12-29T18:47:00"/>
        <d v="2022-12-29T18:49:00"/>
        <d v="2022-12-29T18:50:00"/>
        <d v="2022-12-29T18:51:00"/>
        <d v="2022-12-29T18:52:00"/>
        <d v="2022-12-29T18:56:00"/>
        <d v="2022-12-29T18:57:00"/>
        <d v="2022-12-29T19:43:00"/>
        <d v="2022-12-29T19:46:00"/>
        <d v="2022-12-29T19:47:00"/>
        <d v="2022-12-29T19:48:00"/>
        <d v="2022-12-29T19:49:00"/>
        <d v="2022-12-29T19:50:00"/>
        <d v="2022-12-29T19:51:00"/>
        <d v="2022-12-29T19:52:00"/>
        <d v="2022-12-29T19:53:00"/>
        <d v="2022-12-29T19:54:00"/>
        <d v="2022-12-29T19:55:00"/>
        <d v="2022-12-29T19:56:00"/>
        <d v="2022-12-29T19:57:00"/>
        <d v="2022-12-29T19:58:00"/>
        <d v="2022-12-29T20:04:00"/>
        <d v="2022-12-29T20:05:00"/>
        <d v="2022-12-29T20:06:00"/>
        <d v="2022-12-29T20:07:00"/>
        <d v="2022-12-29T20:08:00"/>
        <d v="2022-12-29T20:09:00"/>
        <d v="2022-12-29T20:50:00"/>
        <d v="2022-12-29T20:51:00"/>
        <d v="2022-12-29T20:52:00"/>
        <d v="2022-12-29T20:53:00"/>
        <d v="2022-12-29T20:54:00"/>
        <d v="2022-12-29T20:55:00"/>
        <d v="2022-12-29T20:57:00"/>
        <d v="2022-12-29T20:58:00"/>
        <d v="2022-12-29T20:59:00"/>
        <d v="2022-12-29T21:00:00"/>
        <d v="2022-12-29T21:01:00"/>
        <d v="2022-12-29T21:02:00"/>
        <d v="2022-12-29T21:03:00"/>
        <d v="2022-12-29T21:04:00"/>
        <d v="2022-12-29T21:05:00"/>
        <d v="2022-12-29T21:06:00"/>
        <d v="2022-12-29T21:08:00"/>
        <d v="2022-12-29T21:09:00"/>
        <d v="2022-12-29T21:10:00"/>
        <d v="2022-12-29T21:11:00"/>
        <d v="2022-12-29T21:12:00"/>
        <d v="2022-12-29T21:14:00"/>
        <d v="2022-12-29T21:16:00"/>
        <d v="2022-12-29T21:21:00"/>
        <d v="2022-12-29T21:27:00"/>
        <d v="2022-12-29T21:28:00"/>
        <d v="2022-12-29T21:29:00"/>
        <d v="2022-12-29T21:30:00"/>
        <d v="2022-12-29T21:31:00"/>
        <d v="2022-12-29T21:32:00"/>
        <d v="2022-12-29T21:33:00"/>
        <d v="2022-12-29T21:34:00"/>
        <d v="2022-12-29T21:35:00"/>
        <d v="2022-12-29T21:36:00"/>
        <d v="2022-12-29T21:37:00"/>
        <d v="2022-12-29T21:38:00"/>
        <d v="2022-12-29T21:39:00"/>
        <d v="2022-12-29T21:40:00"/>
        <d v="2022-12-29T21:41:00"/>
        <d v="2022-12-29T21:44:00"/>
        <d v="2022-12-29T21:46:00"/>
        <d v="2022-12-29T21:47:00"/>
        <d v="2022-12-29T22:33:00"/>
        <d v="2022-12-30T12:55:00"/>
        <d v="2022-12-30T12:56:00"/>
        <d v="2022-12-30T16:37:00"/>
        <d v="2022-12-30T16:39:00"/>
        <d v="2022-12-30T16:48:00"/>
        <d v="2022-12-30T16:49:00"/>
        <d v="2022-12-30T16:52:00"/>
        <d v="2022-12-30T17:44:00"/>
        <d v="2022-12-30T18:48:00"/>
        <d v="2022-12-30T19:31:00"/>
        <d v="2022-12-30T21:09:00"/>
        <d v="2022-12-30T21:11:00"/>
        <d v="2022-12-30T21:12:00"/>
        <d v="2022-12-30T21:13:00"/>
        <d v="2022-12-30T21:14:00"/>
        <d v="2022-12-30T21:15:00"/>
        <d v="2022-12-30T21:16:00"/>
        <d v="2022-12-30T21:17:00"/>
        <d v="2022-12-30T21:18:00"/>
        <d v="2022-12-30T21:20:00"/>
        <d v="2022-12-30T21:21:00"/>
        <d v="2022-12-30T21:22:00"/>
        <d v="2022-12-30T21:23:00"/>
        <d v="2022-12-30T21:25:00"/>
        <d v="2022-12-30T21:26:00"/>
        <d v="2022-12-30T21:27:00"/>
        <d v="2022-12-30T21:28:00"/>
        <d v="2022-12-30T21:29:00"/>
        <d v="2022-12-30T21:30:00"/>
        <d v="2022-12-30T21:31:00"/>
        <d v="2022-12-30T21:32:00"/>
        <d v="2022-12-30T21:33:00"/>
        <d v="2022-12-30T21:36:00"/>
        <d v="2022-12-30T21:37:00"/>
        <d v="2022-12-30T21:38:00"/>
        <d v="2022-12-30T21:44:00"/>
        <d v="2022-12-30T21:45:00"/>
        <d v="2022-12-30T21:46:00"/>
        <d v="2022-12-30T23:21:00"/>
        <d v="2022-12-30T23:22:00"/>
        <d v="2022-12-31T16:28:00"/>
        <d v="2022-12-31T16:34:00"/>
        <d v="2022-12-31T18:00:00"/>
        <d v="2022-12-31T18:01:00"/>
        <d v="2022-12-31T18:02:00"/>
        <d v="2022-12-31T18:04:00"/>
        <d v="2022-12-31T18:08:00"/>
        <d v="2022-12-31T18:09:00"/>
        <d v="2022-12-31T18:11:00"/>
        <d v="2022-12-31T18:13:00"/>
        <d v="2022-12-31T18:14:00"/>
        <d v="2022-12-31T18:15:00"/>
        <d v="2022-12-31T18:16:00"/>
        <d v="2022-12-31T18:17:00"/>
        <d v="2022-12-31T18:18:00"/>
        <d v="2022-12-31T18:19:00"/>
        <d v="2022-12-31T18:20:00"/>
        <d v="2022-12-31T18:24:00"/>
        <d v="2022-12-31T18:27:00"/>
        <d v="2022-12-31T18:37:00"/>
        <d v="2022-12-31T18:38:00"/>
        <d v="2022-12-31T18:39:00"/>
        <d v="2022-12-31T18:45:00"/>
        <d v="2022-12-31T18:46:00"/>
        <d v="2022-12-31T18:47:00"/>
        <d v="2022-12-31T18:48:00"/>
        <d v="2022-12-31T18:49:00"/>
        <d v="2022-12-31T18:50:00"/>
        <d v="2022-12-31T18:51:00"/>
        <d v="2022-12-31T18:52:00"/>
        <d v="2022-12-31T18:53:00"/>
        <d v="2022-12-31T18:54:00"/>
        <d v="2022-12-31T18:55:00"/>
        <d v="2022-12-31T18:56:00"/>
        <d v="2022-12-31T18:57:00"/>
        <d v="2022-12-31T18:58:00"/>
        <d v="2022-12-31T18:59:00"/>
        <d v="2022-12-31T19:00:00"/>
        <d v="2022-12-31T19:02:00"/>
        <d v="2022-12-31T19:03:00"/>
        <d v="2022-12-31T19:04:00"/>
        <d v="2022-12-31T19:05:00"/>
        <d v="2022-12-31T19:06:00"/>
        <d v="2022-12-31T19:07:00"/>
        <d v="2022-12-31T19:10:00"/>
        <d v="2022-12-31T19:17:00"/>
        <d v="2022-12-31T19:18:00"/>
        <d v="2022-12-31T19:43:00"/>
        <d v="2022-12-31T19:44:00"/>
        <d v="2022-12-31T19:54:00"/>
        <d v="2022-12-31T19:55:00"/>
        <d v="2022-12-31T19:56:00"/>
        <d v="2022-12-31T19:57:00"/>
        <d v="2022-12-31T19:58:00"/>
        <d v="2022-12-31T19:59:00"/>
        <d v="2022-12-31T20:00:00"/>
        <d v="2022-12-31T20:01:00"/>
        <d v="2022-12-31T20:06:00"/>
        <d v="2022-12-31T20:07:00"/>
        <d v="2022-12-31T20:08:00"/>
        <d v="2022-12-31T20:09:00"/>
        <d v="2022-12-31T20:10:00"/>
        <d v="2022-12-31T20:11:00"/>
        <d v="2022-12-31T20:12:00"/>
        <d v="2022-12-31T20:13:00"/>
        <d v="2022-12-31T20:14:00"/>
        <d v="2022-12-31T20:15:00"/>
        <d v="2022-12-31T20:16:00"/>
        <d v="2022-12-31T20:17:00"/>
        <d v="2022-12-31T20:19:00"/>
        <d v="2022-12-31T20:20:00"/>
        <d v="2022-12-31T21:31:00"/>
        <d v="2022-12-31T21:36:00"/>
        <d v="2022-12-31T21:37:00"/>
        <d v="2022-12-31T21:40:00"/>
        <d v="2022-12-31T21:41:00"/>
        <d v="2022-12-31T21:46:00"/>
        <d v="2022-12-31T21:47:00"/>
        <d v="2022-12-31T22:18:00"/>
        <d v="2022-12-31T22:19:00"/>
        <d v="2022-12-31T22:20:00"/>
        <d v="2022-12-31T22:21:00"/>
        <d v="2022-12-31T22:22:00"/>
        <d v="2022-12-31T22:35:00"/>
        <d v="2022-12-31T22:36:00"/>
        <d v="2022-12-31T22:37:00"/>
        <d v="2022-12-31T22:45:00"/>
        <d v="2022-12-31T23:30:00"/>
        <d v="2022-12-31T23:31:00"/>
        <d v="2022-12-31T23:33:00"/>
        <d v="2022-12-31T23:36:00"/>
        <d v="2022-12-31T23:37:00"/>
        <d v="2022-12-31T23:38:00"/>
        <d v="2022-12-31T23:51:00"/>
        <d v="2022-12-31T23:52:00"/>
        <d v="2022-12-31T23:54:00"/>
        <d v="2022-12-31T23:55:00"/>
        <d v="2022-12-31T23:56:00"/>
        <m/>
      </sharedItems>
    </cacheField>
    <cacheField name="stepCount" numFmtId="166">
      <sharedItems containsString="0" containsBlank="1" containsNumber="1" containsInteger="1" minValue="0" maxValue="120" count="115">
        <n v="32"/>
        <n v="12"/>
        <n v="6"/>
        <n v="55"/>
        <n v="22"/>
        <n v="42"/>
        <n v="20"/>
        <n v="17"/>
        <n v="26"/>
        <n v="15"/>
        <n v="18"/>
        <n v="7"/>
        <n v="25"/>
        <n v="67"/>
        <n v="98"/>
        <n v="76"/>
        <n v="51"/>
        <n v="62"/>
        <n v="48"/>
        <n v="21"/>
        <n v="41"/>
        <n v="101"/>
        <n v="81"/>
        <n v="59"/>
        <n v="16"/>
        <n v="9"/>
        <n v="92"/>
        <n v="99"/>
        <n v="40"/>
        <n v="112"/>
        <n v="113"/>
        <n v="114"/>
        <n v="39"/>
        <n v="49"/>
        <n v="79"/>
        <n v="102"/>
        <n v="83"/>
        <n v="65"/>
        <n v="24"/>
        <n v="84"/>
        <n v="71"/>
        <n v="106"/>
        <n v="109"/>
        <n v="58"/>
        <n v="74"/>
        <n v="97"/>
        <n v="13"/>
        <n v="91"/>
        <n v="31"/>
        <n v="93"/>
        <n v="50"/>
        <n v="88"/>
        <n v="86"/>
        <n v="19"/>
        <n v="30"/>
        <n v="28"/>
        <n v="68"/>
        <n v="63"/>
        <n v="23"/>
        <n v="10"/>
        <n v="11"/>
        <n v="96"/>
        <n v="35"/>
        <n v="60"/>
        <n v="29"/>
        <n v="80"/>
        <n v="8"/>
        <n v="56"/>
        <n v="103"/>
        <n v="108"/>
        <n v="61"/>
        <n v="14"/>
        <n v="46"/>
        <n v="94"/>
        <n v="73"/>
        <n v="34"/>
        <n v="70"/>
        <n v="95"/>
        <n v="47"/>
        <n v="27"/>
        <n v="53"/>
        <n v="2"/>
        <n v="89"/>
        <n v="104"/>
        <n v="87"/>
        <n v="37"/>
        <n v="85"/>
        <n v="105"/>
        <n v="75"/>
        <n v="72"/>
        <n v="54"/>
        <n v="43"/>
        <n v="77"/>
        <n v="66"/>
        <n v="0"/>
        <n v="82"/>
        <n v="107"/>
        <n v="5"/>
        <n v="69"/>
        <n v="44"/>
        <n v="36"/>
        <n v="38"/>
        <n v="52"/>
        <n v="45"/>
        <n v="90"/>
        <n v="4"/>
        <n v="78"/>
        <n v="100"/>
        <n v="57"/>
        <n v="110"/>
        <n v="117"/>
        <n v="120"/>
        <n v="119"/>
        <n v="118"/>
        <m/>
      </sharedItems>
    </cacheField>
    <cacheField name="Speed (km/h)" numFmtId="166">
      <sharedItems containsString="0" containsBlank="1" containsNumber="1" minValue="0" maxValue="3.2860608"/>
    </cacheField>
    <cacheField name="Distance (km)" numFmtId="166">
      <sharedItems containsString="0" containsBlank="1" containsNumber="1" minValue="0" maxValue="94.76"/>
    </cacheField>
    <cacheField name="Calorie (kcal)" numFmtId="166">
      <sharedItems containsBlank="1" containsMixedTypes="1" containsNumber="1" minValue="0" maxValue="6.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8">
  <r>
    <x v="0"/>
    <d v="2022-12-27T02:36:00"/>
    <n v="32"/>
    <n v="1.3396497000000001"/>
    <n v="24.57"/>
    <n v="1.3399999"/>
    <s v="Date"/>
  </r>
  <r>
    <x v="1"/>
    <d v="2022-12-27T02:38:00"/>
    <n v="12"/>
    <n v="1.0833333999999999"/>
    <n v="8.76"/>
    <n v="0.5"/>
    <s v="Date"/>
  </r>
  <r>
    <x v="2"/>
    <d v="2022-12-27T06:55:00"/>
    <n v="12"/>
    <n v="1.3888887999999999"/>
    <n v="9.2899999999999991"/>
    <n v="0.5"/>
    <s v="Date"/>
  </r>
  <r>
    <x v="3"/>
    <d v="2022-12-27T07:56:00"/>
    <n v="6"/>
    <n v="1.0001"/>
    <n v="4.46"/>
    <n v="0.26"/>
    <s v="Date"/>
  </r>
  <r>
    <x v="4"/>
    <d v="2022-12-27T09:04:00"/>
    <n v="55"/>
    <n v="1.3611112000000001"/>
    <n v="42.06"/>
    <n v="2.2799999999999998"/>
    <s v="Date"/>
  </r>
  <r>
    <x v="5"/>
    <d v="2022-12-27T09:06:00"/>
    <n v="22"/>
    <n v="1.3611112000000001"/>
    <n v="16.59"/>
    <n v="0.93"/>
    <s v="Date"/>
  </r>
  <r>
    <x v="6"/>
    <d v="2022-12-27T09:07:00"/>
    <n v="42"/>
    <n v="1.1869715000000001"/>
    <n v="31.18"/>
    <n v="1.77"/>
    <s v="Date"/>
  </r>
  <r>
    <x v="7"/>
    <d v="2022-12-27T09:09:00"/>
    <n v="20"/>
    <n v="1.0756212000000001"/>
    <n v="14.719999"/>
    <n v="0.86000010000000005"/>
    <s v="Date"/>
  </r>
  <r>
    <x v="8"/>
    <d v="2022-12-27T09:15:00"/>
    <n v="17"/>
    <n v="1.0277778"/>
    <n v="12.32"/>
    <n v="0.74"/>
    <s v="Date"/>
  </r>
  <r>
    <x v="9"/>
    <d v="2022-12-27T09:16:00"/>
    <n v="26"/>
    <n v="1"/>
    <n v="18.829999999999998"/>
    <n v="1.1100000000000001"/>
    <s v="Date"/>
  </r>
  <r>
    <x v="10"/>
    <d v="2022-12-27T09:17:00"/>
    <n v="15"/>
    <n v="1.25"/>
    <n v="11.21"/>
    <n v="0.65"/>
    <s v="Date"/>
  </r>
  <r>
    <x v="11"/>
    <d v="2022-12-27T09:18:00"/>
    <n v="18"/>
    <n v="0.91666669999999995"/>
    <n v="12.84"/>
    <n v="0.79"/>
    <s v="Date"/>
  </r>
  <r>
    <x v="12"/>
    <d v="2022-12-27T09:19:00"/>
    <n v="7"/>
    <n v="1.3055555999999999"/>
    <n v="5.27"/>
    <n v="0.3"/>
    <s v="Date"/>
  </r>
  <r>
    <x v="13"/>
    <d v="2022-12-27T09:25:00"/>
    <n v="25"/>
    <n v="1.1944444000000001"/>
    <n v="18.27"/>
    <n v="1.04"/>
    <s v="Date"/>
  </r>
  <r>
    <x v="14"/>
    <d v="2022-12-27T09:26:00"/>
    <n v="67"/>
    <n v="1.3055555999999999"/>
    <n v="41.5"/>
    <n v="2.73"/>
    <s v="Date"/>
  </r>
  <r>
    <x v="15"/>
    <d v="2022-12-27T09:27:00"/>
    <n v="98"/>
    <n v="1.3333333999999999"/>
    <n v="74.98"/>
    <n v="3.96"/>
    <s v="Date"/>
  </r>
  <r>
    <x v="16"/>
    <d v="2022-12-27T09:28:00"/>
    <n v="76"/>
    <n v="1.3611112000000001"/>
    <n v="56.56"/>
    <n v="3.06"/>
    <s v="Date"/>
  </r>
  <r>
    <x v="17"/>
    <d v="2022-12-27T09:30:00"/>
    <n v="51"/>
    <n v="1.3611112000000001"/>
    <n v="38.799999999999997"/>
    <n v="2.14"/>
    <s v="Date"/>
  </r>
  <r>
    <x v="18"/>
    <d v="2022-12-27T09:31:00"/>
    <n v="62"/>
    <n v="1.1666666000000001"/>
    <n v="46.32"/>
    <n v="2.56"/>
    <s v="Date"/>
  </r>
  <r>
    <x v="19"/>
    <d v="2022-12-27T09:34:00"/>
    <n v="15"/>
    <n v="1.0555555999999999"/>
    <n v="10.93"/>
    <n v="0.66"/>
    <s v="Date"/>
  </r>
  <r>
    <x v="20"/>
    <d v="2022-12-27T09:41:00"/>
    <n v="20"/>
    <n v="1.1388887999999999"/>
    <n v="14.9"/>
    <n v="0.85"/>
    <s v="Date"/>
  </r>
  <r>
    <x v="21"/>
    <d v="2022-12-27T09:42:00"/>
    <n v="48"/>
    <n v="1.1069529"/>
    <n v="35.629997000000003"/>
    <n v="2"/>
    <s v="Date"/>
  </r>
  <r>
    <x v="22"/>
    <d v="2022-12-27T09:43:00"/>
    <n v="21"/>
    <n v="1.25"/>
    <n v="15.94"/>
    <n v="0.86"/>
    <s v="Date"/>
  </r>
  <r>
    <x v="23"/>
    <d v="2022-12-27T09:44:00"/>
    <n v="41"/>
    <n v="1.4444444000000001"/>
    <n v="31.8"/>
    <n v="1.66"/>
    <s v="Date"/>
  </r>
  <r>
    <x v="24"/>
    <d v="2022-12-27T09:51:00"/>
    <n v="17"/>
    <n v="1.3611112000000001"/>
    <n v="12.92"/>
    <n v="0.73"/>
    <s v="Date"/>
  </r>
  <r>
    <x v="25"/>
    <d v="2022-12-27T09:52:00"/>
    <n v="101"/>
    <n v="1.3333333999999999"/>
    <n v="77.2"/>
    <n v="4.08"/>
    <s v="Date"/>
  </r>
  <r>
    <x v="26"/>
    <d v="2022-12-27T09:53:00"/>
    <n v="81"/>
    <n v="1.3611112000000001"/>
    <n v="61.87"/>
    <n v="3.3"/>
    <s v="Date"/>
  </r>
  <r>
    <x v="27"/>
    <d v="2022-12-27T09:54:00"/>
    <n v="59"/>
    <n v="1.2222222"/>
    <n v="30.5"/>
    <n v="6.23"/>
    <s v="Date"/>
  </r>
  <r>
    <x v="28"/>
    <d v="2022-12-27T10:00:00"/>
    <n v="18"/>
    <n v="1"/>
    <n v="13.03"/>
    <n v="0.78"/>
    <s v="Date"/>
  </r>
  <r>
    <x v="29"/>
    <d v="2022-12-27T10:01:00"/>
    <n v="16"/>
    <n v="1.1388887999999999"/>
    <n v="11.79"/>
    <n v="0.67"/>
    <s v="Date"/>
  </r>
  <r>
    <x v="30"/>
    <d v="2022-12-27T10:03:00"/>
    <n v="17"/>
    <n v="1.0555555000000001"/>
    <n v="12.25"/>
    <n v="0.75"/>
    <s v="Date"/>
  </r>
  <r>
    <x v="31"/>
    <d v="2022-12-27T10:04:00"/>
    <n v="9"/>
    <n v="1.3888887999999999"/>
    <n v="7.09"/>
    <n v="0.38"/>
    <s v="Date"/>
  </r>
  <r>
    <x v="32"/>
    <d v="2022-12-27T10:05:00"/>
    <n v="92"/>
    <n v="1.2777778"/>
    <n v="51.99"/>
    <n v="3.68"/>
    <s v="Date"/>
  </r>
  <r>
    <x v="33"/>
    <d v="2022-12-27T10:06:00"/>
    <n v="99"/>
    <n v="1.2777778"/>
    <n v="75.239999999999995"/>
    <n v="3.98"/>
    <s v="Date"/>
  </r>
  <r>
    <x v="34"/>
    <d v="2022-12-27T10:07:00"/>
    <n v="40"/>
    <n v="1.4166666000000001"/>
    <n v="30.91"/>
    <n v="1.62"/>
    <s v="Date"/>
  </r>
  <r>
    <x v="35"/>
    <d v="2022-12-27T10:08:00"/>
    <n v="112"/>
    <n v="1.4503334000000001"/>
    <n v="87.02"/>
    <n v="4.4800000000000004"/>
    <s v="Date"/>
  </r>
  <r>
    <x v="36"/>
    <d v="2022-12-27T10:09:00"/>
    <n v="113"/>
    <n v="1.4683333999999999"/>
    <n v="88.1"/>
    <n v="4.5199999999999996"/>
    <s v="Date"/>
  </r>
  <r>
    <x v="37"/>
    <d v="2022-12-27T10:10:00"/>
    <n v="114"/>
    <n v="1.4722222"/>
    <n v="79.08"/>
    <n v="4.5599999999999996"/>
    <s v="Date"/>
  </r>
  <r>
    <x v="38"/>
    <d v="2022-12-27T10:11:00"/>
    <n v="39"/>
    <n v="1.1666666000000001"/>
    <n v="28.63"/>
    <n v="1.56"/>
    <s v="Date"/>
  </r>
  <r>
    <x v="39"/>
    <d v="2022-12-27T10:14:00"/>
    <n v="22"/>
    <n v="1.0277778"/>
    <n v="15.96"/>
    <n v="0.91"/>
    <s v="Date"/>
  </r>
  <r>
    <x v="40"/>
    <d v="2022-12-27T10:20:00"/>
    <n v="41"/>
    <n v="1.2777778"/>
    <n v="30.82"/>
    <n v="1.69"/>
    <s v="Date"/>
  </r>
  <r>
    <x v="41"/>
    <d v="2022-12-27T10:21:00"/>
    <n v="49"/>
    <n v="1.3611112000000001"/>
    <n v="37.47"/>
    <n v="1.99"/>
    <s v="Date"/>
  </r>
  <r>
    <x v="42"/>
    <d v="2022-12-27T10:22:00"/>
    <n v="79"/>
    <n v="1.4166666000000001"/>
    <n v="60.04"/>
    <n v="3.33"/>
    <s v="Date"/>
  </r>
  <r>
    <x v="43"/>
    <d v="2022-12-27T10:23:00"/>
    <n v="102"/>
    <n v="1.4343996999999999"/>
    <n v="79.199950000000001"/>
    <n v="4.0999984999999999"/>
    <s v="Date"/>
  </r>
  <r>
    <x v="44"/>
    <d v="2022-12-27T10:24:00"/>
    <n v="83"/>
    <n v="1.3074154"/>
    <n v="62.84"/>
    <n v="3.3399991999999998"/>
    <s v="Date"/>
  </r>
  <r>
    <x v="45"/>
    <d v="2022-12-27T10:25:00"/>
    <n v="65"/>
    <n v="1.2228193000000001"/>
    <n v="43.93"/>
    <n v="3.87"/>
    <s v="Date"/>
  </r>
  <r>
    <x v="46"/>
    <d v="2022-12-27T10:26:00"/>
    <n v="24"/>
    <n v="1.1388887999999999"/>
    <n v="17.8"/>
    <n v="0.98"/>
    <s v="Date"/>
  </r>
  <r>
    <x v="47"/>
    <d v="2022-12-27T10:32:00"/>
    <n v="24"/>
    <n v="1.1944444000000001"/>
    <n v="18.010000000000002"/>
    <n v="1"/>
    <s v="Date"/>
  </r>
  <r>
    <x v="48"/>
    <d v="2022-12-27T10:33:00"/>
    <n v="51"/>
    <n v="1.1944444000000001"/>
    <n v="38.19"/>
    <n v="2.06"/>
    <s v="Date"/>
  </r>
  <r>
    <x v="49"/>
    <d v="2022-12-27T10:34:00"/>
    <n v="84"/>
    <n v="1.2997112"/>
    <n v="63.710009999999997"/>
    <n v="3.4199982000000002"/>
    <s v="Date"/>
  </r>
  <r>
    <x v="50"/>
    <d v="2022-12-27T10:35:00"/>
    <n v="71"/>
    <n v="1.3463676"/>
    <n v="54.450012000000001"/>
    <n v="2.9199996000000001"/>
    <s v="Date"/>
  </r>
  <r>
    <x v="51"/>
    <d v="2022-12-27T10:36:00"/>
    <n v="106"/>
    <n v="1.4444444000000001"/>
    <n v="82.29"/>
    <n v="4.29"/>
    <s v="Date"/>
  </r>
  <r>
    <x v="52"/>
    <d v="2022-12-27T10:37:00"/>
    <n v="112"/>
    <n v="1.4444444000000001"/>
    <n v="84.22"/>
    <n v="4.79"/>
    <s v="Date"/>
  </r>
  <r>
    <x v="53"/>
    <d v="2022-12-27T10:38:00"/>
    <n v="109"/>
    <n v="1.4024994"/>
    <n v="84.149959999999993"/>
    <n v="4.3999969999999999"/>
    <s v="Date"/>
  </r>
  <r>
    <x v="54"/>
    <d v="2022-12-27T10:39:00"/>
    <n v="58"/>
    <n v="1.2912298"/>
    <n v="44.040005000000001"/>
    <n v="2.3199990000000001"/>
    <s v="Date"/>
  </r>
  <r>
    <x v="55"/>
    <d v="2022-12-27T10:40:00"/>
    <n v="71"/>
    <n v="1.2254927"/>
    <n v="52.97"/>
    <n v="2.8899995999999999"/>
    <s v="Date"/>
  </r>
  <r>
    <x v="56"/>
    <d v="2022-12-27T10:41:00"/>
    <n v="74"/>
    <n v="1.1666666000000001"/>
    <n v="55"/>
    <n v="2.97"/>
    <s v="Date"/>
  </r>
  <r>
    <x v="57"/>
    <d v="2022-12-27T10:42:00"/>
    <n v="58"/>
    <n v="1.2222222"/>
    <n v="43.36"/>
    <n v="2.38"/>
    <s v="Date"/>
  </r>
  <r>
    <x v="58"/>
    <d v="2022-12-27T10:43:00"/>
    <n v="97"/>
    <n v="1.2129999"/>
    <n v="72.78"/>
    <n v="3.9"/>
    <s v="Date"/>
  </r>
  <r>
    <x v="59"/>
    <d v="2022-12-27T10:44:00"/>
    <n v="97"/>
    <n v="1.1944444000000001"/>
    <n v="70.34"/>
    <n v="4.1399999999999997"/>
    <s v="Date"/>
  </r>
  <r>
    <x v="60"/>
    <d v="2022-12-27T10:45:00"/>
    <n v="18"/>
    <n v="1.1388887999999999"/>
    <n v="12.25"/>
    <n v="1.02"/>
    <s v="Date"/>
  </r>
  <r>
    <x v="61"/>
    <d v="2022-12-27T10:46:00"/>
    <n v="13"/>
    <n v="1.0277778"/>
    <n v="9.42"/>
    <n v="0.55000000000000004"/>
    <s v="Date"/>
  </r>
  <r>
    <x v="62"/>
    <d v="2022-12-27T10:47:00"/>
    <n v="98"/>
    <n v="1.2206665000000001"/>
    <n v="73.239999999999995"/>
    <n v="3.92"/>
    <s v="Date"/>
  </r>
  <r>
    <x v="63"/>
    <d v="2022-12-27T10:48:00"/>
    <n v="48"/>
    <n v="1.25"/>
    <n v="36.15"/>
    <n v="1.94"/>
    <s v="Date"/>
  </r>
  <r>
    <x v="64"/>
    <d v="2022-12-27T10:49:00"/>
    <n v="91"/>
    <n v="1.1666666000000001"/>
    <n v="67.5"/>
    <n v="3.76"/>
    <s v="Date"/>
  </r>
  <r>
    <x v="65"/>
    <d v="2022-12-27T10:50:00"/>
    <n v="81"/>
    <n v="1.2222222"/>
    <n v="60.54"/>
    <n v="3.27"/>
    <s v="Date"/>
  </r>
  <r>
    <x v="66"/>
    <d v="2022-12-27T10:51:00"/>
    <n v="49"/>
    <n v="1.25"/>
    <n v="36.880000000000003"/>
    <n v="1.99"/>
    <s v="Date"/>
  </r>
  <r>
    <x v="67"/>
    <d v="2022-12-27T10:55:00"/>
    <n v="31"/>
    <n v="1.3333333999999999"/>
    <n v="23.56"/>
    <n v="1.28"/>
    <s v="Date"/>
  </r>
  <r>
    <x v="68"/>
    <d v="2022-12-27T11:02:00"/>
    <n v="93"/>
    <n v="1.25"/>
    <n v="69.87"/>
    <n v="3.78"/>
    <s v="Date"/>
  </r>
  <r>
    <x v="69"/>
    <d v="2022-12-27T11:03:00"/>
    <n v="50"/>
    <n v="1.1388887999999999"/>
    <n v="36.92"/>
    <n v="2.0499999999999998"/>
    <s v="Date"/>
  </r>
  <r>
    <x v="70"/>
    <d v="2022-12-27T11:04:00"/>
    <n v="88"/>
    <n v="1.1944444000000001"/>
    <n v="55.9"/>
    <n v="3.43"/>
    <s v="Date"/>
  </r>
  <r>
    <x v="71"/>
    <d v="2022-12-27T11:05:00"/>
    <n v="86"/>
    <n v="1.1944444000000001"/>
    <n v="64.17"/>
    <n v="3.47"/>
    <s v="Date"/>
  </r>
  <r>
    <x v="72"/>
    <d v="2022-12-27T11:06:00"/>
    <n v="12"/>
    <n v="1.0277778"/>
    <n v="8.8000000000000007"/>
    <n v="0.51"/>
    <s v="Date"/>
  </r>
  <r>
    <x v="73"/>
    <d v="2022-12-27T11:07:00"/>
    <n v="19"/>
    <n v="0.97222220000000004"/>
    <n v="13.67"/>
    <n v="0.76"/>
    <s v="Date"/>
  </r>
  <r>
    <x v="74"/>
    <d v="2022-12-27T11:10:00"/>
    <n v="30"/>
    <n v="1.0833333999999999"/>
    <n v="22.08"/>
    <n v="1.28"/>
    <s v="Date"/>
  </r>
  <r>
    <x v="75"/>
    <d v="2022-12-27T11:14:00"/>
    <n v="22"/>
    <n v="1.2222222"/>
    <n v="16.579999999999998"/>
    <n v="0.92"/>
    <s v="Date"/>
  </r>
  <r>
    <x v="76"/>
    <d v="2022-12-27T11:15:00"/>
    <n v="15"/>
    <n v="1.0833333999999999"/>
    <n v="10.92"/>
    <n v="0.66"/>
    <s v="Date"/>
  </r>
  <r>
    <x v="77"/>
    <d v="2022-12-27T11:18:00"/>
    <n v="16"/>
    <n v="1.0277778"/>
    <n v="11.56"/>
    <n v="0.71"/>
    <s v="Date"/>
  </r>
  <r>
    <x v="78"/>
    <d v="2022-12-27T11:19:00"/>
    <n v="16"/>
    <n v="1.1111112000000001"/>
    <n v="11.86"/>
    <n v="0.69"/>
    <s v="Date"/>
  </r>
  <r>
    <x v="79"/>
    <d v="2022-12-27T11:20:00"/>
    <n v="28"/>
    <n v="1.2084036"/>
    <n v="20.78"/>
    <n v="1.1999998999999999"/>
    <s v="Date"/>
  </r>
  <r>
    <x v="80"/>
    <d v="2022-12-27T11:21:00"/>
    <n v="68"/>
    <n v="1.0833333000000001"/>
    <n v="49.69"/>
    <n v="2.85"/>
    <s v="Date"/>
  </r>
  <r>
    <x v="81"/>
    <d v="2022-12-27T11:22:00"/>
    <n v="20"/>
    <n v="1.2222222"/>
    <n v="14.99"/>
    <n v="0.8"/>
    <s v="Date"/>
  </r>
  <r>
    <x v="82"/>
    <d v="2022-12-27T11:24:00"/>
    <n v="63"/>
    <n v="1.2777778"/>
    <n v="45.93"/>
    <n v="2.92"/>
    <s v="Date"/>
  </r>
  <r>
    <x v="83"/>
    <d v="2022-12-27T11:25:00"/>
    <n v="23"/>
    <n v="1.0555555999999999"/>
    <n v="16.82"/>
    <n v="0.93"/>
    <s v="Date"/>
  </r>
  <r>
    <x v="84"/>
    <d v="2022-12-27T11:26:00"/>
    <n v="9"/>
    <n v="0.94444439999999996"/>
    <n v="6.51"/>
    <n v="0.39"/>
    <s v="Date"/>
  </r>
  <r>
    <x v="85"/>
    <d v="2022-12-27T11:27:00"/>
    <n v="10"/>
    <n v="1.0555555999999999"/>
    <n v="7.31"/>
    <n v="0.43"/>
    <s v="Date"/>
  </r>
  <r>
    <x v="86"/>
    <d v="2022-12-27T11:28:00"/>
    <n v="11"/>
    <n v="1.1944444000000001"/>
    <n v="8.2200000000000006"/>
    <n v="0.44"/>
    <s v="Date"/>
  </r>
  <r>
    <x v="87"/>
    <d v="2022-12-27T11:32:00"/>
    <n v="88"/>
    <n v="1.1388887999999999"/>
    <n v="54.17"/>
    <n v="6.27"/>
    <s v="Date"/>
  </r>
  <r>
    <x v="88"/>
    <d v="2022-12-27T11:33:00"/>
    <n v="96"/>
    <n v="1.1944444000000001"/>
    <n v="67.77"/>
    <n v="4.79"/>
    <s v="Date"/>
  </r>
  <r>
    <x v="89"/>
    <d v="2022-12-27T11:34:00"/>
    <n v="35"/>
    <n v="1.2358104000000001"/>
    <n v="26.35"/>
    <n v="1.42"/>
    <s v="Date"/>
  </r>
  <r>
    <x v="90"/>
    <d v="2022-12-27T11:37:00"/>
    <n v="60"/>
    <n v="1.0833333999999999"/>
    <n v="43.84"/>
    <n v="2.52"/>
    <s v="Date"/>
  </r>
  <r>
    <x v="91"/>
    <d v="2022-12-27T11:42:00"/>
    <n v="16"/>
    <n v="1.0555555999999999"/>
    <n v="11.69"/>
    <n v="0.7"/>
    <s v="Date"/>
  </r>
  <r>
    <x v="92"/>
    <d v="2022-12-27T11:43:00"/>
    <n v="12"/>
    <n v="1.0833333999999999"/>
    <n v="8.8699999999999992"/>
    <n v="0.5"/>
    <s v="Date"/>
  </r>
  <r>
    <x v="93"/>
    <d v="2022-12-27T11:52:00"/>
    <n v="29"/>
    <n v="1"/>
    <n v="21.25"/>
    <n v="1.24"/>
    <s v="Date"/>
  </r>
  <r>
    <x v="94"/>
    <d v="2022-12-27T11:58:00"/>
    <n v="25"/>
    <n v="1.0555555999999999"/>
    <n v="18.13"/>
    <n v="1.07"/>
    <s v="Date"/>
  </r>
  <r>
    <x v="95"/>
    <d v="2022-12-27T11:59:00"/>
    <n v="101"/>
    <n v="1.2693323999999999"/>
    <n v="76.159940000000006"/>
    <n v="4.0399989999999999"/>
    <s v="Date"/>
  </r>
  <r>
    <x v="96"/>
    <d v="2022-12-27T12:00:00"/>
    <n v="80"/>
    <n v="1.3888887999999999"/>
    <n v="58.19"/>
    <n v="3.73"/>
    <s v="Date"/>
  </r>
  <r>
    <x v="97"/>
    <d v="2022-12-27T12:01:00"/>
    <n v="96"/>
    <n v="1.3611112000000001"/>
    <n v="68.05"/>
    <n v="3.93"/>
    <s v="Date"/>
  </r>
  <r>
    <x v="98"/>
    <d v="2022-12-27T12:02:00"/>
    <n v="8"/>
    <n v="3.0833333000000001"/>
    <n v="8.91"/>
    <n v="0.72"/>
    <s v="Date"/>
  </r>
  <r>
    <x v="99"/>
    <d v="2022-12-27T12:04:00"/>
    <n v="56"/>
    <n v="1.2222222"/>
    <n v="41.75"/>
    <n v="2.29"/>
    <s v="Date"/>
  </r>
  <r>
    <x v="100"/>
    <d v="2022-12-27T12:05:00"/>
    <n v="96"/>
    <n v="1.1740001"/>
    <n v="70.44"/>
    <n v="4.03"/>
    <s v="Date"/>
  </r>
  <r>
    <x v="101"/>
    <d v="2022-12-27T12:06:00"/>
    <n v="103"/>
    <n v="1.2836666000000001"/>
    <n v="77.02"/>
    <n v="4.33"/>
    <s v="Date"/>
  </r>
  <r>
    <x v="102"/>
    <d v="2022-12-27T12:07:00"/>
    <n v="98"/>
    <n v="1.3055555999999999"/>
    <n v="74.180000000000007"/>
    <n v="3.92"/>
    <s v="Date"/>
  </r>
  <r>
    <x v="103"/>
    <d v="2022-12-27T12:08:00"/>
    <n v="108"/>
    <n v="1.3691666"/>
    <n v="82.15"/>
    <n v="4.3600000000000003"/>
    <s v="Date"/>
  </r>
  <r>
    <x v="104"/>
    <d v="2022-12-27T12:09:00"/>
    <n v="65"/>
    <n v="1.2777778"/>
    <n v="49.3"/>
    <n v="2.64"/>
    <s v="Date"/>
  </r>
  <r>
    <x v="105"/>
    <d v="2022-12-27T12:10:00"/>
    <n v="61"/>
    <n v="1.0001"/>
    <n v="38.700000000000003"/>
    <n v="4.38"/>
    <s v="Date"/>
  </r>
  <r>
    <x v="106"/>
    <d v="2022-12-27T12:29:00"/>
    <n v="14"/>
    <n v="1.059302"/>
    <n v="10.32"/>
    <n v="0.54"/>
    <s v="Date"/>
  </r>
  <r>
    <x v="107"/>
    <d v="2022-12-27T18:32:00"/>
    <n v="22"/>
    <n v="1.0555555999999999"/>
    <n v="15.98"/>
    <n v="0.97"/>
    <s v="Date"/>
  </r>
  <r>
    <x v="108"/>
    <d v="2022-12-27T18:33:00"/>
    <n v="7"/>
    <n v="0.91666669999999995"/>
    <n v="5"/>
    <n v="0.31"/>
    <s v="Date"/>
  </r>
  <r>
    <x v="109"/>
    <d v="2022-12-27T18:34:00"/>
    <n v="26"/>
    <n v="0.97222215000000001"/>
    <n v="18.649999999999999"/>
    <n v="1.1200000000000001"/>
    <s v="Date"/>
  </r>
  <r>
    <x v="110"/>
    <d v="2022-12-27T18:35:00"/>
    <n v="15"/>
    <n v="1.25"/>
    <n v="11.3"/>
    <n v="0.62"/>
    <s v="Date"/>
  </r>
  <r>
    <x v="111"/>
    <d v="2022-12-27T18:39:00"/>
    <n v="11"/>
    <n v="1.0851090999999999"/>
    <n v="8.01"/>
    <n v="0.48"/>
    <s v="Date"/>
  </r>
  <r>
    <x v="112"/>
    <d v="2022-12-27T18:48:00"/>
    <n v="25"/>
    <n v="0.91666669999999995"/>
    <n v="17.89"/>
    <n v="1.1100000000000001"/>
    <s v="Date"/>
  </r>
  <r>
    <x v="113"/>
    <d v="2022-12-27T18:49:00"/>
    <n v="19"/>
    <n v="1.1388887999999999"/>
    <n v="14.12"/>
    <n v="0.78"/>
    <s v="Date"/>
  </r>
  <r>
    <x v="114"/>
    <d v="2022-12-27T18:50:00"/>
    <n v="20"/>
    <n v="1.2777778"/>
    <n v="15.23"/>
    <n v="0.84"/>
    <s v="Date"/>
  </r>
  <r>
    <x v="115"/>
    <d v="2022-12-27T20:42:00"/>
    <n v="39"/>
    <n v="1.4158314000000001"/>
    <n v="26.970001"/>
    <n v="1.5499997999999999"/>
    <s v="Date"/>
  </r>
  <r>
    <x v="116"/>
    <d v="2022-12-27T20:43:00"/>
    <n v="60"/>
    <n v="1.3675823"/>
    <n v="35.369999999999997"/>
    <n v="2.4500000000000002"/>
    <s v="Date"/>
  </r>
  <r>
    <x v="117"/>
    <d v="2022-12-27T20:44:00"/>
    <n v="46"/>
    <n v="1.3280377000000001"/>
    <n v="35.130009999999999"/>
    <n v="1.8599995"/>
    <s v="Date"/>
  </r>
  <r>
    <x v="118"/>
    <d v="2022-12-27T20:56:00"/>
    <n v="16"/>
    <n v="0.97222220000000004"/>
    <n v="11.58"/>
    <n v="0.7"/>
    <s v="Date"/>
  </r>
  <r>
    <x v="119"/>
    <d v="2022-12-27T20:57:00"/>
    <n v="51"/>
    <n v="1.1111112000000001"/>
    <n v="37.729999999999997"/>
    <n v="2.1"/>
    <s v="Date"/>
  </r>
  <r>
    <x v="120"/>
    <d v="2022-12-27T22:39:00"/>
    <n v="35"/>
    <n v="1.0833333000000001"/>
    <n v="25.74"/>
    <n v="1.46"/>
    <s v="Date"/>
  </r>
  <r>
    <x v="121"/>
    <d v="2022-12-27T22:40:00"/>
    <n v="50"/>
    <n v="1.1388887999999999"/>
    <n v="37.04"/>
    <n v="2.0299999999999998"/>
    <s v="Date"/>
  </r>
  <r>
    <x v="122"/>
    <d v="2022-12-27T22:41:00"/>
    <n v="98"/>
    <n v="1.2188333"/>
    <n v="73.13"/>
    <n v="3.92"/>
    <s v="Date"/>
  </r>
  <r>
    <x v="123"/>
    <d v="2022-12-27T22:42:00"/>
    <n v="97"/>
    <n v="1.25"/>
    <n v="72.83"/>
    <n v="3.9"/>
    <s v="Date"/>
  </r>
  <r>
    <x v="124"/>
    <d v="2022-12-27T22:43:00"/>
    <n v="94"/>
    <n v="1.25"/>
    <n v="71.05"/>
    <n v="3.78"/>
    <s v="Date"/>
  </r>
  <r>
    <x v="125"/>
    <d v="2022-12-27T22:44:00"/>
    <n v="101"/>
    <n v="1.2669999999999999"/>
    <n v="76.02"/>
    <n v="4.04"/>
    <s v="Date"/>
  </r>
  <r>
    <x v="126"/>
    <d v="2022-12-27T22:45:00"/>
    <n v="102"/>
    <n v="1.2846668000000001"/>
    <n v="77.08"/>
    <n v="4.08"/>
    <s v="Date"/>
  </r>
  <r>
    <x v="127"/>
    <d v="2022-12-27T22:46:00"/>
    <n v="101"/>
    <n v="1.2655000000000001"/>
    <n v="75.930000000000007"/>
    <n v="4.04"/>
    <s v="Date"/>
  </r>
  <r>
    <x v="128"/>
    <d v="2022-12-27T22:47:00"/>
    <n v="102"/>
    <n v="1.2836666000000001"/>
    <n v="77.02"/>
    <n v="4.08"/>
    <s v="Date"/>
  </r>
  <r>
    <x v="129"/>
    <d v="2022-12-27T22:48:00"/>
    <n v="102"/>
    <n v="1.2823335"/>
    <n v="76.94"/>
    <n v="4.08"/>
    <s v="Date"/>
  </r>
  <r>
    <x v="130"/>
    <d v="2022-12-27T22:49:00"/>
    <n v="103"/>
    <n v="1.3009999999999999"/>
    <n v="78.06"/>
    <n v="4.12"/>
    <s v="Date"/>
  </r>
  <r>
    <x v="131"/>
    <d v="2022-12-27T22:50:00"/>
    <n v="101"/>
    <n v="1.2688333000000001"/>
    <n v="76.13"/>
    <n v="4.04"/>
    <s v="Date"/>
  </r>
  <r>
    <x v="132"/>
    <d v="2022-12-27T22:51:00"/>
    <n v="83"/>
    <n v="1.2222222"/>
    <n v="62.1"/>
    <n v="3.35"/>
    <s v="Date"/>
  </r>
  <r>
    <x v="133"/>
    <d v="2022-12-27T22:52:00"/>
    <n v="97"/>
    <n v="1.212"/>
    <n v="72.72"/>
    <n v="3.88"/>
    <s v="Date"/>
  </r>
  <r>
    <x v="134"/>
    <d v="2022-12-27T22:53:00"/>
    <n v="96"/>
    <n v="1.1950000000000001"/>
    <n v="71.7"/>
    <n v="3.84"/>
    <s v="Date"/>
  </r>
  <r>
    <x v="135"/>
    <d v="2022-12-27T22:54:00"/>
    <n v="97"/>
    <n v="1.2123333000000001"/>
    <n v="72.739999999999995"/>
    <n v="3.88"/>
    <s v="Date"/>
  </r>
  <r>
    <x v="136"/>
    <d v="2022-12-27T22:55:00"/>
    <n v="98"/>
    <n v="1.2250000000000001"/>
    <n v="73.5"/>
    <n v="3.92"/>
    <s v="Date"/>
  </r>
  <r>
    <x v="137"/>
    <d v="2022-12-27T22:56:00"/>
    <n v="98"/>
    <n v="1.2245001"/>
    <n v="73.47"/>
    <n v="3.93"/>
    <s v="Date"/>
  </r>
  <r>
    <x v="138"/>
    <d v="2022-12-27T22:57:00"/>
    <n v="101"/>
    <n v="1.2651665999999999"/>
    <n v="75.91"/>
    <n v="4.04"/>
    <s v="Date"/>
  </r>
  <r>
    <x v="139"/>
    <d v="2022-12-27T22:58:00"/>
    <n v="103"/>
    <n v="1.2986667000000001"/>
    <n v="77.92"/>
    <n v="4.12"/>
    <s v="Date"/>
  </r>
  <r>
    <x v="140"/>
    <d v="2022-12-27T22:59:00"/>
    <n v="102"/>
    <n v="1.2888333999999999"/>
    <n v="77.33"/>
    <n v="4.08"/>
    <s v="Date"/>
  </r>
  <r>
    <x v="141"/>
    <d v="2022-12-27T23:00:00"/>
    <n v="86"/>
    <n v="1.2222222"/>
    <n v="64.5"/>
    <n v="3.47"/>
    <s v="Date"/>
  </r>
  <r>
    <x v="142"/>
    <d v="2022-12-27T23:01:00"/>
    <n v="97"/>
    <n v="1.2090000000000001"/>
    <n v="72.540000000000006"/>
    <n v="3.9"/>
    <s v="Date"/>
  </r>
  <r>
    <x v="143"/>
    <d v="2022-12-27T23:02:00"/>
    <n v="73"/>
    <n v="1.1944444000000001"/>
    <n v="54.36"/>
    <n v="2.99"/>
    <s v="Date"/>
  </r>
  <r>
    <x v="144"/>
    <d v="2022-12-27T23:03:00"/>
    <n v="34"/>
    <n v="1.1666666000000001"/>
    <n v="25.38"/>
    <n v="1.36"/>
    <s v="Date"/>
  </r>
  <r>
    <x v="145"/>
    <d v="2022-12-27T23:05:00"/>
    <n v="26"/>
    <n v="0.91666669999999995"/>
    <n v="18.5"/>
    <n v="1.23"/>
    <s v="Date"/>
  </r>
  <r>
    <x v="146"/>
    <d v="2022-12-27T23:06:00"/>
    <n v="88"/>
    <n v="1.1388887999999999"/>
    <n v="65.13"/>
    <n v="3.58"/>
    <s v="Date"/>
  </r>
  <r>
    <x v="147"/>
    <d v="2022-12-27T23:07:00"/>
    <n v="70"/>
    <n v="1.1111112000000001"/>
    <n v="51.49"/>
    <n v="2.84"/>
    <s v="Date"/>
  </r>
  <r>
    <x v="148"/>
    <d v="2022-12-27T23:08:00"/>
    <n v="58"/>
    <n v="1.0833333999999999"/>
    <n v="42.44"/>
    <n v="2.35"/>
    <s v="Date"/>
  </r>
  <r>
    <x v="149"/>
    <d v="2022-12-27T23:09:00"/>
    <n v="95"/>
    <n v="1.1719999999999999"/>
    <n v="70.319999999999993"/>
    <n v="3.8"/>
    <s v="Date"/>
  </r>
  <r>
    <x v="150"/>
    <d v="2022-12-27T23:10:00"/>
    <n v="83"/>
    <n v="1.0833333999999999"/>
    <n v="60.68"/>
    <n v="3.36"/>
    <s v="Date"/>
  </r>
  <r>
    <x v="151"/>
    <d v="2022-12-27T23:11:00"/>
    <n v="98"/>
    <n v="1.2243333999999999"/>
    <n v="73.459999999999994"/>
    <n v="3.92"/>
    <s v="Date"/>
  </r>
  <r>
    <x v="152"/>
    <d v="2022-12-27T23:12:00"/>
    <n v="97"/>
    <n v="1.2101666"/>
    <n v="72.61"/>
    <n v="3.88"/>
    <s v="Date"/>
  </r>
  <r>
    <x v="153"/>
    <d v="2022-12-27T23:13:00"/>
    <n v="97"/>
    <n v="1.2073334"/>
    <n v="72.44"/>
    <n v="3.88"/>
    <s v="Date"/>
  </r>
  <r>
    <x v="154"/>
    <d v="2022-12-27T23:14:00"/>
    <n v="95"/>
    <n v="1.1786667"/>
    <n v="70.72"/>
    <n v="3.8"/>
    <s v="Date"/>
  </r>
  <r>
    <x v="155"/>
    <d v="2022-12-27T23:15:00"/>
    <n v="58"/>
    <n v="1.1666666000000001"/>
    <n v="43.06"/>
    <n v="2.38"/>
    <s v="Date"/>
  </r>
  <r>
    <x v="156"/>
    <d v="2022-12-27T23:16:00"/>
    <n v="47"/>
    <n v="0.91666669999999995"/>
    <n v="32.119999999999997"/>
    <n v="2.5099999999999998"/>
    <s v="Date"/>
  </r>
  <r>
    <x v="157"/>
    <d v="2022-12-27T23:17:00"/>
    <n v="11"/>
    <n v="0.91666669999999995"/>
    <n v="7.84"/>
    <n v="0.51"/>
    <s v="Date"/>
  </r>
  <r>
    <x v="158"/>
    <d v="2022-12-28T13:33:00"/>
    <n v="13"/>
    <n v="1"/>
    <n v="9.3200009999999995"/>
    <n v="0.54"/>
    <s v="Date"/>
  </r>
  <r>
    <x v="159"/>
    <d v="2022-12-28T14:00:00"/>
    <n v="11"/>
    <n v="1.0503939"/>
    <n v="8.0300010000000004"/>
    <n v="0.45999994999999999"/>
    <s v="Date"/>
  </r>
  <r>
    <x v="160"/>
    <d v="2022-12-28T14:01:00"/>
    <n v="22"/>
    <n v="1.1040287"/>
    <n v="16.350000000000001"/>
    <n v="0.93"/>
    <s v="Date"/>
  </r>
  <r>
    <x v="161"/>
    <d v="2022-12-28T14:02:00"/>
    <n v="12"/>
    <n v="1.0833333999999999"/>
    <n v="8.7200000000000006"/>
    <n v="0.52"/>
    <s v="Date"/>
  </r>
  <r>
    <x v="162"/>
    <d v="2022-12-28T14:38:00"/>
    <n v="25"/>
    <n v="1.2138879"/>
    <n v="18.529999"/>
    <n v="1.0699999"/>
    <s v="Date"/>
  </r>
  <r>
    <x v="163"/>
    <d v="2022-12-28T14:39:00"/>
    <n v="9"/>
    <n v="0.91666669999999995"/>
    <n v="6.42"/>
    <n v="0.41000003000000002"/>
    <s v="Date"/>
  </r>
  <r>
    <x v="164"/>
    <d v="2022-12-28T14:43:00"/>
    <n v="27"/>
    <n v="1.2222222"/>
    <n v="20.55"/>
    <n v="1.1200000000000001"/>
    <s v="Date"/>
  </r>
  <r>
    <x v="165"/>
    <d v="2022-12-28T14:44:00"/>
    <n v="14"/>
    <n v="1.090759"/>
    <n v="10.199999"/>
    <n v="0.59000003000000001"/>
    <s v="Date"/>
  </r>
  <r>
    <x v="166"/>
    <d v="2022-12-28T14:54:00"/>
    <n v="7"/>
    <n v="0.99999994000000003"/>
    <n v="5.09"/>
    <n v="0.31"/>
    <s v="Date"/>
  </r>
  <r>
    <x v="167"/>
    <d v="2022-12-28T14:55:00"/>
    <n v="53"/>
    <n v="1.0967142999999999"/>
    <n v="38.99"/>
    <n v="2.27"/>
    <s v="Date"/>
  </r>
  <r>
    <x v="168"/>
    <d v="2022-12-28T14:56:00"/>
    <n v="24"/>
    <n v="1.4836054000000001"/>
    <n v="18.84"/>
    <n v="0.98"/>
    <s v="Date"/>
  </r>
  <r>
    <x v="169"/>
    <d v="2022-12-28T15:03:00"/>
    <n v="9"/>
    <n v="1"/>
    <n v="6.48"/>
    <n v="0.39"/>
    <s v="Date"/>
  </r>
  <r>
    <x v="170"/>
    <d v="2022-12-28T15:31:00"/>
    <n v="19"/>
    <n v="1.1195291999999999"/>
    <n v="13.969999"/>
    <n v="0.82000004999999998"/>
    <s v="Date"/>
  </r>
  <r>
    <x v="171"/>
    <d v="2022-12-28T15:32:00"/>
    <n v="16"/>
    <n v="0.94444439999999996"/>
    <n v="11.47"/>
    <n v="0.72"/>
    <s v="Date"/>
  </r>
  <r>
    <x v="172"/>
    <d v="2022-12-28T15:43:00"/>
    <n v="9"/>
    <n v="1.2373746999999999"/>
    <n v="6.76"/>
    <n v="0.38"/>
    <s v="Date"/>
  </r>
  <r>
    <x v="173"/>
    <d v="2022-12-28T15:45:00"/>
    <n v="6"/>
    <n v="1"/>
    <n v="4.41"/>
    <n v="0.26"/>
    <s v="Date"/>
  </r>
  <r>
    <x v="174"/>
    <d v="2022-12-28T15:46:00"/>
    <n v="8"/>
    <n v="1.263204"/>
    <n v="5.98"/>
    <n v="0.33999996999999998"/>
    <s v="Date"/>
  </r>
  <r>
    <x v="175"/>
    <d v="2022-12-28T15:54:00"/>
    <n v="16"/>
    <n v="1.025998"/>
    <n v="11.529999"/>
    <n v="0.66000009999999998"/>
    <s v="Date"/>
  </r>
  <r>
    <x v="176"/>
    <d v="2022-12-28T15:55:00"/>
    <n v="2"/>
    <n v="1.0277778"/>
    <n v="1.46"/>
    <n v="0.08"/>
    <s v="Date"/>
  </r>
  <r>
    <x v="177"/>
    <d v="2022-12-28T15:57:00"/>
    <n v="17"/>
    <n v="1.1944444000000001"/>
    <n v="12.83"/>
    <n v="0.7"/>
    <s v="Date"/>
  </r>
  <r>
    <x v="178"/>
    <d v="2022-12-28T15:58:00"/>
    <n v="28"/>
    <n v="1.1944444000000001"/>
    <n v="20.93"/>
    <n v="1.1399999999999999"/>
    <s v="Date"/>
  </r>
  <r>
    <x v="179"/>
    <d v="2022-12-28T16:14:00"/>
    <n v="29"/>
    <n v="1.0450305"/>
    <n v="21.189999"/>
    <n v="1.2400001"/>
    <s v="Date"/>
  </r>
  <r>
    <x v="180"/>
    <d v="2022-12-28T16:48:00"/>
    <n v="23"/>
    <n v="1.3575534"/>
    <n v="17.310001"/>
    <n v="0.94000006000000003"/>
    <s v="Date"/>
  </r>
  <r>
    <x v="181"/>
    <d v="2022-12-28T16:55:00"/>
    <n v="20"/>
    <n v="1.3055555999999999"/>
    <n v="15.21"/>
    <n v="0.84"/>
    <s v="Date"/>
  </r>
  <r>
    <x v="182"/>
    <d v="2022-12-28T16:56:00"/>
    <n v="84"/>
    <n v="1.3888887999999999"/>
    <n v="48.67"/>
    <n v="3.38"/>
    <s v="Date"/>
  </r>
  <r>
    <x v="183"/>
    <d v="2022-12-28T16:57:00"/>
    <n v="89"/>
    <n v="1.2222222"/>
    <n v="67.13"/>
    <n v="3.61"/>
    <s v="Date"/>
  </r>
  <r>
    <x v="184"/>
    <d v="2022-12-28T16:58:00"/>
    <n v="70"/>
    <n v="1.1944444000000001"/>
    <n v="52.53"/>
    <n v="2.82"/>
    <s v="Date"/>
  </r>
  <r>
    <x v="185"/>
    <d v="2022-12-28T16:59:00"/>
    <n v="84"/>
    <n v="1.2222222"/>
    <n v="63.17"/>
    <n v="3.4"/>
    <s v="Date"/>
  </r>
  <r>
    <x v="186"/>
    <d v="2022-12-28T17:00:00"/>
    <n v="104"/>
    <n v="1.3205001000000001"/>
    <n v="79.23"/>
    <n v="4.16"/>
    <s v="Date"/>
  </r>
  <r>
    <x v="187"/>
    <d v="2022-12-28T17:01:00"/>
    <n v="104"/>
    <n v="1.3158333"/>
    <n v="78.95"/>
    <n v="4.16"/>
    <s v="Date"/>
  </r>
  <r>
    <x v="188"/>
    <d v="2022-12-28T17:02:00"/>
    <n v="87"/>
    <n v="1.3611112000000001"/>
    <n v="56.66"/>
    <n v="3.48"/>
    <s v="Date"/>
  </r>
  <r>
    <x v="189"/>
    <d v="2022-12-28T17:13:00"/>
    <n v="6"/>
    <n v="1.0833333999999999"/>
    <n v="4.33"/>
    <n v="0.27"/>
    <s v="Date"/>
  </r>
  <r>
    <x v="190"/>
    <d v="2022-12-28T17:18:00"/>
    <n v="37"/>
    <n v="1.1944444000000001"/>
    <n v="27.69"/>
    <n v="1.51"/>
    <s v="Date"/>
  </r>
  <r>
    <x v="191"/>
    <d v="2022-12-28T17:19:00"/>
    <n v="85"/>
    <n v="1.2222222"/>
    <n v="63.97"/>
    <n v="3.42"/>
    <s v="Date"/>
  </r>
  <r>
    <x v="192"/>
    <d v="2022-12-28T17:20:00"/>
    <n v="102"/>
    <n v="1.2844998999999999"/>
    <n v="77.069999999999993"/>
    <n v="4.08"/>
    <s v="Date"/>
  </r>
  <r>
    <x v="193"/>
    <d v="2022-12-28T17:21:00"/>
    <n v="97"/>
    <n v="1.3055555999999999"/>
    <n v="70.790000000000006"/>
    <n v="4.51"/>
    <s v="Date"/>
  </r>
  <r>
    <x v="194"/>
    <d v="2022-12-28T17:22:00"/>
    <n v="105"/>
    <n v="1.3380000000000001"/>
    <n v="80.28"/>
    <n v="4.2"/>
    <s v="Date"/>
  </r>
  <r>
    <x v="195"/>
    <d v="2022-12-28T17:23:00"/>
    <n v="103"/>
    <n v="1.3023334"/>
    <n v="78.14"/>
    <n v="4.12"/>
    <s v="Date"/>
  </r>
  <r>
    <x v="196"/>
    <d v="2022-12-28T17:24:00"/>
    <n v="102"/>
    <n v="1.2871665999999999"/>
    <n v="77.23"/>
    <n v="4.08"/>
    <s v="Date"/>
  </r>
  <r>
    <x v="197"/>
    <d v="2022-12-28T17:25:00"/>
    <n v="88"/>
    <n v="1.1666666000000001"/>
    <n v="65.540000000000006"/>
    <n v="3.52"/>
    <s v="Date"/>
  </r>
  <r>
    <x v="198"/>
    <d v="2022-12-28T17:26:00"/>
    <n v="99"/>
    <n v="1.2273333"/>
    <n v="73.64"/>
    <n v="3.9799994999999999"/>
    <s v="Date"/>
  </r>
  <r>
    <x v="199"/>
    <d v="2022-12-28T17:27:00"/>
    <n v="92"/>
    <n v="1.25"/>
    <n v="69.28"/>
    <n v="3.7"/>
    <s v="Date"/>
  </r>
  <r>
    <x v="200"/>
    <d v="2022-12-28T17:29:00"/>
    <n v="61"/>
    <n v="1.0176259000000001"/>
    <n v="44.170006000000001"/>
    <n v="2.52"/>
    <s v="Date"/>
  </r>
  <r>
    <x v="201"/>
    <d v="2022-12-28T17:30:00"/>
    <n v="65"/>
    <n v="1.1181479999999999"/>
    <n v="48.079998000000003"/>
    <n v="2.64"/>
    <s v="Date"/>
  </r>
  <r>
    <x v="202"/>
    <d v="2022-12-28T17:31:00"/>
    <n v="103"/>
    <n v="1.2986667000000001"/>
    <n v="77.92"/>
    <n v="4.12"/>
    <s v="Date"/>
  </r>
  <r>
    <x v="203"/>
    <d v="2022-12-28T17:32:00"/>
    <n v="24"/>
    <n v="1.2222222"/>
    <n v="17.940000000000001"/>
    <n v="0.98"/>
    <s v="Date"/>
  </r>
  <r>
    <x v="204"/>
    <d v="2022-12-28T17:33:00"/>
    <n v="23"/>
    <n v="1.1944444000000001"/>
    <n v="17.260000000000002"/>
    <n v="0.95"/>
    <s v="Date"/>
  </r>
  <r>
    <x v="205"/>
    <d v="2022-12-28T17:34:00"/>
    <n v="51"/>
    <n v="1.1111112000000001"/>
    <n v="37.520000000000003"/>
    <n v="2.1"/>
    <s v="Date"/>
  </r>
  <r>
    <x v="206"/>
    <d v="2022-12-28T17:35:00"/>
    <n v="75"/>
    <n v="1.2222222"/>
    <n v="56.41"/>
    <n v="3.02"/>
    <s v="Date"/>
  </r>
  <r>
    <x v="207"/>
    <d v="2022-12-28T17:36:00"/>
    <n v="56"/>
    <n v="1.2582567"/>
    <n v="42.3"/>
    <n v="2.2599990000000001"/>
    <s v="Date"/>
  </r>
  <r>
    <x v="208"/>
    <d v="2022-12-28T17:38:00"/>
    <n v="72"/>
    <n v="1.25"/>
    <n v="54"/>
    <n v="2.93"/>
    <s v="Date"/>
  </r>
  <r>
    <x v="209"/>
    <d v="2022-12-28T17:39:00"/>
    <n v="54"/>
    <n v="1.1944444000000001"/>
    <n v="40.32"/>
    <n v="2.1800000000000002"/>
    <s v="Date"/>
  </r>
  <r>
    <x v="210"/>
    <d v="2022-12-28T17:40:00"/>
    <n v="93"/>
    <n v="1.3333333999999999"/>
    <n v="71.05"/>
    <n v="3.75"/>
    <s v="Date"/>
  </r>
  <r>
    <x v="211"/>
    <d v="2022-12-28T17:41:00"/>
    <n v="87"/>
    <n v="1.1944444000000001"/>
    <n v="65"/>
    <n v="3.51"/>
    <s v="Date"/>
  </r>
  <r>
    <x v="212"/>
    <d v="2022-12-28T17:42:00"/>
    <n v="43"/>
    <n v="1.2777778"/>
    <n v="32.57"/>
    <n v="1.72"/>
    <s v="Date"/>
  </r>
  <r>
    <x v="213"/>
    <d v="2022-12-28T17:45:00"/>
    <n v="13"/>
    <n v="1.2777778"/>
    <n v="9.64"/>
    <n v="0.55000000000000004"/>
    <s v="Date"/>
  </r>
  <r>
    <x v="214"/>
    <d v="2022-12-28T17:50:00"/>
    <n v="27"/>
    <n v="1.0555555999999999"/>
    <n v="19.62"/>
    <n v="1.1399999999999999"/>
    <s v="Date"/>
  </r>
  <r>
    <x v="215"/>
    <d v="2022-12-28T18:11:00"/>
    <n v="68"/>
    <n v="1.3556079999999999"/>
    <n v="51.899990000000003"/>
    <n v="2.7399985999999998"/>
    <s v="Date"/>
  </r>
  <r>
    <x v="216"/>
    <d v="2022-12-28T18:12:00"/>
    <n v="109"/>
    <n v="1.4038196000000001"/>
    <n v="83.969949999999997"/>
    <n v="4.3599972999999999"/>
    <s v="Date"/>
  </r>
  <r>
    <x v="217"/>
    <d v="2022-12-28T18:13:00"/>
    <n v="77"/>
    <n v="1.4217322999999999"/>
    <n v="59.470005"/>
    <n v="3.0999984999999999"/>
    <s v="Date"/>
  </r>
  <r>
    <x v="218"/>
    <d v="2022-12-28T18:14:00"/>
    <n v="112"/>
    <n v="1.4406667"/>
    <n v="86.44"/>
    <n v="4.4800000000000004"/>
    <s v="Date"/>
  </r>
  <r>
    <x v="219"/>
    <d v="2022-12-28T18:15:00"/>
    <n v="66"/>
    <n v="1.3854777"/>
    <n v="50.47"/>
    <n v="2.74"/>
    <s v="Date"/>
  </r>
  <r>
    <x v="220"/>
    <d v="2022-12-28T18:17:00"/>
    <n v="7"/>
    <n v="0.94042194000000001"/>
    <n v="5.03"/>
    <n v="0.32000002"/>
    <s v="Date"/>
  </r>
  <r>
    <x v="221"/>
    <d v="2022-12-28T18:19:00"/>
    <n v="12"/>
    <n v="1.5"/>
    <n v="9.2899999999999991"/>
    <n v="0.5"/>
    <s v="Date"/>
  </r>
  <r>
    <x v="222"/>
    <d v="2022-12-28T18:20:00"/>
    <n v="0"/>
    <n v="0"/>
    <n v="0"/>
    <n v="0"/>
    <s v="Date"/>
  </r>
  <r>
    <x v="223"/>
    <d v="2022-12-28T18:22:00"/>
    <n v="6"/>
    <n v="1.25"/>
    <n v="4.57"/>
    <n v="0.26"/>
    <s v="Date"/>
  </r>
  <r>
    <x v="224"/>
    <d v="2022-12-28T18:25:00"/>
    <n v="7"/>
    <n v="0.92053450000000003"/>
    <n v="4.9700002999999997"/>
    <n v="0.31"/>
    <s v="Date"/>
  </r>
  <r>
    <x v="225"/>
    <d v="2022-12-28T18:26:00"/>
    <n v="18"/>
    <n v="1.3888887999999999"/>
    <n v="13.73"/>
    <n v="0.76"/>
    <s v="Date"/>
  </r>
  <r>
    <x v="226"/>
    <d v="2022-12-28T18:27:00"/>
    <n v="8"/>
    <n v="1.2222222"/>
    <n v="5.98"/>
    <n v="0.34"/>
    <s v="Date"/>
  </r>
  <r>
    <x v="227"/>
    <d v="2022-12-28T18:35:00"/>
    <n v="71"/>
    <n v="1.4311955000000001"/>
    <n v="55.11"/>
    <n v="2.86"/>
    <s v="Date"/>
  </r>
  <r>
    <x v="228"/>
    <d v="2022-12-28T18:36:00"/>
    <n v="112"/>
    <n v="1.4487317"/>
    <n v="86.919979999999995"/>
    <n v="4.4799986000000001"/>
    <s v="Date"/>
  </r>
  <r>
    <x v="229"/>
    <d v="2022-12-28T18:37:00"/>
    <n v="67"/>
    <n v="1.4166666000000001"/>
    <n v="50.87"/>
    <n v="2.7"/>
    <s v="Date"/>
  </r>
  <r>
    <x v="230"/>
    <d v="2022-12-28T18:38:00"/>
    <n v="82"/>
    <n v="1.3611112000000001"/>
    <n v="62.99"/>
    <n v="3.3"/>
    <s v="Date"/>
  </r>
  <r>
    <x v="231"/>
    <d v="2022-12-28T18:39:00"/>
    <n v="107"/>
    <n v="1.3651667999999999"/>
    <n v="81.91"/>
    <n v="4.28"/>
    <s v="Date"/>
  </r>
  <r>
    <x v="232"/>
    <d v="2022-12-28T18:40:00"/>
    <n v="5"/>
    <n v="1.3333333999999999"/>
    <n v="3.8"/>
    <n v="0.2"/>
    <s v="Date"/>
  </r>
  <r>
    <x v="233"/>
    <d v="2022-12-28T18:41:00"/>
    <n v="69"/>
    <n v="1.1388887999999999"/>
    <n v="51.13"/>
    <n v="2.8"/>
    <s v="Date"/>
  </r>
  <r>
    <x v="234"/>
    <d v="2022-12-28T18:42:00"/>
    <n v="54"/>
    <n v="1"/>
    <n v="39.01"/>
    <n v="2.2400000000000002"/>
    <s v="Date"/>
  </r>
  <r>
    <x v="235"/>
    <d v="2022-12-28T18:44:00"/>
    <n v="24"/>
    <n v="1.1624861"/>
    <n v="18.069997999999998"/>
    <s v="1 0001"/>
    <s v="Date"/>
  </r>
  <r>
    <x v="236"/>
    <d v="2022-12-28T18:45:00"/>
    <n v="44"/>
    <n v="1.1334541"/>
    <n v="32.5"/>
    <n v="1.8000001000000001"/>
    <s v="Date"/>
  </r>
  <r>
    <x v="237"/>
    <d v="2022-12-28T18:49:00"/>
    <n v="6"/>
    <n v="1.6388887999999999"/>
    <n v="4.62"/>
    <n v="0.26"/>
    <s v="Date"/>
  </r>
  <r>
    <x v="238"/>
    <d v="2022-12-28T18:51:00"/>
    <n v="7"/>
    <n v="0.91666669999999995"/>
    <n v="4.97"/>
    <n v="0.32"/>
    <s v="Date"/>
  </r>
  <r>
    <x v="239"/>
    <d v="2022-12-28T18:52:00"/>
    <n v="17"/>
    <n v="1"/>
    <n v="12.27"/>
    <n v="0.75"/>
    <s v="Date"/>
  </r>
  <r>
    <x v="240"/>
    <d v="2022-12-28T18:55:00"/>
    <n v="89"/>
    <n v="1.2222222"/>
    <n v="63.27"/>
    <n v="4.49"/>
    <s v="Date"/>
  </r>
  <r>
    <x v="241"/>
    <d v="2022-12-28T18:56:00"/>
    <n v="93"/>
    <n v="1.4444444000000001"/>
    <n v="68.489999999999995"/>
    <n v="4.5199999999999996"/>
    <s v="Date"/>
  </r>
  <r>
    <x v="242"/>
    <d v="2022-12-28T18:57:00"/>
    <n v="36"/>
    <n v="1.2222222"/>
    <n v="22.43"/>
    <n v="2.52"/>
    <s v="Date"/>
  </r>
  <r>
    <x v="243"/>
    <d v="2022-12-28T18:58:00"/>
    <n v="36"/>
    <n v="1.0833333999999999"/>
    <n v="23.54"/>
    <n v="2.31"/>
    <s v="Date"/>
  </r>
  <r>
    <x v="244"/>
    <d v="2022-12-28T18:59:00"/>
    <n v="5"/>
    <n v="1.2715822000000001"/>
    <n v="3.78"/>
    <n v="0.19999998999999999"/>
    <s v="Date"/>
  </r>
  <r>
    <x v="245"/>
    <d v="2022-12-28T19:16:00"/>
    <n v="7"/>
    <n v="2.7777777000000001"/>
    <n v="6.71"/>
    <n v="0.38"/>
    <s v="Date"/>
  </r>
  <r>
    <x v="246"/>
    <d v="2022-12-28T19:17:00"/>
    <n v="7"/>
    <n v="1.4166666000000001"/>
    <n v="5.25"/>
    <n v="0.3"/>
    <s v="Date"/>
  </r>
  <r>
    <x v="247"/>
    <d v="2022-12-28T19:23:00"/>
    <n v="10"/>
    <n v="1.5011988000000001"/>
    <n v="7.7599998000000001"/>
    <n v="0.42"/>
    <s v="Date"/>
  </r>
  <r>
    <x v="248"/>
    <d v="2022-12-28T19:25:00"/>
    <n v="7"/>
    <n v="1.1388887999999999"/>
    <n v="5.04"/>
    <n v="0.31"/>
    <s v="Date"/>
  </r>
  <r>
    <x v="249"/>
    <d v="2022-12-28T19:55:00"/>
    <n v="24"/>
    <n v="3.2860608"/>
    <n v="26.57"/>
    <n v="1.9700004"/>
    <s v="Date"/>
  </r>
  <r>
    <x v="250"/>
    <d v="2022-12-28T20:00:00"/>
    <n v="35"/>
    <n v="1.114493"/>
    <n v="23.190002"/>
    <n v="1.46"/>
    <s v="Date"/>
  </r>
  <r>
    <x v="251"/>
    <d v="2022-12-28T20:01:00"/>
    <n v="38"/>
    <n v="1.0756702"/>
    <n v="23.78"/>
    <n v="1.52"/>
    <s v="Date"/>
  </r>
  <r>
    <x v="252"/>
    <d v="2022-12-28T20:02:00"/>
    <n v="9"/>
    <n v="1.2552388000000001"/>
    <n v="6.6600010000000003"/>
    <n v="0.37999997000000002"/>
    <s v="Date"/>
  </r>
  <r>
    <x v="253"/>
    <d v="2022-12-28T20:04:00"/>
    <n v="44"/>
    <n v="1.2222222"/>
    <n v="32.869999999999997"/>
    <n v="1.81"/>
    <s v="Date"/>
  </r>
  <r>
    <x v="254"/>
    <d v="2022-12-28T20:05:00"/>
    <n v="52"/>
    <n v="1.25"/>
    <n v="39.61"/>
    <n v="2.19"/>
    <s v="Date"/>
  </r>
  <r>
    <x v="255"/>
    <d v="2022-12-28T20:12:00"/>
    <n v="25"/>
    <n v="1.2777778"/>
    <n v="19.190000000000001"/>
    <n v="1.04"/>
    <s v="Date"/>
  </r>
  <r>
    <x v="256"/>
    <d v="2022-12-28T20:14:00"/>
    <n v="85"/>
    <n v="1.25"/>
    <n v="63.98"/>
    <n v="3.42"/>
    <s v="Date"/>
  </r>
  <r>
    <x v="257"/>
    <d v="2022-12-28T20:15:00"/>
    <n v="81"/>
    <n v="1.0555555999999999"/>
    <n v="50.95"/>
    <n v="5.17"/>
    <s v="Date"/>
  </r>
  <r>
    <x v="258"/>
    <d v="2022-12-28T20:16:00"/>
    <n v="19"/>
    <n v="1.0277778"/>
    <n v="10.199999999999999"/>
    <n v="1.59"/>
    <s v="Date"/>
  </r>
  <r>
    <x v="259"/>
    <d v="2022-12-28T20:17:00"/>
    <n v="7"/>
    <n v="1.0751746"/>
    <n v="5.2"/>
    <n v="0.29999998"/>
    <s v="Date"/>
  </r>
  <r>
    <x v="260"/>
    <d v="2022-12-28T20:59:00"/>
    <n v="6"/>
    <n v="0.91666669999999995"/>
    <n v="4.28"/>
    <n v="0.27"/>
    <s v="Date"/>
  </r>
  <r>
    <x v="261"/>
    <d v="2022-12-28T21:04:00"/>
    <n v="17"/>
    <n v="1.5277778"/>
    <n v="13.34"/>
    <n v="0.7"/>
    <s v="Date"/>
  </r>
  <r>
    <x v="262"/>
    <d v="2022-12-28T21:06:00"/>
    <n v="8"/>
    <n v="1.1111112000000001"/>
    <n v="5.81"/>
    <n v="0.35"/>
    <s v="Date"/>
  </r>
  <r>
    <x v="263"/>
    <d v="2022-12-28T21:07:00"/>
    <n v="68"/>
    <n v="1.0140435999999999"/>
    <n v="42.460009999999997"/>
    <n v="2.7899989999999999"/>
    <s v="Date"/>
  </r>
  <r>
    <x v="264"/>
    <d v="2022-12-28T21:08:00"/>
    <n v="79"/>
    <n v="1.0119056"/>
    <n v="52.489986000000002"/>
    <n v="3.319998"/>
    <s v="Date"/>
  </r>
  <r>
    <x v="265"/>
    <d v="2022-12-28T21:09:00"/>
    <n v="21"/>
    <n v="1.1666666000000001"/>
    <n v="15.51"/>
    <n v="0.89"/>
    <s v="Date"/>
  </r>
  <r>
    <x v="266"/>
    <d v="2022-12-28T21:12:00"/>
    <n v="53"/>
    <n v="1.0683947"/>
    <n v="38.97"/>
    <n v="2.17"/>
    <s v="Date"/>
  </r>
  <r>
    <x v="267"/>
    <d v="2022-12-28T21:16:00"/>
    <n v="45"/>
    <n v="0.9981158"/>
    <n v="32.579998000000003"/>
    <n v="1.8799998"/>
    <s v="Date"/>
  </r>
  <r>
    <x v="268"/>
    <d v="2022-12-28T21:17:00"/>
    <n v="52"/>
    <n v="1.2778868999999999"/>
    <n v="39.520007999999997"/>
    <n v="2.1299996000000001"/>
    <s v="Date"/>
  </r>
  <r>
    <x v="269"/>
    <d v="2022-12-28T21:19:00"/>
    <n v="29"/>
    <n v="1.3771796000000001"/>
    <n v="22.289999000000002"/>
    <n v="1.22"/>
    <s v="Date"/>
  </r>
  <r>
    <x v="270"/>
    <d v="2022-12-28T21:20:00"/>
    <n v="18"/>
    <n v="1.1944444000000001"/>
    <n v="13.25"/>
    <n v="0.79"/>
    <s v="Date"/>
  </r>
  <r>
    <x v="271"/>
    <d v="2022-12-28T21:21:00"/>
    <n v="13"/>
    <n v="0.93504715000000005"/>
    <n v="9.2600010000000008"/>
    <n v="0.58000010000000002"/>
    <s v="Date"/>
  </r>
  <r>
    <x v="272"/>
    <d v="2022-12-28T21:22:00"/>
    <n v="65"/>
    <n v="1.1564932999999999"/>
    <n v="48.08"/>
    <n v="2.7199993"/>
    <s v="Date"/>
  </r>
  <r>
    <x v="273"/>
    <d v="2022-12-28T21:23:00"/>
    <n v="106"/>
    <n v="1.3495001"/>
    <n v="80.97"/>
    <n v="4.25"/>
    <s v="Date"/>
  </r>
  <r>
    <x v="274"/>
    <d v="2022-12-28T21:24:00"/>
    <n v="106"/>
    <n v="1.3513333000000001"/>
    <n v="81.08"/>
    <n v="4.24"/>
    <s v="Date"/>
  </r>
  <r>
    <x v="275"/>
    <d v="2022-12-28T21:25:00"/>
    <n v="107"/>
    <n v="1.3633331"/>
    <n v="81.799980000000005"/>
    <n v="4.2899989999999999"/>
    <s v="Date"/>
  </r>
  <r>
    <x v="276"/>
    <d v="2022-12-28T21:26:00"/>
    <n v="107"/>
    <n v="1.3660000000000001"/>
    <n v="81.96"/>
    <n v="4.28"/>
    <s v="Date"/>
  </r>
  <r>
    <x v="277"/>
    <d v="2022-12-28T21:27:00"/>
    <n v="97"/>
    <n v="1.3333333999999999"/>
    <n v="72.95"/>
    <n v="3.9"/>
    <s v="Date"/>
  </r>
  <r>
    <x v="278"/>
    <d v="2022-12-28T21:28:00"/>
    <n v="97"/>
    <n v="1.2222222"/>
    <n v="72.739999999999995"/>
    <n v="3.88"/>
    <s v="Date"/>
  </r>
  <r>
    <x v="279"/>
    <d v="2022-12-28T21:29:00"/>
    <n v="102"/>
    <n v="1.2835000999999999"/>
    <n v="77.010000000000005"/>
    <n v="4.08"/>
    <s v="Date"/>
  </r>
  <r>
    <x v="280"/>
    <d v="2022-12-28T21:30:00"/>
    <n v="92"/>
    <n v="1.2777778"/>
    <n v="69.61"/>
    <n v="3.68"/>
    <s v="Date"/>
  </r>
  <r>
    <x v="281"/>
    <d v="2022-12-28T21:31:00"/>
    <n v="10"/>
    <n v="0.91666669999999995"/>
    <n v="7.1"/>
    <n v="0.47"/>
    <s v="Date"/>
  </r>
  <r>
    <x v="282"/>
    <d v="2022-12-28T21:53:00"/>
    <n v="6"/>
    <n v="2.9722222999999999"/>
    <n v="5.73"/>
    <n v="0.28000000000000003"/>
    <s v="Date"/>
  </r>
  <r>
    <x v="283"/>
    <d v="2022-12-28T21:54:00"/>
    <n v="10"/>
    <n v="1.3611112000000001"/>
    <n v="7.91"/>
    <n v="0.41"/>
    <s v="Date"/>
  </r>
  <r>
    <x v="284"/>
    <d v="2022-12-28T21:59:00"/>
    <n v="6"/>
    <n v="1.1388887999999999"/>
    <n v="4.4400000000000004"/>
    <n v="0.26"/>
    <s v="Date"/>
  </r>
  <r>
    <x v="285"/>
    <d v="2022-12-28T22:00:00"/>
    <n v="8"/>
    <n v="1.0129010000000001"/>
    <n v="5.8100003999999998"/>
    <n v="0.32"/>
    <s v="Date"/>
  </r>
  <r>
    <x v="286"/>
    <d v="2022-12-28T22:02:00"/>
    <n v="11"/>
    <n v="0.91666669999999995"/>
    <n v="7.82"/>
    <n v="0.52"/>
    <s v="Date"/>
  </r>
  <r>
    <x v="287"/>
    <d v="2022-12-28T22:03:00"/>
    <n v="83"/>
    <n v="1.0277778"/>
    <n v="60.46"/>
    <n v="3.41"/>
    <s v="Date"/>
  </r>
  <r>
    <x v="288"/>
    <d v="2022-12-28T22:04:00"/>
    <n v="91"/>
    <n v="1.1170002000000001"/>
    <n v="67.020009999999999"/>
    <n v="3.6399984000000001"/>
    <s v="Date"/>
  </r>
  <r>
    <x v="289"/>
    <d v="2022-12-28T22:05:00"/>
    <n v="79"/>
    <n v="1.1388887999999999"/>
    <n v="58.7"/>
    <n v="3.19"/>
    <s v="Date"/>
  </r>
  <r>
    <x v="290"/>
    <d v="2022-12-28T22:06:00"/>
    <n v="102"/>
    <n v="1.25"/>
    <n v="72.77"/>
    <n v="4.08"/>
    <s v="Date"/>
  </r>
  <r>
    <x v="291"/>
    <d v="2022-12-28T22:07:00"/>
    <n v="92"/>
    <n v="1.25"/>
    <n v="69.150000000000006"/>
    <n v="3.71"/>
    <s v="Date"/>
  </r>
  <r>
    <x v="292"/>
    <d v="2022-12-28T22:08:00"/>
    <n v="101"/>
    <n v="1.2708333999999999"/>
    <n v="76.25"/>
    <n v="4.04"/>
    <s v="Date"/>
  </r>
  <r>
    <x v="293"/>
    <d v="2022-12-28T22:09:00"/>
    <n v="99"/>
    <n v="1.2389998"/>
    <n v="74.34"/>
    <n v="3.96"/>
    <s v="Date"/>
  </r>
  <r>
    <x v="294"/>
    <d v="2022-12-28T22:10:00"/>
    <n v="97"/>
    <n v="1.2078333000000001"/>
    <n v="72.47"/>
    <n v="3.88"/>
    <s v="Date"/>
  </r>
  <r>
    <x v="295"/>
    <d v="2022-12-28T22:11:00"/>
    <n v="93"/>
    <n v="1.1473332999999999"/>
    <n v="68.84"/>
    <n v="3.72"/>
    <s v="Date"/>
  </r>
  <r>
    <x v="296"/>
    <d v="2022-12-28T22:12:00"/>
    <n v="76"/>
    <n v="1.1111112000000001"/>
    <n v="56.08"/>
    <n v="3.06"/>
    <s v="Date"/>
  </r>
  <r>
    <x v="297"/>
    <d v="2022-12-28T22:13:00"/>
    <n v="98"/>
    <n v="1.2235"/>
    <n v="73.41"/>
    <n v="3.92"/>
    <s v="Date"/>
  </r>
  <r>
    <x v="298"/>
    <d v="2022-12-28T22:14:00"/>
    <n v="98"/>
    <n v="1.2221668000000001"/>
    <n v="73.33"/>
    <n v="3.92"/>
    <s v="Date"/>
  </r>
  <r>
    <x v="299"/>
    <d v="2022-12-28T22:15:00"/>
    <n v="80"/>
    <n v="1.1944444000000001"/>
    <n v="59.73"/>
    <n v="3.23"/>
    <s v="Date"/>
  </r>
  <r>
    <x v="300"/>
    <d v="2022-12-28T22:16:00"/>
    <n v="91"/>
    <n v="1.1666666000000001"/>
    <n v="67.760000000000005"/>
    <n v="3.64"/>
    <s v="Date"/>
  </r>
  <r>
    <x v="301"/>
    <d v="2022-12-28T22:17:00"/>
    <n v="96"/>
    <n v="1.19"/>
    <n v="71.400000000000006"/>
    <n v="3.84"/>
    <s v="Date"/>
  </r>
  <r>
    <x v="302"/>
    <d v="2022-12-28T22:18:00"/>
    <n v="96"/>
    <n v="1.1968334"/>
    <n v="71.81"/>
    <n v="3.84"/>
    <s v="Date"/>
  </r>
  <r>
    <x v="303"/>
    <d v="2022-12-28T22:19:00"/>
    <n v="95"/>
    <n v="1.1776667000000001"/>
    <n v="70.66"/>
    <n v="3.8"/>
    <s v="Date"/>
  </r>
  <r>
    <x v="304"/>
    <d v="2022-12-28T22:20:00"/>
    <n v="87"/>
    <n v="1.1666666000000001"/>
    <n v="64.83"/>
    <n v="3.5"/>
    <s v="Date"/>
  </r>
  <r>
    <x v="305"/>
    <d v="2022-12-28T22:21:00"/>
    <n v="90"/>
    <n v="1.1011666"/>
    <n v="66.069999999999993"/>
    <n v="3.6"/>
    <s v="Date"/>
  </r>
  <r>
    <x v="306"/>
    <d v="2022-12-28T22:22:00"/>
    <n v="92"/>
    <n v="1.1330001000000001"/>
    <n v="67.98"/>
    <n v="3.68"/>
    <s v="Date"/>
  </r>
  <r>
    <x v="307"/>
    <d v="2022-12-28T22:23:00"/>
    <n v="94"/>
    <n v="1.1613332999999999"/>
    <n v="69.680000000000007"/>
    <n v="3.76"/>
    <s v="Date"/>
  </r>
  <r>
    <x v="308"/>
    <d v="2022-12-28T22:24:00"/>
    <n v="86"/>
    <n v="1.1111112000000001"/>
    <n v="63.7"/>
    <n v="3.46"/>
    <s v="Date"/>
  </r>
  <r>
    <x v="309"/>
    <d v="2022-12-28T22:25:00"/>
    <n v="82"/>
    <n v="1.0277778"/>
    <n v="59.92"/>
    <n v="3.31"/>
    <s v="Date"/>
  </r>
  <r>
    <x v="310"/>
    <d v="2022-12-28T22:26:00"/>
    <n v="36"/>
    <n v="1.3055555999999999"/>
    <n v="27.17"/>
    <n v="1.47"/>
    <s v="Date"/>
  </r>
  <r>
    <x v="311"/>
    <d v="2022-12-28T22:35:00"/>
    <n v="53"/>
    <n v="1"/>
    <n v="37.340000000000003"/>
    <n v="2.57"/>
    <s v="Date"/>
  </r>
  <r>
    <x v="312"/>
    <d v="2022-12-28T22:36:00"/>
    <n v="46"/>
    <n v="0.97222215000000001"/>
    <n v="33.03"/>
    <n v="2"/>
    <s v="Date"/>
  </r>
  <r>
    <x v="313"/>
    <d v="2022-12-28T22:37:00"/>
    <n v="4"/>
    <n v="0.9166666"/>
    <n v="2.84"/>
    <n v="0.2"/>
    <s v="Date"/>
  </r>
  <r>
    <x v="314"/>
    <d v="2022-12-28T22:40:00"/>
    <n v="98"/>
    <n v="1.2003332"/>
    <n v="72.02"/>
    <n v="3.98"/>
    <s v="Date"/>
  </r>
  <r>
    <x v="315"/>
    <d v="2022-12-28T22:41:00"/>
    <n v="86"/>
    <n v="1.0428333000000001"/>
    <n v="62.57"/>
    <n v="3.44"/>
    <s v="Date"/>
  </r>
  <r>
    <x v="316"/>
    <d v="2022-12-28T22:42:00"/>
    <n v="90"/>
    <n v="1.0983334"/>
    <n v="65.900000000000006"/>
    <n v="3.6"/>
    <s v="Date"/>
  </r>
  <r>
    <x v="317"/>
    <d v="2022-12-28T22:43:00"/>
    <n v="94"/>
    <n v="1.1621667"/>
    <n v="69.73"/>
    <n v="3.76"/>
    <s v="Date"/>
  </r>
  <r>
    <x v="318"/>
    <d v="2022-12-28T22:44:00"/>
    <n v="36"/>
    <n v="1.1388887999999999"/>
    <n v="26.61"/>
    <n v="1.47"/>
    <s v="Date"/>
  </r>
  <r>
    <x v="319"/>
    <d v="2022-12-28T22:45:00"/>
    <n v="67"/>
    <n v="0.97222227000000006"/>
    <n v="45.08"/>
    <n v="3.95"/>
    <s v="Date"/>
  </r>
  <r>
    <x v="320"/>
    <d v="2022-12-28T22:46:00"/>
    <n v="21"/>
    <n v="0.91666669999999995"/>
    <n v="14.96"/>
    <n v="1"/>
    <s v="Date"/>
  </r>
  <r>
    <x v="321"/>
    <d v="2022-12-28T22:59:00"/>
    <n v="6"/>
    <n v="1.1388887999999999"/>
    <n v="4.37"/>
    <n v="0.26"/>
    <s v="Date"/>
  </r>
  <r>
    <x v="322"/>
    <d v="2022-12-28T23:00:00"/>
    <n v="28"/>
    <n v="1.1111112000000001"/>
    <n v="20.6"/>
    <n v="1.2"/>
    <s v="Date"/>
  </r>
  <r>
    <x v="323"/>
    <d v="2022-12-29T13:34:00"/>
    <n v="22"/>
    <n v="1.0277778"/>
    <n v="15.91"/>
    <n v="0.95"/>
    <s v="Date"/>
  </r>
  <r>
    <x v="324"/>
    <d v="2022-12-29T13:36:00"/>
    <n v="17"/>
    <n v="1.0539078"/>
    <n v="12.619999"/>
    <n v="0.72000010000000003"/>
    <s v="Date"/>
  </r>
  <r>
    <x v="325"/>
    <d v="2022-12-29T13:37:00"/>
    <n v="19"/>
    <n v="1.1666666000000001"/>
    <n v="13.94"/>
    <n v="0.82"/>
    <s v="Date"/>
  </r>
  <r>
    <x v="326"/>
    <d v="2022-12-29T13:48:00"/>
    <n v="6"/>
    <n v="1.0277778"/>
    <n v="4.34"/>
    <n v="0.27"/>
    <s v="Date"/>
  </r>
  <r>
    <x v="327"/>
    <d v="2022-12-29T13:55:00"/>
    <n v="15"/>
    <n v="1.3168656999999999"/>
    <n v="11.34"/>
    <n v="0.64"/>
    <s v="Date"/>
  </r>
  <r>
    <x v="328"/>
    <d v="2022-12-29T14:00:00"/>
    <n v="9"/>
    <n v="1.0833333999999999"/>
    <n v="6.52"/>
    <n v="0.39"/>
    <s v="Date"/>
  </r>
  <r>
    <x v="329"/>
    <d v="2022-12-29T14:15:00"/>
    <n v="7"/>
    <n v="1.2816443"/>
    <n v="5.3599997000000004"/>
    <n v="0.29999998"/>
    <s v="Date"/>
  </r>
  <r>
    <x v="330"/>
    <d v="2022-12-29T14:18:00"/>
    <n v="7"/>
    <n v="1.4444444000000001"/>
    <n v="5.55"/>
    <n v="0.3"/>
    <s v="Date"/>
  </r>
  <r>
    <x v="331"/>
    <d v="2022-12-29T14:24:00"/>
    <n v="6"/>
    <n v="1.1388887999999999"/>
    <n v="4.4800000000000004"/>
    <n v="0.26"/>
    <s v="Date"/>
  </r>
  <r>
    <x v="332"/>
    <d v="2022-12-29T15:42:00"/>
    <n v="17"/>
    <n v="1.2842469999999999"/>
    <n v="12.84"/>
    <n v="0.70000004999999998"/>
    <s v="Date"/>
  </r>
  <r>
    <x v="333"/>
    <d v="2022-12-29T15:43:00"/>
    <n v="24"/>
    <n v="1.3541409"/>
    <n v="18.55"/>
    <s v="1 0001"/>
    <s v="Date"/>
  </r>
  <r>
    <x v="334"/>
    <d v="2022-12-29T16:15:00"/>
    <n v="16"/>
    <n v="1.0833333999999999"/>
    <n v="11.51"/>
    <n v="0.71"/>
    <s v="Date"/>
  </r>
  <r>
    <x v="335"/>
    <d v="2022-12-29T16:16:00"/>
    <n v="19"/>
    <n v="1.3055555999999999"/>
    <n v="14.57"/>
    <n v="0.8"/>
    <s v="Date"/>
  </r>
  <r>
    <x v="336"/>
    <d v="2022-12-29T16:19:00"/>
    <n v="75"/>
    <n v="1.1944444000000001"/>
    <n v="42.73"/>
    <n v="3.08"/>
    <s v="Date"/>
  </r>
  <r>
    <x v="337"/>
    <d v="2022-12-29T16:20:00"/>
    <n v="94"/>
    <n v="1.25"/>
    <n v="71"/>
    <n v="3.85"/>
    <s v="Date"/>
  </r>
  <r>
    <x v="338"/>
    <d v="2022-12-29T16:21:00"/>
    <n v="74"/>
    <n v="1.25"/>
    <n v="56.03"/>
    <n v="2.97"/>
    <s v="Date"/>
  </r>
  <r>
    <x v="339"/>
    <d v="2022-12-29T16:22:00"/>
    <n v="92"/>
    <n v="1.2770895"/>
    <n v="69.67"/>
    <n v="3.7399979000000001"/>
    <s v="Date"/>
  </r>
  <r>
    <x v="340"/>
    <d v="2022-12-29T16:23:00"/>
    <n v="106"/>
    <n v="1.3578596000000001"/>
    <n v="81.239890000000003"/>
    <n v="4.2399974"/>
    <s v="Date"/>
  </r>
  <r>
    <x v="341"/>
    <d v="2022-12-29T16:24:00"/>
    <n v="105"/>
    <n v="1.3378317"/>
    <n v="80.269909999999996"/>
    <n v="4.1999979999999999"/>
    <s v="Date"/>
  </r>
  <r>
    <x v="342"/>
    <d v="2022-12-29T16:25:00"/>
    <n v="73"/>
    <n v="1.3007880000000001"/>
    <n v="53.310020000000002"/>
    <n v="2.9699996"/>
    <s v="Date"/>
  </r>
  <r>
    <x v="343"/>
    <d v="2022-12-29T16:26:00"/>
    <n v="22"/>
    <n v="1.0292616000000001"/>
    <n v="16.029999"/>
    <n v="0.94999990000000001"/>
    <s v="Date"/>
  </r>
  <r>
    <x v="344"/>
    <d v="2022-12-29T16:38:00"/>
    <n v="63"/>
    <n v="1.1944444000000001"/>
    <n v="47.05"/>
    <n v="2.58"/>
    <s v="Date"/>
  </r>
  <r>
    <x v="345"/>
    <d v="2022-12-29T16:39:00"/>
    <n v="93"/>
    <n v="1.2222222"/>
    <n v="64.88"/>
    <n v="3.72"/>
    <s v="Date"/>
  </r>
  <r>
    <x v="346"/>
    <d v="2022-12-29T16:40:00"/>
    <n v="55"/>
    <n v="1.2382195"/>
    <n v="41.450009999999999"/>
    <n v="2.2299994999999999"/>
    <s v="Date"/>
  </r>
  <r>
    <x v="347"/>
    <d v="2022-12-29T16:41:00"/>
    <n v="82"/>
    <n v="1.2501973"/>
    <n v="61.89"/>
    <n v="3.3399991999999998"/>
    <s v="Date"/>
  </r>
  <r>
    <x v="348"/>
    <d v="2022-12-29T16:42:00"/>
    <n v="91"/>
    <n v="1.2777778"/>
    <n v="68.930000000000007"/>
    <n v="3.68"/>
    <s v="Date"/>
  </r>
  <r>
    <x v="349"/>
    <d v="2022-12-29T16:43:00"/>
    <n v="51"/>
    <n v="1.25"/>
    <n v="38.36"/>
    <n v="2.09"/>
    <s v="Date"/>
  </r>
  <r>
    <x v="350"/>
    <d v="2022-12-29T16:44:00"/>
    <n v="18"/>
    <n v="1.1944444000000001"/>
    <n v="13.56"/>
    <n v="0.76"/>
    <s v="Date"/>
  </r>
  <r>
    <x v="351"/>
    <d v="2022-12-29T16:49:00"/>
    <n v="21"/>
    <n v="1.2777778"/>
    <n v="15.85"/>
    <n v="0.87"/>
    <s v="Date"/>
  </r>
  <r>
    <x v="352"/>
    <d v="2022-12-29T16:52:00"/>
    <n v="21"/>
    <n v="1.2222222"/>
    <n v="15.73"/>
    <n v="0.91"/>
    <s v="Date"/>
  </r>
  <r>
    <x v="353"/>
    <d v="2022-12-29T16:53:00"/>
    <n v="23"/>
    <n v="1.25"/>
    <n v="17.2"/>
    <n v="0.96"/>
    <s v="Date"/>
  </r>
  <r>
    <x v="354"/>
    <d v="2022-12-29T17:52:00"/>
    <n v="102"/>
    <n v="1.2541667000000001"/>
    <n v="75.25"/>
    <n v="4.13"/>
    <s v="Date"/>
  </r>
  <r>
    <x v="355"/>
    <d v="2022-12-29T17:53:00"/>
    <n v="96"/>
    <n v="1.1930000999999999"/>
    <n v="71.58"/>
    <n v="3.84"/>
    <s v="Date"/>
  </r>
  <r>
    <x v="356"/>
    <d v="2022-12-29T17:54:00"/>
    <n v="78"/>
    <n v="1.2342185000000001"/>
    <n v="58.52"/>
    <n v="3.1699991000000001"/>
    <s v="Date"/>
  </r>
  <r>
    <x v="357"/>
    <d v="2022-12-29T17:55:00"/>
    <n v="74"/>
    <n v="1.3000649"/>
    <n v="56.279983999999999"/>
    <n v="2.9599996000000002"/>
    <s v="Date"/>
  </r>
  <r>
    <x v="358"/>
    <d v="2022-12-29T17:56:00"/>
    <n v="72"/>
    <n v="1.1666666000000001"/>
    <n v="42.24"/>
    <n v="2.94"/>
    <s v="Date"/>
  </r>
  <r>
    <x v="359"/>
    <d v="2022-12-29T17:57:00"/>
    <n v="42"/>
    <n v="1.0861741"/>
    <n v="28.63"/>
    <n v="1.73"/>
    <s v="Date"/>
  </r>
  <r>
    <x v="360"/>
    <d v="2022-12-29T17:59:00"/>
    <n v="9"/>
    <n v="1.0833333999999999"/>
    <n v="6.61"/>
    <n v="0.39"/>
    <s v="Date"/>
  </r>
  <r>
    <x v="361"/>
    <d v="2022-12-29T18:05:00"/>
    <n v="80"/>
    <n v="1.2777778"/>
    <n v="60.89"/>
    <n v="3.24"/>
    <s v="Date"/>
  </r>
  <r>
    <x v="362"/>
    <d v="2022-12-29T18:06:00"/>
    <n v="59"/>
    <n v="1.1944444000000001"/>
    <n v="38.590000000000003"/>
    <n v="2.36"/>
    <s v="Date"/>
  </r>
  <r>
    <x v="363"/>
    <d v="2022-12-29T18:07:00"/>
    <n v="16"/>
    <n v="1.3361189"/>
    <n v="12.26"/>
    <n v="0.66999995999999995"/>
    <s v="Date"/>
  </r>
  <r>
    <x v="364"/>
    <d v="2022-12-29T18:08:00"/>
    <n v="13"/>
    <n v="1.0277776999999999"/>
    <n v="9.4499999999999993"/>
    <n v="0.55000000000000004"/>
    <s v="Date"/>
  </r>
  <r>
    <x v="365"/>
    <d v="2022-12-29T18:09:00"/>
    <n v="6"/>
    <n v="0.94444439999999996"/>
    <n v="4.32"/>
    <n v="0.27"/>
    <s v="Date"/>
  </r>
  <r>
    <x v="366"/>
    <d v="2022-12-29T18:12:00"/>
    <n v="6"/>
    <n v="1.3888887999999999"/>
    <n v="4.5999999999999996"/>
    <n v="0.26"/>
    <s v="Date"/>
  </r>
  <r>
    <x v="367"/>
    <d v="2022-12-29T18:23:00"/>
    <n v="74"/>
    <n v="1.1388887999999999"/>
    <n v="55.03"/>
    <n v="3.04"/>
    <s v="Date"/>
  </r>
  <r>
    <x v="368"/>
    <d v="2022-12-29T18:24:00"/>
    <n v="54"/>
    <n v="1.2222222"/>
    <n v="40.520000000000003"/>
    <n v="2.2000000000000002"/>
    <s v="Date"/>
  </r>
  <r>
    <x v="369"/>
    <d v="2022-12-29T18:25:00"/>
    <n v="26"/>
    <n v="1.4010011"/>
    <n v="20.010003999999999"/>
    <n v="1.1000000000000001"/>
    <s v="Date"/>
  </r>
  <r>
    <x v="370"/>
    <d v="2022-12-29T18:26:00"/>
    <n v="41"/>
    <n v="1.3702071"/>
    <n v="31.490002"/>
    <n v="1.6400001"/>
    <s v="Date"/>
  </r>
  <r>
    <x v="371"/>
    <d v="2022-12-29T18:27:00"/>
    <n v="81"/>
    <n v="1.2849386"/>
    <n v="61.30997"/>
    <n v="3.2599982999999999"/>
    <s v="Date"/>
  </r>
  <r>
    <x v="372"/>
    <d v="2022-12-29T18:28:00"/>
    <n v="108"/>
    <n v="1.3706666999999999"/>
    <n v="82.240004999999996"/>
    <n v="4.3199997000000003"/>
    <s v="Date"/>
  </r>
  <r>
    <x v="373"/>
    <d v="2022-12-29T18:29:00"/>
    <n v="100"/>
    <n v="1.3007025000000001"/>
    <n v="75.900000000000006"/>
    <n v="3.9999997999999999"/>
    <s v="Date"/>
  </r>
  <r>
    <x v="374"/>
    <d v="2022-12-29T18:30:00"/>
    <n v="106"/>
    <n v="1.3441669999999999"/>
    <n v="80.650019999999998"/>
    <n v="4.2399979999999999"/>
    <s v="Date"/>
  </r>
  <r>
    <x v="375"/>
    <d v="2022-12-29T18:31:00"/>
    <n v="68"/>
    <n v="1.3129249999999999"/>
    <n v="51.78"/>
    <n v="2.7499994999999999"/>
    <s v="Date"/>
  </r>
  <r>
    <x v="376"/>
    <d v="2022-12-29T18:32:00"/>
    <n v="77"/>
    <n v="1.2618244999999999"/>
    <n v="58.049987999999999"/>
    <n v="3.0999987"/>
    <s v="Date"/>
  </r>
  <r>
    <x v="377"/>
    <d v="2022-12-29T18:33:00"/>
    <n v="7"/>
    <n v="1.1259602"/>
    <n v="5.17"/>
    <n v="0.29999998"/>
    <s v="Date"/>
  </r>
  <r>
    <x v="378"/>
    <d v="2022-12-29T18:35:00"/>
    <n v="37"/>
    <n v="1.0912664999999999"/>
    <n v="27.089998000000001"/>
    <n v="1.5499997999999999"/>
    <s v="Date"/>
  </r>
  <r>
    <x v="379"/>
    <d v="2022-12-29T18:36:00"/>
    <n v="19"/>
    <n v="1.2261633999999999"/>
    <n v="14.24"/>
    <n v="0.76000005000000004"/>
    <s v="Date"/>
  </r>
  <r>
    <x v="380"/>
    <d v="2022-12-29T18:37:00"/>
    <n v="16"/>
    <n v="0.91666674999999997"/>
    <n v="11.370001"/>
    <n v="0.73"/>
    <s v="Date"/>
  </r>
  <r>
    <x v="381"/>
    <d v="2022-12-29T18:38:00"/>
    <n v="108"/>
    <n v="1.3511667000000001"/>
    <n v="81.069999999999993"/>
    <n v="4.3499999999999996"/>
    <s v="Date"/>
  </r>
  <r>
    <x v="382"/>
    <d v="2022-12-29T18:39:00"/>
    <n v="101"/>
    <n v="1.2678332000000001"/>
    <n v="76.069999999999993"/>
    <n v="4.04"/>
    <s v="Date"/>
  </r>
  <r>
    <x v="383"/>
    <d v="2022-12-29T18:40:00"/>
    <n v="57"/>
    <n v="1.2222222"/>
    <n v="42.81"/>
    <n v="2.2799999999999998"/>
    <s v="Date"/>
  </r>
  <r>
    <x v="384"/>
    <d v="2022-12-29T18:42:00"/>
    <n v="61"/>
    <n v="1.2222222"/>
    <n v="45.24"/>
    <n v="2.52"/>
    <s v="Date"/>
  </r>
  <r>
    <x v="385"/>
    <d v="2022-12-29T18:43:00"/>
    <n v="79"/>
    <n v="1.1666666000000001"/>
    <n v="58.46"/>
    <n v="3.32"/>
    <s v="Date"/>
  </r>
  <r>
    <x v="386"/>
    <d v="2022-12-29T18:44:00"/>
    <n v="102"/>
    <n v="1.2848332"/>
    <n v="77.09"/>
    <n v="4.08"/>
    <s v="Date"/>
  </r>
  <r>
    <x v="387"/>
    <d v="2022-12-29T18:45:00"/>
    <n v="102"/>
    <n v="1.2866666"/>
    <n v="77.2"/>
    <n v="4.08"/>
    <s v="Date"/>
  </r>
  <r>
    <x v="388"/>
    <d v="2022-12-29T18:46:00"/>
    <n v="105"/>
    <n v="1.3321668"/>
    <n v="79.930000000000007"/>
    <n v="4.2"/>
    <s v="Date"/>
  </r>
  <r>
    <x v="389"/>
    <d v="2022-12-29T18:47:00"/>
    <n v="32"/>
    <n v="1.2777778"/>
    <n v="24.29"/>
    <n v="1.28"/>
    <s v="Date"/>
  </r>
  <r>
    <x v="390"/>
    <d v="2022-12-29T18:49:00"/>
    <n v="44"/>
    <n v="1.1944444000000001"/>
    <n v="32.76"/>
    <n v="1.79"/>
    <s v="Date"/>
  </r>
  <r>
    <x v="391"/>
    <d v="2022-12-29T18:50:00"/>
    <n v="49"/>
    <n v="1.1111112000000001"/>
    <n v="35.950000000000003"/>
    <n v="2.04"/>
    <s v="Date"/>
  </r>
  <r>
    <x v="392"/>
    <d v="2022-12-29T18:51:00"/>
    <n v="51"/>
    <n v="1.1111112000000001"/>
    <n v="37.58"/>
    <n v="2.04"/>
    <s v="Date"/>
  </r>
  <r>
    <x v="393"/>
    <d v="2022-12-29T18:52:00"/>
    <n v="23"/>
    <n v="1.0555555999999999"/>
    <n v="16.829999999999998"/>
    <n v="0.98"/>
    <s v="Date"/>
  </r>
  <r>
    <x v="394"/>
    <d v="2022-12-29T18:56:00"/>
    <n v="24"/>
    <n v="1.0277778"/>
    <n v="17.29"/>
    <n v="1.05"/>
    <s v="Date"/>
  </r>
  <r>
    <x v="395"/>
    <d v="2022-12-29T18:57:00"/>
    <n v="48"/>
    <n v="1.0488907000000001"/>
    <n v="35.119999999999997"/>
    <n v="1.9499998999999999"/>
    <s v="Date"/>
  </r>
  <r>
    <x v="396"/>
    <d v="2022-12-29T19:43:00"/>
    <n v="23"/>
    <n v="1.0833333999999999"/>
    <n v="17.02"/>
    <n v="0.97"/>
    <s v="Date"/>
  </r>
  <r>
    <x v="397"/>
    <d v="2022-12-29T19:46:00"/>
    <n v="22"/>
    <n v="1.0555555999999999"/>
    <n v="16.32"/>
    <n v="0.93"/>
    <s v="Date"/>
  </r>
  <r>
    <x v="398"/>
    <d v="2022-12-29T19:47:00"/>
    <n v="89"/>
    <n v="1.1111112000000001"/>
    <n v="65.91"/>
    <n v="3.59"/>
    <s v="Date"/>
  </r>
  <r>
    <x v="399"/>
    <d v="2022-12-29T19:48:00"/>
    <n v="59"/>
    <n v="1.1828403000000001"/>
    <n v="44.04"/>
    <n v="2.3799999000000001"/>
    <s v="Date"/>
  </r>
  <r>
    <x v="400"/>
    <d v="2022-12-29T19:49:00"/>
    <n v="25"/>
    <n v="1.1836165999999999"/>
    <n v="18.689999"/>
    <n v="1.02"/>
    <s v="Date"/>
  </r>
  <r>
    <x v="401"/>
    <d v="2022-12-29T19:50:00"/>
    <n v="104"/>
    <n v="1.3166667000000001"/>
    <n v="79"/>
    <n v="4.16"/>
    <s v="Date"/>
  </r>
  <r>
    <x v="402"/>
    <d v="2022-12-29T19:51:00"/>
    <n v="105"/>
    <n v="1.33"/>
    <n v="79.8"/>
    <n v="4.2"/>
    <s v="Date"/>
  </r>
  <r>
    <x v="403"/>
    <d v="2022-12-29T19:52:00"/>
    <n v="105"/>
    <n v="1.3293333000000001"/>
    <n v="79.760000000000005"/>
    <n v="4.2"/>
    <s v="Date"/>
  </r>
  <r>
    <x v="404"/>
    <d v="2022-12-29T19:53:00"/>
    <n v="105"/>
    <n v="1.3311667"/>
    <n v="79.87"/>
    <n v="4.2"/>
    <s v="Date"/>
  </r>
  <r>
    <x v="405"/>
    <d v="2022-12-29T19:54:00"/>
    <n v="15"/>
    <n v="1.2777778"/>
    <n v="11.4"/>
    <n v="0.6"/>
    <s v="Date"/>
  </r>
  <r>
    <x v="406"/>
    <d v="2022-12-29T19:55:00"/>
    <n v="36"/>
    <n v="1.1111112000000001"/>
    <n v="26.49"/>
    <n v="1.52"/>
    <s v="Date"/>
  </r>
  <r>
    <x v="407"/>
    <d v="2022-12-29T19:56:00"/>
    <n v="90"/>
    <n v="1.1666666000000001"/>
    <n v="56.8"/>
    <n v="3.63"/>
    <s v="Date"/>
  </r>
  <r>
    <x v="408"/>
    <d v="2022-12-29T19:57:00"/>
    <n v="79"/>
    <n v="1.3055555999999999"/>
    <n v="60.08"/>
    <n v="3.19"/>
    <s v="Date"/>
  </r>
  <r>
    <x v="409"/>
    <d v="2022-12-29T19:58:00"/>
    <n v="2"/>
    <n v="1.1666666000000001"/>
    <n v="1.49"/>
    <n v="0.08"/>
    <s v="Date"/>
  </r>
  <r>
    <x v="410"/>
    <d v="2022-12-29T20:04:00"/>
    <n v="25"/>
    <n v="1.1944444000000001"/>
    <n v="18.55"/>
    <n v="1.05"/>
    <s v="Date"/>
  </r>
  <r>
    <x v="411"/>
    <d v="2022-12-29T20:05:00"/>
    <n v="60"/>
    <n v="1.2222222"/>
    <n v="44.72"/>
    <n v="2.5099999999999998"/>
    <s v="Date"/>
  </r>
  <r>
    <x v="412"/>
    <d v="2022-12-29T20:06:00"/>
    <n v="90"/>
    <n v="1.2469376000000001"/>
    <n v="67.72"/>
    <n v="3.6299999000000001"/>
    <s v="Date"/>
  </r>
  <r>
    <x v="413"/>
    <d v="2022-12-29T20:07:00"/>
    <n v="105"/>
    <n v="1.3351667"/>
    <n v="80.11"/>
    <n v="4.2"/>
    <s v="Date"/>
  </r>
  <r>
    <x v="414"/>
    <d v="2022-12-29T20:08:00"/>
    <n v="101"/>
    <n v="1.2723332999999999"/>
    <n v="76.34"/>
    <n v="4.04"/>
    <s v="Date"/>
  </r>
  <r>
    <x v="415"/>
    <d v="2022-12-29T20:09:00"/>
    <n v="36"/>
    <n v="1.1944444000000001"/>
    <n v="26.99"/>
    <n v="1.44"/>
    <s v="Date"/>
  </r>
  <r>
    <x v="416"/>
    <d v="2022-12-29T20:50:00"/>
    <n v="19"/>
    <n v="1"/>
    <n v="13.76"/>
    <n v="0.82"/>
    <s v="Date"/>
  </r>
  <r>
    <x v="417"/>
    <d v="2022-12-29T20:51:00"/>
    <n v="92"/>
    <n v="1.1323334"/>
    <n v="67.94"/>
    <n v="3.83"/>
    <s v="Date"/>
  </r>
  <r>
    <x v="418"/>
    <d v="2022-12-29T20:52:00"/>
    <n v="103"/>
    <n v="1.3001666999999999"/>
    <n v="78.010000000000005"/>
    <n v="4.12"/>
    <s v="Date"/>
  </r>
  <r>
    <x v="419"/>
    <d v="2022-12-29T20:53:00"/>
    <n v="104"/>
    <n v="1.3173334999999999"/>
    <n v="79.040000000000006"/>
    <n v="4.16"/>
    <s v="Date"/>
  </r>
  <r>
    <x v="420"/>
    <d v="2022-12-29T20:54:00"/>
    <n v="103"/>
    <n v="1.2777778"/>
    <n v="69.040000000000006"/>
    <n v="4.12"/>
    <s v="Date"/>
  </r>
  <r>
    <x v="421"/>
    <d v="2022-12-29T20:55:00"/>
    <n v="9"/>
    <n v="1.0833333999999999"/>
    <n v="6.57"/>
    <n v="0.39"/>
    <s v="Date"/>
  </r>
  <r>
    <x v="422"/>
    <d v="2022-12-29T20:57:00"/>
    <n v="19"/>
    <n v="1.1146632000000001"/>
    <n v="13.979998999999999"/>
    <n v="0.78000009999999997"/>
    <s v="Date"/>
  </r>
  <r>
    <x v="423"/>
    <d v="2022-12-29T20:58:00"/>
    <n v="41"/>
    <n v="1.2004447"/>
    <n v="30.429995999999999"/>
    <n v="1.6199996000000001"/>
    <s v="Date"/>
  </r>
  <r>
    <x v="424"/>
    <d v="2022-12-29T20:59:00"/>
    <n v="68"/>
    <n v="1.2701579999999999"/>
    <n v="49.65"/>
    <n v="2.75"/>
    <s v="Date"/>
  </r>
  <r>
    <x v="425"/>
    <d v="2022-12-29T21:00:00"/>
    <n v="106"/>
    <n v="1.3605151"/>
    <n v="81.329993999999999"/>
    <n v="4.2399982999999999"/>
    <s v="Date"/>
  </r>
  <r>
    <x v="426"/>
    <d v="2022-12-29T21:01:00"/>
    <n v="110"/>
    <n v="1.4116666"/>
    <n v="84.7"/>
    <n v="4.4000000000000004"/>
    <s v="Date"/>
  </r>
  <r>
    <x v="427"/>
    <d v="2022-12-29T21:02:00"/>
    <n v="108"/>
    <n v="1.3825000000000001"/>
    <n v="82.95"/>
    <n v="4.32"/>
    <s v="Date"/>
  </r>
  <r>
    <x v="428"/>
    <d v="2022-12-29T21:03:00"/>
    <n v="107"/>
    <n v="1.3723331999999999"/>
    <n v="82.34"/>
    <n v="4.28"/>
    <s v="Date"/>
  </r>
  <r>
    <x v="429"/>
    <d v="2022-12-29T21:04:00"/>
    <n v="105"/>
    <n v="1.3296665999999999"/>
    <n v="79.78"/>
    <n v="4.2"/>
    <s v="Date"/>
  </r>
  <r>
    <x v="430"/>
    <d v="2022-12-29T21:05:00"/>
    <n v="23"/>
    <n v="1.1666666000000001"/>
    <n v="17.12"/>
    <n v="0.92"/>
    <s v="Date"/>
  </r>
  <r>
    <x v="431"/>
    <d v="2022-12-29T21:06:00"/>
    <n v="15"/>
    <n v="1.3888887999999999"/>
    <n v="11.31"/>
    <n v="0.65"/>
    <s v="Date"/>
  </r>
  <r>
    <x v="432"/>
    <d v="2022-12-29T21:08:00"/>
    <n v="30"/>
    <n v="1.0277778"/>
    <n v="21.89"/>
    <n v="1.26"/>
    <s v="Date"/>
  </r>
  <r>
    <x v="433"/>
    <d v="2022-12-29T21:09:00"/>
    <n v="101"/>
    <n v="1.2689999000000001"/>
    <n v="76.14"/>
    <n v="4.04"/>
    <s v="Date"/>
  </r>
  <r>
    <x v="434"/>
    <d v="2022-12-29T21:10:00"/>
    <n v="99"/>
    <n v="1.3055555999999999"/>
    <n v="75.27"/>
    <n v="3.98"/>
    <s v="Date"/>
  </r>
  <r>
    <x v="435"/>
    <d v="2022-12-29T21:11:00"/>
    <n v="46"/>
    <n v="1.1944444000000001"/>
    <n v="34.51"/>
    <n v="1.86"/>
    <s v="Date"/>
  </r>
  <r>
    <x v="436"/>
    <d v="2022-12-29T21:12:00"/>
    <n v="37"/>
    <n v="1.2371413"/>
    <n v="27.75"/>
    <n v="1.53"/>
    <s v="Date"/>
  </r>
  <r>
    <x v="437"/>
    <d v="2022-12-29T21:14:00"/>
    <n v="43"/>
    <n v="1.1666666000000001"/>
    <n v="31.97"/>
    <n v="1.76"/>
    <s v="Date"/>
  </r>
  <r>
    <x v="438"/>
    <d v="2022-12-29T21:16:00"/>
    <n v="6"/>
    <n v="1.2222222"/>
    <n v="4.49"/>
    <n v="0.26"/>
    <s v="Date"/>
  </r>
  <r>
    <x v="439"/>
    <d v="2022-12-29T21:21:00"/>
    <n v="7"/>
    <n v="0.91666669999999995"/>
    <n v="4.9700002999999997"/>
    <n v="0.32000002"/>
    <s v="Date"/>
  </r>
  <r>
    <x v="440"/>
    <d v="2022-12-29T21:27:00"/>
    <n v="106"/>
    <n v="1.3171666"/>
    <n v="79.03"/>
    <n v="4.2699999999999996"/>
    <s v="Date"/>
  </r>
  <r>
    <x v="441"/>
    <d v="2022-12-29T21:28:00"/>
    <n v="95"/>
    <n v="1.3611112000000001"/>
    <n v="72.98"/>
    <n v="3.8"/>
    <s v="Date"/>
  </r>
  <r>
    <x v="442"/>
    <d v="2022-12-29T21:29:00"/>
    <n v="71"/>
    <n v="1.3888887999999999"/>
    <n v="54.46"/>
    <n v="2.86"/>
    <s v="Date"/>
  </r>
  <r>
    <x v="443"/>
    <d v="2022-12-29T21:30:00"/>
    <n v="103"/>
    <n v="1.2838333"/>
    <n v="77.03"/>
    <n v="4.12"/>
    <s v="Date"/>
  </r>
  <r>
    <x v="444"/>
    <d v="2022-12-29T21:31:00"/>
    <n v="104"/>
    <n v="1.3174999999999999"/>
    <n v="79.05"/>
    <n v="4.16"/>
    <s v="Date"/>
  </r>
  <r>
    <x v="445"/>
    <d v="2022-12-29T21:32:00"/>
    <n v="103"/>
    <n v="1.3025"/>
    <n v="78.150000000000006"/>
    <n v="4.12"/>
    <s v="Date"/>
  </r>
  <r>
    <x v="446"/>
    <d v="2022-12-29T21:33:00"/>
    <n v="63"/>
    <n v="1.25"/>
    <n v="47.4"/>
    <n v="2.56"/>
    <s v="Date"/>
  </r>
  <r>
    <x v="447"/>
    <d v="2022-12-29T21:34:00"/>
    <n v="87"/>
    <n v="1.25"/>
    <n v="65.430000000000007"/>
    <n v="3.51"/>
    <s v="Date"/>
  </r>
  <r>
    <x v="448"/>
    <d v="2022-12-29T21:35:00"/>
    <n v="100"/>
    <n v="1.3055555999999999"/>
    <n v="76.12"/>
    <n v="4"/>
    <s v="Date"/>
  </r>
  <r>
    <x v="449"/>
    <d v="2022-12-29T21:36:00"/>
    <n v="86"/>
    <n v="1.2777778"/>
    <n v="65.19"/>
    <n v="3.46"/>
    <s v="Date"/>
  </r>
  <r>
    <x v="450"/>
    <d v="2022-12-29T21:37:00"/>
    <n v="105"/>
    <n v="1.33"/>
    <n v="79.8"/>
    <n v="4.2"/>
    <s v="Date"/>
  </r>
  <r>
    <x v="451"/>
    <d v="2022-12-29T21:38:00"/>
    <n v="102"/>
    <n v="1.2856666000000001"/>
    <n v="77.14"/>
    <n v="4.08"/>
    <s v="Date"/>
  </r>
  <r>
    <x v="452"/>
    <d v="2022-12-29T21:39:00"/>
    <n v="77"/>
    <n v="1.2777778"/>
    <n v="58.29"/>
    <n v="3.08"/>
    <s v="Date"/>
  </r>
  <r>
    <x v="453"/>
    <d v="2022-12-29T21:40:00"/>
    <n v="80"/>
    <n v="1.0555555999999999"/>
    <n v="55.23"/>
    <n v="4.1900000000000004"/>
    <s v="Date"/>
  </r>
  <r>
    <x v="454"/>
    <d v="2022-12-29T21:41:00"/>
    <n v="20"/>
    <n v="1.0555555999999999"/>
    <n v="9.8699999999999992"/>
    <n v="2"/>
    <s v="Date"/>
  </r>
  <r>
    <x v="455"/>
    <d v="2022-12-29T21:44:00"/>
    <n v="7"/>
    <n v="1.2777778"/>
    <n v="5.25"/>
    <n v="0.3"/>
    <s v="Date"/>
  </r>
  <r>
    <x v="456"/>
    <d v="2022-12-29T21:46:00"/>
    <n v="14"/>
    <n v="1.3333333999999999"/>
    <n v="10.68"/>
    <n v="0.57999999999999996"/>
    <s v="Date"/>
  </r>
  <r>
    <x v="457"/>
    <d v="2022-12-29T21:47:00"/>
    <n v="11"/>
    <n v="1.8333333999999999"/>
    <n v="10.66"/>
    <n v="0.86"/>
    <s v="Date"/>
  </r>
  <r>
    <x v="458"/>
    <d v="2022-12-29T22:33:00"/>
    <n v="11"/>
    <n v="1.2349886999999999"/>
    <n v="8.3099989999999995"/>
    <n v="0.45999997999999997"/>
    <s v="Date"/>
  </r>
  <r>
    <x v="459"/>
    <d v="2022-12-30T12:55:00"/>
    <n v="16"/>
    <n v="1.1666666000000001"/>
    <n v="12.11"/>
    <n v="0.68"/>
    <s v="Date"/>
  </r>
  <r>
    <x v="460"/>
    <d v="2022-12-30T12:56:00"/>
    <n v="13"/>
    <n v="1.1040455"/>
    <n v="9.5499989999999997"/>
    <n v="0.55000000000000004"/>
    <s v="Date"/>
  </r>
  <r>
    <x v="461"/>
    <d v="2022-12-30T16:37:00"/>
    <n v="18"/>
    <n v="1.2190711000000001"/>
    <n v="13.620001"/>
    <n v="0.74000010000000005"/>
    <s v="Date"/>
  </r>
  <r>
    <x v="462"/>
    <d v="2022-12-30T16:39:00"/>
    <n v="8"/>
    <n v="1.1894522000000001"/>
    <n v="6.0600003999999998"/>
    <n v="0.33999996999999998"/>
    <s v="Date"/>
  </r>
  <r>
    <x v="463"/>
    <d v="2022-12-30T16:48:00"/>
    <n v="6"/>
    <n v="0.91666669999999995"/>
    <n v="4.46"/>
    <n v="0.26"/>
    <s v="Date"/>
  </r>
  <r>
    <x v="464"/>
    <d v="2022-12-30T16:49:00"/>
    <n v="5"/>
    <n v="0.95901259999999999"/>
    <n v="3.58"/>
    <n v="0.22"/>
    <s v="Date"/>
  </r>
  <r>
    <x v="465"/>
    <d v="2022-12-30T16:52:00"/>
    <n v="8"/>
    <n v="1.3888887999999999"/>
    <n v="6.04"/>
    <n v="0.34"/>
    <s v="Date"/>
  </r>
  <r>
    <x v="466"/>
    <d v="2022-12-30T17:44:00"/>
    <n v="9"/>
    <n v="1.1111112000000001"/>
    <n v="6.53"/>
    <n v="0.39"/>
    <s v="Date"/>
  </r>
  <r>
    <x v="467"/>
    <d v="2022-12-30T18:48:00"/>
    <n v="7"/>
    <n v="1.1070717999999999"/>
    <n v="5.13"/>
    <n v="0.29999998"/>
    <s v="Date"/>
  </r>
  <r>
    <x v="468"/>
    <d v="2022-12-30T19:31:00"/>
    <n v="7"/>
    <n v="1.1944444000000001"/>
    <n v="5.21"/>
    <n v="0.29999998"/>
    <s v="Date"/>
  </r>
  <r>
    <x v="469"/>
    <d v="2022-12-30T21:09:00"/>
    <n v="19"/>
    <n v="1.1944444000000001"/>
    <n v="14.44"/>
    <n v="0.8"/>
    <s v="Date"/>
  </r>
  <r>
    <x v="470"/>
    <d v="2022-12-30T21:11:00"/>
    <n v="95"/>
    <n v="1.4722222"/>
    <n v="56.21"/>
    <n v="3.82"/>
    <s v="Date"/>
  </r>
  <r>
    <x v="471"/>
    <d v="2022-12-30T21:12:00"/>
    <n v="107"/>
    <n v="1.4166666000000001"/>
    <n v="82.77"/>
    <n v="4.3"/>
    <s v="Date"/>
  </r>
  <r>
    <x v="472"/>
    <d v="2022-12-30T21:13:00"/>
    <n v="117"/>
    <n v="1.5278331999999999"/>
    <n v="91.67"/>
    <n v="4.68"/>
    <s v="Date"/>
  </r>
  <r>
    <x v="473"/>
    <d v="2022-12-30T21:14:00"/>
    <n v="120"/>
    <n v="1.5591668000000001"/>
    <n v="93.55"/>
    <n v="4.8"/>
    <s v="Date"/>
  </r>
  <r>
    <x v="474"/>
    <d v="2022-12-30T21:15:00"/>
    <n v="117"/>
    <n v="1.5308332"/>
    <n v="91.85"/>
    <n v="4.74"/>
    <s v="Date"/>
  </r>
  <r>
    <x v="475"/>
    <d v="2022-12-30T21:16:00"/>
    <n v="100"/>
    <n v="1.5"/>
    <n v="78.25"/>
    <n v="4"/>
    <s v="Date"/>
  </r>
  <r>
    <x v="476"/>
    <d v="2022-12-30T21:17:00"/>
    <n v="72"/>
    <n v="1.3888887999999999"/>
    <n v="53.91"/>
    <n v="2.9"/>
    <s v="Date"/>
  </r>
  <r>
    <x v="477"/>
    <d v="2022-12-30T21:18:00"/>
    <n v="14"/>
    <n v="1.0555555999999999"/>
    <n v="10.220000000000001"/>
    <n v="0.61"/>
    <s v="Date"/>
  </r>
  <r>
    <x v="478"/>
    <d v="2022-12-30T21:20:00"/>
    <n v="26"/>
    <n v="1.1490406"/>
    <n v="19.09"/>
    <n v="1.0600001999999999"/>
    <s v="Date"/>
  </r>
  <r>
    <x v="479"/>
    <d v="2022-12-30T21:21:00"/>
    <n v="54"/>
    <n v="1.3888887999999999"/>
    <n v="41.27"/>
    <n v="2.2400000000000002"/>
    <s v="Date"/>
  </r>
  <r>
    <x v="480"/>
    <d v="2022-12-30T21:22:00"/>
    <n v="117"/>
    <n v="1.5301665"/>
    <n v="91.81"/>
    <n v="4.68"/>
    <s v="Date"/>
  </r>
  <r>
    <x v="481"/>
    <d v="2022-12-30T21:23:00"/>
    <n v="9"/>
    <n v="1.4166666000000001"/>
    <n v="6.98"/>
    <n v="0.36"/>
    <s v="Date"/>
  </r>
  <r>
    <x v="482"/>
    <d v="2022-12-30T21:25:00"/>
    <n v="61"/>
    <n v="1.4444444000000001"/>
    <n v="44.4"/>
    <n v="2.46"/>
    <s v="Date"/>
  </r>
  <r>
    <x v="483"/>
    <d v="2022-12-30T21:26:00"/>
    <n v="119"/>
    <n v="1.5578334"/>
    <n v="93.47"/>
    <n v="4.82"/>
    <s v="Date"/>
  </r>
  <r>
    <x v="484"/>
    <d v="2022-12-30T21:27:00"/>
    <n v="119"/>
    <n v="1.5660000000000001"/>
    <n v="93.96"/>
    <n v="4.76"/>
    <s v="Date"/>
  </r>
  <r>
    <x v="485"/>
    <d v="2022-12-30T21:28:00"/>
    <n v="118"/>
    <n v="1.5486667000000001"/>
    <n v="92.92"/>
    <n v="4.72"/>
    <s v="Date"/>
  </r>
  <r>
    <x v="486"/>
    <d v="2022-12-30T21:29:00"/>
    <n v="120"/>
    <n v="1.5793333000000001"/>
    <n v="94.76"/>
    <n v="4.8"/>
    <s v="Date"/>
  </r>
  <r>
    <x v="487"/>
    <d v="2022-12-30T21:30:00"/>
    <n v="118"/>
    <n v="1.5525"/>
    <n v="93.15"/>
    <n v="4.72"/>
    <s v="Date"/>
  </r>
  <r>
    <x v="488"/>
    <d v="2022-12-30T21:31:00"/>
    <n v="65"/>
    <n v="1.25"/>
    <n v="49.1"/>
    <n v="2.62"/>
    <s v="Date"/>
  </r>
  <r>
    <x v="489"/>
    <d v="2022-12-30T21:32:00"/>
    <n v="56"/>
    <n v="1.1666666000000001"/>
    <n v="28.57"/>
    <n v="5.75"/>
    <s v="Date"/>
  </r>
  <r>
    <x v="490"/>
    <d v="2022-12-30T21:33:00"/>
    <n v="7"/>
    <n v="1.3888887999999999"/>
    <n v="5.42"/>
    <n v="0.3"/>
    <s v="Date"/>
  </r>
  <r>
    <x v="491"/>
    <d v="2022-12-30T21:36:00"/>
    <n v="22"/>
    <n v="1.2777778"/>
    <n v="16.690000000000001"/>
    <n v="0.94"/>
    <s v="Date"/>
  </r>
  <r>
    <x v="492"/>
    <d v="2022-12-30T21:37:00"/>
    <n v="10"/>
    <n v="1.3333333999999999"/>
    <n v="7.61"/>
    <n v="0.42"/>
    <s v="Date"/>
  </r>
  <r>
    <x v="493"/>
    <d v="2022-12-30T21:38:00"/>
    <n v="12"/>
    <n v="1.2222222"/>
    <n v="9.0299999999999994"/>
    <n v="0.5"/>
    <s v="Date"/>
  </r>
  <r>
    <x v="494"/>
    <d v="2022-12-30T21:44:00"/>
    <n v="15"/>
    <n v="1.1666666000000001"/>
    <n v="11.26"/>
    <n v="0.65"/>
    <s v="Date"/>
  </r>
  <r>
    <x v="495"/>
    <d v="2022-12-30T21:45:00"/>
    <n v="11"/>
    <n v="1.4444444000000001"/>
    <n v="8.5500000000000007"/>
    <n v="0.46"/>
    <s v="Date"/>
  </r>
  <r>
    <x v="496"/>
    <d v="2022-12-30T21:46:00"/>
    <n v="10"/>
    <n v="1.2222222"/>
    <n v="7.55"/>
    <n v="0.42"/>
    <s v="Date"/>
  </r>
  <r>
    <x v="497"/>
    <d v="2022-12-30T23:21:00"/>
    <n v="17"/>
    <n v="1.0555555000000001"/>
    <n v="12.76"/>
    <n v="0.72"/>
    <s v="Date"/>
  </r>
  <r>
    <x v="498"/>
    <d v="2022-12-30T23:22:00"/>
    <n v="14"/>
    <n v="1.4682865"/>
    <n v="11.12"/>
    <n v="0.57000004999999998"/>
    <s v="Date"/>
  </r>
  <r>
    <x v="499"/>
    <d v="2022-12-31T16:28:00"/>
    <n v="20"/>
    <n v="1.0555555999999999"/>
    <n v="14.7"/>
    <n v="0.85"/>
    <s v="Date"/>
  </r>
  <r>
    <x v="500"/>
    <d v="2022-12-31T16:34:00"/>
    <n v="9"/>
    <n v="1.5"/>
    <n v="7.06"/>
    <n v="0.38"/>
    <s v="Date"/>
  </r>
  <r>
    <x v="501"/>
    <d v="2022-12-31T18:00:00"/>
    <n v="13"/>
    <n v="1.6388887999999999"/>
    <n v="10.51"/>
    <n v="0.53"/>
    <s v="Date"/>
  </r>
  <r>
    <x v="502"/>
    <d v="2022-12-31T18:01:00"/>
    <n v="8"/>
    <n v="1.2777779"/>
    <n v="6.0700006000000002"/>
    <n v="0.33999996999999998"/>
    <s v="Date"/>
  </r>
  <r>
    <x v="503"/>
    <d v="2022-12-31T18:02:00"/>
    <n v="22"/>
    <n v="1.2777778"/>
    <n v="16.489999999999998"/>
    <n v="0.93"/>
    <s v="Date"/>
  </r>
  <r>
    <x v="504"/>
    <d v="2022-12-31T18:04:00"/>
    <n v="11"/>
    <n v="1.6944444000000001"/>
    <n v="8.9499999999999993"/>
    <n v="0.45"/>
    <s v="Date"/>
  </r>
  <r>
    <x v="505"/>
    <d v="2022-12-31T18:08:00"/>
    <n v="7"/>
    <n v="1"/>
    <n v="5"/>
    <n v="0.31"/>
    <s v="Date"/>
  </r>
  <r>
    <x v="506"/>
    <d v="2022-12-31T18:09:00"/>
    <n v="13"/>
    <n v="1.1666666000000001"/>
    <n v="9.6999999999999993"/>
    <n v="0.54"/>
    <s v="Date"/>
  </r>
  <r>
    <x v="507"/>
    <d v="2022-12-31T18:11:00"/>
    <n v="8"/>
    <n v="1.2222222"/>
    <n v="5.92"/>
    <n v="0.35"/>
    <s v="Date"/>
  </r>
  <r>
    <x v="508"/>
    <d v="2022-12-31T18:13:00"/>
    <n v="77"/>
    <n v="1.3888887999999999"/>
    <n v="43.74"/>
    <n v="3.08"/>
    <s v="Date"/>
  </r>
  <r>
    <x v="509"/>
    <d v="2022-12-31T18:14:00"/>
    <n v="78"/>
    <n v="1.2777778"/>
    <n v="59.07"/>
    <n v="3.17"/>
    <s v="Date"/>
  </r>
  <r>
    <x v="510"/>
    <d v="2022-12-31T18:15:00"/>
    <n v="96"/>
    <n v="1.25"/>
    <n v="72.459999999999994"/>
    <n v="3.86"/>
    <s v="Date"/>
  </r>
  <r>
    <x v="511"/>
    <d v="2022-12-31T18:16:00"/>
    <n v="104"/>
    <n v="1.3055555999999999"/>
    <n v="77.95"/>
    <n v="4.25"/>
    <s v="Date"/>
  </r>
  <r>
    <x v="512"/>
    <d v="2022-12-31T18:17:00"/>
    <n v="104"/>
    <n v="1.3115000999999999"/>
    <n v="78.69"/>
    <n v="4.16"/>
    <s v="Date"/>
  </r>
  <r>
    <x v="513"/>
    <d v="2022-12-31T18:18:00"/>
    <n v="71"/>
    <n v="1.3055555999999999"/>
    <n v="54.02"/>
    <n v="2.86"/>
    <s v="Date"/>
  </r>
  <r>
    <x v="514"/>
    <d v="2022-12-31T18:19:00"/>
    <n v="78"/>
    <n v="1.3055555999999999"/>
    <n v="51.91"/>
    <n v="3.15"/>
    <s v="Date"/>
  </r>
  <r>
    <x v="515"/>
    <d v="2022-12-31T18:20:00"/>
    <n v="16"/>
    <n v="1.1111112000000001"/>
    <n v="11.85"/>
    <n v="0.66"/>
    <s v="Date"/>
  </r>
  <r>
    <x v="516"/>
    <d v="2022-12-31T18:24:00"/>
    <n v="11"/>
    <n v="1"/>
    <n v="7.98"/>
    <n v="0.47"/>
    <s v="Date"/>
  </r>
  <r>
    <x v="517"/>
    <d v="2022-12-31T18:27:00"/>
    <n v="11"/>
    <n v="1.5"/>
    <n v="8.48"/>
    <n v="0.46"/>
    <s v="Date"/>
  </r>
  <r>
    <x v="518"/>
    <d v="2022-12-31T18:37:00"/>
    <n v="25"/>
    <n v="1.2777778"/>
    <n v="18.57"/>
    <n v="1.06"/>
    <s v="Date"/>
  </r>
  <r>
    <x v="519"/>
    <d v="2022-12-31T18:38:00"/>
    <n v="60"/>
    <n v="1.25"/>
    <n v="39.92"/>
    <n v="3.58"/>
    <s v="Date"/>
  </r>
  <r>
    <x v="520"/>
    <d v="2022-12-31T18:39:00"/>
    <n v="7"/>
    <n v="1.3611112000000001"/>
    <n v="5.19"/>
    <n v="0.31"/>
    <s v="Date"/>
  </r>
  <r>
    <x v="521"/>
    <d v="2022-12-31T18:45:00"/>
    <n v="30"/>
    <n v="1.1111112000000001"/>
    <n v="22.12"/>
    <n v="1.24"/>
    <s v="Date"/>
  </r>
  <r>
    <x v="522"/>
    <d v="2022-12-31T18:46:00"/>
    <n v="12"/>
    <n v="1.0277778"/>
    <n v="8.69"/>
    <n v="0.51"/>
    <s v="Date"/>
  </r>
  <r>
    <x v="523"/>
    <d v="2022-12-31T18:47:00"/>
    <n v="9"/>
    <n v="1"/>
    <n v="6.57"/>
    <n v="0.39"/>
    <s v="Date"/>
  </r>
  <r>
    <x v="524"/>
    <d v="2022-12-31T18:48:00"/>
    <n v="86"/>
    <n v="1.3888887999999999"/>
    <n v="67.739999999999995"/>
    <n v="3.84"/>
    <s v="Date"/>
  </r>
  <r>
    <x v="525"/>
    <d v="2022-12-31T18:49:00"/>
    <n v="100"/>
    <n v="1.2546666"/>
    <n v="75.28"/>
    <n v="4"/>
    <s v="Date"/>
  </r>
  <r>
    <x v="526"/>
    <d v="2022-12-31T18:50:00"/>
    <n v="94"/>
    <n v="1.1625000000000001"/>
    <n v="69.75"/>
    <n v="3.76"/>
    <s v="Date"/>
  </r>
  <r>
    <x v="527"/>
    <d v="2022-12-31T18:51:00"/>
    <n v="95"/>
    <n v="1.1779999999999999"/>
    <n v="70.680000000000007"/>
    <n v="3.8"/>
    <s v="Date"/>
  </r>
  <r>
    <x v="528"/>
    <d v="2022-12-31T18:52:00"/>
    <n v="86"/>
    <n v="1.1666666000000001"/>
    <n v="62.13"/>
    <n v="3.49"/>
    <s v="Date"/>
  </r>
  <r>
    <x v="529"/>
    <d v="2022-12-31T18:53:00"/>
    <n v="22"/>
    <n v="1.0833333999999999"/>
    <n v="16.14"/>
    <n v="0.91"/>
    <s v="Date"/>
  </r>
  <r>
    <x v="530"/>
    <d v="2022-12-31T18:54:00"/>
    <n v="19"/>
    <n v="1.0555555999999999"/>
    <n v="13.88"/>
    <n v="0.83"/>
    <s v="Date"/>
  </r>
  <r>
    <x v="531"/>
    <d v="2022-12-31T18:55:00"/>
    <n v="67"/>
    <n v="0.97222220000000004"/>
    <n v="48.18"/>
    <n v="2.72"/>
    <s v="Date"/>
  </r>
  <r>
    <x v="532"/>
    <d v="2022-12-31T18:56:00"/>
    <n v="91"/>
    <n v="1.1063333"/>
    <n v="66.38"/>
    <n v="3.69"/>
    <s v="Date"/>
  </r>
  <r>
    <x v="533"/>
    <d v="2022-12-31T18:57:00"/>
    <n v="58"/>
    <n v="1.1111112000000001"/>
    <n v="42.83"/>
    <n v="2.34"/>
    <s v="Date"/>
  </r>
  <r>
    <x v="534"/>
    <d v="2022-12-31T18:58:00"/>
    <n v="74"/>
    <n v="1.1111112000000001"/>
    <n v="54.52"/>
    <n v="3.05"/>
    <s v="Date"/>
  </r>
  <r>
    <x v="535"/>
    <d v="2022-12-31T18:59:00"/>
    <n v="89"/>
    <n v="1.0914999000000001"/>
    <n v="65.489999999999995"/>
    <n v="3.59"/>
    <s v="Date"/>
  </r>
  <r>
    <x v="536"/>
    <d v="2022-12-31T19:00:00"/>
    <n v="73"/>
    <n v="1.1388887999999999"/>
    <n v="54.02"/>
    <n v="2.96"/>
    <s v="Date"/>
  </r>
  <r>
    <x v="537"/>
    <d v="2022-12-31T19:02:00"/>
    <n v="17"/>
    <n v="1.0277778"/>
    <n v="12.47"/>
    <n v="0.73"/>
    <s v="Date"/>
  </r>
  <r>
    <x v="538"/>
    <d v="2022-12-31T19:03:00"/>
    <n v="25"/>
    <n v="1.0001"/>
    <n v="18.02"/>
    <n v="1.04"/>
    <s v="Date"/>
  </r>
  <r>
    <x v="539"/>
    <d v="2022-12-31T19:04:00"/>
    <n v="86"/>
    <n v="1.0833333999999999"/>
    <n v="63.21"/>
    <n v="3.47"/>
    <s v="Date"/>
  </r>
  <r>
    <x v="540"/>
    <d v="2022-12-31T19:05:00"/>
    <n v="52"/>
    <n v="1.0833333999999999"/>
    <n v="38.1"/>
    <n v="2.11"/>
    <s v="Date"/>
  </r>
  <r>
    <x v="541"/>
    <d v="2022-12-31T19:06:00"/>
    <n v="83"/>
    <n v="1.0028334000000001"/>
    <n v="60.17"/>
    <n v="3.44"/>
    <s v="Date"/>
  </r>
  <r>
    <x v="542"/>
    <d v="2022-12-31T19:07:00"/>
    <n v="48"/>
    <n v="0.91666674999999997"/>
    <n v="34.33"/>
    <n v="2.0699999999999998"/>
    <s v="Date"/>
  </r>
  <r>
    <x v="543"/>
    <d v="2022-12-31T19:10:00"/>
    <n v="21"/>
    <n v="1.0555555999999999"/>
    <n v="15.42"/>
    <n v="0.86"/>
    <s v="Date"/>
  </r>
  <r>
    <x v="544"/>
    <d v="2022-12-31T19:17:00"/>
    <n v="34"/>
    <n v="1.2777778"/>
    <n v="24.61"/>
    <n v="1.4"/>
    <s v="Date"/>
  </r>
  <r>
    <x v="545"/>
    <d v="2022-12-31T19:18:00"/>
    <n v="35"/>
    <n v="1.25"/>
    <n v="24.26"/>
    <n v="2.1"/>
    <s v="Date"/>
  </r>
  <r>
    <x v="546"/>
    <d v="2022-12-31T19:43:00"/>
    <n v="38"/>
    <n v="1.4166666000000001"/>
    <n v="29.57"/>
    <n v="1.59"/>
    <s v="Date"/>
  </r>
  <r>
    <x v="547"/>
    <d v="2022-12-31T19:44:00"/>
    <n v="36"/>
    <n v="1.2298324"/>
    <n v="25.82"/>
    <n v="1.6999998999999999"/>
    <s v="Date"/>
  </r>
  <r>
    <x v="548"/>
    <d v="2022-12-31T19:54:00"/>
    <n v="27"/>
    <n v="0.97222215000000001"/>
    <n v="19.29"/>
    <n v="1.2"/>
    <s v="Date"/>
  </r>
  <r>
    <x v="549"/>
    <d v="2022-12-31T19:55:00"/>
    <n v="80"/>
    <n v="1.1111112000000001"/>
    <n v="58.79"/>
    <n v="3.33"/>
    <s v="Date"/>
  </r>
  <r>
    <x v="550"/>
    <d v="2022-12-31T19:56:00"/>
    <n v="86"/>
    <n v="1.0283334"/>
    <n v="61.7"/>
    <n v="3.44"/>
    <s v="Date"/>
  </r>
  <r>
    <x v="551"/>
    <d v="2022-12-31T19:57:00"/>
    <n v="92"/>
    <n v="1.129"/>
    <n v="67.739999999999995"/>
    <n v="3.68"/>
    <s v="Date"/>
  </r>
  <r>
    <x v="552"/>
    <d v="2022-12-31T19:58:00"/>
    <n v="94"/>
    <n v="1.1388887999999999"/>
    <n v="63.72"/>
    <n v="3.76"/>
    <s v="Date"/>
  </r>
  <r>
    <x v="553"/>
    <d v="2022-12-31T19:59:00"/>
    <n v="37"/>
    <n v="1.1111112000000001"/>
    <n v="25.02"/>
    <n v="1.51"/>
    <s v="Date"/>
  </r>
  <r>
    <x v="554"/>
    <d v="2022-12-31T20:00:00"/>
    <n v="10"/>
    <n v="1.1388887999999999"/>
    <n v="7.42"/>
    <n v="0.42"/>
    <s v="Date"/>
  </r>
  <r>
    <x v="555"/>
    <d v="2022-12-31T20:01:00"/>
    <n v="10"/>
    <n v="1.0848135000000001"/>
    <n v="7.2699994999999999"/>
    <n v="0.42999998"/>
    <s v="Date"/>
  </r>
  <r>
    <x v="556"/>
    <d v="2022-12-31T20:06:00"/>
    <n v="26"/>
    <n v="0.94444439999999996"/>
    <n v="18.8"/>
    <n v="1.1100000000000001"/>
    <s v="Date"/>
  </r>
  <r>
    <x v="557"/>
    <d v="2022-12-31T20:07:00"/>
    <n v="89"/>
    <n v="1.1097625"/>
    <n v="64.92"/>
    <n v="3.74"/>
    <s v="Date"/>
  </r>
  <r>
    <x v="558"/>
    <d v="2022-12-31T20:08:00"/>
    <n v="80"/>
    <n v="1.0525199999999999"/>
    <n v="52.9"/>
    <n v="4.5999999999999996"/>
    <s v="Date"/>
  </r>
  <r>
    <x v="559"/>
    <d v="2022-12-31T20:09:00"/>
    <n v="77"/>
    <n v="0.99999802999999998"/>
    <n v="55.690002"/>
    <n v="3.3499979999999998"/>
    <s v="Date"/>
  </r>
  <r>
    <x v="560"/>
    <d v="2022-12-31T20:10:00"/>
    <n v="86"/>
    <n v="1.0920106999999999"/>
    <n v="63.170012999999997"/>
    <n v="3.4999986000000001"/>
    <s v="Date"/>
  </r>
  <r>
    <x v="561"/>
    <d v="2022-12-31T20:11:00"/>
    <n v="86"/>
    <n v="1.0366666"/>
    <n v="62.199997000000003"/>
    <n v="3.5"/>
    <s v="Date"/>
  </r>
  <r>
    <x v="562"/>
    <d v="2022-12-31T20:12:00"/>
    <n v="91"/>
    <n v="1.1160000000000001"/>
    <n v="66.959999999999994"/>
    <n v="3.64"/>
    <s v="Date"/>
  </r>
  <r>
    <x v="563"/>
    <d v="2022-12-31T20:13:00"/>
    <n v="84"/>
    <n v="1.1388887999999999"/>
    <n v="62.23"/>
    <n v="3.39"/>
    <s v="Date"/>
  </r>
  <r>
    <x v="564"/>
    <d v="2022-12-31T20:14:00"/>
    <n v="89"/>
    <n v="1.0854999999999999"/>
    <n v="65.13"/>
    <n v="3.56"/>
    <s v="Date"/>
  </r>
  <r>
    <x v="565"/>
    <d v="2022-12-31T20:15:00"/>
    <n v="68"/>
    <n v="1.0555555999999999"/>
    <n v="49.3"/>
    <n v="2.78"/>
    <s v="Date"/>
  </r>
  <r>
    <x v="566"/>
    <d v="2022-12-31T20:16:00"/>
    <n v="81"/>
    <n v="0.97416670000000005"/>
    <n v="58.45"/>
    <n v="3.48"/>
    <s v="Date"/>
  </r>
  <r>
    <x v="567"/>
    <d v="2022-12-31T20:17:00"/>
    <n v="49"/>
    <n v="0.94444435999999998"/>
    <n v="35.200000000000003"/>
    <n v="2"/>
    <s v="Date"/>
  </r>
  <r>
    <x v="568"/>
    <d v="2022-12-31T20:19:00"/>
    <n v="29"/>
    <n v="0.91666674999999997"/>
    <n v="20.63"/>
    <n v="1.38"/>
    <s v="Date"/>
  </r>
  <r>
    <x v="569"/>
    <d v="2022-12-31T20:20:00"/>
    <n v="19"/>
    <n v="0.94444439999999996"/>
    <n v="13.57"/>
    <n v="0.81"/>
    <s v="Date"/>
  </r>
  <r>
    <x v="570"/>
    <d v="2022-12-31T21:31:00"/>
    <n v="19"/>
    <n v="0.94444439999999996"/>
    <n v="13.54"/>
    <n v="0.85"/>
    <s v="Date"/>
  </r>
  <r>
    <x v="571"/>
    <d v="2022-12-31T21:36:00"/>
    <n v="62"/>
    <n v="1.0555555999999999"/>
    <n v="45.13"/>
    <n v="2.54"/>
    <s v="Date"/>
  </r>
  <r>
    <x v="572"/>
    <d v="2022-12-31T21:37:00"/>
    <n v="86"/>
    <n v="1.1388887999999999"/>
    <n v="63.69"/>
    <n v="3.45"/>
    <s v="Date"/>
  </r>
  <r>
    <x v="573"/>
    <d v="2022-12-31T21:40:00"/>
    <n v="66"/>
    <n v="1.0555555999999999"/>
    <n v="48.19"/>
    <n v="2.7"/>
    <s v="Date"/>
  </r>
  <r>
    <x v="574"/>
    <d v="2022-12-31T21:41:00"/>
    <n v="79"/>
    <n v="1.0833333999999999"/>
    <n v="57.93"/>
    <n v="3.19"/>
    <s v="Date"/>
  </r>
  <r>
    <x v="575"/>
    <d v="2022-12-31T21:46:00"/>
    <n v="12"/>
    <n v="1.1111112000000001"/>
    <n v="8.8699999999999992"/>
    <n v="0.5"/>
    <s v="Date"/>
  </r>
  <r>
    <x v="576"/>
    <d v="2022-12-31T21:47:00"/>
    <n v="8"/>
    <n v="1.6388887999999999"/>
    <n v="6.4"/>
    <n v="0.33"/>
    <s v="Date"/>
  </r>
  <r>
    <x v="577"/>
    <d v="2022-12-31T22:18:00"/>
    <n v="32"/>
    <n v="1.5277778"/>
    <n v="25.06"/>
    <n v="1.32"/>
    <s v="Date"/>
  </r>
  <r>
    <x v="578"/>
    <d v="2022-12-31T22:19:00"/>
    <n v="85"/>
    <n v="1.4722222"/>
    <n v="66.45"/>
    <n v="3.41"/>
    <s v="Date"/>
  </r>
  <r>
    <x v="579"/>
    <d v="2022-12-31T22:20:00"/>
    <n v="60"/>
    <n v="1.1944444000000001"/>
    <n v="44.91"/>
    <n v="2.4900000000000002"/>
    <s v="Date"/>
  </r>
  <r>
    <x v="580"/>
    <d v="2022-12-31T22:21:00"/>
    <n v="55"/>
    <n v="1.4444444000000001"/>
    <n v="43.04"/>
    <n v="2.27"/>
    <s v="Date"/>
  </r>
  <r>
    <x v="581"/>
    <d v="2022-12-31T22:22:00"/>
    <n v="39"/>
    <n v="1.2521251"/>
    <n v="28.79"/>
    <n v="1.66"/>
    <s v="Date"/>
  </r>
  <r>
    <x v="582"/>
    <d v="2022-12-31T22:35:00"/>
    <n v="21"/>
    <n v="1.6944443"/>
    <n v="16.84"/>
    <n v="0.87"/>
    <s v="Date"/>
  </r>
  <r>
    <x v="583"/>
    <d v="2022-12-31T22:36:00"/>
    <n v="32"/>
    <n v="1.5277778"/>
    <n v="24.91"/>
    <n v="1.33"/>
    <s v="Date"/>
  </r>
  <r>
    <x v="584"/>
    <d v="2022-12-31T22:37:00"/>
    <n v="30"/>
    <n v="1.9166666000000001"/>
    <n v="24.88"/>
    <n v="1.21"/>
    <s v="Date"/>
  </r>
  <r>
    <x v="585"/>
    <d v="2022-12-31T22:45:00"/>
    <n v="8"/>
    <n v="1.5589580000000001"/>
    <n v="6.35"/>
    <n v="0.32999998000000003"/>
    <s v="Date"/>
  </r>
  <r>
    <x v="586"/>
    <d v="2022-12-31T23:30:00"/>
    <n v="35"/>
    <n v="1.8055555999999999"/>
    <n v="28.5"/>
    <n v="1.43"/>
    <s v="Date"/>
  </r>
  <r>
    <x v="587"/>
    <d v="2022-12-31T23:31:00"/>
    <n v="13"/>
    <n v="1.25"/>
    <n v="9.8800000000000008"/>
    <n v="0.55000000000000004"/>
    <s v="Date"/>
  </r>
  <r>
    <x v="588"/>
    <d v="2022-12-31T23:33:00"/>
    <n v="7"/>
    <n v="1.2777778"/>
    <n v="5.19"/>
    <n v="0.3"/>
    <s v="Date"/>
  </r>
  <r>
    <x v="589"/>
    <d v="2022-12-31T23:36:00"/>
    <n v="10"/>
    <n v="1.25"/>
    <n v="7.4"/>
    <n v="0.43"/>
    <s v="Date"/>
  </r>
  <r>
    <x v="590"/>
    <d v="2022-12-31T23:37:00"/>
    <n v="25"/>
    <n v="1.6388887999999999"/>
    <n v="20.100000000000001"/>
    <n v="1.04"/>
    <s v="Date"/>
  </r>
  <r>
    <x v="591"/>
    <d v="2022-12-31T23:38:00"/>
    <n v="16"/>
    <n v="1.5277778"/>
    <n v="12.45"/>
    <n v="0.68"/>
    <s v="Date"/>
  </r>
  <r>
    <x v="592"/>
    <d v="2022-12-31T23:51:00"/>
    <n v="19"/>
    <n v="1.7222222"/>
    <n v="15.51"/>
    <n v="0.79"/>
    <s v="Date"/>
  </r>
  <r>
    <x v="593"/>
    <d v="2022-12-31T23:52:00"/>
    <n v="44"/>
    <n v="1.6666666000000001"/>
    <n v="35.39"/>
    <n v="1.77"/>
    <s v="Date"/>
  </r>
  <r>
    <x v="594"/>
    <d v="2022-12-31T23:54:00"/>
    <n v="20"/>
    <n v="1.6111112000000001"/>
    <n v="15.84"/>
    <n v="0.83"/>
    <s v="Date"/>
  </r>
  <r>
    <x v="595"/>
    <d v="2022-12-31T23:55:00"/>
    <n v="34"/>
    <n v="1.6111112000000001"/>
    <n v="27.44"/>
    <n v="1.38"/>
    <s v="Date"/>
  </r>
  <r>
    <x v="596"/>
    <d v="2022-12-31T23:56:00"/>
    <n v="24"/>
    <n v="1.447805"/>
    <n v="18.649998"/>
    <n v="0.97999996"/>
    <s v="Date"/>
  </r>
  <r>
    <x v="597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8">
  <r>
    <x v="0"/>
    <x v="0"/>
    <x v="0"/>
    <n v="1.3396497000000001"/>
    <n v="24.57"/>
    <n v="1.3399999"/>
  </r>
  <r>
    <x v="1"/>
    <x v="1"/>
    <x v="1"/>
    <n v="1.0833333999999999"/>
    <n v="8.76"/>
    <n v="0.5"/>
  </r>
  <r>
    <x v="2"/>
    <x v="2"/>
    <x v="1"/>
    <n v="1.3888887999999999"/>
    <n v="9.2899999999999991"/>
    <n v="0.5"/>
  </r>
  <r>
    <x v="3"/>
    <x v="3"/>
    <x v="2"/>
    <n v="1.0001"/>
    <n v="4.46"/>
    <n v="0.26"/>
  </r>
  <r>
    <x v="4"/>
    <x v="4"/>
    <x v="3"/>
    <n v="1.3611112000000001"/>
    <n v="42.06"/>
    <n v="2.2799999999999998"/>
  </r>
  <r>
    <x v="5"/>
    <x v="5"/>
    <x v="4"/>
    <n v="1.3611112000000001"/>
    <n v="16.59"/>
    <n v="0.93"/>
  </r>
  <r>
    <x v="6"/>
    <x v="6"/>
    <x v="5"/>
    <n v="1.1869715000000001"/>
    <n v="31.18"/>
    <n v="1.77"/>
  </r>
  <r>
    <x v="7"/>
    <x v="7"/>
    <x v="6"/>
    <n v="1.0756212000000001"/>
    <n v="14.719999"/>
    <n v="0.86000010000000005"/>
  </r>
  <r>
    <x v="8"/>
    <x v="8"/>
    <x v="7"/>
    <n v="1.0277778"/>
    <n v="12.32"/>
    <n v="0.74"/>
  </r>
  <r>
    <x v="9"/>
    <x v="9"/>
    <x v="8"/>
    <n v="1"/>
    <n v="18.829999999999998"/>
    <n v="1.1100000000000001"/>
  </r>
  <r>
    <x v="10"/>
    <x v="10"/>
    <x v="9"/>
    <n v="1.25"/>
    <n v="11.21"/>
    <n v="0.65"/>
  </r>
  <r>
    <x v="11"/>
    <x v="11"/>
    <x v="10"/>
    <n v="0.91666669999999995"/>
    <n v="12.84"/>
    <n v="0.79"/>
  </r>
  <r>
    <x v="12"/>
    <x v="12"/>
    <x v="11"/>
    <n v="1.3055555999999999"/>
    <n v="5.27"/>
    <n v="0.3"/>
  </r>
  <r>
    <x v="13"/>
    <x v="13"/>
    <x v="12"/>
    <n v="1.1944444000000001"/>
    <n v="18.27"/>
    <n v="1.04"/>
  </r>
  <r>
    <x v="14"/>
    <x v="14"/>
    <x v="13"/>
    <n v="1.3055555999999999"/>
    <n v="41.5"/>
    <n v="2.73"/>
  </r>
  <r>
    <x v="15"/>
    <x v="15"/>
    <x v="14"/>
    <n v="1.3333333999999999"/>
    <n v="74.98"/>
    <n v="3.96"/>
  </r>
  <r>
    <x v="16"/>
    <x v="16"/>
    <x v="15"/>
    <n v="1.3611112000000001"/>
    <n v="56.56"/>
    <n v="3.06"/>
  </r>
  <r>
    <x v="17"/>
    <x v="17"/>
    <x v="16"/>
    <n v="1.3611112000000001"/>
    <n v="38.799999999999997"/>
    <n v="2.14"/>
  </r>
  <r>
    <x v="18"/>
    <x v="18"/>
    <x v="17"/>
    <n v="1.1666666000000001"/>
    <n v="46.32"/>
    <n v="2.56"/>
  </r>
  <r>
    <x v="19"/>
    <x v="19"/>
    <x v="9"/>
    <n v="1.0555555999999999"/>
    <n v="10.93"/>
    <n v="0.66"/>
  </r>
  <r>
    <x v="20"/>
    <x v="20"/>
    <x v="6"/>
    <n v="1.1388887999999999"/>
    <n v="14.9"/>
    <n v="0.85"/>
  </r>
  <r>
    <x v="21"/>
    <x v="21"/>
    <x v="18"/>
    <n v="1.1069529"/>
    <n v="35.629997000000003"/>
    <n v="2"/>
  </r>
  <r>
    <x v="22"/>
    <x v="22"/>
    <x v="19"/>
    <n v="1.25"/>
    <n v="15.94"/>
    <n v="0.86"/>
  </r>
  <r>
    <x v="23"/>
    <x v="23"/>
    <x v="20"/>
    <n v="1.4444444000000001"/>
    <n v="31.8"/>
    <n v="1.66"/>
  </r>
  <r>
    <x v="24"/>
    <x v="24"/>
    <x v="7"/>
    <n v="1.3611112000000001"/>
    <n v="12.92"/>
    <n v="0.73"/>
  </r>
  <r>
    <x v="25"/>
    <x v="25"/>
    <x v="21"/>
    <n v="1.3333333999999999"/>
    <n v="77.2"/>
    <n v="4.08"/>
  </r>
  <r>
    <x v="26"/>
    <x v="26"/>
    <x v="22"/>
    <n v="1.3611112000000001"/>
    <n v="61.87"/>
    <n v="3.3"/>
  </r>
  <r>
    <x v="27"/>
    <x v="27"/>
    <x v="23"/>
    <n v="1.2222222"/>
    <n v="30.5"/>
    <n v="6.23"/>
  </r>
  <r>
    <x v="28"/>
    <x v="28"/>
    <x v="10"/>
    <n v="1"/>
    <n v="13.03"/>
    <n v="0.78"/>
  </r>
  <r>
    <x v="29"/>
    <x v="29"/>
    <x v="24"/>
    <n v="1.1388887999999999"/>
    <n v="11.79"/>
    <n v="0.67"/>
  </r>
  <r>
    <x v="30"/>
    <x v="30"/>
    <x v="7"/>
    <n v="1.0555555000000001"/>
    <n v="12.25"/>
    <n v="0.75"/>
  </r>
  <r>
    <x v="31"/>
    <x v="31"/>
    <x v="25"/>
    <n v="1.3888887999999999"/>
    <n v="7.09"/>
    <n v="0.38"/>
  </r>
  <r>
    <x v="32"/>
    <x v="32"/>
    <x v="26"/>
    <n v="1.2777778"/>
    <n v="51.99"/>
    <n v="3.68"/>
  </r>
  <r>
    <x v="33"/>
    <x v="33"/>
    <x v="27"/>
    <n v="1.2777778"/>
    <n v="75.239999999999995"/>
    <n v="3.98"/>
  </r>
  <r>
    <x v="34"/>
    <x v="34"/>
    <x v="28"/>
    <n v="1.4166666000000001"/>
    <n v="30.91"/>
    <n v="1.62"/>
  </r>
  <r>
    <x v="35"/>
    <x v="35"/>
    <x v="29"/>
    <n v="1.4503334000000001"/>
    <n v="87.02"/>
    <n v="4.4800000000000004"/>
  </r>
  <r>
    <x v="36"/>
    <x v="36"/>
    <x v="30"/>
    <n v="1.4683333999999999"/>
    <n v="88.1"/>
    <n v="4.5199999999999996"/>
  </r>
  <r>
    <x v="37"/>
    <x v="37"/>
    <x v="31"/>
    <n v="1.4722222"/>
    <n v="79.08"/>
    <n v="4.5599999999999996"/>
  </r>
  <r>
    <x v="38"/>
    <x v="38"/>
    <x v="32"/>
    <n v="1.1666666000000001"/>
    <n v="28.63"/>
    <n v="1.56"/>
  </r>
  <r>
    <x v="39"/>
    <x v="39"/>
    <x v="4"/>
    <n v="1.0277778"/>
    <n v="15.96"/>
    <n v="0.91"/>
  </r>
  <r>
    <x v="40"/>
    <x v="40"/>
    <x v="20"/>
    <n v="1.2777778"/>
    <n v="30.82"/>
    <n v="1.69"/>
  </r>
  <r>
    <x v="41"/>
    <x v="41"/>
    <x v="33"/>
    <n v="1.3611112000000001"/>
    <n v="37.47"/>
    <n v="1.99"/>
  </r>
  <r>
    <x v="42"/>
    <x v="42"/>
    <x v="34"/>
    <n v="1.4166666000000001"/>
    <n v="60.04"/>
    <n v="3.33"/>
  </r>
  <r>
    <x v="43"/>
    <x v="43"/>
    <x v="35"/>
    <n v="1.4343996999999999"/>
    <n v="79.199950000000001"/>
    <n v="4.0999984999999999"/>
  </r>
  <r>
    <x v="44"/>
    <x v="44"/>
    <x v="36"/>
    <n v="1.3074154"/>
    <n v="62.84"/>
    <n v="3.3399991999999998"/>
  </r>
  <r>
    <x v="45"/>
    <x v="45"/>
    <x v="37"/>
    <n v="1.2228193000000001"/>
    <n v="43.93"/>
    <n v="3.87"/>
  </r>
  <r>
    <x v="46"/>
    <x v="46"/>
    <x v="38"/>
    <n v="1.1388887999999999"/>
    <n v="17.8"/>
    <n v="0.98"/>
  </r>
  <r>
    <x v="47"/>
    <x v="47"/>
    <x v="38"/>
    <n v="1.1944444000000001"/>
    <n v="18.010000000000002"/>
    <n v="1"/>
  </r>
  <r>
    <x v="48"/>
    <x v="48"/>
    <x v="16"/>
    <n v="1.1944444000000001"/>
    <n v="38.19"/>
    <n v="2.06"/>
  </r>
  <r>
    <x v="49"/>
    <x v="49"/>
    <x v="39"/>
    <n v="1.2997112"/>
    <n v="63.710009999999997"/>
    <n v="3.4199982000000002"/>
  </r>
  <r>
    <x v="50"/>
    <x v="50"/>
    <x v="40"/>
    <n v="1.3463676"/>
    <n v="54.450012000000001"/>
    <n v="2.9199996000000001"/>
  </r>
  <r>
    <x v="51"/>
    <x v="51"/>
    <x v="41"/>
    <n v="1.4444444000000001"/>
    <n v="82.29"/>
    <n v="4.29"/>
  </r>
  <r>
    <x v="52"/>
    <x v="52"/>
    <x v="29"/>
    <n v="1.4444444000000001"/>
    <n v="84.22"/>
    <n v="4.79"/>
  </r>
  <r>
    <x v="53"/>
    <x v="53"/>
    <x v="42"/>
    <n v="1.4024994"/>
    <n v="84.149959999999993"/>
    <n v="4.3999969999999999"/>
  </r>
  <r>
    <x v="54"/>
    <x v="54"/>
    <x v="43"/>
    <n v="1.2912298"/>
    <n v="44.040005000000001"/>
    <n v="2.3199990000000001"/>
  </r>
  <r>
    <x v="55"/>
    <x v="55"/>
    <x v="40"/>
    <n v="1.2254927"/>
    <n v="52.97"/>
    <n v="2.8899995999999999"/>
  </r>
  <r>
    <x v="56"/>
    <x v="56"/>
    <x v="44"/>
    <n v="1.1666666000000001"/>
    <n v="55"/>
    <n v="2.97"/>
  </r>
  <r>
    <x v="57"/>
    <x v="57"/>
    <x v="43"/>
    <n v="1.2222222"/>
    <n v="43.36"/>
    <n v="2.38"/>
  </r>
  <r>
    <x v="58"/>
    <x v="58"/>
    <x v="45"/>
    <n v="1.2129999"/>
    <n v="72.78"/>
    <n v="3.9"/>
  </r>
  <r>
    <x v="59"/>
    <x v="59"/>
    <x v="45"/>
    <n v="1.1944444000000001"/>
    <n v="70.34"/>
    <n v="4.1399999999999997"/>
  </r>
  <r>
    <x v="60"/>
    <x v="60"/>
    <x v="10"/>
    <n v="1.1388887999999999"/>
    <n v="12.25"/>
    <n v="1.02"/>
  </r>
  <r>
    <x v="61"/>
    <x v="61"/>
    <x v="46"/>
    <n v="1.0277778"/>
    <n v="9.42"/>
    <n v="0.55000000000000004"/>
  </r>
  <r>
    <x v="62"/>
    <x v="62"/>
    <x v="14"/>
    <n v="1.2206665000000001"/>
    <n v="73.239999999999995"/>
    <n v="3.92"/>
  </r>
  <r>
    <x v="63"/>
    <x v="63"/>
    <x v="18"/>
    <n v="1.25"/>
    <n v="36.15"/>
    <n v="1.94"/>
  </r>
  <r>
    <x v="64"/>
    <x v="64"/>
    <x v="47"/>
    <n v="1.1666666000000001"/>
    <n v="67.5"/>
    <n v="3.76"/>
  </r>
  <r>
    <x v="65"/>
    <x v="65"/>
    <x v="22"/>
    <n v="1.2222222"/>
    <n v="60.54"/>
    <n v="3.27"/>
  </r>
  <r>
    <x v="66"/>
    <x v="66"/>
    <x v="33"/>
    <n v="1.25"/>
    <n v="36.880000000000003"/>
    <n v="1.99"/>
  </r>
  <r>
    <x v="67"/>
    <x v="67"/>
    <x v="48"/>
    <n v="1.3333333999999999"/>
    <n v="23.56"/>
    <n v="1.28"/>
  </r>
  <r>
    <x v="68"/>
    <x v="68"/>
    <x v="49"/>
    <n v="1.25"/>
    <n v="69.87"/>
    <n v="3.78"/>
  </r>
  <r>
    <x v="69"/>
    <x v="69"/>
    <x v="50"/>
    <n v="1.1388887999999999"/>
    <n v="36.92"/>
    <n v="2.0499999999999998"/>
  </r>
  <r>
    <x v="70"/>
    <x v="70"/>
    <x v="51"/>
    <n v="1.1944444000000001"/>
    <n v="55.9"/>
    <n v="3.43"/>
  </r>
  <r>
    <x v="71"/>
    <x v="71"/>
    <x v="52"/>
    <n v="1.1944444000000001"/>
    <n v="64.17"/>
    <n v="3.47"/>
  </r>
  <r>
    <x v="72"/>
    <x v="72"/>
    <x v="1"/>
    <n v="1.0277778"/>
    <n v="8.8000000000000007"/>
    <n v="0.51"/>
  </r>
  <r>
    <x v="73"/>
    <x v="73"/>
    <x v="53"/>
    <n v="0.97222220000000004"/>
    <n v="13.67"/>
    <n v="0.76"/>
  </r>
  <r>
    <x v="74"/>
    <x v="74"/>
    <x v="54"/>
    <n v="1.0833333999999999"/>
    <n v="22.08"/>
    <n v="1.28"/>
  </r>
  <r>
    <x v="75"/>
    <x v="75"/>
    <x v="4"/>
    <n v="1.2222222"/>
    <n v="16.579999999999998"/>
    <n v="0.92"/>
  </r>
  <r>
    <x v="76"/>
    <x v="76"/>
    <x v="9"/>
    <n v="1.0833333999999999"/>
    <n v="10.92"/>
    <n v="0.66"/>
  </r>
  <r>
    <x v="77"/>
    <x v="77"/>
    <x v="24"/>
    <n v="1.0277778"/>
    <n v="11.56"/>
    <n v="0.71"/>
  </r>
  <r>
    <x v="78"/>
    <x v="78"/>
    <x v="24"/>
    <n v="1.1111112000000001"/>
    <n v="11.86"/>
    <n v="0.69"/>
  </r>
  <r>
    <x v="79"/>
    <x v="79"/>
    <x v="55"/>
    <n v="1.2084036"/>
    <n v="20.78"/>
    <n v="1.1999998999999999"/>
  </r>
  <r>
    <x v="80"/>
    <x v="80"/>
    <x v="56"/>
    <n v="1.0833333000000001"/>
    <n v="49.69"/>
    <n v="2.85"/>
  </r>
  <r>
    <x v="81"/>
    <x v="81"/>
    <x v="6"/>
    <n v="1.2222222"/>
    <n v="14.99"/>
    <n v="0.8"/>
  </r>
  <r>
    <x v="82"/>
    <x v="82"/>
    <x v="57"/>
    <n v="1.2777778"/>
    <n v="45.93"/>
    <n v="2.92"/>
  </r>
  <r>
    <x v="83"/>
    <x v="83"/>
    <x v="58"/>
    <n v="1.0555555999999999"/>
    <n v="16.82"/>
    <n v="0.93"/>
  </r>
  <r>
    <x v="84"/>
    <x v="84"/>
    <x v="25"/>
    <n v="0.94444439999999996"/>
    <n v="6.51"/>
    <n v="0.39"/>
  </r>
  <r>
    <x v="85"/>
    <x v="85"/>
    <x v="59"/>
    <n v="1.0555555999999999"/>
    <n v="7.31"/>
    <n v="0.43"/>
  </r>
  <r>
    <x v="86"/>
    <x v="86"/>
    <x v="60"/>
    <n v="1.1944444000000001"/>
    <n v="8.2200000000000006"/>
    <n v="0.44"/>
  </r>
  <r>
    <x v="87"/>
    <x v="87"/>
    <x v="51"/>
    <n v="1.1388887999999999"/>
    <n v="54.17"/>
    <n v="6.27"/>
  </r>
  <r>
    <x v="88"/>
    <x v="88"/>
    <x v="61"/>
    <n v="1.1944444000000001"/>
    <n v="67.77"/>
    <n v="4.79"/>
  </r>
  <r>
    <x v="89"/>
    <x v="89"/>
    <x v="62"/>
    <n v="1.2358104000000001"/>
    <n v="26.35"/>
    <n v="1.42"/>
  </r>
  <r>
    <x v="90"/>
    <x v="90"/>
    <x v="63"/>
    <n v="1.0833333999999999"/>
    <n v="43.84"/>
    <n v="2.52"/>
  </r>
  <r>
    <x v="91"/>
    <x v="91"/>
    <x v="24"/>
    <n v="1.0555555999999999"/>
    <n v="11.69"/>
    <n v="0.7"/>
  </r>
  <r>
    <x v="92"/>
    <x v="92"/>
    <x v="1"/>
    <n v="1.0833333999999999"/>
    <n v="8.8699999999999992"/>
    <n v="0.5"/>
  </r>
  <r>
    <x v="93"/>
    <x v="93"/>
    <x v="64"/>
    <n v="1"/>
    <n v="21.25"/>
    <n v="1.24"/>
  </r>
  <r>
    <x v="94"/>
    <x v="94"/>
    <x v="12"/>
    <n v="1.0555555999999999"/>
    <n v="18.13"/>
    <n v="1.07"/>
  </r>
  <r>
    <x v="95"/>
    <x v="95"/>
    <x v="21"/>
    <n v="1.2693323999999999"/>
    <n v="76.159940000000006"/>
    <n v="4.0399989999999999"/>
  </r>
  <r>
    <x v="96"/>
    <x v="96"/>
    <x v="65"/>
    <n v="1.3888887999999999"/>
    <n v="58.19"/>
    <n v="3.73"/>
  </r>
  <r>
    <x v="97"/>
    <x v="97"/>
    <x v="61"/>
    <n v="1.3611112000000001"/>
    <n v="68.05"/>
    <n v="3.93"/>
  </r>
  <r>
    <x v="98"/>
    <x v="98"/>
    <x v="66"/>
    <n v="3.0833333000000001"/>
    <n v="8.91"/>
    <n v="0.72"/>
  </r>
  <r>
    <x v="99"/>
    <x v="99"/>
    <x v="67"/>
    <n v="1.2222222"/>
    <n v="41.75"/>
    <n v="2.29"/>
  </r>
  <r>
    <x v="100"/>
    <x v="100"/>
    <x v="61"/>
    <n v="1.1740001"/>
    <n v="70.44"/>
    <n v="4.03"/>
  </r>
  <r>
    <x v="101"/>
    <x v="101"/>
    <x v="68"/>
    <n v="1.2836666000000001"/>
    <n v="77.02"/>
    <n v="4.33"/>
  </r>
  <r>
    <x v="102"/>
    <x v="102"/>
    <x v="14"/>
    <n v="1.3055555999999999"/>
    <n v="74.180000000000007"/>
    <n v="3.92"/>
  </r>
  <r>
    <x v="103"/>
    <x v="103"/>
    <x v="69"/>
    <n v="1.3691666"/>
    <n v="82.15"/>
    <n v="4.3600000000000003"/>
  </r>
  <r>
    <x v="104"/>
    <x v="104"/>
    <x v="37"/>
    <n v="1.2777778"/>
    <n v="49.3"/>
    <n v="2.64"/>
  </r>
  <r>
    <x v="105"/>
    <x v="105"/>
    <x v="70"/>
    <n v="1.0001"/>
    <n v="38.700000000000003"/>
    <n v="4.38"/>
  </r>
  <r>
    <x v="106"/>
    <x v="106"/>
    <x v="71"/>
    <n v="1.059302"/>
    <n v="10.32"/>
    <n v="0.54"/>
  </r>
  <r>
    <x v="107"/>
    <x v="107"/>
    <x v="4"/>
    <n v="1.0555555999999999"/>
    <n v="15.98"/>
    <n v="0.97"/>
  </r>
  <r>
    <x v="108"/>
    <x v="108"/>
    <x v="11"/>
    <n v="0.91666669999999995"/>
    <n v="5"/>
    <n v="0.31"/>
  </r>
  <r>
    <x v="109"/>
    <x v="109"/>
    <x v="8"/>
    <n v="0.97222215000000001"/>
    <n v="18.649999999999999"/>
    <n v="1.1200000000000001"/>
  </r>
  <r>
    <x v="110"/>
    <x v="110"/>
    <x v="9"/>
    <n v="1.25"/>
    <n v="11.3"/>
    <n v="0.62"/>
  </r>
  <r>
    <x v="111"/>
    <x v="111"/>
    <x v="60"/>
    <n v="1.0851090999999999"/>
    <n v="8.01"/>
    <n v="0.48"/>
  </r>
  <r>
    <x v="112"/>
    <x v="112"/>
    <x v="12"/>
    <n v="0.91666669999999995"/>
    <n v="17.89"/>
    <n v="1.1100000000000001"/>
  </r>
  <r>
    <x v="113"/>
    <x v="113"/>
    <x v="53"/>
    <n v="1.1388887999999999"/>
    <n v="14.12"/>
    <n v="0.78"/>
  </r>
  <r>
    <x v="114"/>
    <x v="114"/>
    <x v="6"/>
    <n v="1.2777778"/>
    <n v="15.23"/>
    <n v="0.84"/>
  </r>
  <r>
    <x v="115"/>
    <x v="115"/>
    <x v="32"/>
    <n v="1.4158314000000001"/>
    <n v="26.970001"/>
    <n v="1.5499997999999999"/>
  </r>
  <r>
    <x v="116"/>
    <x v="116"/>
    <x v="63"/>
    <n v="1.3675823"/>
    <n v="35.369999999999997"/>
    <n v="2.4500000000000002"/>
  </r>
  <r>
    <x v="117"/>
    <x v="117"/>
    <x v="72"/>
    <n v="1.3280377000000001"/>
    <n v="35.130009999999999"/>
    <n v="1.8599995"/>
  </r>
  <r>
    <x v="118"/>
    <x v="118"/>
    <x v="24"/>
    <n v="0.97222220000000004"/>
    <n v="11.58"/>
    <n v="0.7"/>
  </r>
  <r>
    <x v="119"/>
    <x v="119"/>
    <x v="16"/>
    <n v="1.1111112000000001"/>
    <n v="37.729999999999997"/>
    <n v="2.1"/>
  </r>
  <r>
    <x v="120"/>
    <x v="120"/>
    <x v="62"/>
    <n v="1.0833333000000001"/>
    <n v="25.74"/>
    <n v="1.46"/>
  </r>
  <r>
    <x v="121"/>
    <x v="121"/>
    <x v="50"/>
    <n v="1.1388887999999999"/>
    <n v="37.04"/>
    <n v="2.0299999999999998"/>
  </r>
  <r>
    <x v="122"/>
    <x v="122"/>
    <x v="14"/>
    <n v="1.2188333"/>
    <n v="73.13"/>
    <n v="3.92"/>
  </r>
  <r>
    <x v="123"/>
    <x v="123"/>
    <x v="45"/>
    <n v="1.25"/>
    <n v="72.83"/>
    <n v="3.9"/>
  </r>
  <r>
    <x v="124"/>
    <x v="124"/>
    <x v="73"/>
    <n v="1.25"/>
    <n v="71.05"/>
    <n v="3.78"/>
  </r>
  <r>
    <x v="125"/>
    <x v="125"/>
    <x v="21"/>
    <n v="1.2669999999999999"/>
    <n v="76.02"/>
    <n v="4.04"/>
  </r>
  <r>
    <x v="126"/>
    <x v="126"/>
    <x v="35"/>
    <n v="1.2846668000000001"/>
    <n v="77.08"/>
    <n v="4.08"/>
  </r>
  <r>
    <x v="127"/>
    <x v="127"/>
    <x v="21"/>
    <n v="1.2655000000000001"/>
    <n v="75.930000000000007"/>
    <n v="4.04"/>
  </r>
  <r>
    <x v="128"/>
    <x v="128"/>
    <x v="35"/>
    <n v="1.2836666000000001"/>
    <n v="77.02"/>
    <n v="4.08"/>
  </r>
  <r>
    <x v="129"/>
    <x v="129"/>
    <x v="35"/>
    <n v="1.2823335"/>
    <n v="76.94"/>
    <n v="4.08"/>
  </r>
  <r>
    <x v="130"/>
    <x v="130"/>
    <x v="68"/>
    <n v="1.3009999999999999"/>
    <n v="78.06"/>
    <n v="4.12"/>
  </r>
  <r>
    <x v="131"/>
    <x v="131"/>
    <x v="21"/>
    <n v="1.2688333000000001"/>
    <n v="76.13"/>
    <n v="4.04"/>
  </r>
  <r>
    <x v="132"/>
    <x v="132"/>
    <x v="36"/>
    <n v="1.2222222"/>
    <n v="62.1"/>
    <n v="3.35"/>
  </r>
  <r>
    <x v="133"/>
    <x v="133"/>
    <x v="45"/>
    <n v="1.212"/>
    <n v="72.72"/>
    <n v="3.88"/>
  </r>
  <r>
    <x v="134"/>
    <x v="134"/>
    <x v="61"/>
    <n v="1.1950000000000001"/>
    <n v="71.7"/>
    <n v="3.84"/>
  </r>
  <r>
    <x v="135"/>
    <x v="135"/>
    <x v="45"/>
    <n v="1.2123333000000001"/>
    <n v="72.739999999999995"/>
    <n v="3.88"/>
  </r>
  <r>
    <x v="136"/>
    <x v="136"/>
    <x v="14"/>
    <n v="1.2250000000000001"/>
    <n v="73.5"/>
    <n v="3.92"/>
  </r>
  <r>
    <x v="137"/>
    <x v="137"/>
    <x v="14"/>
    <n v="1.2245001"/>
    <n v="73.47"/>
    <n v="3.93"/>
  </r>
  <r>
    <x v="138"/>
    <x v="138"/>
    <x v="21"/>
    <n v="1.2651665999999999"/>
    <n v="75.91"/>
    <n v="4.04"/>
  </r>
  <r>
    <x v="139"/>
    <x v="139"/>
    <x v="68"/>
    <n v="1.2986667000000001"/>
    <n v="77.92"/>
    <n v="4.12"/>
  </r>
  <r>
    <x v="140"/>
    <x v="140"/>
    <x v="35"/>
    <n v="1.2888333999999999"/>
    <n v="77.33"/>
    <n v="4.08"/>
  </r>
  <r>
    <x v="141"/>
    <x v="141"/>
    <x v="52"/>
    <n v="1.2222222"/>
    <n v="64.5"/>
    <n v="3.47"/>
  </r>
  <r>
    <x v="142"/>
    <x v="142"/>
    <x v="45"/>
    <n v="1.2090000000000001"/>
    <n v="72.540000000000006"/>
    <n v="3.9"/>
  </r>
  <r>
    <x v="143"/>
    <x v="143"/>
    <x v="74"/>
    <n v="1.1944444000000001"/>
    <n v="54.36"/>
    <n v="2.99"/>
  </r>
  <r>
    <x v="144"/>
    <x v="144"/>
    <x v="75"/>
    <n v="1.1666666000000001"/>
    <n v="25.38"/>
    <n v="1.36"/>
  </r>
  <r>
    <x v="145"/>
    <x v="145"/>
    <x v="8"/>
    <n v="0.91666669999999995"/>
    <n v="18.5"/>
    <n v="1.23"/>
  </r>
  <r>
    <x v="146"/>
    <x v="146"/>
    <x v="51"/>
    <n v="1.1388887999999999"/>
    <n v="65.13"/>
    <n v="3.58"/>
  </r>
  <r>
    <x v="147"/>
    <x v="147"/>
    <x v="76"/>
    <n v="1.1111112000000001"/>
    <n v="51.49"/>
    <n v="2.84"/>
  </r>
  <r>
    <x v="148"/>
    <x v="148"/>
    <x v="43"/>
    <n v="1.0833333999999999"/>
    <n v="42.44"/>
    <n v="2.35"/>
  </r>
  <r>
    <x v="149"/>
    <x v="149"/>
    <x v="77"/>
    <n v="1.1719999999999999"/>
    <n v="70.319999999999993"/>
    <n v="3.8"/>
  </r>
  <r>
    <x v="150"/>
    <x v="150"/>
    <x v="36"/>
    <n v="1.0833333999999999"/>
    <n v="60.68"/>
    <n v="3.36"/>
  </r>
  <r>
    <x v="151"/>
    <x v="151"/>
    <x v="14"/>
    <n v="1.2243333999999999"/>
    <n v="73.459999999999994"/>
    <n v="3.92"/>
  </r>
  <r>
    <x v="152"/>
    <x v="152"/>
    <x v="45"/>
    <n v="1.2101666"/>
    <n v="72.61"/>
    <n v="3.88"/>
  </r>
  <r>
    <x v="153"/>
    <x v="153"/>
    <x v="45"/>
    <n v="1.2073334"/>
    <n v="72.44"/>
    <n v="3.88"/>
  </r>
  <r>
    <x v="154"/>
    <x v="154"/>
    <x v="77"/>
    <n v="1.1786667"/>
    <n v="70.72"/>
    <n v="3.8"/>
  </r>
  <r>
    <x v="155"/>
    <x v="155"/>
    <x v="43"/>
    <n v="1.1666666000000001"/>
    <n v="43.06"/>
    <n v="2.38"/>
  </r>
  <r>
    <x v="156"/>
    <x v="156"/>
    <x v="78"/>
    <n v="0.91666669999999995"/>
    <n v="32.119999999999997"/>
    <n v="2.5099999999999998"/>
  </r>
  <r>
    <x v="157"/>
    <x v="157"/>
    <x v="60"/>
    <n v="0.91666669999999995"/>
    <n v="7.84"/>
    <n v="0.51"/>
  </r>
  <r>
    <x v="158"/>
    <x v="158"/>
    <x v="46"/>
    <n v="1"/>
    <n v="9.3200009999999995"/>
    <n v="0.54"/>
  </r>
  <r>
    <x v="159"/>
    <x v="159"/>
    <x v="60"/>
    <n v="1.0503939"/>
    <n v="8.0300010000000004"/>
    <n v="0.45999994999999999"/>
  </r>
  <r>
    <x v="160"/>
    <x v="160"/>
    <x v="4"/>
    <n v="1.1040287"/>
    <n v="16.350000000000001"/>
    <n v="0.93"/>
  </r>
  <r>
    <x v="161"/>
    <x v="161"/>
    <x v="1"/>
    <n v="1.0833333999999999"/>
    <n v="8.7200000000000006"/>
    <n v="0.52"/>
  </r>
  <r>
    <x v="162"/>
    <x v="162"/>
    <x v="12"/>
    <n v="1.2138879"/>
    <n v="18.529999"/>
    <n v="1.0699999"/>
  </r>
  <r>
    <x v="163"/>
    <x v="163"/>
    <x v="25"/>
    <n v="0.91666669999999995"/>
    <n v="6.42"/>
    <n v="0.41000003000000002"/>
  </r>
  <r>
    <x v="164"/>
    <x v="164"/>
    <x v="79"/>
    <n v="1.2222222"/>
    <n v="20.55"/>
    <n v="1.1200000000000001"/>
  </r>
  <r>
    <x v="165"/>
    <x v="165"/>
    <x v="71"/>
    <n v="1.090759"/>
    <n v="10.199999"/>
    <n v="0.59000003000000001"/>
  </r>
  <r>
    <x v="166"/>
    <x v="166"/>
    <x v="11"/>
    <n v="0.99999994000000003"/>
    <n v="5.09"/>
    <n v="0.31"/>
  </r>
  <r>
    <x v="167"/>
    <x v="167"/>
    <x v="80"/>
    <n v="1.0967142999999999"/>
    <n v="38.99"/>
    <n v="2.27"/>
  </r>
  <r>
    <x v="168"/>
    <x v="168"/>
    <x v="38"/>
    <n v="1.4836054000000001"/>
    <n v="18.84"/>
    <n v="0.98"/>
  </r>
  <r>
    <x v="169"/>
    <x v="169"/>
    <x v="25"/>
    <n v="1"/>
    <n v="6.48"/>
    <n v="0.39"/>
  </r>
  <r>
    <x v="170"/>
    <x v="170"/>
    <x v="53"/>
    <n v="1.1195291999999999"/>
    <n v="13.969999"/>
    <n v="0.82000004999999998"/>
  </r>
  <r>
    <x v="171"/>
    <x v="171"/>
    <x v="24"/>
    <n v="0.94444439999999996"/>
    <n v="11.47"/>
    <n v="0.72"/>
  </r>
  <r>
    <x v="172"/>
    <x v="172"/>
    <x v="25"/>
    <n v="1.2373746999999999"/>
    <n v="6.76"/>
    <n v="0.38"/>
  </r>
  <r>
    <x v="173"/>
    <x v="173"/>
    <x v="2"/>
    <n v="1"/>
    <n v="4.41"/>
    <n v="0.26"/>
  </r>
  <r>
    <x v="174"/>
    <x v="174"/>
    <x v="66"/>
    <n v="1.263204"/>
    <n v="5.98"/>
    <n v="0.33999996999999998"/>
  </r>
  <r>
    <x v="175"/>
    <x v="175"/>
    <x v="24"/>
    <n v="1.025998"/>
    <n v="11.529999"/>
    <n v="0.66000009999999998"/>
  </r>
  <r>
    <x v="176"/>
    <x v="176"/>
    <x v="81"/>
    <n v="1.0277778"/>
    <n v="1.46"/>
    <n v="0.08"/>
  </r>
  <r>
    <x v="177"/>
    <x v="177"/>
    <x v="7"/>
    <n v="1.1944444000000001"/>
    <n v="12.83"/>
    <n v="0.7"/>
  </r>
  <r>
    <x v="178"/>
    <x v="178"/>
    <x v="55"/>
    <n v="1.1944444000000001"/>
    <n v="20.93"/>
    <n v="1.1399999999999999"/>
  </r>
  <r>
    <x v="179"/>
    <x v="179"/>
    <x v="64"/>
    <n v="1.0450305"/>
    <n v="21.189999"/>
    <n v="1.2400001"/>
  </r>
  <r>
    <x v="180"/>
    <x v="180"/>
    <x v="58"/>
    <n v="1.3575534"/>
    <n v="17.310001"/>
    <n v="0.94000006000000003"/>
  </r>
  <r>
    <x v="181"/>
    <x v="181"/>
    <x v="6"/>
    <n v="1.3055555999999999"/>
    <n v="15.21"/>
    <n v="0.84"/>
  </r>
  <r>
    <x v="182"/>
    <x v="182"/>
    <x v="39"/>
    <n v="1.3888887999999999"/>
    <n v="48.67"/>
    <n v="3.38"/>
  </r>
  <r>
    <x v="183"/>
    <x v="183"/>
    <x v="82"/>
    <n v="1.2222222"/>
    <n v="67.13"/>
    <n v="3.61"/>
  </r>
  <r>
    <x v="184"/>
    <x v="184"/>
    <x v="76"/>
    <n v="1.1944444000000001"/>
    <n v="52.53"/>
    <n v="2.82"/>
  </r>
  <r>
    <x v="185"/>
    <x v="185"/>
    <x v="39"/>
    <n v="1.2222222"/>
    <n v="63.17"/>
    <n v="3.4"/>
  </r>
  <r>
    <x v="186"/>
    <x v="186"/>
    <x v="83"/>
    <n v="1.3205001000000001"/>
    <n v="79.23"/>
    <n v="4.16"/>
  </r>
  <r>
    <x v="187"/>
    <x v="187"/>
    <x v="83"/>
    <n v="1.3158333"/>
    <n v="78.95"/>
    <n v="4.16"/>
  </r>
  <r>
    <x v="188"/>
    <x v="188"/>
    <x v="84"/>
    <n v="1.3611112000000001"/>
    <n v="56.66"/>
    <n v="3.48"/>
  </r>
  <r>
    <x v="189"/>
    <x v="189"/>
    <x v="2"/>
    <n v="1.0833333999999999"/>
    <n v="4.33"/>
    <n v="0.27"/>
  </r>
  <r>
    <x v="190"/>
    <x v="190"/>
    <x v="85"/>
    <n v="1.1944444000000001"/>
    <n v="27.69"/>
    <n v="1.51"/>
  </r>
  <r>
    <x v="191"/>
    <x v="191"/>
    <x v="86"/>
    <n v="1.2222222"/>
    <n v="63.97"/>
    <n v="3.42"/>
  </r>
  <r>
    <x v="192"/>
    <x v="192"/>
    <x v="35"/>
    <n v="1.2844998999999999"/>
    <n v="77.069999999999993"/>
    <n v="4.08"/>
  </r>
  <r>
    <x v="193"/>
    <x v="193"/>
    <x v="45"/>
    <n v="1.3055555999999999"/>
    <n v="70.790000000000006"/>
    <n v="4.51"/>
  </r>
  <r>
    <x v="194"/>
    <x v="194"/>
    <x v="87"/>
    <n v="1.3380000000000001"/>
    <n v="80.28"/>
    <n v="4.2"/>
  </r>
  <r>
    <x v="195"/>
    <x v="195"/>
    <x v="68"/>
    <n v="1.3023334"/>
    <n v="78.14"/>
    <n v="4.12"/>
  </r>
  <r>
    <x v="196"/>
    <x v="196"/>
    <x v="35"/>
    <n v="1.2871665999999999"/>
    <n v="77.23"/>
    <n v="4.08"/>
  </r>
  <r>
    <x v="197"/>
    <x v="197"/>
    <x v="51"/>
    <n v="1.1666666000000001"/>
    <n v="65.540000000000006"/>
    <n v="3.52"/>
  </r>
  <r>
    <x v="198"/>
    <x v="198"/>
    <x v="27"/>
    <n v="1.2273333"/>
    <n v="73.64"/>
    <n v="3.9799994999999999"/>
  </r>
  <r>
    <x v="199"/>
    <x v="199"/>
    <x v="26"/>
    <n v="1.25"/>
    <n v="69.28"/>
    <n v="3.7"/>
  </r>
  <r>
    <x v="200"/>
    <x v="200"/>
    <x v="70"/>
    <n v="1.0176259000000001"/>
    <n v="44.170006000000001"/>
    <n v="2.52"/>
  </r>
  <r>
    <x v="201"/>
    <x v="201"/>
    <x v="37"/>
    <n v="1.1181479999999999"/>
    <n v="48.079998000000003"/>
    <n v="2.64"/>
  </r>
  <r>
    <x v="202"/>
    <x v="202"/>
    <x v="68"/>
    <n v="1.2986667000000001"/>
    <n v="77.92"/>
    <n v="4.12"/>
  </r>
  <r>
    <x v="203"/>
    <x v="203"/>
    <x v="38"/>
    <n v="1.2222222"/>
    <n v="17.940000000000001"/>
    <n v="0.98"/>
  </r>
  <r>
    <x v="204"/>
    <x v="204"/>
    <x v="58"/>
    <n v="1.1944444000000001"/>
    <n v="17.260000000000002"/>
    <n v="0.95"/>
  </r>
  <r>
    <x v="205"/>
    <x v="205"/>
    <x v="16"/>
    <n v="1.1111112000000001"/>
    <n v="37.520000000000003"/>
    <n v="2.1"/>
  </r>
  <r>
    <x v="206"/>
    <x v="206"/>
    <x v="88"/>
    <n v="1.2222222"/>
    <n v="56.41"/>
    <n v="3.02"/>
  </r>
  <r>
    <x v="207"/>
    <x v="207"/>
    <x v="67"/>
    <n v="1.2582567"/>
    <n v="42.3"/>
    <n v="2.2599990000000001"/>
  </r>
  <r>
    <x v="208"/>
    <x v="208"/>
    <x v="89"/>
    <n v="1.25"/>
    <n v="54"/>
    <n v="2.93"/>
  </r>
  <r>
    <x v="209"/>
    <x v="209"/>
    <x v="90"/>
    <n v="1.1944444000000001"/>
    <n v="40.32"/>
    <n v="2.1800000000000002"/>
  </r>
  <r>
    <x v="210"/>
    <x v="210"/>
    <x v="49"/>
    <n v="1.3333333999999999"/>
    <n v="71.05"/>
    <n v="3.75"/>
  </r>
  <r>
    <x v="211"/>
    <x v="211"/>
    <x v="84"/>
    <n v="1.1944444000000001"/>
    <n v="65"/>
    <n v="3.51"/>
  </r>
  <r>
    <x v="212"/>
    <x v="212"/>
    <x v="91"/>
    <n v="1.2777778"/>
    <n v="32.57"/>
    <n v="1.72"/>
  </r>
  <r>
    <x v="213"/>
    <x v="213"/>
    <x v="46"/>
    <n v="1.2777778"/>
    <n v="9.64"/>
    <n v="0.55000000000000004"/>
  </r>
  <r>
    <x v="214"/>
    <x v="214"/>
    <x v="79"/>
    <n v="1.0555555999999999"/>
    <n v="19.62"/>
    <n v="1.1399999999999999"/>
  </r>
  <r>
    <x v="215"/>
    <x v="215"/>
    <x v="56"/>
    <n v="1.3556079999999999"/>
    <n v="51.899990000000003"/>
    <n v="2.7399985999999998"/>
  </r>
  <r>
    <x v="216"/>
    <x v="216"/>
    <x v="42"/>
    <n v="1.4038196000000001"/>
    <n v="83.969949999999997"/>
    <n v="4.3599972999999999"/>
  </r>
  <r>
    <x v="217"/>
    <x v="217"/>
    <x v="92"/>
    <n v="1.4217322999999999"/>
    <n v="59.470005"/>
    <n v="3.0999984999999999"/>
  </r>
  <r>
    <x v="218"/>
    <x v="218"/>
    <x v="29"/>
    <n v="1.4406667"/>
    <n v="86.44"/>
    <n v="4.4800000000000004"/>
  </r>
  <r>
    <x v="219"/>
    <x v="219"/>
    <x v="93"/>
    <n v="1.3854777"/>
    <n v="50.47"/>
    <n v="2.74"/>
  </r>
  <r>
    <x v="220"/>
    <x v="220"/>
    <x v="11"/>
    <n v="0.94042194000000001"/>
    <n v="5.03"/>
    <n v="0.32000002"/>
  </r>
  <r>
    <x v="221"/>
    <x v="221"/>
    <x v="1"/>
    <n v="1.5"/>
    <n v="9.2899999999999991"/>
    <n v="0.5"/>
  </r>
  <r>
    <x v="222"/>
    <x v="222"/>
    <x v="94"/>
    <n v="0"/>
    <n v="0"/>
    <n v="0"/>
  </r>
  <r>
    <x v="223"/>
    <x v="223"/>
    <x v="2"/>
    <n v="1.25"/>
    <n v="4.57"/>
    <n v="0.26"/>
  </r>
  <r>
    <x v="224"/>
    <x v="224"/>
    <x v="11"/>
    <n v="0.92053450000000003"/>
    <n v="4.9700002999999997"/>
    <n v="0.31"/>
  </r>
  <r>
    <x v="225"/>
    <x v="225"/>
    <x v="10"/>
    <n v="1.3888887999999999"/>
    <n v="13.73"/>
    <n v="0.76"/>
  </r>
  <r>
    <x v="226"/>
    <x v="226"/>
    <x v="66"/>
    <n v="1.2222222"/>
    <n v="5.98"/>
    <n v="0.34"/>
  </r>
  <r>
    <x v="227"/>
    <x v="227"/>
    <x v="40"/>
    <n v="1.4311955000000001"/>
    <n v="55.11"/>
    <n v="2.86"/>
  </r>
  <r>
    <x v="228"/>
    <x v="228"/>
    <x v="29"/>
    <n v="1.4487317"/>
    <n v="86.919979999999995"/>
    <n v="4.4799986000000001"/>
  </r>
  <r>
    <x v="229"/>
    <x v="229"/>
    <x v="13"/>
    <n v="1.4166666000000001"/>
    <n v="50.87"/>
    <n v="2.7"/>
  </r>
  <r>
    <x v="230"/>
    <x v="230"/>
    <x v="95"/>
    <n v="1.3611112000000001"/>
    <n v="62.99"/>
    <n v="3.3"/>
  </r>
  <r>
    <x v="231"/>
    <x v="231"/>
    <x v="96"/>
    <n v="1.3651667999999999"/>
    <n v="81.91"/>
    <n v="4.28"/>
  </r>
  <r>
    <x v="232"/>
    <x v="232"/>
    <x v="97"/>
    <n v="1.3333333999999999"/>
    <n v="3.8"/>
    <n v="0.2"/>
  </r>
  <r>
    <x v="233"/>
    <x v="233"/>
    <x v="98"/>
    <n v="1.1388887999999999"/>
    <n v="51.13"/>
    <n v="2.8"/>
  </r>
  <r>
    <x v="234"/>
    <x v="234"/>
    <x v="90"/>
    <n v="1"/>
    <n v="39.01"/>
    <n v="2.2400000000000002"/>
  </r>
  <r>
    <x v="235"/>
    <x v="235"/>
    <x v="38"/>
    <n v="1.1624861"/>
    <n v="18.069997999999998"/>
    <s v="1 0001"/>
  </r>
  <r>
    <x v="236"/>
    <x v="236"/>
    <x v="99"/>
    <n v="1.1334541"/>
    <n v="32.5"/>
    <n v="1.8000001000000001"/>
  </r>
  <r>
    <x v="237"/>
    <x v="237"/>
    <x v="2"/>
    <n v="1.6388887999999999"/>
    <n v="4.62"/>
    <n v="0.26"/>
  </r>
  <r>
    <x v="238"/>
    <x v="238"/>
    <x v="11"/>
    <n v="0.91666669999999995"/>
    <n v="4.97"/>
    <n v="0.32"/>
  </r>
  <r>
    <x v="239"/>
    <x v="239"/>
    <x v="7"/>
    <n v="1"/>
    <n v="12.27"/>
    <n v="0.75"/>
  </r>
  <r>
    <x v="240"/>
    <x v="240"/>
    <x v="82"/>
    <n v="1.2222222"/>
    <n v="63.27"/>
    <n v="4.49"/>
  </r>
  <r>
    <x v="241"/>
    <x v="241"/>
    <x v="49"/>
    <n v="1.4444444000000001"/>
    <n v="68.489999999999995"/>
    <n v="4.5199999999999996"/>
  </r>
  <r>
    <x v="242"/>
    <x v="242"/>
    <x v="100"/>
    <n v="1.2222222"/>
    <n v="22.43"/>
    <n v="2.52"/>
  </r>
  <r>
    <x v="243"/>
    <x v="243"/>
    <x v="100"/>
    <n v="1.0833333999999999"/>
    <n v="23.54"/>
    <n v="2.31"/>
  </r>
  <r>
    <x v="244"/>
    <x v="244"/>
    <x v="97"/>
    <n v="1.2715822000000001"/>
    <n v="3.78"/>
    <n v="0.19999998999999999"/>
  </r>
  <r>
    <x v="245"/>
    <x v="245"/>
    <x v="11"/>
    <n v="2.7777777000000001"/>
    <n v="6.71"/>
    <n v="0.38"/>
  </r>
  <r>
    <x v="246"/>
    <x v="246"/>
    <x v="11"/>
    <n v="1.4166666000000001"/>
    <n v="5.25"/>
    <n v="0.3"/>
  </r>
  <r>
    <x v="247"/>
    <x v="247"/>
    <x v="59"/>
    <n v="1.5011988000000001"/>
    <n v="7.7599998000000001"/>
    <n v="0.42"/>
  </r>
  <r>
    <x v="248"/>
    <x v="248"/>
    <x v="11"/>
    <n v="1.1388887999999999"/>
    <n v="5.04"/>
    <n v="0.31"/>
  </r>
  <r>
    <x v="249"/>
    <x v="249"/>
    <x v="38"/>
    <n v="3.2860608"/>
    <n v="26.57"/>
    <n v="1.9700004"/>
  </r>
  <r>
    <x v="250"/>
    <x v="250"/>
    <x v="62"/>
    <n v="1.114493"/>
    <n v="23.190002"/>
    <n v="1.46"/>
  </r>
  <r>
    <x v="251"/>
    <x v="251"/>
    <x v="101"/>
    <n v="1.0756702"/>
    <n v="23.78"/>
    <n v="1.52"/>
  </r>
  <r>
    <x v="252"/>
    <x v="252"/>
    <x v="25"/>
    <n v="1.2552388000000001"/>
    <n v="6.6600010000000003"/>
    <n v="0.37999997000000002"/>
  </r>
  <r>
    <x v="253"/>
    <x v="253"/>
    <x v="99"/>
    <n v="1.2222222"/>
    <n v="32.869999999999997"/>
    <n v="1.81"/>
  </r>
  <r>
    <x v="254"/>
    <x v="254"/>
    <x v="102"/>
    <n v="1.25"/>
    <n v="39.61"/>
    <n v="2.19"/>
  </r>
  <r>
    <x v="255"/>
    <x v="255"/>
    <x v="12"/>
    <n v="1.2777778"/>
    <n v="19.190000000000001"/>
    <n v="1.04"/>
  </r>
  <r>
    <x v="256"/>
    <x v="256"/>
    <x v="86"/>
    <n v="1.25"/>
    <n v="63.98"/>
    <n v="3.42"/>
  </r>
  <r>
    <x v="257"/>
    <x v="257"/>
    <x v="22"/>
    <n v="1.0555555999999999"/>
    <n v="50.95"/>
    <n v="5.17"/>
  </r>
  <r>
    <x v="258"/>
    <x v="258"/>
    <x v="53"/>
    <n v="1.0277778"/>
    <n v="10.199999999999999"/>
    <n v="1.59"/>
  </r>
  <r>
    <x v="259"/>
    <x v="259"/>
    <x v="11"/>
    <n v="1.0751746"/>
    <n v="5.2"/>
    <n v="0.29999998"/>
  </r>
  <r>
    <x v="260"/>
    <x v="260"/>
    <x v="2"/>
    <n v="0.91666669999999995"/>
    <n v="4.28"/>
    <n v="0.27"/>
  </r>
  <r>
    <x v="261"/>
    <x v="261"/>
    <x v="7"/>
    <n v="1.5277778"/>
    <n v="13.34"/>
    <n v="0.7"/>
  </r>
  <r>
    <x v="262"/>
    <x v="262"/>
    <x v="66"/>
    <n v="1.1111112000000001"/>
    <n v="5.81"/>
    <n v="0.35"/>
  </r>
  <r>
    <x v="263"/>
    <x v="263"/>
    <x v="56"/>
    <n v="1.0140435999999999"/>
    <n v="42.460009999999997"/>
    <n v="2.7899989999999999"/>
  </r>
  <r>
    <x v="264"/>
    <x v="264"/>
    <x v="34"/>
    <n v="1.0119056"/>
    <n v="52.489986000000002"/>
    <n v="3.319998"/>
  </r>
  <r>
    <x v="265"/>
    <x v="265"/>
    <x v="19"/>
    <n v="1.1666666000000001"/>
    <n v="15.51"/>
    <n v="0.89"/>
  </r>
  <r>
    <x v="266"/>
    <x v="266"/>
    <x v="80"/>
    <n v="1.0683947"/>
    <n v="38.97"/>
    <n v="2.17"/>
  </r>
  <r>
    <x v="267"/>
    <x v="267"/>
    <x v="103"/>
    <n v="0.9981158"/>
    <n v="32.579998000000003"/>
    <n v="1.8799998"/>
  </r>
  <r>
    <x v="268"/>
    <x v="268"/>
    <x v="102"/>
    <n v="1.2778868999999999"/>
    <n v="39.520007999999997"/>
    <n v="2.1299996000000001"/>
  </r>
  <r>
    <x v="269"/>
    <x v="269"/>
    <x v="64"/>
    <n v="1.3771796000000001"/>
    <n v="22.289999000000002"/>
    <n v="1.22"/>
  </r>
  <r>
    <x v="270"/>
    <x v="270"/>
    <x v="10"/>
    <n v="1.1944444000000001"/>
    <n v="13.25"/>
    <n v="0.79"/>
  </r>
  <r>
    <x v="271"/>
    <x v="271"/>
    <x v="46"/>
    <n v="0.93504715000000005"/>
    <n v="9.2600010000000008"/>
    <n v="0.58000010000000002"/>
  </r>
  <r>
    <x v="272"/>
    <x v="272"/>
    <x v="37"/>
    <n v="1.1564932999999999"/>
    <n v="48.08"/>
    <n v="2.7199993"/>
  </r>
  <r>
    <x v="273"/>
    <x v="273"/>
    <x v="41"/>
    <n v="1.3495001"/>
    <n v="80.97"/>
    <n v="4.25"/>
  </r>
  <r>
    <x v="274"/>
    <x v="274"/>
    <x v="41"/>
    <n v="1.3513333000000001"/>
    <n v="81.08"/>
    <n v="4.24"/>
  </r>
  <r>
    <x v="275"/>
    <x v="275"/>
    <x v="96"/>
    <n v="1.3633331"/>
    <n v="81.799980000000005"/>
    <n v="4.2899989999999999"/>
  </r>
  <r>
    <x v="276"/>
    <x v="276"/>
    <x v="96"/>
    <n v="1.3660000000000001"/>
    <n v="81.96"/>
    <n v="4.28"/>
  </r>
  <r>
    <x v="277"/>
    <x v="277"/>
    <x v="45"/>
    <n v="1.3333333999999999"/>
    <n v="72.95"/>
    <n v="3.9"/>
  </r>
  <r>
    <x v="278"/>
    <x v="278"/>
    <x v="45"/>
    <n v="1.2222222"/>
    <n v="72.739999999999995"/>
    <n v="3.88"/>
  </r>
  <r>
    <x v="279"/>
    <x v="279"/>
    <x v="35"/>
    <n v="1.2835000999999999"/>
    <n v="77.010000000000005"/>
    <n v="4.08"/>
  </r>
  <r>
    <x v="280"/>
    <x v="280"/>
    <x v="26"/>
    <n v="1.2777778"/>
    <n v="69.61"/>
    <n v="3.68"/>
  </r>
  <r>
    <x v="281"/>
    <x v="281"/>
    <x v="59"/>
    <n v="0.91666669999999995"/>
    <n v="7.1"/>
    <n v="0.47"/>
  </r>
  <r>
    <x v="282"/>
    <x v="282"/>
    <x v="2"/>
    <n v="2.9722222999999999"/>
    <n v="5.73"/>
    <n v="0.28000000000000003"/>
  </r>
  <r>
    <x v="283"/>
    <x v="283"/>
    <x v="59"/>
    <n v="1.3611112000000001"/>
    <n v="7.91"/>
    <n v="0.41"/>
  </r>
  <r>
    <x v="284"/>
    <x v="284"/>
    <x v="2"/>
    <n v="1.1388887999999999"/>
    <n v="4.4400000000000004"/>
    <n v="0.26"/>
  </r>
  <r>
    <x v="285"/>
    <x v="285"/>
    <x v="66"/>
    <n v="1.0129010000000001"/>
    <n v="5.8100003999999998"/>
    <n v="0.32"/>
  </r>
  <r>
    <x v="286"/>
    <x v="286"/>
    <x v="60"/>
    <n v="0.91666669999999995"/>
    <n v="7.82"/>
    <n v="0.52"/>
  </r>
  <r>
    <x v="287"/>
    <x v="287"/>
    <x v="36"/>
    <n v="1.0277778"/>
    <n v="60.46"/>
    <n v="3.41"/>
  </r>
  <r>
    <x v="288"/>
    <x v="288"/>
    <x v="47"/>
    <n v="1.1170002000000001"/>
    <n v="67.020009999999999"/>
    <n v="3.6399984000000001"/>
  </r>
  <r>
    <x v="289"/>
    <x v="289"/>
    <x v="34"/>
    <n v="1.1388887999999999"/>
    <n v="58.7"/>
    <n v="3.19"/>
  </r>
  <r>
    <x v="290"/>
    <x v="290"/>
    <x v="35"/>
    <n v="1.25"/>
    <n v="72.77"/>
    <n v="4.08"/>
  </r>
  <r>
    <x v="291"/>
    <x v="291"/>
    <x v="26"/>
    <n v="1.25"/>
    <n v="69.150000000000006"/>
    <n v="3.71"/>
  </r>
  <r>
    <x v="292"/>
    <x v="292"/>
    <x v="21"/>
    <n v="1.2708333999999999"/>
    <n v="76.25"/>
    <n v="4.04"/>
  </r>
  <r>
    <x v="293"/>
    <x v="293"/>
    <x v="27"/>
    <n v="1.2389998"/>
    <n v="74.34"/>
    <n v="3.96"/>
  </r>
  <r>
    <x v="294"/>
    <x v="294"/>
    <x v="45"/>
    <n v="1.2078333000000001"/>
    <n v="72.47"/>
    <n v="3.88"/>
  </r>
  <r>
    <x v="295"/>
    <x v="295"/>
    <x v="49"/>
    <n v="1.1473332999999999"/>
    <n v="68.84"/>
    <n v="3.72"/>
  </r>
  <r>
    <x v="296"/>
    <x v="296"/>
    <x v="15"/>
    <n v="1.1111112000000001"/>
    <n v="56.08"/>
    <n v="3.06"/>
  </r>
  <r>
    <x v="297"/>
    <x v="297"/>
    <x v="14"/>
    <n v="1.2235"/>
    <n v="73.41"/>
    <n v="3.92"/>
  </r>
  <r>
    <x v="298"/>
    <x v="298"/>
    <x v="14"/>
    <n v="1.2221668000000001"/>
    <n v="73.33"/>
    <n v="3.92"/>
  </r>
  <r>
    <x v="299"/>
    <x v="299"/>
    <x v="65"/>
    <n v="1.1944444000000001"/>
    <n v="59.73"/>
    <n v="3.23"/>
  </r>
  <r>
    <x v="300"/>
    <x v="300"/>
    <x v="47"/>
    <n v="1.1666666000000001"/>
    <n v="67.760000000000005"/>
    <n v="3.64"/>
  </r>
  <r>
    <x v="301"/>
    <x v="301"/>
    <x v="61"/>
    <n v="1.19"/>
    <n v="71.400000000000006"/>
    <n v="3.84"/>
  </r>
  <r>
    <x v="302"/>
    <x v="302"/>
    <x v="61"/>
    <n v="1.1968334"/>
    <n v="71.81"/>
    <n v="3.84"/>
  </r>
  <r>
    <x v="303"/>
    <x v="303"/>
    <x v="77"/>
    <n v="1.1776667000000001"/>
    <n v="70.66"/>
    <n v="3.8"/>
  </r>
  <r>
    <x v="304"/>
    <x v="304"/>
    <x v="84"/>
    <n v="1.1666666000000001"/>
    <n v="64.83"/>
    <n v="3.5"/>
  </r>
  <r>
    <x v="305"/>
    <x v="305"/>
    <x v="104"/>
    <n v="1.1011666"/>
    <n v="66.069999999999993"/>
    <n v="3.6"/>
  </r>
  <r>
    <x v="306"/>
    <x v="306"/>
    <x v="26"/>
    <n v="1.1330001000000001"/>
    <n v="67.98"/>
    <n v="3.68"/>
  </r>
  <r>
    <x v="307"/>
    <x v="307"/>
    <x v="73"/>
    <n v="1.1613332999999999"/>
    <n v="69.680000000000007"/>
    <n v="3.76"/>
  </r>
  <r>
    <x v="308"/>
    <x v="308"/>
    <x v="52"/>
    <n v="1.1111112000000001"/>
    <n v="63.7"/>
    <n v="3.46"/>
  </r>
  <r>
    <x v="309"/>
    <x v="309"/>
    <x v="95"/>
    <n v="1.0277778"/>
    <n v="59.92"/>
    <n v="3.31"/>
  </r>
  <r>
    <x v="310"/>
    <x v="310"/>
    <x v="100"/>
    <n v="1.3055555999999999"/>
    <n v="27.17"/>
    <n v="1.47"/>
  </r>
  <r>
    <x v="311"/>
    <x v="311"/>
    <x v="80"/>
    <n v="1"/>
    <n v="37.340000000000003"/>
    <n v="2.57"/>
  </r>
  <r>
    <x v="312"/>
    <x v="312"/>
    <x v="72"/>
    <n v="0.97222215000000001"/>
    <n v="33.03"/>
    <n v="2"/>
  </r>
  <r>
    <x v="313"/>
    <x v="313"/>
    <x v="105"/>
    <n v="0.9166666"/>
    <n v="2.84"/>
    <n v="0.2"/>
  </r>
  <r>
    <x v="314"/>
    <x v="314"/>
    <x v="14"/>
    <n v="1.2003332"/>
    <n v="72.02"/>
    <n v="3.98"/>
  </r>
  <r>
    <x v="315"/>
    <x v="315"/>
    <x v="52"/>
    <n v="1.0428333000000001"/>
    <n v="62.57"/>
    <n v="3.44"/>
  </r>
  <r>
    <x v="316"/>
    <x v="316"/>
    <x v="104"/>
    <n v="1.0983334"/>
    <n v="65.900000000000006"/>
    <n v="3.6"/>
  </r>
  <r>
    <x v="317"/>
    <x v="317"/>
    <x v="73"/>
    <n v="1.1621667"/>
    <n v="69.73"/>
    <n v="3.76"/>
  </r>
  <r>
    <x v="318"/>
    <x v="318"/>
    <x v="100"/>
    <n v="1.1388887999999999"/>
    <n v="26.61"/>
    <n v="1.47"/>
  </r>
  <r>
    <x v="319"/>
    <x v="319"/>
    <x v="13"/>
    <n v="0.97222227000000006"/>
    <n v="45.08"/>
    <n v="3.95"/>
  </r>
  <r>
    <x v="320"/>
    <x v="320"/>
    <x v="19"/>
    <n v="0.91666669999999995"/>
    <n v="14.96"/>
    <n v="1"/>
  </r>
  <r>
    <x v="321"/>
    <x v="321"/>
    <x v="2"/>
    <n v="1.1388887999999999"/>
    <n v="4.37"/>
    <n v="0.26"/>
  </r>
  <r>
    <x v="322"/>
    <x v="322"/>
    <x v="55"/>
    <n v="1.1111112000000001"/>
    <n v="20.6"/>
    <n v="1.2"/>
  </r>
  <r>
    <x v="323"/>
    <x v="323"/>
    <x v="4"/>
    <n v="1.0277778"/>
    <n v="15.91"/>
    <n v="0.95"/>
  </r>
  <r>
    <x v="324"/>
    <x v="324"/>
    <x v="7"/>
    <n v="1.0539078"/>
    <n v="12.619999"/>
    <n v="0.72000010000000003"/>
  </r>
  <r>
    <x v="325"/>
    <x v="325"/>
    <x v="53"/>
    <n v="1.1666666000000001"/>
    <n v="13.94"/>
    <n v="0.82"/>
  </r>
  <r>
    <x v="326"/>
    <x v="326"/>
    <x v="2"/>
    <n v="1.0277778"/>
    <n v="4.34"/>
    <n v="0.27"/>
  </r>
  <r>
    <x v="327"/>
    <x v="327"/>
    <x v="9"/>
    <n v="1.3168656999999999"/>
    <n v="11.34"/>
    <n v="0.64"/>
  </r>
  <r>
    <x v="328"/>
    <x v="328"/>
    <x v="25"/>
    <n v="1.0833333999999999"/>
    <n v="6.52"/>
    <n v="0.39"/>
  </r>
  <r>
    <x v="329"/>
    <x v="329"/>
    <x v="11"/>
    <n v="1.2816443"/>
    <n v="5.3599997000000004"/>
    <n v="0.29999998"/>
  </r>
  <r>
    <x v="330"/>
    <x v="330"/>
    <x v="11"/>
    <n v="1.4444444000000001"/>
    <n v="5.55"/>
    <n v="0.3"/>
  </r>
  <r>
    <x v="331"/>
    <x v="331"/>
    <x v="2"/>
    <n v="1.1388887999999999"/>
    <n v="4.4800000000000004"/>
    <n v="0.26"/>
  </r>
  <r>
    <x v="332"/>
    <x v="332"/>
    <x v="7"/>
    <n v="1.2842469999999999"/>
    <n v="12.84"/>
    <n v="0.70000004999999998"/>
  </r>
  <r>
    <x v="333"/>
    <x v="333"/>
    <x v="38"/>
    <n v="1.3541409"/>
    <n v="18.55"/>
    <s v="1 0001"/>
  </r>
  <r>
    <x v="334"/>
    <x v="334"/>
    <x v="24"/>
    <n v="1.0833333999999999"/>
    <n v="11.51"/>
    <n v="0.71"/>
  </r>
  <r>
    <x v="335"/>
    <x v="335"/>
    <x v="53"/>
    <n v="1.3055555999999999"/>
    <n v="14.57"/>
    <n v="0.8"/>
  </r>
  <r>
    <x v="336"/>
    <x v="336"/>
    <x v="88"/>
    <n v="1.1944444000000001"/>
    <n v="42.73"/>
    <n v="3.08"/>
  </r>
  <r>
    <x v="337"/>
    <x v="337"/>
    <x v="73"/>
    <n v="1.25"/>
    <n v="71"/>
    <n v="3.85"/>
  </r>
  <r>
    <x v="338"/>
    <x v="338"/>
    <x v="44"/>
    <n v="1.25"/>
    <n v="56.03"/>
    <n v="2.97"/>
  </r>
  <r>
    <x v="339"/>
    <x v="339"/>
    <x v="26"/>
    <n v="1.2770895"/>
    <n v="69.67"/>
    <n v="3.7399979000000001"/>
  </r>
  <r>
    <x v="340"/>
    <x v="340"/>
    <x v="41"/>
    <n v="1.3578596000000001"/>
    <n v="81.239890000000003"/>
    <n v="4.2399974"/>
  </r>
  <r>
    <x v="341"/>
    <x v="341"/>
    <x v="87"/>
    <n v="1.3378317"/>
    <n v="80.269909999999996"/>
    <n v="4.1999979999999999"/>
  </r>
  <r>
    <x v="342"/>
    <x v="342"/>
    <x v="74"/>
    <n v="1.3007880000000001"/>
    <n v="53.310020000000002"/>
    <n v="2.9699996"/>
  </r>
  <r>
    <x v="343"/>
    <x v="343"/>
    <x v="4"/>
    <n v="1.0292616000000001"/>
    <n v="16.029999"/>
    <n v="0.94999990000000001"/>
  </r>
  <r>
    <x v="344"/>
    <x v="344"/>
    <x v="57"/>
    <n v="1.1944444000000001"/>
    <n v="47.05"/>
    <n v="2.58"/>
  </r>
  <r>
    <x v="345"/>
    <x v="345"/>
    <x v="49"/>
    <n v="1.2222222"/>
    <n v="64.88"/>
    <n v="3.72"/>
  </r>
  <r>
    <x v="346"/>
    <x v="346"/>
    <x v="3"/>
    <n v="1.2382195"/>
    <n v="41.450009999999999"/>
    <n v="2.2299994999999999"/>
  </r>
  <r>
    <x v="347"/>
    <x v="347"/>
    <x v="95"/>
    <n v="1.2501973"/>
    <n v="61.89"/>
    <n v="3.3399991999999998"/>
  </r>
  <r>
    <x v="348"/>
    <x v="348"/>
    <x v="47"/>
    <n v="1.2777778"/>
    <n v="68.930000000000007"/>
    <n v="3.68"/>
  </r>
  <r>
    <x v="349"/>
    <x v="349"/>
    <x v="16"/>
    <n v="1.25"/>
    <n v="38.36"/>
    <n v="2.09"/>
  </r>
  <r>
    <x v="350"/>
    <x v="350"/>
    <x v="10"/>
    <n v="1.1944444000000001"/>
    <n v="13.56"/>
    <n v="0.76"/>
  </r>
  <r>
    <x v="351"/>
    <x v="351"/>
    <x v="19"/>
    <n v="1.2777778"/>
    <n v="15.85"/>
    <n v="0.87"/>
  </r>
  <r>
    <x v="352"/>
    <x v="352"/>
    <x v="19"/>
    <n v="1.2222222"/>
    <n v="15.73"/>
    <n v="0.91"/>
  </r>
  <r>
    <x v="353"/>
    <x v="353"/>
    <x v="58"/>
    <n v="1.25"/>
    <n v="17.2"/>
    <n v="0.96"/>
  </r>
  <r>
    <x v="354"/>
    <x v="354"/>
    <x v="35"/>
    <n v="1.2541667000000001"/>
    <n v="75.25"/>
    <n v="4.13"/>
  </r>
  <r>
    <x v="355"/>
    <x v="355"/>
    <x v="61"/>
    <n v="1.1930000999999999"/>
    <n v="71.58"/>
    <n v="3.84"/>
  </r>
  <r>
    <x v="356"/>
    <x v="356"/>
    <x v="106"/>
    <n v="1.2342185000000001"/>
    <n v="58.52"/>
    <n v="3.1699991000000001"/>
  </r>
  <r>
    <x v="357"/>
    <x v="357"/>
    <x v="44"/>
    <n v="1.3000649"/>
    <n v="56.279983999999999"/>
    <n v="2.9599996000000002"/>
  </r>
  <r>
    <x v="358"/>
    <x v="358"/>
    <x v="89"/>
    <n v="1.1666666000000001"/>
    <n v="42.24"/>
    <n v="2.94"/>
  </r>
  <r>
    <x v="359"/>
    <x v="359"/>
    <x v="5"/>
    <n v="1.0861741"/>
    <n v="28.63"/>
    <n v="1.73"/>
  </r>
  <r>
    <x v="360"/>
    <x v="360"/>
    <x v="25"/>
    <n v="1.0833333999999999"/>
    <n v="6.61"/>
    <n v="0.39"/>
  </r>
  <r>
    <x v="361"/>
    <x v="361"/>
    <x v="65"/>
    <n v="1.2777778"/>
    <n v="60.89"/>
    <n v="3.24"/>
  </r>
  <r>
    <x v="362"/>
    <x v="362"/>
    <x v="23"/>
    <n v="1.1944444000000001"/>
    <n v="38.590000000000003"/>
    <n v="2.36"/>
  </r>
  <r>
    <x v="363"/>
    <x v="363"/>
    <x v="24"/>
    <n v="1.3361189"/>
    <n v="12.26"/>
    <n v="0.66999995999999995"/>
  </r>
  <r>
    <x v="364"/>
    <x v="364"/>
    <x v="46"/>
    <n v="1.0277776999999999"/>
    <n v="9.4499999999999993"/>
    <n v="0.55000000000000004"/>
  </r>
  <r>
    <x v="365"/>
    <x v="365"/>
    <x v="2"/>
    <n v="0.94444439999999996"/>
    <n v="4.32"/>
    <n v="0.27"/>
  </r>
  <r>
    <x v="366"/>
    <x v="366"/>
    <x v="2"/>
    <n v="1.3888887999999999"/>
    <n v="4.5999999999999996"/>
    <n v="0.26"/>
  </r>
  <r>
    <x v="367"/>
    <x v="367"/>
    <x v="44"/>
    <n v="1.1388887999999999"/>
    <n v="55.03"/>
    <n v="3.04"/>
  </r>
  <r>
    <x v="368"/>
    <x v="368"/>
    <x v="90"/>
    <n v="1.2222222"/>
    <n v="40.520000000000003"/>
    <n v="2.2000000000000002"/>
  </r>
  <r>
    <x v="369"/>
    <x v="369"/>
    <x v="8"/>
    <n v="1.4010011"/>
    <n v="20.010003999999999"/>
    <n v="1.1000000000000001"/>
  </r>
  <r>
    <x v="370"/>
    <x v="370"/>
    <x v="20"/>
    <n v="1.3702071"/>
    <n v="31.490002"/>
    <n v="1.6400001"/>
  </r>
  <r>
    <x v="371"/>
    <x v="371"/>
    <x v="22"/>
    <n v="1.2849386"/>
    <n v="61.30997"/>
    <n v="3.2599982999999999"/>
  </r>
  <r>
    <x v="372"/>
    <x v="372"/>
    <x v="69"/>
    <n v="1.3706666999999999"/>
    <n v="82.240004999999996"/>
    <n v="4.3199997000000003"/>
  </r>
  <r>
    <x v="373"/>
    <x v="373"/>
    <x v="107"/>
    <n v="1.3007025000000001"/>
    <n v="75.900000000000006"/>
    <n v="3.9999997999999999"/>
  </r>
  <r>
    <x v="374"/>
    <x v="374"/>
    <x v="41"/>
    <n v="1.3441669999999999"/>
    <n v="80.650019999999998"/>
    <n v="4.2399979999999999"/>
  </r>
  <r>
    <x v="375"/>
    <x v="375"/>
    <x v="56"/>
    <n v="1.3129249999999999"/>
    <n v="51.78"/>
    <n v="2.7499994999999999"/>
  </r>
  <r>
    <x v="376"/>
    <x v="376"/>
    <x v="92"/>
    <n v="1.2618244999999999"/>
    <n v="58.049987999999999"/>
    <n v="3.0999987"/>
  </r>
  <r>
    <x v="377"/>
    <x v="377"/>
    <x v="11"/>
    <n v="1.1259602"/>
    <n v="5.17"/>
    <n v="0.29999998"/>
  </r>
  <r>
    <x v="378"/>
    <x v="378"/>
    <x v="85"/>
    <n v="1.0912664999999999"/>
    <n v="27.089998000000001"/>
    <n v="1.5499997999999999"/>
  </r>
  <r>
    <x v="379"/>
    <x v="379"/>
    <x v="53"/>
    <n v="1.2261633999999999"/>
    <n v="14.24"/>
    <n v="0.76000005000000004"/>
  </r>
  <r>
    <x v="380"/>
    <x v="380"/>
    <x v="24"/>
    <n v="0.91666674999999997"/>
    <n v="11.370001"/>
    <n v="0.73"/>
  </r>
  <r>
    <x v="381"/>
    <x v="381"/>
    <x v="69"/>
    <n v="1.3511667000000001"/>
    <n v="81.069999999999993"/>
    <n v="4.3499999999999996"/>
  </r>
  <r>
    <x v="382"/>
    <x v="382"/>
    <x v="21"/>
    <n v="1.2678332000000001"/>
    <n v="76.069999999999993"/>
    <n v="4.04"/>
  </r>
  <r>
    <x v="383"/>
    <x v="383"/>
    <x v="108"/>
    <n v="1.2222222"/>
    <n v="42.81"/>
    <n v="2.2799999999999998"/>
  </r>
  <r>
    <x v="384"/>
    <x v="384"/>
    <x v="70"/>
    <n v="1.2222222"/>
    <n v="45.24"/>
    <n v="2.52"/>
  </r>
  <r>
    <x v="385"/>
    <x v="385"/>
    <x v="34"/>
    <n v="1.1666666000000001"/>
    <n v="58.46"/>
    <n v="3.32"/>
  </r>
  <r>
    <x v="386"/>
    <x v="386"/>
    <x v="35"/>
    <n v="1.2848332"/>
    <n v="77.09"/>
    <n v="4.08"/>
  </r>
  <r>
    <x v="387"/>
    <x v="387"/>
    <x v="35"/>
    <n v="1.2866666"/>
    <n v="77.2"/>
    <n v="4.08"/>
  </r>
  <r>
    <x v="388"/>
    <x v="388"/>
    <x v="87"/>
    <n v="1.3321668"/>
    <n v="79.930000000000007"/>
    <n v="4.2"/>
  </r>
  <r>
    <x v="389"/>
    <x v="389"/>
    <x v="0"/>
    <n v="1.2777778"/>
    <n v="24.29"/>
    <n v="1.28"/>
  </r>
  <r>
    <x v="390"/>
    <x v="390"/>
    <x v="99"/>
    <n v="1.1944444000000001"/>
    <n v="32.76"/>
    <n v="1.79"/>
  </r>
  <r>
    <x v="391"/>
    <x v="391"/>
    <x v="33"/>
    <n v="1.1111112000000001"/>
    <n v="35.950000000000003"/>
    <n v="2.04"/>
  </r>
  <r>
    <x v="392"/>
    <x v="392"/>
    <x v="16"/>
    <n v="1.1111112000000001"/>
    <n v="37.58"/>
    <n v="2.04"/>
  </r>
  <r>
    <x v="393"/>
    <x v="393"/>
    <x v="58"/>
    <n v="1.0555555999999999"/>
    <n v="16.829999999999998"/>
    <n v="0.98"/>
  </r>
  <r>
    <x v="394"/>
    <x v="394"/>
    <x v="38"/>
    <n v="1.0277778"/>
    <n v="17.29"/>
    <n v="1.05"/>
  </r>
  <r>
    <x v="395"/>
    <x v="395"/>
    <x v="18"/>
    <n v="1.0488907000000001"/>
    <n v="35.119999999999997"/>
    <n v="1.9499998999999999"/>
  </r>
  <r>
    <x v="396"/>
    <x v="396"/>
    <x v="58"/>
    <n v="1.0833333999999999"/>
    <n v="17.02"/>
    <n v="0.97"/>
  </r>
  <r>
    <x v="397"/>
    <x v="397"/>
    <x v="4"/>
    <n v="1.0555555999999999"/>
    <n v="16.32"/>
    <n v="0.93"/>
  </r>
  <r>
    <x v="398"/>
    <x v="398"/>
    <x v="82"/>
    <n v="1.1111112000000001"/>
    <n v="65.91"/>
    <n v="3.59"/>
  </r>
  <r>
    <x v="399"/>
    <x v="399"/>
    <x v="23"/>
    <n v="1.1828403000000001"/>
    <n v="44.04"/>
    <n v="2.3799999000000001"/>
  </r>
  <r>
    <x v="400"/>
    <x v="400"/>
    <x v="12"/>
    <n v="1.1836165999999999"/>
    <n v="18.689999"/>
    <n v="1.02"/>
  </r>
  <r>
    <x v="401"/>
    <x v="401"/>
    <x v="83"/>
    <n v="1.3166667000000001"/>
    <n v="79"/>
    <n v="4.16"/>
  </r>
  <r>
    <x v="402"/>
    <x v="402"/>
    <x v="87"/>
    <n v="1.33"/>
    <n v="79.8"/>
    <n v="4.2"/>
  </r>
  <r>
    <x v="403"/>
    <x v="403"/>
    <x v="87"/>
    <n v="1.3293333000000001"/>
    <n v="79.760000000000005"/>
    <n v="4.2"/>
  </r>
  <r>
    <x v="404"/>
    <x v="404"/>
    <x v="87"/>
    <n v="1.3311667"/>
    <n v="79.87"/>
    <n v="4.2"/>
  </r>
  <r>
    <x v="405"/>
    <x v="405"/>
    <x v="9"/>
    <n v="1.2777778"/>
    <n v="11.4"/>
    <n v="0.6"/>
  </r>
  <r>
    <x v="406"/>
    <x v="406"/>
    <x v="100"/>
    <n v="1.1111112000000001"/>
    <n v="26.49"/>
    <n v="1.52"/>
  </r>
  <r>
    <x v="407"/>
    <x v="407"/>
    <x v="104"/>
    <n v="1.1666666000000001"/>
    <n v="56.8"/>
    <n v="3.63"/>
  </r>
  <r>
    <x v="408"/>
    <x v="408"/>
    <x v="34"/>
    <n v="1.3055555999999999"/>
    <n v="60.08"/>
    <n v="3.19"/>
  </r>
  <r>
    <x v="409"/>
    <x v="409"/>
    <x v="81"/>
    <n v="1.1666666000000001"/>
    <n v="1.49"/>
    <n v="0.08"/>
  </r>
  <r>
    <x v="410"/>
    <x v="410"/>
    <x v="12"/>
    <n v="1.1944444000000001"/>
    <n v="18.55"/>
    <n v="1.05"/>
  </r>
  <r>
    <x v="411"/>
    <x v="411"/>
    <x v="63"/>
    <n v="1.2222222"/>
    <n v="44.72"/>
    <n v="2.5099999999999998"/>
  </r>
  <r>
    <x v="412"/>
    <x v="412"/>
    <x v="104"/>
    <n v="1.2469376000000001"/>
    <n v="67.72"/>
    <n v="3.6299999000000001"/>
  </r>
  <r>
    <x v="413"/>
    <x v="413"/>
    <x v="87"/>
    <n v="1.3351667"/>
    <n v="80.11"/>
    <n v="4.2"/>
  </r>
  <r>
    <x v="414"/>
    <x v="414"/>
    <x v="21"/>
    <n v="1.2723332999999999"/>
    <n v="76.34"/>
    <n v="4.04"/>
  </r>
  <r>
    <x v="415"/>
    <x v="415"/>
    <x v="100"/>
    <n v="1.1944444000000001"/>
    <n v="26.99"/>
    <n v="1.44"/>
  </r>
  <r>
    <x v="416"/>
    <x v="416"/>
    <x v="53"/>
    <n v="1"/>
    <n v="13.76"/>
    <n v="0.82"/>
  </r>
  <r>
    <x v="417"/>
    <x v="417"/>
    <x v="26"/>
    <n v="1.1323334"/>
    <n v="67.94"/>
    <n v="3.83"/>
  </r>
  <r>
    <x v="418"/>
    <x v="418"/>
    <x v="68"/>
    <n v="1.3001666999999999"/>
    <n v="78.010000000000005"/>
    <n v="4.12"/>
  </r>
  <r>
    <x v="419"/>
    <x v="419"/>
    <x v="83"/>
    <n v="1.3173334999999999"/>
    <n v="79.040000000000006"/>
    <n v="4.16"/>
  </r>
  <r>
    <x v="420"/>
    <x v="420"/>
    <x v="68"/>
    <n v="1.2777778"/>
    <n v="69.040000000000006"/>
    <n v="4.12"/>
  </r>
  <r>
    <x v="421"/>
    <x v="421"/>
    <x v="25"/>
    <n v="1.0833333999999999"/>
    <n v="6.57"/>
    <n v="0.39"/>
  </r>
  <r>
    <x v="422"/>
    <x v="422"/>
    <x v="53"/>
    <n v="1.1146632000000001"/>
    <n v="13.979998999999999"/>
    <n v="0.78000009999999997"/>
  </r>
  <r>
    <x v="423"/>
    <x v="423"/>
    <x v="20"/>
    <n v="1.2004447"/>
    <n v="30.429995999999999"/>
    <n v="1.6199996000000001"/>
  </r>
  <r>
    <x v="424"/>
    <x v="424"/>
    <x v="56"/>
    <n v="1.2701579999999999"/>
    <n v="49.65"/>
    <n v="2.75"/>
  </r>
  <r>
    <x v="425"/>
    <x v="425"/>
    <x v="41"/>
    <n v="1.3605151"/>
    <n v="81.329993999999999"/>
    <n v="4.2399982999999999"/>
  </r>
  <r>
    <x v="426"/>
    <x v="426"/>
    <x v="109"/>
    <n v="1.4116666"/>
    <n v="84.7"/>
    <n v="4.4000000000000004"/>
  </r>
  <r>
    <x v="427"/>
    <x v="427"/>
    <x v="69"/>
    <n v="1.3825000000000001"/>
    <n v="82.95"/>
    <n v="4.32"/>
  </r>
  <r>
    <x v="428"/>
    <x v="428"/>
    <x v="96"/>
    <n v="1.3723331999999999"/>
    <n v="82.34"/>
    <n v="4.28"/>
  </r>
  <r>
    <x v="429"/>
    <x v="429"/>
    <x v="87"/>
    <n v="1.3296665999999999"/>
    <n v="79.78"/>
    <n v="4.2"/>
  </r>
  <r>
    <x v="430"/>
    <x v="430"/>
    <x v="58"/>
    <n v="1.1666666000000001"/>
    <n v="17.12"/>
    <n v="0.92"/>
  </r>
  <r>
    <x v="431"/>
    <x v="431"/>
    <x v="9"/>
    <n v="1.3888887999999999"/>
    <n v="11.31"/>
    <n v="0.65"/>
  </r>
  <r>
    <x v="432"/>
    <x v="432"/>
    <x v="54"/>
    <n v="1.0277778"/>
    <n v="21.89"/>
    <n v="1.26"/>
  </r>
  <r>
    <x v="433"/>
    <x v="433"/>
    <x v="21"/>
    <n v="1.2689999000000001"/>
    <n v="76.14"/>
    <n v="4.04"/>
  </r>
  <r>
    <x v="434"/>
    <x v="434"/>
    <x v="27"/>
    <n v="1.3055555999999999"/>
    <n v="75.27"/>
    <n v="3.98"/>
  </r>
  <r>
    <x v="435"/>
    <x v="435"/>
    <x v="72"/>
    <n v="1.1944444000000001"/>
    <n v="34.51"/>
    <n v="1.86"/>
  </r>
  <r>
    <x v="436"/>
    <x v="436"/>
    <x v="85"/>
    <n v="1.2371413"/>
    <n v="27.75"/>
    <n v="1.53"/>
  </r>
  <r>
    <x v="437"/>
    <x v="437"/>
    <x v="91"/>
    <n v="1.1666666000000001"/>
    <n v="31.97"/>
    <n v="1.76"/>
  </r>
  <r>
    <x v="438"/>
    <x v="438"/>
    <x v="2"/>
    <n v="1.2222222"/>
    <n v="4.49"/>
    <n v="0.26"/>
  </r>
  <r>
    <x v="439"/>
    <x v="439"/>
    <x v="11"/>
    <n v="0.91666669999999995"/>
    <n v="4.9700002999999997"/>
    <n v="0.32000002"/>
  </r>
  <r>
    <x v="440"/>
    <x v="440"/>
    <x v="41"/>
    <n v="1.3171666"/>
    <n v="79.03"/>
    <n v="4.2699999999999996"/>
  </r>
  <r>
    <x v="441"/>
    <x v="441"/>
    <x v="77"/>
    <n v="1.3611112000000001"/>
    <n v="72.98"/>
    <n v="3.8"/>
  </r>
  <r>
    <x v="442"/>
    <x v="442"/>
    <x v="40"/>
    <n v="1.3888887999999999"/>
    <n v="54.46"/>
    <n v="2.86"/>
  </r>
  <r>
    <x v="443"/>
    <x v="443"/>
    <x v="68"/>
    <n v="1.2838333"/>
    <n v="77.03"/>
    <n v="4.12"/>
  </r>
  <r>
    <x v="444"/>
    <x v="444"/>
    <x v="83"/>
    <n v="1.3174999999999999"/>
    <n v="79.05"/>
    <n v="4.16"/>
  </r>
  <r>
    <x v="445"/>
    <x v="445"/>
    <x v="68"/>
    <n v="1.3025"/>
    <n v="78.150000000000006"/>
    <n v="4.12"/>
  </r>
  <r>
    <x v="446"/>
    <x v="446"/>
    <x v="57"/>
    <n v="1.25"/>
    <n v="47.4"/>
    <n v="2.56"/>
  </r>
  <r>
    <x v="447"/>
    <x v="447"/>
    <x v="84"/>
    <n v="1.25"/>
    <n v="65.430000000000007"/>
    <n v="3.51"/>
  </r>
  <r>
    <x v="448"/>
    <x v="448"/>
    <x v="107"/>
    <n v="1.3055555999999999"/>
    <n v="76.12"/>
    <n v="4"/>
  </r>
  <r>
    <x v="449"/>
    <x v="449"/>
    <x v="52"/>
    <n v="1.2777778"/>
    <n v="65.19"/>
    <n v="3.46"/>
  </r>
  <r>
    <x v="450"/>
    <x v="450"/>
    <x v="87"/>
    <n v="1.33"/>
    <n v="79.8"/>
    <n v="4.2"/>
  </r>
  <r>
    <x v="451"/>
    <x v="451"/>
    <x v="35"/>
    <n v="1.2856666000000001"/>
    <n v="77.14"/>
    <n v="4.08"/>
  </r>
  <r>
    <x v="452"/>
    <x v="452"/>
    <x v="92"/>
    <n v="1.2777778"/>
    <n v="58.29"/>
    <n v="3.08"/>
  </r>
  <r>
    <x v="453"/>
    <x v="453"/>
    <x v="65"/>
    <n v="1.0555555999999999"/>
    <n v="55.23"/>
    <n v="4.1900000000000004"/>
  </r>
  <r>
    <x v="454"/>
    <x v="454"/>
    <x v="6"/>
    <n v="1.0555555999999999"/>
    <n v="9.8699999999999992"/>
    <n v="2"/>
  </r>
  <r>
    <x v="455"/>
    <x v="455"/>
    <x v="11"/>
    <n v="1.2777778"/>
    <n v="5.25"/>
    <n v="0.3"/>
  </r>
  <r>
    <x v="456"/>
    <x v="456"/>
    <x v="71"/>
    <n v="1.3333333999999999"/>
    <n v="10.68"/>
    <n v="0.57999999999999996"/>
  </r>
  <r>
    <x v="457"/>
    <x v="457"/>
    <x v="60"/>
    <n v="1.8333333999999999"/>
    <n v="10.66"/>
    <n v="0.86"/>
  </r>
  <r>
    <x v="458"/>
    <x v="458"/>
    <x v="60"/>
    <n v="1.2349886999999999"/>
    <n v="8.3099989999999995"/>
    <n v="0.45999997999999997"/>
  </r>
  <r>
    <x v="459"/>
    <x v="459"/>
    <x v="24"/>
    <n v="1.1666666000000001"/>
    <n v="12.11"/>
    <n v="0.68"/>
  </r>
  <r>
    <x v="460"/>
    <x v="460"/>
    <x v="46"/>
    <n v="1.1040455"/>
    <n v="9.5499989999999997"/>
    <n v="0.55000000000000004"/>
  </r>
  <r>
    <x v="461"/>
    <x v="461"/>
    <x v="10"/>
    <n v="1.2190711000000001"/>
    <n v="13.620001"/>
    <n v="0.74000010000000005"/>
  </r>
  <r>
    <x v="462"/>
    <x v="462"/>
    <x v="66"/>
    <n v="1.1894522000000001"/>
    <n v="6.0600003999999998"/>
    <n v="0.33999996999999998"/>
  </r>
  <r>
    <x v="463"/>
    <x v="463"/>
    <x v="2"/>
    <n v="0.91666669999999995"/>
    <n v="4.46"/>
    <n v="0.26"/>
  </r>
  <r>
    <x v="464"/>
    <x v="464"/>
    <x v="97"/>
    <n v="0.95901259999999999"/>
    <n v="3.58"/>
    <n v="0.22"/>
  </r>
  <r>
    <x v="465"/>
    <x v="465"/>
    <x v="66"/>
    <n v="1.3888887999999999"/>
    <n v="6.04"/>
    <n v="0.34"/>
  </r>
  <r>
    <x v="466"/>
    <x v="466"/>
    <x v="25"/>
    <n v="1.1111112000000001"/>
    <n v="6.53"/>
    <n v="0.39"/>
  </r>
  <r>
    <x v="467"/>
    <x v="467"/>
    <x v="11"/>
    <n v="1.1070717999999999"/>
    <n v="5.13"/>
    <n v="0.29999998"/>
  </r>
  <r>
    <x v="468"/>
    <x v="468"/>
    <x v="11"/>
    <n v="1.1944444000000001"/>
    <n v="5.21"/>
    <n v="0.29999998"/>
  </r>
  <r>
    <x v="469"/>
    <x v="469"/>
    <x v="53"/>
    <n v="1.1944444000000001"/>
    <n v="14.44"/>
    <n v="0.8"/>
  </r>
  <r>
    <x v="470"/>
    <x v="470"/>
    <x v="77"/>
    <n v="1.4722222"/>
    <n v="56.21"/>
    <n v="3.82"/>
  </r>
  <r>
    <x v="471"/>
    <x v="471"/>
    <x v="96"/>
    <n v="1.4166666000000001"/>
    <n v="82.77"/>
    <n v="4.3"/>
  </r>
  <r>
    <x v="472"/>
    <x v="472"/>
    <x v="110"/>
    <n v="1.5278331999999999"/>
    <n v="91.67"/>
    <n v="4.68"/>
  </r>
  <r>
    <x v="473"/>
    <x v="473"/>
    <x v="111"/>
    <n v="1.5591668000000001"/>
    <n v="93.55"/>
    <n v="4.8"/>
  </r>
  <r>
    <x v="474"/>
    <x v="474"/>
    <x v="110"/>
    <n v="1.5308332"/>
    <n v="91.85"/>
    <n v="4.74"/>
  </r>
  <r>
    <x v="475"/>
    <x v="475"/>
    <x v="107"/>
    <n v="1.5"/>
    <n v="78.25"/>
    <n v="4"/>
  </r>
  <r>
    <x v="476"/>
    <x v="476"/>
    <x v="89"/>
    <n v="1.3888887999999999"/>
    <n v="53.91"/>
    <n v="2.9"/>
  </r>
  <r>
    <x v="477"/>
    <x v="477"/>
    <x v="71"/>
    <n v="1.0555555999999999"/>
    <n v="10.220000000000001"/>
    <n v="0.61"/>
  </r>
  <r>
    <x v="478"/>
    <x v="478"/>
    <x v="8"/>
    <n v="1.1490406"/>
    <n v="19.09"/>
    <n v="1.0600001999999999"/>
  </r>
  <r>
    <x v="479"/>
    <x v="479"/>
    <x v="90"/>
    <n v="1.3888887999999999"/>
    <n v="41.27"/>
    <n v="2.2400000000000002"/>
  </r>
  <r>
    <x v="480"/>
    <x v="480"/>
    <x v="110"/>
    <n v="1.5301665"/>
    <n v="91.81"/>
    <n v="4.68"/>
  </r>
  <r>
    <x v="481"/>
    <x v="481"/>
    <x v="25"/>
    <n v="1.4166666000000001"/>
    <n v="6.98"/>
    <n v="0.36"/>
  </r>
  <r>
    <x v="482"/>
    <x v="482"/>
    <x v="70"/>
    <n v="1.4444444000000001"/>
    <n v="44.4"/>
    <n v="2.46"/>
  </r>
  <r>
    <x v="483"/>
    <x v="483"/>
    <x v="112"/>
    <n v="1.5578334"/>
    <n v="93.47"/>
    <n v="4.82"/>
  </r>
  <r>
    <x v="484"/>
    <x v="484"/>
    <x v="112"/>
    <n v="1.5660000000000001"/>
    <n v="93.96"/>
    <n v="4.76"/>
  </r>
  <r>
    <x v="485"/>
    <x v="485"/>
    <x v="113"/>
    <n v="1.5486667000000001"/>
    <n v="92.92"/>
    <n v="4.72"/>
  </r>
  <r>
    <x v="486"/>
    <x v="486"/>
    <x v="111"/>
    <n v="1.5793333000000001"/>
    <n v="94.76"/>
    <n v="4.8"/>
  </r>
  <r>
    <x v="487"/>
    <x v="487"/>
    <x v="113"/>
    <n v="1.5525"/>
    <n v="93.15"/>
    <n v="4.72"/>
  </r>
  <r>
    <x v="488"/>
    <x v="488"/>
    <x v="37"/>
    <n v="1.25"/>
    <n v="49.1"/>
    <n v="2.62"/>
  </r>
  <r>
    <x v="489"/>
    <x v="489"/>
    <x v="67"/>
    <n v="1.1666666000000001"/>
    <n v="28.57"/>
    <n v="5.75"/>
  </r>
  <r>
    <x v="490"/>
    <x v="490"/>
    <x v="11"/>
    <n v="1.3888887999999999"/>
    <n v="5.42"/>
    <n v="0.3"/>
  </r>
  <r>
    <x v="491"/>
    <x v="491"/>
    <x v="4"/>
    <n v="1.2777778"/>
    <n v="16.690000000000001"/>
    <n v="0.94"/>
  </r>
  <r>
    <x v="492"/>
    <x v="492"/>
    <x v="59"/>
    <n v="1.3333333999999999"/>
    <n v="7.61"/>
    <n v="0.42"/>
  </r>
  <r>
    <x v="493"/>
    <x v="493"/>
    <x v="1"/>
    <n v="1.2222222"/>
    <n v="9.0299999999999994"/>
    <n v="0.5"/>
  </r>
  <r>
    <x v="494"/>
    <x v="494"/>
    <x v="9"/>
    <n v="1.1666666000000001"/>
    <n v="11.26"/>
    <n v="0.65"/>
  </r>
  <r>
    <x v="495"/>
    <x v="495"/>
    <x v="60"/>
    <n v="1.4444444000000001"/>
    <n v="8.5500000000000007"/>
    <n v="0.46"/>
  </r>
  <r>
    <x v="496"/>
    <x v="496"/>
    <x v="59"/>
    <n v="1.2222222"/>
    <n v="7.55"/>
    <n v="0.42"/>
  </r>
  <r>
    <x v="497"/>
    <x v="497"/>
    <x v="7"/>
    <n v="1.0555555000000001"/>
    <n v="12.76"/>
    <n v="0.72"/>
  </r>
  <r>
    <x v="498"/>
    <x v="498"/>
    <x v="71"/>
    <n v="1.4682865"/>
    <n v="11.12"/>
    <n v="0.57000004999999998"/>
  </r>
  <r>
    <x v="499"/>
    <x v="499"/>
    <x v="6"/>
    <n v="1.0555555999999999"/>
    <n v="14.7"/>
    <n v="0.85"/>
  </r>
  <r>
    <x v="500"/>
    <x v="500"/>
    <x v="25"/>
    <n v="1.5"/>
    <n v="7.06"/>
    <n v="0.38"/>
  </r>
  <r>
    <x v="501"/>
    <x v="501"/>
    <x v="46"/>
    <n v="1.6388887999999999"/>
    <n v="10.51"/>
    <n v="0.53"/>
  </r>
  <r>
    <x v="502"/>
    <x v="502"/>
    <x v="66"/>
    <n v="1.2777779"/>
    <n v="6.0700006000000002"/>
    <n v="0.33999996999999998"/>
  </r>
  <r>
    <x v="503"/>
    <x v="503"/>
    <x v="4"/>
    <n v="1.2777778"/>
    <n v="16.489999999999998"/>
    <n v="0.93"/>
  </r>
  <r>
    <x v="504"/>
    <x v="504"/>
    <x v="60"/>
    <n v="1.6944444000000001"/>
    <n v="8.9499999999999993"/>
    <n v="0.45"/>
  </r>
  <r>
    <x v="505"/>
    <x v="505"/>
    <x v="11"/>
    <n v="1"/>
    <n v="5"/>
    <n v="0.31"/>
  </r>
  <r>
    <x v="506"/>
    <x v="506"/>
    <x v="46"/>
    <n v="1.1666666000000001"/>
    <n v="9.6999999999999993"/>
    <n v="0.54"/>
  </r>
  <r>
    <x v="507"/>
    <x v="507"/>
    <x v="66"/>
    <n v="1.2222222"/>
    <n v="5.92"/>
    <n v="0.35"/>
  </r>
  <r>
    <x v="508"/>
    <x v="508"/>
    <x v="92"/>
    <n v="1.3888887999999999"/>
    <n v="43.74"/>
    <n v="3.08"/>
  </r>
  <r>
    <x v="509"/>
    <x v="509"/>
    <x v="106"/>
    <n v="1.2777778"/>
    <n v="59.07"/>
    <n v="3.17"/>
  </r>
  <r>
    <x v="510"/>
    <x v="510"/>
    <x v="61"/>
    <n v="1.25"/>
    <n v="72.459999999999994"/>
    <n v="3.86"/>
  </r>
  <r>
    <x v="511"/>
    <x v="511"/>
    <x v="83"/>
    <n v="1.3055555999999999"/>
    <n v="77.95"/>
    <n v="4.25"/>
  </r>
  <r>
    <x v="512"/>
    <x v="512"/>
    <x v="83"/>
    <n v="1.3115000999999999"/>
    <n v="78.69"/>
    <n v="4.16"/>
  </r>
  <r>
    <x v="513"/>
    <x v="513"/>
    <x v="40"/>
    <n v="1.3055555999999999"/>
    <n v="54.02"/>
    <n v="2.86"/>
  </r>
  <r>
    <x v="514"/>
    <x v="514"/>
    <x v="106"/>
    <n v="1.3055555999999999"/>
    <n v="51.91"/>
    <n v="3.15"/>
  </r>
  <r>
    <x v="515"/>
    <x v="515"/>
    <x v="24"/>
    <n v="1.1111112000000001"/>
    <n v="11.85"/>
    <n v="0.66"/>
  </r>
  <r>
    <x v="516"/>
    <x v="516"/>
    <x v="60"/>
    <n v="1"/>
    <n v="7.98"/>
    <n v="0.47"/>
  </r>
  <r>
    <x v="517"/>
    <x v="517"/>
    <x v="60"/>
    <n v="1.5"/>
    <n v="8.48"/>
    <n v="0.46"/>
  </r>
  <r>
    <x v="518"/>
    <x v="518"/>
    <x v="12"/>
    <n v="1.2777778"/>
    <n v="18.57"/>
    <n v="1.06"/>
  </r>
  <r>
    <x v="519"/>
    <x v="519"/>
    <x v="63"/>
    <n v="1.25"/>
    <n v="39.92"/>
    <n v="3.58"/>
  </r>
  <r>
    <x v="520"/>
    <x v="520"/>
    <x v="11"/>
    <n v="1.3611112000000001"/>
    <n v="5.19"/>
    <n v="0.31"/>
  </r>
  <r>
    <x v="521"/>
    <x v="521"/>
    <x v="54"/>
    <n v="1.1111112000000001"/>
    <n v="22.12"/>
    <n v="1.24"/>
  </r>
  <r>
    <x v="522"/>
    <x v="522"/>
    <x v="1"/>
    <n v="1.0277778"/>
    <n v="8.69"/>
    <n v="0.51"/>
  </r>
  <r>
    <x v="523"/>
    <x v="523"/>
    <x v="25"/>
    <n v="1"/>
    <n v="6.57"/>
    <n v="0.39"/>
  </r>
  <r>
    <x v="524"/>
    <x v="524"/>
    <x v="52"/>
    <n v="1.3888887999999999"/>
    <n v="67.739999999999995"/>
    <n v="3.84"/>
  </r>
  <r>
    <x v="525"/>
    <x v="525"/>
    <x v="107"/>
    <n v="1.2546666"/>
    <n v="75.28"/>
    <n v="4"/>
  </r>
  <r>
    <x v="526"/>
    <x v="526"/>
    <x v="73"/>
    <n v="1.1625000000000001"/>
    <n v="69.75"/>
    <n v="3.76"/>
  </r>
  <r>
    <x v="527"/>
    <x v="527"/>
    <x v="77"/>
    <n v="1.1779999999999999"/>
    <n v="70.680000000000007"/>
    <n v="3.8"/>
  </r>
  <r>
    <x v="528"/>
    <x v="528"/>
    <x v="52"/>
    <n v="1.1666666000000001"/>
    <n v="62.13"/>
    <n v="3.49"/>
  </r>
  <r>
    <x v="529"/>
    <x v="529"/>
    <x v="4"/>
    <n v="1.0833333999999999"/>
    <n v="16.14"/>
    <n v="0.91"/>
  </r>
  <r>
    <x v="530"/>
    <x v="530"/>
    <x v="53"/>
    <n v="1.0555555999999999"/>
    <n v="13.88"/>
    <n v="0.83"/>
  </r>
  <r>
    <x v="531"/>
    <x v="531"/>
    <x v="13"/>
    <n v="0.97222220000000004"/>
    <n v="48.18"/>
    <n v="2.72"/>
  </r>
  <r>
    <x v="532"/>
    <x v="532"/>
    <x v="47"/>
    <n v="1.1063333"/>
    <n v="66.38"/>
    <n v="3.69"/>
  </r>
  <r>
    <x v="533"/>
    <x v="533"/>
    <x v="43"/>
    <n v="1.1111112000000001"/>
    <n v="42.83"/>
    <n v="2.34"/>
  </r>
  <r>
    <x v="534"/>
    <x v="534"/>
    <x v="44"/>
    <n v="1.1111112000000001"/>
    <n v="54.52"/>
    <n v="3.05"/>
  </r>
  <r>
    <x v="535"/>
    <x v="535"/>
    <x v="82"/>
    <n v="1.0914999000000001"/>
    <n v="65.489999999999995"/>
    <n v="3.59"/>
  </r>
  <r>
    <x v="536"/>
    <x v="536"/>
    <x v="74"/>
    <n v="1.1388887999999999"/>
    <n v="54.02"/>
    <n v="2.96"/>
  </r>
  <r>
    <x v="537"/>
    <x v="537"/>
    <x v="7"/>
    <n v="1.0277778"/>
    <n v="12.47"/>
    <n v="0.73"/>
  </r>
  <r>
    <x v="538"/>
    <x v="538"/>
    <x v="12"/>
    <n v="1.0001"/>
    <n v="18.02"/>
    <n v="1.04"/>
  </r>
  <r>
    <x v="539"/>
    <x v="539"/>
    <x v="52"/>
    <n v="1.0833333999999999"/>
    <n v="63.21"/>
    <n v="3.47"/>
  </r>
  <r>
    <x v="540"/>
    <x v="540"/>
    <x v="102"/>
    <n v="1.0833333999999999"/>
    <n v="38.1"/>
    <n v="2.11"/>
  </r>
  <r>
    <x v="541"/>
    <x v="541"/>
    <x v="36"/>
    <n v="1.0028334000000001"/>
    <n v="60.17"/>
    <n v="3.44"/>
  </r>
  <r>
    <x v="542"/>
    <x v="542"/>
    <x v="18"/>
    <n v="0.91666674999999997"/>
    <n v="34.33"/>
    <n v="2.0699999999999998"/>
  </r>
  <r>
    <x v="543"/>
    <x v="543"/>
    <x v="19"/>
    <n v="1.0555555999999999"/>
    <n v="15.42"/>
    <n v="0.86"/>
  </r>
  <r>
    <x v="544"/>
    <x v="544"/>
    <x v="75"/>
    <n v="1.2777778"/>
    <n v="24.61"/>
    <n v="1.4"/>
  </r>
  <r>
    <x v="545"/>
    <x v="545"/>
    <x v="62"/>
    <n v="1.25"/>
    <n v="24.26"/>
    <n v="2.1"/>
  </r>
  <r>
    <x v="546"/>
    <x v="546"/>
    <x v="101"/>
    <n v="1.4166666000000001"/>
    <n v="29.57"/>
    <n v="1.59"/>
  </r>
  <r>
    <x v="547"/>
    <x v="547"/>
    <x v="100"/>
    <n v="1.2298324"/>
    <n v="25.82"/>
    <n v="1.6999998999999999"/>
  </r>
  <r>
    <x v="548"/>
    <x v="548"/>
    <x v="79"/>
    <n v="0.97222215000000001"/>
    <n v="19.29"/>
    <n v="1.2"/>
  </r>
  <r>
    <x v="549"/>
    <x v="549"/>
    <x v="65"/>
    <n v="1.1111112000000001"/>
    <n v="58.79"/>
    <n v="3.33"/>
  </r>
  <r>
    <x v="550"/>
    <x v="550"/>
    <x v="52"/>
    <n v="1.0283334"/>
    <n v="61.7"/>
    <n v="3.44"/>
  </r>
  <r>
    <x v="551"/>
    <x v="551"/>
    <x v="26"/>
    <n v="1.129"/>
    <n v="67.739999999999995"/>
    <n v="3.68"/>
  </r>
  <r>
    <x v="552"/>
    <x v="552"/>
    <x v="73"/>
    <n v="1.1388887999999999"/>
    <n v="63.72"/>
    <n v="3.76"/>
  </r>
  <r>
    <x v="553"/>
    <x v="553"/>
    <x v="85"/>
    <n v="1.1111112000000001"/>
    <n v="25.02"/>
    <n v="1.51"/>
  </r>
  <r>
    <x v="554"/>
    <x v="554"/>
    <x v="59"/>
    <n v="1.1388887999999999"/>
    <n v="7.42"/>
    <n v="0.42"/>
  </r>
  <r>
    <x v="555"/>
    <x v="555"/>
    <x v="59"/>
    <n v="1.0848135000000001"/>
    <n v="7.2699994999999999"/>
    <n v="0.42999998"/>
  </r>
  <r>
    <x v="556"/>
    <x v="556"/>
    <x v="8"/>
    <n v="0.94444439999999996"/>
    <n v="18.8"/>
    <n v="1.1100000000000001"/>
  </r>
  <r>
    <x v="557"/>
    <x v="557"/>
    <x v="82"/>
    <n v="1.1097625"/>
    <n v="64.92"/>
    <n v="3.74"/>
  </r>
  <r>
    <x v="558"/>
    <x v="558"/>
    <x v="65"/>
    <n v="1.0525199999999999"/>
    <n v="52.9"/>
    <n v="4.5999999999999996"/>
  </r>
  <r>
    <x v="559"/>
    <x v="559"/>
    <x v="92"/>
    <n v="0.99999802999999998"/>
    <n v="55.690002"/>
    <n v="3.3499979999999998"/>
  </r>
  <r>
    <x v="560"/>
    <x v="560"/>
    <x v="52"/>
    <n v="1.0920106999999999"/>
    <n v="63.170012999999997"/>
    <n v="3.4999986000000001"/>
  </r>
  <r>
    <x v="561"/>
    <x v="561"/>
    <x v="52"/>
    <n v="1.0366666"/>
    <n v="62.199997000000003"/>
    <n v="3.5"/>
  </r>
  <r>
    <x v="562"/>
    <x v="562"/>
    <x v="47"/>
    <n v="1.1160000000000001"/>
    <n v="66.959999999999994"/>
    <n v="3.64"/>
  </r>
  <r>
    <x v="563"/>
    <x v="563"/>
    <x v="39"/>
    <n v="1.1388887999999999"/>
    <n v="62.23"/>
    <n v="3.39"/>
  </r>
  <r>
    <x v="564"/>
    <x v="564"/>
    <x v="82"/>
    <n v="1.0854999999999999"/>
    <n v="65.13"/>
    <n v="3.56"/>
  </r>
  <r>
    <x v="565"/>
    <x v="565"/>
    <x v="56"/>
    <n v="1.0555555999999999"/>
    <n v="49.3"/>
    <n v="2.78"/>
  </r>
  <r>
    <x v="566"/>
    <x v="566"/>
    <x v="22"/>
    <n v="0.97416670000000005"/>
    <n v="58.45"/>
    <n v="3.48"/>
  </r>
  <r>
    <x v="567"/>
    <x v="567"/>
    <x v="33"/>
    <n v="0.94444435999999998"/>
    <n v="35.200000000000003"/>
    <n v="2"/>
  </r>
  <r>
    <x v="568"/>
    <x v="568"/>
    <x v="64"/>
    <n v="0.91666674999999997"/>
    <n v="20.63"/>
    <n v="1.38"/>
  </r>
  <r>
    <x v="569"/>
    <x v="569"/>
    <x v="53"/>
    <n v="0.94444439999999996"/>
    <n v="13.57"/>
    <n v="0.81"/>
  </r>
  <r>
    <x v="570"/>
    <x v="570"/>
    <x v="53"/>
    <n v="0.94444439999999996"/>
    <n v="13.54"/>
    <n v="0.85"/>
  </r>
  <r>
    <x v="571"/>
    <x v="571"/>
    <x v="17"/>
    <n v="1.0555555999999999"/>
    <n v="45.13"/>
    <n v="2.54"/>
  </r>
  <r>
    <x v="572"/>
    <x v="572"/>
    <x v="52"/>
    <n v="1.1388887999999999"/>
    <n v="63.69"/>
    <n v="3.45"/>
  </r>
  <r>
    <x v="573"/>
    <x v="573"/>
    <x v="93"/>
    <n v="1.0555555999999999"/>
    <n v="48.19"/>
    <n v="2.7"/>
  </r>
  <r>
    <x v="574"/>
    <x v="574"/>
    <x v="34"/>
    <n v="1.0833333999999999"/>
    <n v="57.93"/>
    <n v="3.19"/>
  </r>
  <r>
    <x v="575"/>
    <x v="575"/>
    <x v="1"/>
    <n v="1.1111112000000001"/>
    <n v="8.8699999999999992"/>
    <n v="0.5"/>
  </r>
  <r>
    <x v="576"/>
    <x v="576"/>
    <x v="66"/>
    <n v="1.6388887999999999"/>
    <n v="6.4"/>
    <n v="0.33"/>
  </r>
  <r>
    <x v="577"/>
    <x v="577"/>
    <x v="0"/>
    <n v="1.5277778"/>
    <n v="25.06"/>
    <n v="1.32"/>
  </r>
  <r>
    <x v="578"/>
    <x v="578"/>
    <x v="86"/>
    <n v="1.4722222"/>
    <n v="66.45"/>
    <n v="3.41"/>
  </r>
  <r>
    <x v="579"/>
    <x v="579"/>
    <x v="63"/>
    <n v="1.1944444000000001"/>
    <n v="44.91"/>
    <n v="2.4900000000000002"/>
  </r>
  <r>
    <x v="580"/>
    <x v="580"/>
    <x v="3"/>
    <n v="1.4444444000000001"/>
    <n v="43.04"/>
    <n v="2.27"/>
  </r>
  <r>
    <x v="581"/>
    <x v="581"/>
    <x v="32"/>
    <n v="1.2521251"/>
    <n v="28.79"/>
    <n v="1.66"/>
  </r>
  <r>
    <x v="582"/>
    <x v="582"/>
    <x v="19"/>
    <n v="1.6944443"/>
    <n v="16.84"/>
    <n v="0.87"/>
  </r>
  <r>
    <x v="583"/>
    <x v="583"/>
    <x v="0"/>
    <n v="1.5277778"/>
    <n v="24.91"/>
    <n v="1.33"/>
  </r>
  <r>
    <x v="584"/>
    <x v="584"/>
    <x v="54"/>
    <n v="1.9166666000000001"/>
    <n v="24.88"/>
    <n v="1.21"/>
  </r>
  <r>
    <x v="585"/>
    <x v="585"/>
    <x v="66"/>
    <n v="1.5589580000000001"/>
    <n v="6.35"/>
    <n v="0.32999998000000003"/>
  </r>
  <r>
    <x v="586"/>
    <x v="586"/>
    <x v="62"/>
    <n v="1.8055555999999999"/>
    <n v="28.5"/>
    <n v="1.43"/>
  </r>
  <r>
    <x v="587"/>
    <x v="587"/>
    <x v="46"/>
    <n v="1.25"/>
    <n v="9.8800000000000008"/>
    <n v="0.55000000000000004"/>
  </r>
  <r>
    <x v="588"/>
    <x v="588"/>
    <x v="11"/>
    <n v="1.2777778"/>
    <n v="5.19"/>
    <n v="0.3"/>
  </r>
  <r>
    <x v="589"/>
    <x v="589"/>
    <x v="59"/>
    <n v="1.25"/>
    <n v="7.4"/>
    <n v="0.43"/>
  </r>
  <r>
    <x v="590"/>
    <x v="590"/>
    <x v="12"/>
    <n v="1.6388887999999999"/>
    <n v="20.100000000000001"/>
    <n v="1.04"/>
  </r>
  <r>
    <x v="591"/>
    <x v="591"/>
    <x v="24"/>
    <n v="1.5277778"/>
    <n v="12.45"/>
    <n v="0.68"/>
  </r>
  <r>
    <x v="592"/>
    <x v="592"/>
    <x v="53"/>
    <n v="1.7222222"/>
    <n v="15.51"/>
    <n v="0.79"/>
  </r>
  <r>
    <x v="593"/>
    <x v="593"/>
    <x v="99"/>
    <n v="1.6666666000000001"/>
    <n v="35.39"/>
    <n v="1.77"/>
  </r>
  <r>
    <x v="594"/>
    <x v="594"/>
    <x v="6"/>
    <n v="1.6111112000000001"/>
    <n v="15.84"/>
    <n v="0.83"/>
  </r>
  <r>
    <x v="595"/>
    <x v="595"/>
    <x v="75"/>
    <n v="1.6111112000000001"/>
    <n v="27.44"/>
    <n v="1.38"/>
  </r>
  <r>
    <x v="596"/>
    <x v="596"/>
    <x v="38"/>
    <n v="1.447805"/>
    <n v="18.649998"/>
    <n v="0.97999996"/>
  </r>
  <r>
    <x v="597"/>
    <x v="597"/>
    <x v="114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68ED4D-235E-EF4F-B23C-56CE95280C22}" name="DailyPivot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 chartFormat="7" rowHeaderCaption="Days">
  <location ref="A1:E7" firstHeaderRow="0" firstDataRow="1" firstDataCol="1"/>
  <pivotFields count="7">
    <pivotField axis="axisRow" showAll="0">
      <items count="369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showAll="0"/>
  </pivotFields>
  <rowFields count="1">
    <field x="0"/>
  </rowFields>
  <rowItems count="6">
    <i>
      <x v="362"/>
    </i>
    <i>
      <x v="363"/>
    </i>
    <i>
      <x v="364"/>
    </i>
    <i>
      <x v="365"/>
    </i>
    <i>
      <x v="36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stepCount" fld="2" baseField="0" baseItem="0"/>
    <dataField name="Sum of Distance" fld="4" baseField="0" baseItem="0" numFmtId="1"/>
    <dataField name="Sum of Calorie" fld="5" baseField="0" baseItem="0" numFmtId="1"/>
    <dataField name="Average of Speed" fld="3" subtotal="average" baseField="0" baseItem="0"/>
  </dataFields>
  <formats count="8">
    <format dxfId="25">
      <pivotArea collapsedLevelsAreSubtotals="1" fieldPosition="0">
        <references count="2">
          <reference field="4294967294" count="1" selected="0">
            <x v="1"/>
          </reference>
          <reference field="0" count="5">
            <x v="362"/>
            <x v="363"/>
            <x v="364"/>
            <x v="365"/>
            <x v="366"/>
          </reference>
        </references>
      </pivotArea>
    </format>
    <format dxfId="24">
      <pivotArea field="0" type="button" dataOnly="0" labelOnly="1" outline="0" axis="axisRow" fieldPosition="0"/>
    </format>
    <format dxfId="2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2">
      <pivotArea field="0" type="button" dataOnly="0" labelOnly="1" outline="0" axis="axisRow" fieldPosition="0"/>
    </format>
    <format dxfId="2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0">
      <pivotArea collapsedLevelsAreSubtotals="1" fieldPosition="0">
        <references count="2">
          <reference field="4294967294" count="1" selected="0">
            <x v="3"/>
          </reference>
          <reference field="0" count="5">
            <x v="362"/>
            <x v="363"/>
            <x v="364"/>
            <x v="365"/>
            <x v="366"/>
          </reference>
        </references>
      </pivotArea>
    </format>
    <format dxfId="19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18">
      <pivotArea dataOnly="0" labelOnly="1" fieldPosition="0">
        <references count="1">
          <reference field="0" count="5">
            <x v="362"/>
            <x v="363"/>
            <x v="364"/>
            <x v="365"/>
            <x v="366"/>
          </reference>
        </references>
      </pivotArea>
    </format>
  </formats>
  <chartFormats count="4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784794-13A4-1644-AF79-3EFA352FB335}" name="HourlyPivot" cacheId="1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Hours">
  <location ref="A1:E20" firstHeaderRow="0" firstDataRow="1" firstDataCol="1"/>
  <pivotFields count="6">
    <pivotField axis="axisRow" showAll="0">
      <items count="27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19">
    <i>
      <x v="3"/>
    </i>
    <i>
      <x v="7"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Speed (km/h)" fld="3" subtotal="average" baseField="0" baseItem="0"/>
    <dataField name="Sum of stepCount" fld="2" baseField="0" baseItem="0"/>
    <dataField name="Sum of Distance (km)" fld="4" baseField="0" baseItem="0"/>
    <dataField name="Sum of Calorie (kcal)" fld="5" baseField="0" baseItem="0"/>
  </dataFields>
  <formats count="10">
    <format dxfId="17">
      <pivotArea collapsedLevelsAreSubtotals="1" fieldPosition="0">
        <references count="2">
          <reference field="4294967294" count="1" selected="0">
            <x v="0"/>
          </reference>
          <reference field="0" count="18">
            <x v="3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16">
      <pivotArea collapsedLevelsAreSubtotals="1" fieldPosition="0">
        <references count="2">
          <reference field="4294967294" count="1" selected="0">
            <x v="2"/>
          </reference>
          <reference field="0" count="18">
            <x v="3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15">
      <pivotArea collapsedLevelsAreSubtotals="1" fieldPosition="0">
        <references count="2">
          <reference field="4294967294" count="1" selected="0">
            <x v="3"/>
          </reference>
          <reference field="0" count="18">
            <x v="3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14">
      <pivotArea field="0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13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12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11">
      <pivotArea field="0" type="button" dataOnly="0" labelOnly="1" outline="0" axis="axisRow" fieldPosition="0"/>
    </format>
    <format dxfId="1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9">
      <pivotArea field="0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chartFormats count="18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dometer_step_count" connectionId="1" xr16:uid="{F6C4F5C4-B645-3740-9082-8C0DCDC810DD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C113D8-4C4C-3B46-872D-6E8D69AA823A}" name="SamsungData" displayName="SamsungData" ref="A1:G598" totalsRowShown="0" headerRowDxfId="36" dataDxfId="35">
  <autoFilter ref="A1:G598" xr:uid="{25C113D8-4C4C-3B46-872D-6E8D69AA823A}"/>
  <tableColumns count="7">
    <tableColumn id="1" xr3:uid="{6B02C2DF-AE15-7746-BA9B-1644FE847D87}" name="StartTime" dataDxfId="34"/>
    <tableColumn id="2" xr3:uid="{0B501C73-3CCA-CF4B-AA92-768EFA2B11AC}" name="EndTime" dataDxfId="33"/>
    <tableColumn id="3" xr3:uid="{94ED2F2C-4154-9340-B820-771B650D9768}" name="stepCount" dataDxfId="32"/>
    <tableColumn id="4" xr3:uid="{95823B3A-9924-844F-B0A1-EDEA3036A0B2}" name="Speed _x000a_(km/h)" dataDxfId="31"/>
    <tableColumn id="5" xr3:uid="{2AC5BB7C-8CE5-EB4E-900D-4DE2A0E6C49C}" name="Distance_x000a_(km)" dataDxfId="30"/>
    <tableColumn id="6" xr3:uid="{BBC12D54-4FE3-5E42-896E-8E0D362E3363}" name="Calorie_x000a_(kcal)" dataDxfId="29"/>
    <tableColumn id="7" xr3:uid="{AE74705A-51BF-FC4C-9F42-BB66DF196BDF}" name="DataType" dataDxfId="28">
      <calculatedColumnFormula array="1">[1]!CellType(A2)</calculatedColumnFormula>
    </tableColumn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086B1B-AE36-A741-8A57-4EE3FB8DA9EB}" name="Measures" displayName="Measures" ref="J1:L12" totalsRowShown="0" headerRowDxfId="27">
  <autoFilter ref="J1:L12" xr:uid="{DF086B1B-AE36-A741-8A57-4EE3FB8DA9EB}"/>
  <tableColumns count="3">
    <tableColumn id="1" xr3:uid="{9DB5FEA0-8A4A-6641-8CCC-28BC13F649AE}" name="Measurement"/>
    <tableColumn id="2" xr3:uid="{DE928EDD-ACF0-A946-AFC6-2E12D3A0F10E}" name="Value" dataDxfId="26"/>
    <tableColumn id="3" xr3:uid="{6144695F-755B-6741-A53D-8B9C29016D48}" name="Metric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BAB4F-E828-334F-A5D1-C77E09F6F819}">
  <sheetPr codeName="Sheet1">
    <tabColor theme="9" tint="-0.249977111117893"/>
  </sheetPr>
  <dimension ref="A1:R3668"/>
  <sheetViews>
    <sheetView topLeftCell="E1" zoomScale="150" zoomScaleNormal="150" workbookViewId="0">
      <selection activeCell="E6" sqref="E6"/>
    </sheetView>
  </sheetViews>
  <sheetFormatPr baseColWidth="10" defaultRowHeight="16" x14ac:dyDescent="0.2"/>
  <cols>
    <col min="1" max="1" width="8.5703125" hidden="1" customWidth="1"/>
    <col min="2" max="2" width="11.7109375" hidden="1" customWidth="1"/>
    <col min="3" max="3" width="8.85546875" hidden="1" customWidth="1"/>
    <col min="4" max="4" width="9.42578125" hidden="1" customWidth="1"/>
    <col min="5" max="5" width="32.85546875" style="8" customWidth="1"/>
    <col min="6" max="6" width="47.28515625" hidden="1" customWidth="1"/>
    <col min="7" max="7" width="34.7109375" hidden="1" customWidth="1"/>
    <col min="8" max="8" width="39.42578125" hidden="1" customWidth="1"/>
    <col min="9" max="9" width="38.85546875" hidden="1" customWidth="1"/>
    <col min="10" max="10" width="32.42578125" style="8" hidden="1" customWidth="1"/>
    <col min="11" max="11" width="20.85546875" style="6" customWidth="1"/>
    <col min="12" max="12" width="22.42578125" style="6" customWidth="1"/>
    <col min="13" max="13" width="20.5703125" style="6" customWidth="1"/>
    <col min="14" max="14" width="19.85546875" style="6" customWidth="1"/>
    <col min="15" max="15" width="23" hidden="1" customWidth="1"/>
    <col min="16" max="16" width="37.5703125" hidden="1" customWidth="1"/>
    <col min="17" max="17" width="37.42578125" hidden="1" customWidth="1"/>
    <col min="18" max="18" width="36.42578125" hidden="1" customWidth="1"/>
  </cols>
  <sheetData>
    <row r="1" spans="1:18" s="3" customFormat="1" ht="34" x14ac:dyDescent="0.2">
      <c r="A1" s="3" t="s">
        <v>2</v>
      </c>
      <c r="B1" s="3" t="s">
        <v>3</v>
      </c>
      <c r="C1" s="3" t="s">
        <v>4</v>
      </c>
      <c r="D1" s="3" t="s">
        <v>5</v>
      </c>
      <c r="E1" s="7" t="s">
        <v>8829</v>
      </c>
      <c r="F1" s="3" t="s">
        <v>6</v>
      </c>
      <c r="G1" s="3" t="s">
        <v>7</v>
      </c>
      <c r="H1" s="3" t="s">
        <v>8</v>
      </c>
      <c r="I1" s="3" t="s">
        <v>9</v>
      </c>
      <c r="J1" s="9" t="s">
        <v>12</v>
      </c>
      <c r="K1" s="5" t="s">
        <v>8830</v>
      </c>
      <c r="L1" s="5" t="s">
        <v>8831</v>
      </c>
      <c r="M1" s="5" t="s">
        <v>8832</v>
      </c>
      <c r="N1" s="5" t="s">
        <v>8833</v>
      </c>
      <c r="O1" s="4" t="s">
        <v>8834</v>
      </c>
      <c r="P1" s="3" t="s">
        <v>10</v>
      </c>
      <c r="Q1" s="3" t="s">
        <v>11</v>
      </c>
      <c r="R1" s="3" t="s">
        <v>13</v>
      </c>
    </row>
    <row r="2" spans="1:18" x14ac:dyDescent="0.2">
      <c r="A2">
        <v>18340</v>
      </c>
      <c r="B2">
        <v>4</v>
      </c>
      <c r="C2">
        <v>0</v>
      </c>
      <c r="D2">
        <v>32</v>
      </c>
      <c r="E2" s="8" t="s">
        <v>14</v>
      </c>
      <c r="H2" s="1">
        <v>44922.108159722222</v>
      </c>
      <c r="I2" s="1">
        <v>44922.108101851853</v>
      </c>
      <c r="J2" s="8" t="s">
        <v>16</v>
      </c>
      <c r="K2" s="6">
        <v>32</v>
      </c>
      <c r="L2" s="6">
        <v>1.3396497000000001</v>
      </c>
      <c r="M2" s="6">
        <v>24.57</v>
      </c>
      <c r="N2" s="6">
        <v>1.3399999</v>
      </c>
      <c r="O2" t="s">
        <v>15</v>
      </c>
      <c r="P2" t="s">
        <v>1</v>
      </c>
      <c r="Q2" t="s">
        <v>0</v>
      </c>
      <c r="R2" t="s">
        <v>17</v>
      </c>
    </row>
    <row r="3" spans="1:18" x14ac:dyDescent="0.2">
      <c r="A3">
        <v>8086</v>
      </c>
      <c r="B3">
        <v>4</v>
      </c>
      <c r="C3">
        <v>0</v>
      </c>
      <c r="D3">
        <v>12</v>
      </c>
      <c r="E3" s="8" t="s">
        <v>18</v>
      </c>
      <c r="H3" s="1">
        <v>44922.109386574077</v>
      </c>
      <c r="I3" s="1">
        <v>44922.109386574077</v>
      </c>
      <c r="J3" s="8" t="s">
        <v>19</v>
      </c>
      <c r="K3" s="6">
        <v>12</v>
      </c>
      <c r="L3" s="6">
        <v>1.0833333999999999</v>
      </c>
      <c r="M3" s="6">
        <v>8.76</v>
      </c>
      <c r="N3" s="6">
        <v>0.5</v>
      </c>
      <c r="O3" t="s">
        <v>15</v>
      </c>
      <c r="P3" t="s">
        <v>1</v>
      </c>
      <c r="Q3" t="s">
        <v>0</v>
      </c>
      <c r="R3" t="s">
        <v>20</v>
      </c>
    </row>
    <row r="4" spans="1:18" x14ac:dyDescent="0.2">
      <c r="A4">
        <v>6688</v>
      </c>
      <c r="B4">
        <v>4</v>
      </c>
      <c r="C4">
        <v>0</v>
      </c>
      <c r="D4">
        <v>12</v>
      </c>
      <c r="E4" s="8" t="s">
        <v>28</v>
      </c>
      <c r="H4" s="1">
        <v>44922.287615740737</v>
      </c>
      <c r="I4" s="1">
        <v>44922.287615740737</v>
      </c>
      <c r="J4" s="8" t="s">
        <v>29</v>
      </c>
      <c r="K4" s="6">
        <v>12</v>
      </c>
      <c r="L4" s="6">
        <v>1.3888887999999999</v>
      </c>
      <c r="M4" s="6">
        <v>9.2899999999999991</v>
      </c>
      <c r="N4" s="6">
        <v>0.5</v>
      </c>
      <c r="O4" t="s">
        <v>15</v>
      </c>
      <c r="P4" t="s">
        <v>1</v>
      </c>
      <c r="Q4" t="s">
        <v>0</v>
      </c>
      <c r="R4" t="s">
        <v>30</v>
      </c>
    </row>
    <row r="5" spans="1:18" x14ac:dyDescent="0.2">
      <c r="A5">
        <v>4460</v>
      </c>
      <c r="B5">
        <v>4</v>
      </c>
      <c r="C5">
        <v>0</v>
      </c>
      <c r="D5">
        <v>6</v>
      </c>
      <c r="E5" s="8" t="s">
        <v>31</v>
      </c>
      <c r="H5" s="1">
        <v>44922.329907407409</v>
      </c>
      <c r="I5" s="1">
        <v>44922.329907407409</v>
      </c>
      <c r="J5" s="8" t="s">
        <v>32</v>
      </c>
      <c r="K5" s="6">
        <v>6</v>
      </c>
      <c r="L5" s="6">
        <v>1.0000001000000001</v>
      </c>
      <c r="M5" s="6">
        <v>4.46</v>
      </c>
      <c r="N5" s="6">
        <v>0.26</v>
      </c>
      <c r="O5" t="s">
        <v>15</v>
      </c>
      <c r="P5" t="s">
        <v>1</v>
      </c>
      <c r="Q5" t="s">
        <v>0</v>
      </c>
      <c r="R5" t="s">
        <v>33</v>
      </c>
    </row>
    <row r="6" spans="1:18" x14ac:dyDescent="0.2">
      <c r="A6">
        <v>30901</v>
      </c>
      <c r="B6">
        <v>4</v>
      </c>
      <c r="C6">
        <v>0</v>
      </c>
      <c r="D6">
        <v>55</v>
      </c>
      <c r="E6" s="8" t="s">
        <v>594</v>
      </c>
      <c r="H6" s="1">
        <v>44922.379027777781</v>
      </c>
      <c r="I6" s="1">
        <v>44922.379027777781</v>
      </c>
      <c r="J6" s="8" t="s">
        <v>595</v>
      </c>
      <c r="K6" s="6">
        <v>55</v>
      </c>
      <c r="L6" s="6">
        <v>1.3611112000000001</v>
      </c>
      <c r="M6" s="6">
        <v>42.06</v>
      </c>
      <c r="N6" s="6">
        <v>2.2799999999999998</v>
      </c>
      <c r="O6" t="s">
        <v>15</v>
      </c>
      <c r="P6" t="s">
        <v>1</v>
      </c>
      <c r="Q6" t="s">
        <v>0</v>
      </c>
      <c r="R6" t="s">
        <v>596</v>
      </c>
    </row>
    <row r="7" spans="1:18" x14ac:dyDescent="0.2">
      <c r="A7">
        <v>12188</v>
      </c>
      <c r="B7">
        <v>4</v>
      </c>
      <c r="C7">
        <v>0</v>
      </c>
      <c r="D7">
        <v>22</v>
      </c>
      <c r="E7" s="8" t="s">
        <v>1354</v>
      </c>
      <c r="H7" s="1">
        <v>44922.379027777781</v>
      </c>
      <c r="I7" s="1">
        <v>44922.379027777781</v>
      </c>
      <c r="J7" s="8" t="s">
        <v>25</v>
      </c>
      <c r="K7" s="6">
        <v>22</v>
      </c>
      <c r="L7" s="6">
        <v>1.3611112000000001</v>
      </c>
      <c r="M7" s="6">
        <v>16.59</v>
      </c>
      <c r="N7" s="6">
        <v>0.93</v>
      </c>
      <c r="O7" t="s">
        <v>15</v>
      </c>
      <c r="P7" t="s">
        <v>1</v>
      </c>
      <c r="Q7" t="s">
        <v>0</v>
      </c>
      <c r="R7" t="s">
        <v>1355</v>
      </c>
    </row>
    <row r="8" spans="1:18" x14ac:dyDescent="0.2">
      <c r="A8">
        <v>26268</v>
      </c>
      <c r="B8">
        <v>4</v>
      </c>
      <c r="C8">
        <v>0</v>
      </c>
      <c r="D8">
        <v>42</v>
      </c>
      <c r="E8" s="8" t="s">
        <v>25</v>
      </c>
      <c r="H8" s="1">
        <v>44922.379930555559</v>
      </c>
      <c r="I8" s="1">
        <v>44922.379710648151</v>
      </c>
      <c r="J8" s="8" t="s">
        <v>26</v>
      </c>
      <c r="K8" s="6">
        <v>42</v>
      </c>
      <c r="L8" s="6">
        <v>1.1869715000000001</v>
      </c>
      <c r="M8" s="6">
        <v>31.18</v>
      </c>
      <c r="N8" s="6">
        <v>1.77</v>
      </c>
      <c r="O8" t="s">
        <v>15</v>
      </c>
      <c r="P8" t="s">
        <v>1</v>
      </c>
      <c r="Q8" t="s">
        <v>0</v>
      </c>
      <c r="R8" t="s">
        <v>27</v>
      </c>
    </row>
    <row r="9" spans="1:18" x14ac:dyDescent="0.2">
      <c r="A9">
        <v>13685</v>
      </c>
      <c r="B9">
        <v>4</v>
      </c>
      <c r="C9">
        <v>0</v>
      </c>
      <c r="D9">
        <v>20</v>
      </c>
      <c r="E9" s="8" t="s">
        <v>21</v>
      </c>
      <c r="H9" t="s">
        <v>22</v>
      </c>
      <c r="I9" s="1">
        <v>44922.380833333336</v>
      </c>
      <c r="J9" s="8" t="s">
        <v>23</v>
      </c>
      <c r="K9" s="6">
        <v>20</v>
      </c>
      <c r="L9" s="6">
        <v>1.0756212000000001</v>
      </c>
      <c r="M9" s="6">
        <v>14.719999</v>
      </c>
      <c r="N9" s="6">
        <v>0.86000010000000005</v>
      </c>
      <c r="O9" t="s">
        <v>15</v>
      </c>
      <c r="P9" t="s">
        <v>1</v>
      </c>
      <c r="Q9" t="s">
        <v>0</v>
      </c>
      <c r="R9" t="s">
        <v>24</v>
      </c>
    </row>
    <row r="10" spans="1:18" x14ac:dyDescent="0.2">
      <c r="A10">
        <v>11987</v>
      </c>
      <c r="B10">
        <v>4</v>
      </c>
      <c r="C10">
        <v>0</v>
      </c>
      <c r="D10">
        <v>17</v>
      </c>
      <c r="E10" s="8" t="s">
        <v>34</v>
      </c>
      <c r="H10" s="1">
        <v>44922.385416666664</v>
      </c>
      <c r="I10" s="1">
        <v>44922.385416666664</v>
      </c>
      <c r="J10" s="8" t="s">
        <v>35</v>
      </c>
      <c r="K10" s="6">
        <v>17</v>
      </c>
      <c r="L10" s="6">
        <v>1.0277778</v>
      </c>
      <c r="M10" s="6">
        <v>12.32</v>
      </c>
      <c r="N10" s="6">
        <v>0.74</v>
      </c>
      <c r="O10" t="s">
        <v>15</v>
      </c>
      <c r="P10" t="s">
        <v>1</v>
      </c>
      <c r="Q10" t="s">
        <v>0</v>
      </c>
      <c r="R10" t="s">
        <v>36</v>
      </c>
    </row>
    <row r="11" spans="1:18" x14ac:dyDescent="0.2">
      <c r="A11">
        <v>18830</v>
      </c>
      <c r="B11">
        <v>4</v>
      </c>
      <c r="C11">
        <v>0</v>
      </c>
      <c r="D11">
        <v>26</v>
      </c>
      <c r="E11" s="8" t="s">
        <v>35</v>
      </c>
      <c r="H11" s="1">
        <v>44922.399305555555</v>
      </c>
      <c r="I11" s="1">
        <v>44922.399305555555</v>
      </c>
      <c r="J11" s="8" t="s">
        <v>37</v>
      </c>
      <c r="K11" s="6">
        <v>26</v>
      </c>
      <c r="L11" s="6">
        <v>1</v>
      </c>
      <c r="M11" s="6">
        <v>18.829999999999998</v>
      </c>
      <c r="N11" s="6">
        <v>1.1100000000000001</v>
      </c>
      <c r="O11" t="s">
        <v>15</v>
      </c>
      <c r="P11" t="s">
        <v>1</v>
      </c>
      <c r="Q11" t="s">
        <v>0</v>
      </c>
      <c r="R11" t="s">
        <v>38</v>
      </c>
    </row>
    <row r="12" spans="1:18" x14ac:dyDescent="0.2">
      <c r="A12">
        <v>8968</v>
      </c>
      <c r="B12">
        <v>4</v>
      </c>
      <c r="C12">
        <v>0</v>
      </c>
      <c r="D12">
        <v>15</v>
      </c>
      <c r="E12" s="8" t="s">
        <v>37</v>
      </c>
      <c r="H12" s="1">
        <v>44922.399305555555</v>
      </c>
      <c r="I12" s="1">
        <v>44922.399305555555</v>
      </c>
      <c r="J12" s="8" t="s">
        <v>665</v>
      </c>
      <c r="K12" s="6">
        <v>15</v>
      </c>
      <c r="L12" s="6">
        <v>1.25</v>
      </c>
      <c r="M12" s="6">
        <v>11.21</v>
      </c>
      <c r="N12" s="6">
        <v>0.65</v>
      </c>
      <c r="O12" t="s">
        <v>15</v>
      </c>
      <c r="P12" t="s">
        <v>1</v>
      </c>
      <c r="Q12" t="s">
        <v>0</v>
      </c>
      <c r="R12" t="s">
        <v>666</v>
      </c>
    </row>
    <row r="13" spans="1:18" x14ac:dyDescent="0.2">
      <c r="A13">
        <v>14007</v>
      </c>
      <c r="B13">
        <v>4</v>
      </c>
      <c r="C13">
        <v>0</v>
      </c>
      <c r="D13">
        <v>18</v>
      </c>
      <c r="E13" s="8" t="s">
        <v>665</v>
      </c>
      <c r="H13" s="1">
        <v>44922.399305555555</v>
      </c>
      <c r="I13" s="1">
        <v>44922.399305555555</v>
      </c>
      <c r="J13" s="8" t="s">
        <v>99</v>
      </c>
      <c r="K13" s="6">
        <v>18</v>
      </c>
      <c r="L13" s="6">
        <v>0.91666669999999995</v>
      </c>
      <c r="M13" s="6">
        <v>12.84</v>
      </c>
      <c r="N13" s="6">
        <v>0.79</v>
      </c>
      <c r="O13" t="s">
        <v>15</v>
      </c>
      <c r="P13" t="s">
        <v>1</v>
      </c>
      <c r="Q13" t="s">
        <v>0</v>
      </c>
      <c r="R13" t="s">
        <v>1358</v>
      </c>
    </row>
    <row r="14" spans="1:18" x14ac:dyDescent="0.2">
      <c r="A14">
        <v>4036</v>
      </c>
      <c r="B14">
        <v>4</v>
      </c>
      <c r="C14">
        <v>0</v>
      </c>
      <c r="D14">
        <v>7</v>
      </c>
      <c r="E14" s="8" t="s">
        <v>99</v>
      </c>
      <c r="H14" s="1">
        <v>44922.399305555555</v>
      </c>
      <c r="I14" s="1">
        <v>44922.399305555555</v>
      </c>
      <c r="J14" s="8" t="s">
        <v>100</v>
      </c>
      <c r="K14" s="6">
        <v>7</v>
      </c>
      <c r="L14" s="6">
        <v>1.3055555999999999</v>
      </c>
      <c r="M14" s="6">
        <v>5.27</v>
      </c>
      <c r="N14" s="6">
        <v>0.3</v>
      </c>
      <c r="O14" t="s">
        <v>15</v>
      </c>
      <c r="P14" t="s">
        <v>1</v>
      </c>
      <c r="Q14" t="s">
        <v>0</v>
      </c>
      <c r="R14" t="s">
        <v>101</v>
      </c>
    </row>
    <row r="15" spans="1:18" x14ac:dyDescent="0.2">
      <c r="A15">
        <v>15295</v>
      </c>
      <c r="B15">
        <v>4</v>
      </c>
      <c r="C15">
        <v>0</v>
      </c>
      <c r="D15">
        <v>18</v>
      </c>
      <c r="E15" s="8" t="s">
        <v>57</v>
      </c>
      <c r="H15" s="1">
        <v>44922.399305555555</v>
      </c>
      <c r="I15" s="1">
        <v>44922.399305555555</v>
      </c>
      <c r="J15" s="8" t="s">
        <v>55</v>
      </c>
      <c r="K15" s="6">
        <v>25</v>
      </c>
      <c r="L15" s="6">
        <v>1.1944444000000001</v>
      </c>
      <c r="M15" s="6">
        <v>18.27</v>
      </c>
      <c r="N15" s="6">
        <v>1.04</v>
      </c>
      <c r="O15" t="s">
        <v>15</v>
      </c>
      <c r="P15" t="s">
        <v>1</v>
      </c>
      <c r="Q15" t="s">
        <v>0</v>
      </c>
      <c r="R15" t="s">
        <v>58</v>
      </c>
    </row>
    <row r="16" spans="1:18" x14ac:dyDescent="0.2">
      <c r="A16">
        <v>31787</v>
      </c>
      <c r="B16">
        <v>4</v>
      </c>
      <c r="C16">
        <v>0</v>
      </c>
      <c r="D16">
        <v>36</v>
      </c>
      <c r="E16" s="8" t="s">
        <v>55</v>
      </c>
      <c r="H16" s="1">
        <v>44922.399305555555</v>
      </c>
      <c r="I16" s="1">
        <v>44922.399305555555</v>
      </c>
      <c r="J16" s="8" t="s">
        <v>39</v>
      </c>
      <c r="K16" s="6">
        <v>67</v>
      </c>
      <c r="L16" s="6">
        <v>1.3055555999999999</v>
      </c>
      <c r="M16" s="6">
        <v>41.5</v>
      </c>
      <c r="N16" s="6">
        <v>2.73</v>
      </c>
      <c r="O16" t="s">
        <v>15</v>
      </c>
      <c r="P16" t="s">
        <v>1</v>
      </c>
      <c r="Q16" t="s">
        <v>0</v>
      </c>
      <c r="R16" t="s">
        <v>56</v>
      </c>
    </row>
    <row r="17" spans="1:18" x14ac:dyDescent="0.2">
      <c r="A17">
        <v>56235</v>
      </c>
      <c r="B17">
        <v>4</v>
      </c>
      <c r="C17">
        <v>0</v>
      </c>
      <c r="D17">
        <v>98</v>
      </c>
      <c r="E17" s="8" t="s">
        <v>39</v>
      </c>
      <c r="H17" s="1">
        <v>44922.399305555555</v>
      </c>
      <c r="I17" s="1">
        <v>44922.399305555555</v>
      </c>
      <c r="J17" s="8" t="s">
        <v>40</v>
      </c>
      <c r="K17" s="6">
        <v>98</v>
      </c>
      <c r="L17" s="6">
        <v>1.3333333999999999</v>
      </c>
      <c r="M17" s="6">
        <v>74.98</v>
      </c>
      <c r="N17" s="6">
        <v>3.96</v>
      </c>
      <c r="O17" t="s">
        <v>15</v>
      </c>
      <c r="P17" t="s">
        <v>1</v>
      </c>
      <c r="Q17" t="s">
        <v>0</v>
      </c>
      <c r="R17" t="s">
        <v>41</v>
      </c>
    </row>
    <row r="18" spans="1:18" x14ac:dyDescent="0.2">
      <c r="A18">
        <v>41554</v>
      </c>
      <c r="B18">
        <v>4</v>
      </c>
      <c r="C18">
        <v>0</v>
      </c>
      <c r="D18">
        <v>65</v>
      </c>
      <c r="E18" s="8" t="s">
        <v>40</v>
      </c>
      <c r="H18" s="1">
        <v>44922.399305555555</v>
      </c>
      <c r="I18" s="1">
        <v>44922.399305555555</v>
      </c>
      <c r="J18" s="8" t="s">
        <v>742</v>
      </c>
      <c r="K18" s="6">
        <v>76</v>
      </c>
      <c r="L18" s="6">
        <v>1.3611112000000001</v>
      </c>
      <c r="M18" s="6">
        <v>56.56</v>
      </c>
      <c r="N18" s="6">
        <v>3.06</v>
      </c>
      <c r="O18" t="s">
        <v>15</v>
      </c>
      <c r="P18" t="s">
        <v>1</v>
      </c>
      <c r="Q18" t="s">
        <v>0</v>
      </c>
      <c r="R18" t="s">
        <v>743</v>
      </c>
    </row>
    <row r="19" spans="1:18" x14ac:dyDescent="0.2">
      <c r="A19">
        <v>28506</v>
      </c>
      <c r="B19">
        <v>4</v>
      </c>
      <c r="C19">
        <v>0</v>
      </c>
      <c r="D19">
        <v>51</v>
      </c>
      <c r="E19" s="8" t="s">
        <v>1362</v>
      </c>
      <c r="H19" s="1">
        <v>44922.399305555555</v>
      </c>
      <c r="I19" s="1">
        <v>44922.399305555555</v>
      </c>
      <c r="J19" s="8" t="s">
        <v>105</v>
      </c>
      <c r="K19" s="6">
        <v>51</v>
      </c>
      <c r="L19" s="6">
        <v>1.3611112000000001</v>
      </c>
      <c r="M19" s="6">
        <v>38.799999999999997</v>
      </c>
      <c r="N19" s="6">
        <v>2.14</v>
      </c>
      <c r="O19" t="s">
        <v>15</v>
      </c>
      <c r="P19" t="s">
        <v>1</v>
      </c>
      <c r="Q19" t="s">
        <v>0</v>
      </c>
      <c r="R19" t="s">
        <v>1363</v>
      </c>
    </row>
    <row r="20" spans="1:18" x14ac:dyDescent="0.2">
      <c r="A20">
        <v>39702</v>
      </c>
      <c r="B20">
        <v>4</v>
      </c>
      <c r="C20">
        <v>0</v>
      </c>
      <c r="D20">
        <v>62</v>
      </c>
      <c r="E20" s="8" t="s">
        <v>105</v>
      </c>
      <c r="H20" s="1">
        <v>44922.399305555555</v>
      </c>
      <c r="I20" s="1">
        <v>44922.399305555555</v>
      </c>
      <c r="J20" s="8" t="s">
        <v>106</v>
      </c>
      <c r="K20" s="6">
        <v>62</v>
      </c>
      <c r="L20" s="6">
        <v>1.1666666000000001</v>
      </c>
      <c r="M20" s="6">
        <v>46.32</v>
      </c>
      <c r="N20" s="6">
        <v>2.56</v>
      </c>
      <c r="O20" t="s">
        <v>15</v>
      </c>
      <c r="P20" t="s">
        <v>1</v>
      </c>
      <c r="Q20" t="s">
        <v>0</v>
      </c>
      <c r="R20" t="s">
        <v>107</v>
      </c>
    </row>
    <row r="21" spans="1:18" x14ac:dyDescent="0.2">
      <c r="A21">
        <v>10354</v>
      </c>
      <c r="B21">
        <v>4</v>
      </c>
      <c r="C21">
        <v>0</v>
      </c>
      <c r="D21">
        <v>15</v>
      </c>
      <c r="E21" s="8" t="s">
        <v>64</v>
      </c>
      <c r="H21" s="1">
        <v>44922.399305555555</v>
      </c>
      <c r="I21" s="1">
        <v>44922.399305555555</v>
      </c>
      <c r="J21" s="8" t="s">
        <v>65</v>
      </c>
      <c r="K21" s="6">
        <v>15</v>
      </c>
      <c r="L21" s="6">
        <v>1.0555555999999999</v>
      </c>
      <c r="M21" s="6">
        <v>10.93</v>
      </c>
      <c r="N21" s="6">
        <v>0.66</v>
      </c>
      <c r="O21" t="s">
        <v>15</v>
      </c>
      <c r="P21" t="s">
        <v>1</v>
      </c>
      <c r="Q21" t="s">
        <v>0</v>
      </c>
      <c r="R21" t="s">
        <v>66</v>
      </c>
    </row>
    <row r="22" spans="1:18" x14ac:dyDescent="0.2">
      <c r="A22">
        <v>13082</v>
      </c>
      <c r="B22">
        <v>4</v>
      </c>
      <c r="C22">
        <v>0</v>
      </c>
      <c r="D22">
        <v>20</v>
      </c>
      <c r="E22" s="8" t="s">
        <v>62</v>
      </c>
      <c r="H22" s="1">
        <v>44922.403275462966</v>
      </c>
      <c r="I22" s="1">
        <v>44922.403275462966</v>
      </c>
      <c r="J22" s="8" t="s">
        <v>42</v>
      </c>
      <c r="K22" s="6">
        <v>20</v>
      </c>
      <c r="L22" s="6">
        <v>1.1388887999999999</v>
      </c>
      <c r="M22" s="6">
        <v>14.9</v>
      </c>
      <c r="N22" s="6">
        <v>0.85</v>
      </c>
      <c r="O22" t="s">
        <v>15</v>
      </c>
      <c r="P22" t="s">
        <v>1</v>
      </c>
      <c r="Q22" t="s">
        <v>0</v>
      </c>
      <c r="R22" t="s">
        <v>63</v>
      </c>
    </row>
    <row r="23" spans="1:18" x14ac:dyDescent="0.2">
      <c r="A23">
        <v>32187</v>
      </c>
      <c r="B23">
        <v>4</v>
      </c>
      <c r="C23">
        <v>0</v>
      </c>
      <c r="D23">
        <v>48</v>
      </c>
      <c r="E23" s="8" t="s">
        <v>42</v>
      </c>
      <c r="H23" s="1">
        <v>44922.405555555553</v>
      </c>
      <c r="I23" s="1">
        <v>44922.403703703705</v>
      </c>
      <c r="J23" s="8" t="s">
        <v>43</v>
      </c>
      <c r="K23" s="6">
        <v>48</v>
      </c>
      <c r="L23" s="6">
        <v>1.1069529</v>
      </c>
      <c r="M23" s="6">
        <v>35.629997000000003</v>
      </c>
      <c r="N23" s="6">
        <v>2</v>
      </c>
      <c r="O23" t="s">
        <v>15</v>
      </c>
      <c r="P23" t="s">
        <v>1</v>
      </c>
      <c r="Q23" t="s">
        <v>0</v>
      </c>
      <c r="R23" t="s">
        <v>44</v>
      </c>
    </row>
    <row r="24" spans="1:18" x14ac:dyDescent="0.2">
      <c r="A24">
        <v>12752</v>
      </c>
      <c r="B24">
        <v>4</v>
      </c>
      <c r="C24">
        <v>0</v>
      </c>
      <c r="D24">
        <v>15</v>
      </c>
      <c r="E24" s="8" t="s">
        <v>43</v>
      </c>
      <c r="H24" s="1">
        <v>44922.405555555553</v>
      </c>
      <c r="I24" s="1">
        <v>44922.405555555553</v>
      </c>
      <c r="J24" s="8" t="s">
        <v>744</v>
      </c>
      <c r="K24" s="6">
        <v>21</v>
      </c>
      <c r="L24" s="6">
        <v>1.25</v>
      </c>
      <c r="M24" s="6">
        <v>15.94</v>
      </c>
      <c r="N24" s="6">
        <v>0.86</v>
      </c>
      <c r="O24" t="s">
        <v>15</v>
      </c>
      <c r="P24" t="s">
        <v>1</v>
      </c>
      <c r="Q24" t="s">
        <v>0</v>
      </c>
      <c r="R24" t="s">
        <v>745</v>
      </c>
    </row>
    <row r="25" spans="1:18" x14ac:dyDescent="0.2">
      <c r="A25">
        <v>22015</v>
      </c>
      <c r="B25">
        <v>4</v>
      </c>
      <c r="C25">
        <v>0</v>
      </c>
      <c r="D25">
        <v>46</v>
      </c>
      <c r="E25" s="8" t="s">
        <v>744</v>
      </c>
      <c r="H25" s="1">
        <v>44922.405555555553</v>
      </c>
      <c r="I25" s="1">
        <v>44922.405555555553</v>
      </c>
      <c r="J25" s="8" t="s">
        <v>112</v>
      </c>
      <c r="K25" s="6">
        <v>41</v>
      </c>
      <c r="L25" s="6">
        <v>1.4444444000000001</v>
      </c>
      <c r="M25" s="6">
        <v>31.8</v>
      </c>
      <c r="N25" s="6">
        <v>1.66</v>
      </c>
      <c r="O25" t="s">
        <v>15</v>
      </c>
      <c r="P25" t="s">
        <v>1</v>
      </c>
      <c r="Q25" t="s">
        <v>0</v>
      </c>
      <c r="R25" t="s">
        <v>1403</v>
      </c>
    </row>
    <row r="26" spans="1:18" x14ac:dyDescent="0.2">
      <c r="A26">
        <v>0</v>
      </c>
      <c r="B26">
        <v>4</v>
      </c>
      <c r="C26">
        <v>0</v>
      </c>
      <c r="D26">
        <v>1</v>
      </c>
      <c r="E26" s="8" t="s">
        <v>112</v>
      </c>
      <c r="H26" s="1">
        <v>44922.405555555553</v>
      </c>
      <c r="I26" s="1">
        <v>44922.405555555553</v>
      </c>
      <c r="J26" s="8" t="s">
        <v>113</v>
      </c>
      <c r="K26" s="6">
        <v>0</v>
      </c>
      <c r="L26" s="6">
        <v>0</v>
      </c>
      <c r="M26" s="6">
        <v>0</v>
      </c>
      <c r="N26" s="6">
        <v>0</v>
      </c>
      <c r="O26" t="s">
        <v>15</v>
      </c>
      <c r="P26" t="s">
        <v>1</v>
      </c>
      <c r="Q26" t="s">
        <v>0</v>
      </c>
      <c r="R26" t="s">
        <v>114</v>
      </c>
    </row>
    <row r="27" spans="1:18" x14ac:dyDescent="0.2">
      <c r="A27">
        <v>9492</v>
      </c>
      <c r="B27">
        <v>4</v>
      </c>
      <c r="C27">
        <v>0</v>
      </c>
      <c r="D27">
        <v>17</v>
      </c>
      <c r="E27" s="8" t="s">
        <v>72</v>
      </c>
      <c r="H27" t="s">
        <v>73</v>
      </c>
      <c r="I27" t="s">
        <v>73</v>
      </c>
      <c r="J27" s="8" t="s">
        <v>70</v>
      </c>
      <c r="K27" s="6">
        <v>17</v>
      </c>
      <c r="L27" s="6">
        <v>1.3611112000000001</v>
      </c>
      <c r="M27" s="6">
        <v>12.92</v>
      </c>
      <c r="N27" s="6">
        <v>0.73</v>
      </c>
      <c r="O27" t="s">
        <v>15</v>
      </c>
      <c r="P27" t="s">
        <v>1</v>
      </c>
      <c r="Q27" t="s">
        <v>0</v>
      </c>
      <c r="R27" t="s">
        <v>74</v>
      </c>
    </row>
    <row r="28" spans="1:18" x14ac:dyDescent="0.2">
      <c r="A28">
        <v>57899</v>
      </c>
      <c r="B28">
        <v>4</v>
      </c>
      <c r="C28">
        <v>0</v>
      </c>
      <c r="D28">
        <v>101</v>
      </c>
      <c r="E28" s="8" t="s">
        <v>70</v>
      </c>
      <c r="H28" s="1">
        <v>44922.413217592592</v>
      </c>
      <c r="I28" s="1">
        <v>44922.413217592592</v>
      </c>
      <c r="J28" s="8" t="s">
        <v>45</v>
      </c>
      <c r="K28" s="6">
        <v>101</v>
      </c>
      <c r="L28" s="6">
        <v>1.3333333999999999</v>
      </c>
      <c r="M28" s="6">
        <v>77.2</v>
      </c>
      <c r="N28" s="6">
        <v>4.08</v>
      </c>
      <c r="O28" t="s">
        <v>15</v>
      </c>
      <c r="P28" t="s">
        <v>1</v>
      </c>
      <c r="Q28" t="s">
        <v>0</v>
      </c>
      <c r="R28" t="s">
        <v>71</v>
      </c>
    </row>
    <row r="29" spans="1:18" x14ac:dyDescent="0.2">
      <c r="A29">
        <v>45455</v>
      </c>
      <c r="B29">
        <v>4</v>
      </c>
      <c r="C29">
        <v>0</v>
      </c>
      <c r="D29">
        <v>81</v>
      </c>
      <c r="E29" s="8" t="s">
        <v>45</v>
      </c>
      <c r="H29" s="1">
        <v>44922.413217592592</v>
      </c>
      <c r="I29" s="1">
        <v>44922.413217592592</v>
      </c>
      <c r="J29" s="8" t="s">
        <v>46</v>
      </c>
      <c r="K29" s="6">
        <v>81</v>
      </c>
      <c r="L29" s="6">
        <v>1.3611112000000001</v>
      </c>
      <c r="M29" s="6">
        <v>61.87</v>
      </c>
      <c r="N29" s="6">
        <v>3.3</v>
      </c>
      <c r="O29" t="s">
        <v>15</v>
      </c>
      <c r="P29" t="s">
        <v>1</v>
      </c>
      <c r="Q29" t="s">
        <v>0</v>
      </c>
      <c r="R29" s="2" t="s">
        <v>47</v>
      </c>
    </row>
    <row r="30" spans="1:18" x14ac:dyDescent="0.2">
      <c r="A30">
        <v>24954</v>
      </c>
      <c r="B30">
        <v>4</v>
      </c>
      <c r="C30">
        <v>0</v>
      </c>
      <c r="D30">
        <v>15</v>
      </c>
      <c r="E30" s="8" t="s">
        <v>46</v>
      </c>
      <c r="H30" s="1">
        <v>44922.413217592592</v>
      </c>
      <c r="I30" s="1">
        <v>44922.413217592592</v>
      </c>
      <c r="J30" s="8" t="s">
        <v>749</v>
      </c>
      <c r="K30" s="6">
        <v>59</v>
      </c>
      <c r="L30" s="6">
        <v>1.2222222</v>
      </c>
      <c r="M30" s="6">
        <v>30.5</v>
      </c>
      <c r="N30" s="6">
        <v>6.23</v>
      </c>
      <c r="O30" t="s">
        <v>15</v>
      </c>
      <c r="P30" t="s">
        <v>1</v>
      </c>
      <c r="Q30" t="s">
        <v>0</v>
      </c>
      <c r="R30" t="s">
        <v>750</v>
      </c>
    </row>
    <row r="31" spans="1:18" x14ac:dyDescent="0.2">
      <c r="A31">
        <v>13030</v>
      </c>
      <c r="B31">
        <v>4</v>
      </c>
      <c r="C31">
        <v>0</v>
      </c>
      <c r="D31">
        <v>19</v>
      </c>
      <c r="E31" s="8" t="s">
        <v>1407</v>
      </c>
      <c r="H31" s="1">
        <v>44922.417743055557</v>
      </c>
      <c r="I31" s="1">
        <v>44922.417743055557</v>
      </c>
      <c r="J31" s="8" t="s">
        <v>118</v>
      </c>
      <c r="K31" s="6">
        <v>18</v>
      </c>
      <c r="L31" s="6">
        <v>1</v>
      </c>
      <c r="M31" s="6">
        <v>13.03</v>
      </c>
      <c r="N31" s="6">
        <v>0.78</v>
      </c>
      <c r="O31" t="s">
        <v>15</v>
      </c>
      <c r="P31" t="s">
        <v>1</v>
      </c>
      <c r="Q31" t="s">
        <v>0</v>
      </c>
      <c r="R31" t="s">
        <v>1408</v>
      </c>
    </row>
    <row r="32" spans="1:18" x14ac:dyDescent="0.2">
      <c r="A32">
        <v>10352</v>
      </c>
      <c r="B32">
        <v>4</v>
      </c>
      <c r="C32">
        <v>0</v>
      </c>
      <c r="D32">
        <v>16</v>
      </c>
      <c r="E32" s="8" t="s">
        <v>118</v>
      </c>
      <c r="H32" s="1">
        <v>44922.417743055557</v>
      </c>
      <c r="I32" s="1">
        <v>44922.417743055557</v>
      </c>
      <c r="J32" s="8" t="s">
        <v>119</v>
      </c>
      <c r="K32" s="6">
        <v>16</v>
      </c>
      <c r="L32" s="6">
        <v>1.1388887999999999</v>
      </c>
      <c r="M32" s="6">
        <v>11.79</v>
      </c>
      <c r="N32" s="6">
        <v>0.67</v>
      </c>
      <c r="O32" t="s">
        <v>15</v>
      </c>
      <c r="P32" t="s">
        <v>1</v>
      </c>
      <c r="Q32" t="s">
        <v>0</v>
      </c>
      <c r="R32" t="s">
        <v>120</v>
      </c>
    </row>
    <row r="33" spans="1:18" x14ac:dyDescent="0.2">
      <c r="A33">
        <v>11605</v>
      </c>
      <c r="B33">
        <v>4</v>
      </c>
      <c r="C33">
        <v>0</v>
      </c>
      <c r="D33">
        <v>17</v>
      </c>
      <c r="E33" s="8" t="s">
        <v>81</v>
      </c>
      <c r="H33" t="s">
        <v>82</v>
      </c>
      <c r="I33" t="s">
        <v>82</v>
      </c>
      <c r="J33" s="8" t="s">
        <v>78</v>
      </c>
      <c r="K33" s="6">
        <v>17</v>
      </c>
      <c r="L33" s="6">
        <v>1.0555555000000001</v>
      </c>
      <c r="M33" s="6">
        <v>12.25</v>
      </c>
      <c r="N33" s="6">
        <v>0.75</v>
      </c>
      <c r="O33" t="s">
        <v>15</v>
      </c>
      <c r="P33" t="s">
        <v>1</v>
      </c>
      <c r="Q33" t="s">
        <v>0</v>
      </c>
      <c r="R33" t="s">
        <v>83</v>
      </c>
    </row>
    <row r="34" spans="1:18" x14ac:dyDescent="0.2">
      <c r="A34">
        <v>5104</v>
      </c>
      <c r="B34">
        <v>4</v>
      </c>
      <c r="C34">
        <v>0</v>
      </c>
      <c r="D34">
        <v>9</v>
      </c>
      <c r="E34" s="8" t="s">
        <v>78</v>
      </c>
      <c r="H34" t="s">
        <v>79</v>
      </c>
      <c r="I34" t="s">
        <v>79</v>
      </c>
      <c r="J34" s="8" t="s">
        <v>48</v>
      </c>
      <c r="K34" s="6">
        <v>9</v>
      </c>
      <c r="L34" s="6">
        <v>1.3888887999999999</v>
      </c>
      <c r="M34" s="6">
        <v>7.09</v>
      </c>
      <c r="N34" s="6">
        <v>0.38</v>
      </c>
      <c r="O34" t="s">
        <v>15</v>
      </c>
      <c r="P34" t="s">
        <v>1</v>
      </c>
      <c r="Q34" t="s">
        <v>0</v>
      </c>
      <c r="R34" t="s">
        <v>80</v>
      </c>
    </row>
    <row r="35" spans="1:18" x14ac:dyDescent="0.2">
      <c r="A35">
        <v>40687</v>
      </c>
      <c r="B35">
        <v>4</v>
      </c>
      <c r="C35">
        <v>0</v>
      </c>
      <c r="D35">
        <v>33</v>
      </c>
      <c r="E35" s="8" t="s">
        <v>48</v>
      </c>
      <c r="H35" t="s">
        <v>49</v>
      </c>
      <c r="I35" t="s">
        <v>49</v>
      </c>
      <c r="J35" s="8" t="s">
        <v>50</v>
      </c>
      <c r="K35" s="6">
        <v>92</v>
      </c>
      <c r="L35" s="6">
        <v>1.2777778</v>
      </c>
      <c r="M35" s="6">
        <v>51.99</v>
      </c>
      <c r="N35" s="6">
        <v>3.68</v>
      </c>
      <c r="O35" t="s">
        <v>15</v>
      </c>
      <c r="P35" t="s">
        <v>1</v>
      </c>
      <c r="Q35" t="s">
        <v>0</v>
      </c>
      <c r="R35" t="s">
        <v>51</v>
      </c>
    </row>
    <row r="36" spans="1:18" x14ac:dyDescent="0.2">
      <c r="A36">
        <v>58883</v>
      </c>
      <c r="B36">
        <v>4</v>
      </c>
      <c r="C36">
        <v>0</v>
      </c>
      <c r="D36">
        <v>99</v>
      </c>
      <c r="E36" s="8" t="s">
        <v>50</v>
      </c>
      <c r="H36" s="1">
        <v>44922.427094907405</v>
      </c>
      <c r="I36" s="1">
        <v>44922.427094907405</v>
      </c>
      <c r="J36" s="8" t="s">
        <v>751</v>
      </c>
      <c r="K36" s="6">
        <v>99</v>
      </c>
      <c r="L36" s="6">
        <v>1.2777778</v>
      </c>
      <c r="M36" s="6">
        <v>75.239999999999995</v>
      </c>
      <c r="N36" s="6">
        <v>3.98</v>
      </c>
      <c r="O36" t="s">
        <v>15</v>
      </c>
      <c r="P36" t="s">
        <v>1</v>
      </c>
      <c r="Q36" t="s">
        <v>0</v>
      </c>
      <c r="R36" t="s">
        <v>752</v>
      </c>
    </row>
    <row r="37" spans="1:18" x14ac:dyDescent="0.2">
      <c r="A37">
        <v>21818</v>
      </c>
      <c r="B37">
        <v>4</v>
      </c>
      <c r="C37">
        <v>0</v>
      </c>
      <c r="D37">
        <v>40</v>
      </c>
      <c r="E37" s="8" t="s">
        <v>751</v>
      </c>
      <c r="H37" s="1">
        <v>44922.427094907405</v>
      </c>
      <c r="I37" s="1">
        <v>44922.427094907405</v>
      </c>
      <c r="J37" s="8" t="s">
        <v>124</v>
      </c>
      <c r="K37" s="6">
        <v>40</v>
      </c>
      <c r="L37" s="6">
        <v>1.4166666000000001</v>
      </c>
      <c r="M37" s="6">
        <v>30.91</v>
      </c>
      <c r="N37" s="6">
        <v>1.62</v>
      </c>
      <c r="O37" t="s">
        <v>15</v>
      </c>
      <c r="P37" t="s">
        <v>1</v>
      </c>
      <c r="Q37" t="s">
        <v>0</v>
      </c>
      <c r="R37" t="s">
        <v>1411</v>
      </c>
    </row>
    <row r="38" spans="1:18" x14ac:dyDescent="0.2">
      <c r="A38">
        <v>60000</v>
      </c>
      <c r="B38">
        <v>4</v>
      </c>
      <c r="C38">
        <v>0</v>
      </c>
      <c r="D38">
        <v>112</v>
      </c>
      <c r="E38" s="8" t="s">
        <v>124</v>
      </c>
      <c r="H38" s="1">
        <v>44922.427094907405</v>
      </c>
      <c r="I38" s="1">
        <v>44922.427094907405</v>
      </c>
      <c r="J38" s="8" t="s">
        <v>89</v>
      </c>
      <c r="K38" s="6">
        <v>112</v>
      </c>
      <c r="L38" s="6">
        <v>1.4503334000000001</v>
      </c>
      <c r="M38" s="6">
        <v>87.02</v>
      </c>
      <c r="N38" s="6">
        <v>4.4800000000000004</v>
      </c>
      <c r="O38" t="s">
        <v>15</v>
      </c>
      <c r="P38" t="s">
        <v>1</v>
      </c>
      <c r="Q38" t="s">
        <v>0</v>
      </c>
      <c r="R38" t="s">
        <v>125</v>
      </c>
    </row>
    <row r="39" spans="1:18" x14ac:dyDescent="0.2">
      <c r="A39">
        <v>60000</v>
      </c>
      <c r="B39">
        <v>4</v>
      </c>
      <c r="C39">
        <v>0</v>
      </c>
      <c r="D39">
        <v>113</v>
      </c>
      <c r="E39" s="8" t="s">
        <v>89</v>
      </c>
      <c r="H39" s="1">
        <v>44922.427094907405</v>
      </c>
      <c r="I39" s="1">
        <v>44922.427094907405</v>
      </c>
      <c r="J39" s="8" t="s">
        <v>87</v>
      </c>
      <c r="K39" s="6">
        <v>113</v>
      </c>
      <c r="L39" s="6">
        <v>1.4683333999999999</v>
      </c>
      <c r="M39" s="6">
        <v>88.1</v>
      </c>
      <c r="N39" s="6">
        <v>4.5199999999999996</v>
      </c>
      <c r="O39" t="s">
        <v>15</v>
      </c>
      <c r="P39" t="s">
        <v>1</v>
      </c>
      <c r="Q39" t="s">
        <v>0</v>
      </c>
      <c r="R39" t="s">
        <v>90</v>
      </c>
    </row>
    <row r="40" spans="1:18" x14ac:dyDescent="0.2">
      <c r="A40">
        <v>53714</v>
      </c>
      <c r="B40">
        <v>4</v>
      </c>
      <c r="C40">
        <v>0</v>
      </c>
      <c r="D40">
        <v>83</v>
      </c>
      <c r="E40" s="8" t="s">
        <v>87</v>
      </c>
      <c r="H40" s="1">
        <v>44922.427094907405</v>
      </c>
      <c r="I40" s="1">
        <v>44922.427094907405</v>
      </c>
      <c r="J40" s="8" t="s">
        <v>52</v>
      </c>
      <c r="K40" s="6">
        <v>114</v>
      </c>
      <c r="L40" s="6">
        <v>1.4722222</v>
      </c>
      <c r="M40" s="6">
        <v>79.08</v>
      </c>
      <c r="N40" s="6">
        <v>4.5599999999999996</v>
      </c>
      <c r="O40" t="s">
        <v>15</v>
      </c>
      <c r="P40" t="s">
        <v>1</v>
      </c>
      <c r="Q40" t="s">
        <v>0</v>
      </c>
      <c r="R40" t="s">
        <v>88</v>
      </c>
    </row>
    <row r="41" spans="1:18" x14ac:dyDescent="0.2">
      <c r="A41">
        <v>24540</v>
      </c>
      <c r="B41">
        <v>4</v>
      </c>
      <c r="C41">
        <v>0</v>
      </c>
      <c r="D41">
        <v>32</v>
      </c>
      <c r="E41" s="8" t="s">
        <v>52</v>
      </c>
      <c r="H41" s="1">
        <v>44922.427094907405</v>
      </c>
      <c r="I41" s="1">
        <v>44922.427094907405</v>
      </c>
      <c r="J41" s="8" t="s">
        <v>53</v>
      </c>
      <c r="K41" s="6">
        <v>39</v>
      </c>
      <c r="L41" s="6">
        <v>1.1666666000000001</v>
      </c>
      <c r="M41" s="6">
        <v>28.63</v>
      </c>
      <c r="N41" s="6">
        <v>1.56</v>
      </c>
      <c r="O41" t="s">
        <v>15</v>
      </c>
      <c r="P41" t="s">
        <v>1</v>
      </c>
      <c r="Q41" t="s">
        <v>0</v>
      </c>
      <c r="R41" t="s">
        <v>54</v>
      </c>
    </row>
    <row r="42" spans="1:18" x14ac:dyDescent="0.2">
      <c r="A42">
        <v>15528</v>
      </c>
      <c r="B42">
        <v>4</v>
      </c>
      <c r="C42">
        <v>0</v>
      </c>
      <c r="D42">
        <v>22</v>
      </c>
      <c r="E42" s="8" t="s">
        <v>753</v>
      </c>
      <c r="H42" s="1">
        <v>44922.427094907405</v>
      </c>
      <c r="I42" s="1">
        <v>44922.427094907405</v>
      </c>
      <c r="J42" s="8" t="s">
        <v>754</v>
      </c>
      <c r="K42" s="6">
        <v>22</v>
      </c>
      <c r="L42" s="6">
        <v>1.0277778</v>
      </c>
      <c r="M42" s="6">
        <v>15.96</v>
      </c>
      <c r="N42" s="6">
        <v>0.91</v>
      </c>
      <c r="O42" t="s">
        <v>15</v>
      </c>
      <c r="P42" t="s">
        <v>1</v>
      </c>
      <c r="Q42" t="s">
        <v>0</v>
      </c>
      <c r="R42" t="s">
        <v>755</v>
      </c>
    </row>
    <row r="43" spans="1:18" x14ac:dyDescent="0.2">
      <c r="A43">
        <v>24120</v>
      </c>
      <c r="B43">
        <v>4</v>
      </c>
      <c r="C43">
        <v>0</v>
      </c>
      <c r="D43">
        <v>41</v>
      </c>
      <c r="E43" s="8" t="s">
        <v>1414</v>
      </c>
      <c r="H43" s="1">
        <v>44922.432303240741</v>
      </c>
      <c r="I43" s="1">
        <v>44922.432303240741</v>
      </c>
      <c r="J43" s="8" t="s">
        <v>129</v>
      </c>
      <c r="K43" s="6">
        <v>41</v>
      </c>
      <c r="L43" s="6">
        <v>1.2777778</v>
      </c>
      <c r="M43" s="6">
        <v>30.82</v>
      </c>
      <c r="N43" s="6">
        <v>1.69</v>
      </c>
      <c r="O43" t="s">
        <v>15</v>
      </c>
      <c r="P43" t="s">
        <v>1</v>
      </c>
      <c r="Q43" t="s">
        <v>0</v>
      </c>
      <c r="R43" t="s">
        <v>1415</v>
      </c>
    </row>
    <row r="44" spans="1:18" x14ac:dyDescent="0.2">
      <c r="A44">
        <v>27528</v>
      </c>
      <c r="B44">
        <v>4</v>
      </c>
      <c r="C44">
        <v>0</v>
      </c>
      <c r="D44">
        <v>47</v>
      </c>
      <c r="E44" s="8" t="s">
        <v>129</v>
      </c>
      <c r="H44" s="1">
        <v>44922.432303240741</v>
      </c>
      <c r="I44" s="1">
        <v>44922.432303240741</v>
      </c>
      <c r="J44" s="8" t="s">
        <v>130</v>
      </c>
      <c r="K44" s="6">
        <v>49</v>
      </c>
      <c r="L44" s="6">
        <v>1.3611112000000001</v>
      </c>
      <c r="M44" s="6">
        <v>37.47</v>
      </c>
      <c r="N44" s="6">
        <v>1.99</v>
      </c>
      <c r="O44" t="s">
        <v>15</v>
      </c>
      <c r="P44" t="s">
        <v>1</v>
      </c>
      <c r="Q44" t="s">
        <v>0</v>
      </c>
      <c r="R44" t="s">
        <v>131</v>
      </c>
    </row>
    <row r="45" spans="1:18" x14ac:dyDescent="0.2">
      <c r="A45">
        <v>42381</v>
      </c>
      <c r="B45">
        <v>4</v>
      </c>
      <c r="C45">
        <v>0</v>
      </c>
      <c r="D45">
        <v>73</v>
      </c>
      <c r="E45" s="8" t="s">
        <v>130</v>
      </c>
      <c r="H45" s="1">
        <v>44922.432303240741</v>
      </c>
      <c r="I45" s="1">
        <v>44922.432303240741</v>
      </c>
      <c r="J45" s="8" t="s">
        <v>94</v>
      </c>
      <c r="K45" s="6">
        <v>79</v>
      </c>
      <c r="L45" s="6">
        <v>1.4166666000000001</v>
      </c>
      <c r="M45" s="6">
        <v>60.04</v>
      </c>
      <c r="N45" s="6">
        <v>3.33</v>
      </c>
      <c r="O45" t="s">
        <v>15</v>
      </c>
      <c r="P45" t="s">
        <v>1</v>
      </c>
      <c r="Q45" t="s">
        <v>0</v>
      </c>
      <c r="R45" t="s">
        <v>717</v>
      </c>
    </row>
    <row r="46" spans="1:18" x14ac:dyDescent="0.2">
      <c r="A46">
        <v>55214</v>
      </c>
      <c r="B46">
        <v>4</v>
      </c>
      <c r="C46">
        <v>0</v>
      </c>
      <c r="D46">
        <v>102</v>
      </c>
      <c r="E46" s="8" t="s">
        <v>94</v>
      </c>
      <c r="H46" s="1">
        <v>44922.432627314818</v>
      </c>
      <c r="I46" s="1">
        <v>44922.432303240741</v>
      </c>
      <c r="J46" s="8" t="s">
        <v>59</v>
      </c>
      <c r="K46" s="6">
        <v>102</v>
      </c>
      <c r="L46" s="6">
        <v>1.4343996999999999</v>
      </c>
      <c r="M46" s="6">
        <v>79.199950000000001</v>
      </c>
      <c r="N46" s="6">
        <v>4.0999984999999999</v>
      </c>
      <c r="O46" t="s">
        <v>15</v>
      </c>
      <c r="P46" t="s">
        <v>1</v>
      </c>
      <c r="Q46" t="s">
        <v>0</v>
      </c>
      <c r="R46" t="s">
        <v>95</v>
      </c>
    </row>
    <row r="47" spans="1:18" x14ac:dyDescent="0.2">
      <c r="A47">
        <v>48064</v>
      </c>
      <c r="B47">
        <v>4</v>
      </c>
      <c r="C47">
        <v>0</v>
      </c>
      <c r="D47">
        <v>76</v>
      </c>
      <c r="E47" s="8" t="s">
        <v>59</v>
      </c>
      <c r="H47" s="1">
        <v>44922.433321759258</v>
      </c>
      <c r="I47" s="1">
        <v>44922.432638888888</v>
      </c>
      <c r="J47" s="8" t="s">
        <v>60</v>
      </c>
      <c r="K47" s="6">
        <v>83</v>
      </c>
      <c r="L47" s="6">
        <v>1.3074154</v>
      </c>
      <c r="M47" s="6">
        <v>62.84</v>
      </c>
      <c r="N47" s="6">
        <v>3.3399991999999998</v>
      </c>
      <c r="O47" t="s">
        <v>15</v>
      </c>
      <c r="P47" t="s">
        <v>1</v>
      </c>
      <c r="Q47" t="s">
        <v>0</v>
      </c>
      <c r="R47" t="s">
        <v>61</v>
      </c>
    </row>
    <row r="48" spans="1:18" x14ac:dyDescent="0.2">
      <c r="A48">
        <v>35925</v>
      </c>
      <c r="B48">
        <v>4</v>
      </c>
      <c r="C48">
        <v>0</v>
      </c>
      <c r="D48">
        <v>39</v>
      </c>
      <c r="E48" s="8" t="s">
        <v>60</v>
      </c>
      <c r="H48" s="1">
        <v>44922.439409722225</v>
      </c>
      <c r="I48" s="1">
        <v>44922.433333333334</v>
      </c>
      <c r="J48" s="8" t="s">
        <v>832</v>
      </c>
      <c r="K48" s="6">
        <v>65</v>
      </c>
      <c r="L48" s="6">
        <v>1.2228193000000001</v>
      </c>
      <c r="M48" s="6">
        <v>43.93</v>
      </c>
      <c r="N48" s="6">
        <v>3.87</v>
      </c>
      <c r="O48" t="s">
        <v>15</v>
      </c>
      <c r="P48" t="s">
        <v>1</v>
      </c>
      <c r="Q48" t="s">
        <v>0</v>
      </c>
      <c r="R48" t="s">
        <v>833</v>
      </c>
    </row>
    <row r="49" spans="1:18" x14ac:dyDescent="0.2">
      <c r="A49">
        <v>15629</v>
      </c>
      <c r="B49">
        <v>4</v>
      </c>
      <c r="C49">
        <v>0</v>
      </c>
      <c r="D49">
        <v>24</v>
      </c>
      <c r="E49" s="8" t="s">
        <v>832</v>
      </c>
      <c r="H49" t="s">
        <v>1418</v>
      </c>
      <c r="I49" t="s">
        <v>1418</v>
      </c>
      <c r="J49" s="8" t="s">
        <v>1419</v>
      </c>
      <c r="K49" s="6">
        <v>24</v>
      </c>
      <c r="L49" s="6">
        <v>1.1388887999999999</v>
      </c>
      <c r="M49" s="6">
        <v>17.8</v>
      </c>
      <c r="N49" s="6">
        <v>0.98</v>
      </c>
      <c r="O49" t="s">
        <v>15</v>
      </c>
      <c r="P49" t="s">
        <v>1</v>
      </c>
      <c r="Q49" t="s">
        <v>0</v>
      </c>
      <c r="R49" t="s">
        <v>1420</v>
      </c>
    </row>
    <row r="50" spans="1:18" x14ac:dyDescent="0.2">
      <c r="A50">
        <v>15078</v>
      </c>
      <c r="B50">
        <v>4</v>
      </c>
      <c r="C50">
        <v>0</v>
      </c>
      <c r="D50">
        <v>24</v>
      </c>
      <c r="E50" s="8" t="s">
        <v>135</v>
      </c>
      <c r="H50" s="1">
        <v>44922.439421296294</v>
      </c>
      <c r="I50" s="1">
        <v>44922.439421296294</v>
      </c>
      <c r="J50" s="8" t="s">
        <v>136</v>
      </c>
      <c r="K50" s="6">
        <v>24</v>
      </c>
      <c r="L50" s="6">
        <v>1.1944444000000001</v>
      </c>
      <c r="M50" s="6">
        <v>18.010000000000002</v>
      </c>
      <c r="N50" s="6">
        <v>1</v>
      </c>
      <c r="O50" t="s">
        <v>15</v>
      </c>
      <c r="P50" t="s">
        <v>1</v>
      </c>
      <c r="Q50" t="s">
        <v>0</v>
      </c>
      <c r="R50" t="s">
        <v>137</v>
      </c>
    </row>
    <row r="51" spans="1:18" x14ac:dyDescent="0.2">
      <c r="A51">
        <v>31973</v>
      </c>
      <c r="B51">
        <v>4</v>
      </c>
      <c r="C51">
        <v>0</v>
      </c>
      <c r="D51">
        <v>51</v>
      </c>
      <c r="E51" s="8" t="s">
        <v>136</v>
      </c>
      <c r="H51" s="1">
        <v>44922.439421296294</v>
      </c>
      <c r="I51" s="1">
        <v>44922.439421296294</v>
      </c>
      <c r="J51" s="8" t="s">
        <v>172</v>
      </c>
      <c r="K51" s="6">
        <v>51</v>
      </c>
      <c r="L51" s="6">
        <v>1.1944444000000001</v>
      </c>
      <c r="M51" s="6">
        <v>38.19</v>
      </c>
      <c r="N51" s="6">
        <v>2.06</v>
      </c>
      <c r="O51" t="s">
        <v>15</v>
      </c>
      <c r="P51" t="s">
        <v>1</v>
      </c>
      <c r="Q51" t="s">
        <v>0</v>
      </c>
      <c r="R51" t="s">
        <v>736</v>
      </c>
    </row>
    <row r="52" spans="1:18" x14ac:dyDescent="0.2">
      <c r="A52">
        <v>49018</v>
      </c>
      <c r="B52">
        <v>4</v>
      </c>
      <c r="C52">
        <v>0</v>
      </c>
      <c r="D52">
        <v>84</v>
      </c>
      <c r="E52" s="8" t="s">
        <v>172</v>
      </c>
      <c r="H52" s="1">
        <v>44922.440266203703</v>
      </c>
      <c r="I52" s="1">
        <v>44922.43959490741</v>
      </c>
      <c r="J52" s="8" t="s">
        <v>67</v>
      </c>
      <c r="K52" s="6">
        <v>84</v>
      </c>
      <c r="L52" s="6">
        <v>1.2997112</v>
      </c>
      <c r="M52" s="6">
        <v>63.710009999999997</v>
      </c>
      <c r="N52" s="6">
        <v>3.4199982000000002</v>
      </c>
      <c r="O52" t="s">
        <v>15</v>
      </c>
      <c r="P52" t="s">
        <v>1</v>
      </c>
      <c r="Q52" t="s">
        <v>0</v>
      </c>
      <c r="R52" t="s">
        <v>173</v>
      </c>
    </row>
    <row r="53" spans="1:18" x14ac:dyDescent="0.2">
      <c r="A53">
        <v>40442</v>
      </c>
      <c r="B53">
        <v>4</v>
      </c>
      <c r="C53">
        <v>0</v>
      </c>
      <c r="D53">
        <v>71</v>
      </c>
      <c r="E53" s="8" t="s">
        <v>67</v>
      </c>
      <c r="H53" s="1">
        <v>44922.440983796296</v>
      </c>
      <c r="I53" s="1">
        <v>44922.44027777778</v>
      </c>
      <c r="J53" s="8" t="s">
        <v>68</v>
      </c>
      <c r="K53" s="6">
        <v>71</v>
      </c>
      <c r="L53" s="6">
        <v>1.3463676</v>
      </c>
      <c r="M53" s="6">
        <v>54.450012000000001</v>
      </c>
      <c r="N53" s="6">
        <v>2.9199996000000001</v>
      </c>
      <c r="O53" t="s">
        <v>15</v>
      </c>
      <c r="P53" t="s">
        <v>1</v>
      </c>
      <c r="Q53" t="s">
        <v>0</v>
      </c>
      <c r="R53" t="s">
        <v>69</v>
      </c>
    </row>
    <row r="54" spans="1:18" x14ac:dyDescent="0.2">
      <c r="A54">
        <v>56970</v>
      </c>
      <c r="B54">
        <v>4</v>
      </c>
      <c r="C54">
        <v>0</v>
      </c>
      <c r="D54">
        <v>106</v>
      </c>
      <c r="E54" s="8" t="s">
        <v>68</v>
      </c>
      <c r="H54" s="1">
        <v>44922.44259259259</v>
      </c>
      <c r="I54" s="1">
        <v>44922.44259259259</v>
      </c>
      <c r="J54" s="8" t="s">
        <v>843</v>
      </c>
      <c r="K54" s="6">
        <v>106</v>
      </c>
      <c r="L54" s="6">
        <v>1.4444444000000001</v>
      </c>
      <c r="M54" s="6">
        <v>82.29</v>
      </c>
      <c r="N54" s="6">
        <v>4.29</v>
      </c>
      <c r="O54" t="s">
        <v>15</v>
      </c>
      <c r="P54" t="s">
        <v>1</v>
      </c>
      <c r="Q54" t="s">
        <v>0</v>
      </c>
      <c r="R54" s="2" t="s">
        <v>844</v>
      </c>
    </row>
    <row r="55" spans="1:18" x14ac:dyDescent="0.2">
      <c r="A55">
        <v>58306</v>
      </c>
      <c r="B55">
        <v>4</v>
      </c>
      <c r="C55">
        <v>0</v>
      </c>
      <c r="D55">
        <v>98</v>
      </c>
      <c r="E55" s="8" t="s">
        <v>843</v>
      </c>
      <c r="H55" s="1">
        <v>44922.44259259259</v>
      </c>
      <c r="I55" s="1">
        <v>44922.44259259259</v>
      </c>
      <c r="J55" s="8" t="s">
        <v>141</v>
      </c>
      <c r="K55" s="6">
        <v>112</v>
      </c>
      <c r="L55" s="6">
        <v>1.4444444000000001</v>
      </c>
      <c r="M55" s="6">
        <v>84.22</v>
      </c>
      <c r="N55" s="6">
        <v>4.79</v>
      </c>
      <c r="O55" t="s">
        <v>15</v>
      </c>
      <c r="P55" t="s">
        <v>1</v>
      </c>
      <c r="Q55" t="s">
        <v>0</v>
      </c>
      <c r="R55" t="s">
        <v>1423</v>
      </c>
    </row>
    <row r="56" spans="1:18" x14ac:dyDescent="0.2">
      <c r="A56">
        <v>60000</v>
      </c>
      <c r="B56">
        <v>4</v>
      </c>
      <c r="C56">
        <v>0</v>
      </c>
      <c r="D56">
        <v>109</v>
      </c>
      <c r="E56" s="8" t="s">
        <v>141</v>
      </c>
      <c r="H56" s="1">
        <v>44922.443067129629</v>
      </c>
      <c r="I56" t="s">
        <v>142</v>
      </c>
      <c r="J56" s="8" t="s">
        <v>143</v>
      </c>
      <c r="K56" s="6">
        <v>109</v>
      </c>
      <c r="L56" s="6">
        <v>1.4024994</v>
      </c>
      <c r="M56" s="6">
        <v>84.149959999999993</v>
      </c>
      <c r="N56" s="6">
        <v>4.3999969999999999</v>
      </c>
      <c r="O56" t="s">
        <v>15</v>
      </c>
      <c r="P56" t="s">
        <v>1</v>
      </c>
      <c r="Q56" t="s">
        <v>0</v>
      </c>
      <c r="R56" t="s">
        <v>144</v>
      </c>
    </row>
    <row r="57" spans="1:18" x14ac:dyDescent="0.2">
      <c r="A57">
        <v>34107</v>
      </c>
      <c r="B57">
        <v>4</v>
      </c>
      <c r="C57">
        <v>0</v>
      </c>
      <c r="D57">
        <v>58</v>
      </c>
      <c r="E57" s="8" t="s">
        <v>143</v>
      </c>
      <c r="H57" s="1">
        <v>44922.443506944444</v>
      </c>
      <c r="I57" s="1">
        <v>44922.443067129629</v>
      </c>
      <c r="J57" s="8" t="s">
        <v>178</v>
      </c>
      <c r="K57" s="6">
        <v>58</v>
      </c>
      <c r="L57" s="6">
        <v>1.2912298</v>
      </c>
      <c r="M57" s="6">
        <v>44.040005000000001</v>
      </c>
      <c r="N57" s="6">
        <v>2.3199990000000001</v>
      </c>
      <c r="O57" t="s">
        <v>15</v>
      </c>
      <c r="P57" t="s">
        <v>1</v>
      </c>
      <c r="Q57" t="s">
        <v>0</v>
      </c>
      <c r="R57" t="s">
        <v>737</v>
      </c>
    </row>
    <row r="58" spans="1:18" x14ac:dyDescent="0.2">
      <c r="A58">
        <v>43223</v>
      </c>
      <c r="B58">
        <v>4</v>
      </c>
      <c r="C58">
        <v>0</v>
      </c>
      <c r="D58">
        <v>64</v>
      </c>
      <c r="E58" s="8" t="s">
        <v>178</v>
      </c>
      <c r="H58" s="1">
        <v>44922.452361111114</v>
      </c>
      <c r="I58" s="1">
        <v>44922.443993055553</v>
      </c>
      <c r="J58" s="8" t="s">
        <v>75</v>
      </c>
      <c r="K58" s="6">
        <v>71</v>
      </c>
      <c r="L58" s="6">
        <v>1.2254927</v>
      </c>
      <c r="M58" s="6">
        <v>52.97</v>
      </c>
      <c r="N58" s="6">
        <v>2.8899995999999999</v>
      </c>
      <c r="O58" t="s">
        <v>15</v>
      </c>
      <c r="P58" t="s">
        <v>1</v>
      </c>
      <c r="Q58" t="s">
        <v>0</v>
      </c>
      <c r="R58" t="s">
        <v>179</v>
      </c>
    </row>
    <row r="59" spans="1:18" x14ac:dyDescent="0.2">
      <c r="A59">
        <v>47142</v>
      </c>
      <c r="B59">
        <v>4</v>
      </c>
      <c r="C59">
        <v>0</v>
      </c>
      <c r="D59">
        <v>74</v>
      </c>
      <c r="E59" s="8" t="s">
        <v>75</v>
      </c>
      <c r="H59" s="1">
        <v>44922.452361111114</v>
      </c>
      <c r="I59" s="1">
        <v>44922.452361111114</v>
      </c>
      <c r="J59" s="8" t="s">
        <v>76</v>
      </c>
      <c r="K59" s="6">
        <v>74</v>
      </c>
      <c r="L59" s="6">
        <v>1.1666666000000001</v>
      </c>
      <c r="M59" s="6">
        <v>55</v>
      </c>
      <c r="N59" s="6">
        <v>2.97</v>
      </c>
      <c r="O59" t="s">
        <v>15</v>
      </c>
      <c r="P59" t="s">
        <v>1</v>
      </c>
      <c r="Q59" t="s">
        <v>0</v>
      </c>
      <c r="R59" t="s">
        <v>77</v>
      </c>
    </row>
    <row r="60" spans="1:18" x14ac:dyDescent="0.2">
      <c r="A60">
        <v>35476</v>
      </c>
      <c r="B60">
        <v>4</v>
      </c>
      <c r="C60">
        <v>0</v>
      </c>
      <c r="D60">
        <v>58</v>
      </c>
      <c r="E60" s="8" t="s">
        <v>76</v>
      </c>
      <c r="H60" s="1">
        <v>44922.452361111114</v>
      </c>
      <c r="I60" s="1">
        <v>44922.452361111114</v>
      </c>
      <c r="J60" s="8" t="s">
        <v>957</v>
      </c>
      <c r="K60" s="6">
        <v>58</v>
      </c>
      <c r="L60" s="6">
        <v>1.2222222</v>
      </c>
      <c r="M60" s="6">
        <v>43.36</v>
      </c>
      <c r="N60" s="6">
        <v>2.38</v>
      </c>
      <c r="O60" t="s">
        <v>15</v>
      </c>
      <c r="P60" t="s">
        <v>1</v>
      </c>
      <c r="Q60" t="s">
        <v>0</v>
      </c>
      <c r="R60" t="s">
        <v>958</v>
      </c>
    </row>
    <row r="61" spans="1:18" x14ac:dyDescent="0.2">
      <c r="A61">
        <v>60000</v>
      </c>
      <c r="B61">
        <v>4</v>
      </c>
      <c r="C61">
        <v>0</v>
      </c>
      <c r="D61">
        <v>97</v>
      </c>
      <c r="E61" s="8" t="s">
        <v>957</v>
      </c>
      <c r="H61" s="1">
        <v>44922.452361111114</v>
      </c>
      <c r="I61" s="1">
        <v>44922.452361111114</v>
      </c>
      <c r="J61" s="8" t="s">
        <v>148</v>
      </c>
      <c r="K61" s="6">
        <v>97</v>
      </c>
      <c r="L61" s="6">
        <v>1.2129999</v>
      </c>
      <c r="M61" s="6">
        <v>72.78</v>
      </c>
      <c r="N61" s="6">
        <v>3.9</v>
      </c>
      <c r="O61" t="s">
        <v>15</v>
      </c>
      <c r="P61" t="s">
        <v>1</v>
      </c>
      <c r="Q61" t="s">
        <v>0</v>
      </c>
      <c r="R61" t="s">
        <v>1424</v>
      </c>
    </row>
    <row r="62" spans="1:18" x14ac:dyDescent="0.2">
      <c r="A62">
        <v>58889</v>
      </c>
      <c r="B62">
        <v>4</v>
      </c>
      <c r="C62">
        <v>0</v>
      </c>
      <c r="D62">
        <v>79</v>
      </c>
      <c r="E62" s="8" t="s">
        <v>148</v>
      </c>
      <c r="H62" s="1">
        <v>44922.452361111114</v>
      </c>
      <c r="I62" s="1">
        <v>44922.452361111114</v>
      </c>
      <c r="J62" s="8" t="s">
        <v>149</v>
      </c>
      <c r="K62" s="6">
        <v>97</v>
      </c>
      <c r="L62" s="6">
        <v>1.1944444000000001</v>
      </c>
      <c r="M62" s="6">
        <v>70.34</v>
      </c>
      <c r="N62" s="6">
        <v>4.1399999999999997</v>
      </c>
      <c r="O62" t="s">
        <v>15</v>
      </c>
      <c r="P62" t="s">
        <v>1</v>
      </c>
      <c r="Q62" t="s">
        <v>0</v>
      </c>
      <c r="R62" t="s">
        <v>150</v>
      </c>
    </row>
    <row r="63" spans="1:18" x14ac:dyDescent="0.2">
      <c r="A63">
        <v>10756</v>
      </c>
      <c r="B63">
        <v>4</v>
      </c>
      <c r="C63">
        <v>0</v>
      </c>
      <c r="D63">
        <v>9</v>
      </c>
      <c r="E63" s="8" t="s">
        <v>149</v>
      </c>
      <c r="H63" s="1">
        <v>44922.452361111114</v>
      </c>
      <c r="I63" s="1">
        <v>44922.452361111114</v>
      </c>
      <c r="J63" s="8" t="s">
        <v>183</v>
      </c>
      <c r="K63" s="6">
        <v>18</v>
      </c>
      <c r="L63" s="6">
        <v>1.1388887999999999</v>
      </c>
      <c r="M63" s="6">
        <v>12.25</v>
      </c>
      <c r="N63" s="6">
        <v>1.02</v>
      </c>
      <c r="O63" t="s">
        <v>15</v>
      </c>
      <c r="P63" t="s">
        <v>1</v>
      </c>
      <c r="Q63" t="s">
        <v>0</v>
      </c>
      <c r="R63" t="s">
        <v>738</v>
      </c>
    </row>
    <row r="64" spans="1:18" x14ac:dyDescent="0.2">
      <c r="A64">
        <v>9165</v>
      </c>
      <c r="B64">
        <v>4</v>
      </c>
      <c r="C64">
        <v>0</v>
      </c>
      <c r="D64">
        <v>13</v>
      </c>
      <c r="E64" s="8" t="s">
        <v>183</v>
      </c>
      <c r="H64" s="1">
        <v>44922.452361111114</v>
      </c>
      <c r="I64" s="1">
        <v>44922.452361111114</v>
      </c>
      <c r="J64" s="8" t="s">
        <v>84</v>
      </c>
      <c r="K64" s="6">
        <v>13</v>
      </c>
      <c r="L64" s="6">
        <v>1.0277778</v>
      </c>
      <c r="M64" s="6">
        <v>9.42</v>
      </c>
      <c r="N64" s="6">
        <v>0.55000000000000004</v>
      </c>
      <c r="O64" t="s">
        <v>15</v>
      </c>
      <c r="P64" t="s">
        <v>1</v>
      </c>
      <c r="Q64" t="s">
        <v>0</v>
      </c>
      <c r="R64" t="s">
        <v>184</v>
      </c>
    </row>
    <row r="65" spans="1:18" x14ac:dyDescent="0.2">
      <c r="A65">
        <v>60000</v>
      </c>
      <c r="B65">
        <v>4</v>
      </c>
      <c r="C65">
        <v>0</v>
      </c>
      <c r="D65">
        <v>98</v>
      </c>
      <c r="E65" s="8" t="s">
        <v>84</v>
      </c>
      <c r="H65" s="1">
        <v>44922.452361111114</v>
      </c>
      <c r="I65" s="1">
        <v>44922.452361111114</v>
      </c>
      <c r="J65" s="8" t="s">
        <v>85</v>
      </c>
      <c r="K65" s="6">
        <v>98</v>
      </c>
      <c r="L65" s="6">
        <v>1.2206665000000001</v>
      </c>
      <c r="M65" s="6">
        <v>73.239999999999995</v>
      </c>
      <c r="N65" s="6">
        <v>3.92</v>
      </c>
      <c r="O65" t="s">
        <v>15</v>
      </c>
      <c r="P65" t="s">
        <v>1</v>
      </c>
      <c r="Q65" t="s">
        <v>0</v>
      </c>
      <c r="R65" t="s">
        <v>86</v>
      </c>
    </row>
    <row r="66" spans="1:18" x14ac:dyDescent="0.2">
      <c r="A66">
        <v>28920</v>
      </c>
      <c r="B66">
        <v>4</v>
      </c>
      <c r="C66">
        <v>0</v>
      </c>
      <c r="D66">
        <v>46</v>
      </c>
      <c r="E66" s="8" t="s">
        <v>85</v>
      </c>
      <c r="H66" s="1">
        <v>44922.452361111114</v>
      </c>
      <c r="I66" s="1">
        <v>44922.452361111114</v>
      </c>
      <c r="J66" s="8" t="s">
        <v>1015</v>
      </c>
      <c r="K66" s="6">
        <v>48</v>
      </c>
      <c r="L66" s="6">
        <v>1.25</v>
      </c>
      <c r="M66" s="6">
        <v>36.15</v>
      </c>
      <c r="N66" s="6">
        <v>1.94</v>
      </c>
      <c r="O66" t="s">
        <v>15</v>
      </c>
      <c r="P66" t="s">
        <v>1</v>
      </c>
      <c r="Q66" t="s">
        <v>0</v>
      </c>
      <c r="R66" t="s">
        <v>1016</v>
      </c>
    </row>
    <row r="67" spans="1:18" x14ac:dyDescent="0.2">
      <c r="A67">
        <v>57857</v>
      </c>
      <c r="B67">
        <v>4</v>
      </c>
      <c r="C67">
        <v>0</v>
      </c>
      <c r="D67">
        <v>93</v>
      </c>
      <c r="E67" s="8" t="s">
        <v>1015</v>
      </c>
      <c r="H67" s="1">
        <v>44922.452361111114</v>
      </c>
      <c r="I67" s="1">
        <v>44922.452361111114</v>
      </c>
      <c r="J67" s="8" t="s">
        <v>154</v>
      </c>
      <c r="K67" s="6">
        <v>91</v>
      </c>
      <c r="L67" s="6">
        <v>1.1666666000000001</v>
      </c>
      <c r="M67" s="6">
        <v>67.5</v>
      </c>
      <c r="N67" s="6">
        <v>3.76</v>
      </c>
      <c r="O67" t="s">
        <v>15</v>
      </c>
      <c r="P67" t="s">
        <v>1</v>
      </c>
      <c r="Q67" t="s">
        <v>0</v>
      </c>
      <c r="R67" t="s">
        <v>1425</v>
      </c>
    </row>
    <row r="68" spans="1:18" x14ac:dyDescent="0.2">
      <c r="A68">
        <v>49532</v>
      </c>
      <c r="B68">
        <v>4</v>
      </c>
      <c r="C68">
        <v>0</v>
      </c>
      <c r="D68">
        <v>81</v>
      </c>
      <c r="E68" s="8" t="s">
        <v>154</v>
      </c>
      <c r="H68" s="1">
        <v>44922.452361111114</v>
      </c>
      <c r="I68" s="1">
        <v>44922.452361111114</v>
      </c>
      <c r="J68" s="8" t="s">
        <v>155</v>
      </c>
      <c r="K68" s="6">
        <v>81</v>
      </c>
      <c r="L68" s="6">
        <v>1.2222222</v>
      </c>
      <c r="M68" s="6">
        <v>60.54</v>
      </c>
      <c r="N68" s="6">
        <v>3.27</v>
      </c>
      <c r="O68" t="s">
        <v>15</v>
      </c>
      <c r="P68" t="s">
        <v>1</v>
      </c>
      <c r="Q68" t="s">
        <v>0</v>
      </c>
      <c r="R68" t="s">
        <v>156</v>
      </c>
    </row>
    <row r="69" spans="1:18" x14ac:dyDescent="0.2">
      <c r="A69">
        <v>29504</v>
      </c>
      <c r="B69">
        <v>4</v>
      </c>
      <c r="C69">
        <v>0</v>
      </c>
      <c r="D69">
        <v>49</v>
      </c>
      <c r="E69" s="8" t="s">
        <v>155</v>
      </c>
      <c r="H69" s="1">
        <v>44922.452361111114</v>
      </c>
      <c r="I69" s="1">
        <v>44922.452361111114</v>
      </c>
      <c r="J69" s="8" t="s">
        <v>802</v>
      </c>
      <c r="K69" s="6">
        <v>49</v>
      </c>
      <c r="L69" s="6">
        <v>1.25</v>
      </c>
      <c r="M69" s="6">
        <v>36.880000000000003</v>
      </c>
      <c r="N69" s="6">
        <v>1.99</v>
      </c>
      <c r="O69" t="s">
        <v>15</v>
      </c>
      <c r="P69" t="s">
        <v>1</v>
      </c>
      <c r="Q69" t="s">
        <v>0</v>
      </c>
      <c r="R69" t="s">
        <v>803</v>
      </c>
    </row>
    <row r="70" spans="1:18" x14ac:dyDescent="0.2">
      <c r="A70">
        <v>17669</v>
      </c>
      <c r="B70">
        <v>4</v>
      </c>
      <c r="C70">
        <v>0</v>
      </c>
      <c r="D70">
        <v>31</v>
      </c>
      <c r="E70" s="8" t="s">
        <v>188</v>
      </c>
      <c r="H70" s="1">
        <v>44922.454861111109</v>
      </c>
      <c r="I70" s="1">
        <v>44922.454861111109</v>
      </c>
      <c r="J70" s="8" t="s">
        <v>189</v>
      </c>
      <c r="K70" s="6">
        <v>31</v>
      </c>
      <c r="L70" s="6">
        <v>1.3333333999999999</v>
      </c>
      <c r="M70" s="6">
        <v>23.56</v>
      </c>
      <c r="N70" s="6">
        <v>1.28</v>
      </c>
      <c r="O70" t="s">
        <v>15</v>
      </c>
      <c r="P70" t="s">
        <v>1</v>
      </c>
      <c r="Q70" t="s">
        <v>0</v>
      </c>
      <c r="R70" t="s">
        <v>190</v>
      </c>
    </row>
    <row r="71" spans="1:18" x14ac:dyDescent="0.2">
      <c r="A71">
        <v>55896</v>
      </c>
      <c r="B71">
        <v>4</v>
      </c>
      <c r="C71">
        <v>0</v>
      </c>
      <c r="D71">
        <v>91</v>
      </c>
      <c r="E71" s="8" t="s">
        <v>91</v>
      </c>
      <c r="H71" s="1">
        <v>44922.468773148146</v>
      </c>
      <c r="I71" s="1">
        <v>44922.468773148146</v>
      </c>
      <c r="J71" s="8" t="s">
        <v>92</v>
      </c>
      <c r="K71" s="6">
        <v>93</v>
      </c>
      <c r="L71" s="6">
        <v>1.25</v>
      </c>
      <c r="M71" s="6">
        <v>69.87</v>
      </c>
      <c r="N71" s="6">
        <v>3.78</v>
      </c>
      <c r="O71" t="s">
        <v>15</v>
      </c>
      <c r="P71" t="s">
        <v>1</v>
      </c>
      <c r="Q71" t="s">
        <v>0</v>
      </c>
      <c r="R71" t="s">
        <v>93</v>
      </c>
    </row>
    <row r="72" spans="1:18" x14ac:dyDescent="0.2">
      <c r="A72">
        <v>32417</v>
      </c>
      <c r="B72">
        <v>4</v>
      </c>
      <c r="C72">
        <v>0</v>
      </c>
      <c r="D72">
        <v>52</v>
      </c>
      <c r="E72" s="8" t="s">
        <v>92</v>
      </c>
      <c r="H72" s="1">
        <v>44922.468773148146</v>
      </c>
      <c r="I72" s="1">
        <v>44922.468773148146</v>
      </c>
      <c r="J72" s="8" t="s">
        <v>1136</v>
      </c>
      <c r="K72" s="6">
        <v>50</v>
      </c>
      <c r="L72" s="6">
        <v>1.1388887999999999</v>
      </c>
      <c r="M72" s="6">
        <v>36.92</v>
      </c>
      <c r="N72" s="6">
        <v>2.0499999999999998</v>
      </c>
      <c r="O72" t="s">
        <v>15</v>
      </c>
      <c r="P72" t="s">
        <v>1</v>
      </c>
      <c r="Q72" t="s">
        <v>0</v>
      </c>
      <c r="R72" t="s">
        <v>1137</v>
      </c>
    </row>
    <row r="73" spans="1:18" x14ac:dyDescent="0.2">
      <c r="A73">
        <v>46800</v>
      </c>
      <c r="B73">
        <v>4</v>
      </c>
      <c r="C73">
        <v>0</v>
      </c>
      <c r="D73">
        <v>38</v>
      </c>
      <c r="E73" s="8" t="s">
        <v>1136</v>
      </c>
      <c r="H73" s="1">
        <v>44922.468773148146</v>
      </c>
      <c r="I73" s="1">
        <v>44922.468773148146</v>
      </c>
      <c r="J73" s="8" t="s">
        <v>160</v>
      </c>
      <c r="K73" s="6">
        <v>88</v>
      </c>
      <c r="L73" s="6">
        <v>1.1944444000000001</v>
      </c>
      <c r="M73" s="6">
        <v>55.9</v>
      </c>
      <c r="N73" s="6">
        <v>3.43</v>
      </c>
      <c r="O73" t="s">
        <v>15</v>
      </c>
      <c r="P73" t="s">
        <v>1</v>
      </c>
      <c r="Q73" t="s">
        <v>0</v>
      </c>
      <c r="R73" t="s">
        <v>1426</v>
      </c>
    </row>
    <row r="74" spans="1:18" x14ac:dyDescent="0.2">
      <c r="A74">
        <v>53723</v>
      </c>
      <c r="B74">
        <v>4</v>
      </c>
      <c r="C74">
        <v>0</v>
      </c>
      <c r="D74">
        <v>86</v>
      </c>
      <c r="E74" s="8" t="s">
        <v>160</v>
      </c>
      <c r="H74" s="1">
        <v>44922.468773148146</v>
      </c>
      <c r="I74" s="1">
        <v>44922.468773148146</v>
      </c>
      <c r="J74" s="8" t="s">
        <v>161</v>
      </c>
      <c r="K74" s="6">
        <v>86</v>
      </c>
      <c r="L74" s="6">
        <v>1.1944444000000001</v>
      </c>
      <c r="M74" s="6">
        <v>64.17</v>
      </c>
      <c r="N74" s="6">
        <v>3.47</v>
      </c>
      <c r="O74" t="s">
        <v>15</v>
      </c>
      <c r="P74" t="s">
        <v>1</v>
      </c>
      <c r="Q74" t="s">
        <v>0</v>
      </c>
      <c r="R74" t="s">
        <v>162</v>
      </c>
    </row>
    <row r="75" spans="1:18" x14ac:dyDescent="0.2">
      <c r="A75">
        <v>8562</v>
      </c>
      <c r="B75">
        <v>4</v>
      </c>
      <c r="C75">
        <v>0</v>
      </c>
      <c r="D75">
        <v>12</v>
      </c>
      <c r="E75" s="8" t="s">
        <v>161</v>
      </c>
      <c r="H75" s="1">
        <v>44922.468773148146</v>
      </c>
      <c r="I75" s="1">
        <v>44922.468773148146</v>
      </c>
      <c r="J75" s="8" t="s">
        <v>194</v>
      </c>
      <c r="K75" s="6">
        <v>12</v>
      </c>
      <c r="L75" s="6">
        <v>1.0277778</v>
      </c>
      <c r="M75" s="6">
        <v>8.8000000000000007</v>
      </c>
      <c r="N75" s="6">
        <v>0.51</v>
      </c>
      <c r="O75" t="s">
        <v>15</v>
      </c>
      <c r="P75" t="s">
        <v>1</v>
      </c>
      <c r="Q75" t="s">
        <v>0</v>
      </c>
      <c r="R75" t="s">
        <v>815</v>
      </c>
    </row>
    <row r="76" spans="1:18" x14ac:dyDescent="0.2">
      <c r="A76">
        <v>14060</v>
      </c>
      <c r="B76">
        <v>4</v>
      </c>
      <c r="C76">
        <v>0</v>
      </c>
      <c r="D76">
        <v>19</v>
      </c>
      <c r="E76" s="8" t="s">
        <v>194</v>
      </c>
      <c r="H76" s="1">
        <v>44922.468773148146</v>
      </c>
      <c r="I76" s="1">
        <v>44922.468773148146</v>
      </c>
      <c r="J76" s="8" t="s">
        <v>195</v>
      </c>
      <c r="K76" s="6">
        <v>19</v>
      </c>
      <c r="L76" s="6">
        <v>0.97222220000000004</v>
      </c>
      <c r="M76" s="6">
        <v>13.67</v>
      </c>
      <c r="N76" s="6">
        <v>0.76</v>
      </c>
      <c r="O76" t="s">
        <v>15</v>
      </c>
      <c r="P76" t="s">
        <v>1</v>
      </c>
      <c r="Q76" t="s">
        <v>0</v>
      </c>
      <c r="R76" t="s">
        <v>196</v>
      </c>
    </row>
    <row r="77" spans="1:18" x14ac:dyDescent="0.2">
      <c r="A77">
        <v>20381</v>
      </c>
      <c r="B77">
        <v>4</v>
      </c>
      <c r="C77">
        <v>0</v>
      </c>
      <c r="D77">
        <v>30</v>
      </c>
      <c r="E77" s="8" t="s">
        <v>96</v>
      </c>
      <c r="H77" s="1">
        <v>44922.468773148146</v>
      </c>
      <c r="I77" s="1">
        <v>44922.468773148146</v>
      </c>
      <c r="J77" s="8" t="s">
        <v>97</v>
      </c>
      <c r="K77" s="6">
        <v>30</v>
      </c>
      <c r="L77" s="6">
        <v>1.0833333999999999</v>
      </c>
      <c r="M77" s="6">
        <v>22.08</v>
      </c>
      <c r="N77" s="6">
        <v>1.28</v>
      </c>
      <c r="O77" t="s">
        <v>15</v>
      </c>
      <c r="P77" t="s">
        <v>1</v>
      </c>
      <c r="Q77" t="s">
        <v>0</v>
      </c>
      <c r="R77" t="s">
        <v>98</v>
      </c>
    </row>
    <row r="78" spans="1:18" x14ac:dyDescent="0.2">
      <c r="A78">
        <v>13565</v>
      </c>
      <c r="B78">
        <v>4</v>
      </c>
      <c r="C78">
        <v>0</v>
      </c>
      <c r="D78">
        <v>22</v>
      </c>
      <c r="E78" s="8" t="s">
        <v>1140</v>
      </c>
      <c r="H78" s="1">
        <v>44922.468773148146</v>
      </c>
      <c r="I78" s="1">
        <v>44922.468773148146</v>
      </c>
      <c r="J78" s="8" t="s">
        <v>1141</v>
      </c>
      <c r="K78" s="6">
        <v>22</v>
      </c>
      <c r="L78" s="6">
        <v>1.2222222</v>
      </c>
      <c r="M78" s="6">
        <v>16.579999999999998</v>
      </c>
      <c r="N78" s="6">
        <v>0.92</v>
      </c>
      <c r="O78" t="s">
        <v>15</v>
      </c>
      <c r="P78" t="s">
        <v>1</v>
      </c>
      <c r="Q78" t="s">
        <v>0</v>
      </c>
      <c r="R78" t="s">
        <v>1142</v>
      </c>
    </row>
    <row r="79" spans="1:18" x14ac:dyDescent="0.2">
      <c r="A79">
        <v>10080</v>
      </c>
      <c r="B79">
        <v>4</v>
      </c>
      <c r="C79">
        <v>0</v>
      </c>
      <c r="D79">
        <v>15</v>
      </c>
      <c r="E79" s="8" t="s">
        <v>1141</v>
      </c>
      <c r="H79" t="s">
        <v>1427</v>
      </c>
      <c r="I79" t="s">
        <v>1427</v>
      </c>
      <c r="J79" s="8" t="s">
        <v>1428</v>
      </c>
      <c r="K79" s="6">
        <v>15</v>
      </c>
      <c r="L79" s="6">
        <v>1.0833333999999999</v>
      </c>
      <c r="M79" s="6">
        <v>10.92</v>
      </c>
      <c r="N79" s="6">
        <v>0.66</v>
      </c>
      <c r="O79" t="s">
        <v>15</v>
      </c>
      <c r="P79" t="s">
        <v>1</v>
      </c>
      <c r="Q79" t="s">
        <v>0</v>
      </c>
      <c r="R79" t="s">
        <v>1429</v>
      </c>
    </row>
    <row r="80" spans="1:18" x14ac:dyDescent="0.2">
      <c r="A80">
        <v>11247</v>
      </c>
      <c r="B80">
        <v>4</v>
      </c>
      <c r="C80">
        <v>0</v>
      </c>
      <c r="D80">
        <v>16</v>
      </c>
      <c r="E80" s="8" t="s">
        <v>166</v>
      </c>
      <c r="H80" s="1">
        <v>44922.471631944441</v>
      </c>
      <c r="I80" s="1">
        <v>44922.471631944441</v>
      </c>
      <c r="J80" s="8" t="s">
        <v>167</v>
      </c>
      <c r="K80" s="6">
        <v>16</v>
      </c>
      <c r="L80" s="6">
        <v>1.0277778</v>
      </c>
      <c r="M80" s="6">
        <v>11.56</v>
      </c>
      <c r="N80" s="6">
        <v>0.71</v>
      </c>
      <c r="O80" t="s">
        <v>15</v>
      </c>
      <c r="P80" t="s">
        <v>1</v>
      </c>
      <c r="Q80" t="s">
        <v>0</v>
      </c>
      <c r="R80" t="s">
        <v>168</v>
      </c>
    </row>
    <row r="81" spans="1:18" x14ac:dyDescent="0.2">
      <c r="A81">
        <v>10674</v>
      </c>
      <c r="B81">
        <v>4</v>
      </c>
      <c r="C81">
        <v>0</v>
      </c>
      <c r="D81">
        <v>16</v>
      </c>
      <c r="E81" s="8" t="s">
        <v>167</v>
      </c>
      <c r="H81" s="1">
        <v>44922.471631944441</v>
      </c>
      <c r="I81" s="1">
        <v>44922.471631944441</v>
      </c>
      <c r="J81" s="8" t="s">
        <v>200</v>
      </c>
      <c r="K81" s="6">
        <v>16</v>
      </c>
      <c r="L81" s="6">
        <v>1.1111112000000001</v>
      </c>
      <c r="M81" s="6">
        <v>11.86</v>
      </c>
      <c r="N81" s="6">
        <v>0.69</v>
      </c>
      <c r="O81" t="s">
        <v>15</v>
      </c>
      <c r="P81" t="s">
        <v>1</v>
      </c>
      <c r="Q81" t="s">
        <v>0</v>
      </c>
      <c r="R81" t="s">
        <v>819</v>
      </c>
    </row>
    <row r="82" spans="1:18" x14ac:dyDescent="0.2">
      <c r="A82">
        <v>17196</v>
      </c>
      <c r="B82">
        <v>4</v>
      </c>
      <c r="C82">
        <v>0</v>
      </c>
      <c r="D82">
        <v>28</v>
      </c>
      <c r="E82" s="8" t="s">
        <v>200</v>
      </c>
      <c r="H82" s="1">
        <v>44922.473182870373</v>
      </c>
      <c r="I82" s="1">
        <v>44922.471631944441</v>
      </c>
      <c r="J82" s="8" t="s">
        <v>102</v>
      </c>
      <c r="K82" s="6">
        <v>28</v>
      </c>
      <c r="L82" s="6">
        <v>1.2084036</v>
      </c>
      <c r="M82" s="6">
        <v>20.78</v>
      </c>
      <c r="N82" s="6">
        <v>1.1999998999999999</v>
      </c>
      <c r="O82" t="s">
        <v>15</v>
      </c>
      <c r="P82" t="s">
        <v>1</v>
      </c>
      <c r="Q82" t="s">
        <v>0</v>
      </c>
      <c r="R82" t="s">
        <v>201</v>
      </c>
    </row>
    <row r="83" spans="1:18" x14ac:dyDescent="0.2">
      <c r="A83">
        <v>45867</v>
      </c>
      <c r="B83">
        <v>4</v>
      </c>
      <c r="C83">
        <v>0</v>
      </c>
      <c r="D83">
        <v>68</v>
      </c>
      <c r="E83" s="8" t="s">
        <v>102</v>
      </c>
      <c r="H83" s="1">
        <v>44922.473182870373</v>
      </c>
      <c r="I83" s="1">
        <v>44922.473182870373</v>
      </c>
      <c r="J83" s="8" t="s">
        <v>103</v>
      </c>
      <c r="K83" s="6">
        <v>68</v>
      </c>
      <c r="L83" s="6">
        <v>1.0833333000000001</v>
      </c>
      <c r="M83" s="6">
        <v>49.69</v>
      </c>
      <c r="N83" s="6">
        <v>2.85</v>
      </c>
      <c r="O83" t="s">
        <v>15</v>
      </c>
      <c r="P83" t="s">
        <v>1</v>
      </c>
      <c r="Q83" t="s">
        <v>0</v>
      </c>
      <c r="R83" t="s">
        <v>104</v>
      </c>
    </row>
    <row r="84" spans="1:18" x14ac:dyDescent="0.2">
      <c r="A84">
        <v>12264</v>
      </c>
      <c r="B84">
        <v>4</v>
      </c>
      <c r="C84">
        <v>0</v>
      </c>
      <c r="D84">
        <v>20</v>
      </c>
      <c r="E84" s="8" t="s">
        <v>103</v>
      </c>
      <c r="H84" s="1">
        <v>44922.473182870373</v>
      </c>
      <c r="I84" s="1">
        <v>44922.473182870373</v>
      </c>
      <c r="J84" s="8" t="s">
        <v>1222</v>
      </c>
      <c r="K84" s="6">
        <v>20</v>
      </c>
      <c r="L84" s="6">
        <v>1.2222222</v>
      </c>
      <c r="M84" s="6">
        <v>14.99</v>
      </c>
      <c r="N84" s="6">
        <v>0.8</v>
      </c>
      <c r="O84" t="s">
        <v>15</v>
      </c>
      <c r="P84" t="s">
        <v>1</v>
      </c>
      <c r="Q84" t="s">
        <v>0</v>
      </c>
      <c r="R84" t="s">
        <v>1223</v>
      </c>
    </row>
    <row r="85" spans="1:18" x14ac:dyDescent="0.2">
      <c r="A85">
        <v>35945</v>
      </c>
      <c r="B85">
        <v>4</v>
      </c>
      <c r="C85">
        <v>0</v>
      </c>
      <c r="D85">
        <v>46</v>
      </c>
      <c r="E85" s="8" t="s">
        <v>1434</v>
      </c>
      <c r="H85" s="1">
        <v>44922.475810185184</v>
      </c>
      <c r="I85" s="1">
        <v>44922.475810185184</v>
      </c>
      <c r="J85" s="8" t="s">
        <v>257</v>
      </c>
      <c r="K85" s="6">
        <v>63</v>
      </c>
      <c r="L85" s="6">
        <v>1.2777778</v>
      </c>
      <c r="M85" s="6">
        <v>45.93</v>
      </c>
      <c r="N85" s="6">
        <v>2.92</v>
      </c>
      <c r="O85" t="s">
        <v>15</v>
      </c>
      <c r="P85" t="s">
        <v>1</v>
      </c>
      <c r="Q85" t="s">
        <v>0</v>
      </c>
      <c r="R85" t="s">
        <v>1435</v>
      </c>
    </row>
    <row r="86" spans="1:18" x14ac:dyDescent="0.2">
      <c r="A86">
        <v>15934</v>
      </c>
      <c r="B86">
        <v>4</v>
      </c>
      <c r="C86">
        <v>0</v>
      </c>
      <c r="D86">
        <v>23</v>
      </c>
      <c r="E86" s="8" t="s">
        <v>257</v>
      </c>
      <c r="H86" s="1">
        <v>44922.475810185184</v>
      </c>
      <c r="I86" s="1">
        <v>44922.475810185184</v>
      </c>
      <c r="J86" s="8" t="s">
        <v>258</v>
      </c>
      <c r="K86" s="6">
        <v>23</v>
      </c>
      <c r="L86" s="6">
        <v>1.0555555999999999</v>
      </c>
      <c r="M86" s="6">
        <v>16.82</v>
      </c>
      <c r="N86" s="6">
        <v>0.93</v>
      </c>
      <c r="O86" t="s">
        <v>15</v>
      </c>
      <c r="P86" t="s">
        <v>1</v>
      </c>
      <c r="Q86" t="s">
        <v>0</v>
      </c>
      <c r="R86" t="s">
        <v>259</v>
      </c>
    </row>
    <row r="87" spans="1:18" x14ac:dyDescent="0.2">
      <c r="A87">
        <v>6892</v>
      </c>
      <c r="B87">
        <v>4</v>
      </c>
      <c r="C87">
        <v>0</v>
      </c>
      <c r="D87">
        <v>9</v>
      </c>
      <c r="E87" s="8" t="s">
        <v>258</v>
      </c>
      <c r="H87" t="s">
        <v>827</v>
      </c>
      <c r="I87" t="s">
        <v>827</v>
      </c>
      <c r="J87" s="8" t="s">
        <v>223</v>
      </c>
      <c r="K87" s="6">
        <v>9</v>
      </c>
      <c r="L87" s="6">
        <v>0.94444439999999996</v>
      </c>
      <c r="M87" s="6">
        <v>6.51</v>
      </c>
      <c r="N87" s="6">
        <v>0.39</v>
      </c>
      <c r="O87" t="s">
        <v>15</v>
      </c>
      <c r="P87" t="s">
        <v>1</v>
      </c>
      <c r="Q87" t="s">
        <v>0</v>
      </c>
      <c r="R87" t="s">
        <v>828</v>
      </c>
    </row>
    <row r="88" spans="1:18" x14ac:dyDescent="0.2">
      <c r="A88">
        <v>6925</v>
      </c>
      <c r="B88">
        <v>4</v>
      </c>
      <c r="C88">
        <v>0</v>
      </c>
      <c r="D88">
        <v>10</v>
      </c>
      <c r="E88" s="8" t="s">
        <v>223</v>
      </c>
      <c r="H88" t="s">
        <v>224</v>
      </c>
      <c r="I88" t="s">
        <v>224</v>
      </c>
      <c r="J88" s="8" t="s">
        <v>108</v>
      </c>
      <c r="K88" s="6">
        <v>10</v>
      </c>
      <c r="L88" s="6">
        <v>1.0555555999999999</v>
      </c>
      <c r="M88" s="6">
        <v>7.31</v>
      </c>
      <c r="N88" s="6">
        <v>0.43</v>
      </c>
      <c r="O88" t="s">
        <v>15</v>
      </c>
      <c r="P88" t="s">
        <v>1</v>
      </c>
      <c r="Q88" t="s">
        <v>0</v>
      </c>
      <c r="R88" t="s">
        <v>225</v>
      </c>
    </row>
    <row r="89" spans="1:18" x14ac:dyDescent="0.2">
      <c r="A89">
        <v>6881</v>
      </c>
      <c r="B89">
        <v>4</v>
      </c>
      <c r="C89">
        <v>0</v>
      </c>
      <c r="D89">
        <v>11</v>
      </c>
      <c r="E89" s="8" t="s">
        <v>108</v>
      </c>
      <c r="H89" t="s">
        <v>109</v>
      </c>
      <c r="I89" t="s">
        <v>109</v>
      </c>
      <c r="J89" s="8" t="s">
        <v>110</v>
      </c>
      <c r="K89" s="6">
        <v>11</v>
      </c>
      <c r="L89" s="6">
        <v>1.1944444000000001</v>
      </c>
      <c r="M89" s="6">
        <v>8.2200000000000006</v>
      </c>
      <c r="N89" s="6">
        <v>0.44</v>
      </c>
      <c r="O89" t="s">
        <v>15</v>
      </c>
      <c r="P89" t="s">
        <v>1</v>
      </c>
      <c r="Q89" t="s">
        <v>0</v>
      </c>
      <c r="R89" t="s">
        <v>111</v>
      </c>
    </row>
    <row r="90" spans="1:18" x14ac:dyDescent="0.2">
      <c r="A90">
        <v>47563</v>
      </c>
      <c r="B90">
        <v>4</v>
      </c>
      <c r="C90">
        <v>0</v>
      </c>
      <c r="D90">
        <v>39</v>
      </c>
      <c r="E90" s="8" t="s">
        <v>1224</v>
      </c>
      <c r="H90" s="1">
        <v>44922.48128472222</v>
      </c>
      <c r="I90" s="1">
        <v>44922.48128472222</v>
      </c>
      <c r="J90" s="8" t="s">
        <v>1225</v>
      </c>
      <c r="K90" s="6">
        <v>88</v>
      </c>
      <c r="L90" s="6">
        <v>1.1388887999999999</v>
      </c>
      <c r="M90" s="6">
        <v>54.17</v>
      </c>
      <c r="N90" s="6">
        <v>6.27</v>
      </c>
      <c r="O90" t="s">
        <v>15</v>
      </c>
      <c r="P90" t="s">
        <v>1</v>
      </c>
      <c r="Q90" t="s">
        <v>0</v>
      </c>
      <c r="R90" t="s">
        <v>1226</v>
      </c>
    </row>
    <row r="91" spans="1:18" x14ac:dyDescent="0.2">
      <c r="A91">
        <v>56737</v>
      </c>
      <c r="B91">
        <v>4</v>
      </c>
      <c r="C91">
        <v>0</v>
      </c>
      <c r="D91">
        <v>79</v>
      </c>
      <c r="E91" s="8" t="s">
        <v>1225</v>
      </c>
      <c r="H91" s="1">
        <v>44922.48128472222</v>
      </c>
      <c r="I91" s="1">
        <v>44922.48128472222</v>
      </c>
      <c r="J91" s="8" t="s">
        <v>263</v>
      </c>
      <c r="K91" s="6">
        <v>96</v>
      </c>
      <c r="L91" s="6">
        <v>1.1944444000000001</v>
      </c>
      <c r="M91" s="6">
        <v>67.77</v>
      </c>
      <c r="N91" s="6">
        <v>4.79</v>
      </c>
      <c r="O91" t="s">
        <v>15</v>
      </c>
      <c r="P91" t="s">
        <v>1</v>
      </c>
      <c r="Q91" t="s">
        <v>0</v>
      </c>
      <c r="R91" t="s">
        <v>1436</v>
      </c>
    </row>
    <row r="92" spans="1:18" x14ac:dyDescent="0.2">
      <c r="A92">
        <v>21322</v>
      </c>
      <c r="B92">
        <v>4</v>
      </c>
      <c r="C92">
        <v>0</v>
      </c>
      <c r="D92">
        <v>35</v>
      </c>
      <c r="E92" s="8" t="s">
        <v>263</v>
      </c>
      <c r="H92" s="1">
        <v>44922.481620370374</v>
      </c>
      <c r="I92" s="1">
        <v>44922.48128472222</v>
      </c>
      <c r="J92" s="8" t="s">
        <v>264</v>
      </c>
      <c r="K92" s="6">
        <v>35</v>
      </c>
      <c r="L92" s="6">
        <v>1.2358104000000001</v>
      </c>
      <c r="M92" s="6">
        <v>26.35</v>
      </c>
      <c r="N92" s="6">
        <v>1.42</v>
      </c>
      <c r="O92" t="s">
        <v>15</v>
      </c>
      <c r="P92" t="s">
        <v>1</v>
      </c>
      <c r="Q92" t="s">
        <v>0</v>
      </c>
      <c r="R92" t="s">
        <v>265</v>
      </c>
    </row>
    <row r="93" spans="1:18" x14ac:dyDescent="0.2">
      <c r="A93">
        <v>40467</v>
      </c>
      <c r="B93">
        <v>4</v>
      </c>
      <c r="C93">
        <v>0</v>
      </c>
      <c r="D93">
        <v>60</v>
      </c>
      <c r="E93" s="8" t="s">
        <v>837</v>
      </c>
      <c r="H93" s="1">
        <v>44922.490902777776</v>
      </c>
      <c r="I93" s="1">
        <v>44922.490902777776</v>
      </c>
      <c r="J93" s="8" t="s">
        <v>838</v>
      </c>
      <c r="K93" s="6">
        <v>60</v>
      </c>
      <c r="L93" s="6">
        <v>1.0833333999999999</v>
      </c>
      <c r="M93" s="6">
        <v>43.84</v>
      </c>
      <c r="N93" s="6">
        <v>2.52</v>
      </c>
      <c r="O93" t="s">
        <v>15</v>
      </c>
      <c r="P93" t="s">
        <v>1</v>
      </c>
      <c r="Q93" t="s">
        <v>0</v>
      </c>
      <c r="R93" t="s">
        <v>839</v>
      </c>
    </row>
    <row r="94" spans="1:18" x14ac:dyDescent="0.2">
      <c r="A94">
        <v>11074</v>
      </c>
      <c r="B94">
        <v>4</v>
      </c>
      <c r="C94">
        <v>0</v>
      </c>
      <c r="D94">
        <v>16</v>
      </c>
      <c r="E94" s="8" t="s">
        <v>232</v>
      </c>
      <c r="H94" s="1">
        <v>44922.490902777776</v>
      </c>
      <c r="I94" s="1">
        <v>44922.490902777776</v>
      </c>
      <c r="J94" s="8" t="s">
        <v>115</v>
      </c>
      <c r="K94" s="6">
        <v>16</v>
      </c>
      <c r="L94" s="6">
        <v>1.0555555999999999</v>
      </c>
      <c r="M94" s="6">
        <v>11.69</v>
      </c>
      <c r="N94" s="6">
        <v>0.7</v>
      </c>
      <c r="O94" t="s">
        <v>15</v>
      </c>
      <c r="P94" t="s">
        <v>1</v>
      </c>
      <c r="Q94" t="s">
        <v>0</v>
      </c>
      <c r="R94" t="s">
        <v>233</v>
      </c>
    </row>
    <row r="95" spans="1:18" x14ac:dyDescent="0.2">
      <c r="A95">
        <v>8187</v>
      </c>
      <c r="B95">
        <v>4</v>
      </c>
      <c r="C95">
        <v>0</v>
      </c>
      <c r="D95">
        <v>12</v>
      </c>
      <c r="E95" s="8" t="s">
        <v>115</v>
      </c>
      <c r="H95" s="1">
        <v>44922.490902777776</v>
      </c>
      <c r="I95" s="1">
        <v>44922.490902777776</v>
      </c>
      <c r="J95" s="8" t="s">
        <v>116</v>
      </c>
      <c r="K95" s="6">
        <v>12</v>
      </c>
      <c r="L95" s="6">
        <v>1.0833333999999999</v>
      </c>
      <c r="M95" s="6">
        <v>8.8699999999999992</v>
      </c>
      <c r="N95" s="6">
        <v>0.5</v>
      </c>
      <c r="O95" t="s">
        <v>15</v>
      </c>
      <c r="P95" t="s">
        <v>1</v>
      </c>
      <c r="Q95" t="s">
        <v>0</v>
      </c>
      <c r="R95" t="s">
        <v>117</v>
      </c>
    </row>
    <row r="96" spans="1:18" x14ac:dyDescent="0.2">
      <c r="A96">
        <v>21250</v>
      </c>
      <c r="B96">
        <v>4</v>
      </c>
      <c r="C96">
        <v>0</v>
      </c>
      <c r="D96">
        <v>29</v>
      </c>
      <c r="E96" s="8" t="s">
        <v>1230</v>
      </c>
      <c r="H96" s="1">
        <v>44922.496550925927</v>
      </c>
      <c r="I96" s="1">
        <v>44922.496550925927</v>
      </c>
      <c r="J96" s="8" t="s">
        <v>1231</v>
      </c>
      <c r="K96" s="6">
        <v>29</v>
      </c>
      <c r="L96" s="6">
        <v>1</v>
      </c>
      <c r="M96" s="6">
        <v>21.25</v>
      </c>
      <c r="N96" s="6">
        <v>1.24</v>
      </c>
      <c r="O96" t="s">
        <v>15</v>
      </c>
      <c r="P96" t="s">
        <v>1</v>
      </c>
      <c r="Q96" t="s">
        <v>0</v>
      </c>
      <c r="R96" t="s">
        <v>1232</v>
      </c>
    </row>
    <row r="97" spans="1:18" x14ac:dyDescent="0.2">
      <c r="A97">
        <v>17175</v>
      </c>
      <c r="B97">
        <v>4</v>
      </c>
      <c r="C97">
        <v>0</v>
      </c>
      <c r="D97">
        <v>25</v>
      </c>
      <c r="E97" s="8" t="s">
        <v>1437</v>
      </c>
      <c r="H97" s="1">
        <v>44922.49895833333</v>
      </c>
      <c r="I97" s="1">
        <v>44922.49895833333</v>
      </c>
      <c r="J97" s="8" t="s">
        <v>270</v>
      </c>
      <c r="K97" s="6">
        <v>25</v>
      </c>
      <c r="L97" s="6">
        <v>1.0555555999999999</v>
      </c>
      <c r="M97" s="6">
        <v>18.13</v>
      </c>
      <c r="N97" s="6">
        <v>1.07</v>
      </c>
      <c r="O97" t="s">
        <v>15</v>
      </c>
      <c r="P97" t="s">
        <v>1</v>
      </c>
      <c r="Q97" t="s">
        <v>0</v>
      </c>
      <c r="R97" t="s">
        <v>1438</v>
      </c>
    </row>
    <row r="98" spans="1:18" x14ac:dyDescent="0.2">
      <c r="A98">
        <v>60000</v>
      </c>
      <c r="B98">
        <v>4</v>
      </c>
      <c r="C98">
        <v>0</v>
      </c>
      <c r="D98">
        <v>101</v>
      </c>
      <c r="E98" s="8" t="s">
        <v>270</v>
      </c>
      <c r="H98" s="1">
        <v>44922.510451388887</v>
      </c>
      <c r="I98" s="1">
        <v>44922.49895833333</v>
      </c>
      <c r="J98" s="8" t="s">
        <v>271</v>
      </c>
      <c r="K98" s="6">
        <v>101</v>
      </c>
      <c r="L98" s="6">
        <v>1.2693323999999999</v>
      </c>
      <c r="M98" s="6">
        <v>76.159940000000006</v>
      </c>
      <c r="N98" s="6">
        <v>4.0399989999999999</v>
      </c>
      <c r="O98" t="s">
        <v>15</v>
      </c>
      <c r="P98" t="s">
        <v>1</v>
      </c>
      <c r="Q98" t="s">
        <v>0</v>
      </c>
      <c r="R98" t="s">
        <v>272</v>
      </c>
    </row>
    <row r="99" spans="1:18" x14ac:dyDescent="0.2">
      <c r="A99">
        <v>41896</v>
      </c>
      <c r="B99">
        <v>4</v>
      </c>
      <c r="C99">
        <v>0</v>
      </c>
      <c r="D99">
        <v>59</v>
      </c>
      <c r="E99" s="8" t="s">
        <v>271</v>
      </c>
      <c r="H99" s="1">
        <v>44922.510451388887</v>
      </c>
      <c r="I99" s="1">
        <v>44922.510451388887</v>
      </c>
      <c r="J99" s="8" t="s">
        <v>237</v>
      </c>
      <c r="K99" s="6">
        <v>80</v>
      </c>
      <c r="L99" s="6">
        <v>1.3888887999999999</v>
      </c>
      <c r="M99" s="6">
        <v>58.19</v>
      </c>
      <c r="N99" s="6">
        <v>3.73</v>
      </c>
      <c r="O99" t="s">
        <v>15</v>
      </c>
      <c r="P99" t="s">
        <v>1</v>
      </c>
      <c r="Q99" t="s">
        <v>0</v>
      </c>
      <c r="R99" t="s">
        <v>845</v>
      </c>
    </row>
    <row r="100" spans="1:18" x14ac:dyDescent="0.2">
      <c r="A100">
        <v>49995</v>
      </c>
      <c r="B100">
        <v>4</v>
      </c>
      <c r="C100">
        <v>0</v>
      </c>
      <c r="D100">
        <v>80</v>
      </c>
      <c r="E100" s="8" t="s">
        <v>237</v>
      </c>
      <c r="H100" s="1">
        <v>44922.510451388887</v>
      </c>
      <c r="I100" s="1">
        <v>44922.510451388887</v>
      </c>
      <c r="J100" s="8" t="s">
        <v>121</v>
      </c>
      <c r="K100" s="6">
        <v>96</v>
      </c>
      <c r="L100" s="6">
        <v>1.3611112000000001</v>
      </c>
      <c r="M100" s="6">
        <v>68.05</v>
      </c>
      <c r="N100" s="6">
        <v>3.93</v>
      </c>
      <c r="O100" t="s">
        <v>15</v>
      </c>
      <c r="P100" t="s">
        <v>1</v>
      </c>
      <c r="Q100" t="s">
        <v>0</v>
      </c>
      <c r="R100" t="s">
        <v>238</v>
      </c>
    </row>
    <row r="101" spans="1:18" x14ac:dyDescent="0.2">
      <c r="A101">
        <v>2889</v>
      </c>
      <c r="B101">
        <v>4</v>
      </c>
      <c r="C101">
        <v>1</v>
      </c>
      <c r="D101">
        <v>3</v>
      </c>
      <c r="E101" s="8" t="s">
        <v>121</v>
      </c>
      <c r="H101" s="1">
        <v>44922.510451388887</v>
      </c>
      <c r="I101" s="1">
        <v>44922.510451388887</v>
      </c>
      <c r="J101" s="8" t="s">
        <v>122</v>
      </c>
      <c r="K101" s="6">
        <v>8</v>
      </c>
      <c r="L101" s="6">
        <v>3.0833333000000001</v>
      </c>
      <c r="M101" s="6">
        <v>8.91</v>
      </c>
      <c r="N101" s="6">
        <v>0.72</v>
      </c>
      <c r="O101" t="s">
        <v>15</v>
      </c>
      <c r="P101" t="s">
        <v>1</v>
      </c>
      <c r="Q101" t="s">
        <v>0</v>
      </c>
      <c r="R101" t="s">
        <v>123</v>
      </c>
    </row>
    <row r="102" spans="1:18" x14ac:dyDescent="0.2">
      <c r="A102">
        <v>34159</v>
      </c>
      <c r="B102">
        <v>4</v>
      </c>
      <c r="C102">
        <v>5</v>
      </c>
      <c r="D102">
        <v>56</v>
      </c>
      <c r="E102" s="8" t="s">
        <v>1236</v>
      </c>
      <c r="H102" s="1">
        <v>44922.510451388887</v>
      </c>
      <c r="I102" s="1">
        <v>44922.510451388887</v>
      </c>
      <c r="J102" s="8" t="s">
        <v>1237</v>
      </c>
      <c r="K102" s="6">
        <v>56</v>
      </c>
      <c r="L102" s="6">
        <v>1.2222222</v>
      </c>
      <c r="M102" s="6">
        <v>41.75</v>
      </c>
      <c r="N102" s="6">
        <v>2.29</v>
      </c>
      <c r="O102" t="s">
        <v>15</v>
      </c>
      <c r="P102" t="s">
        <v>1</v>
      </c>
      <c r="Q102" t="s">
        <v>0</v>
      </c>
      <c r="R102" t="s">
        <v>1238</v>
      </c>
    </row>
    <row r="103" spans="1:18" x14ac:dyDescent="0.2">
      <c r="A103">
        <v>60000</v>
      </c>
      <c r="B103">
        <v>4</v>
      </c>
      <c r="C103">
        <v>0</v>
      </c>
      <c r="D103">
        <v>88</v>
      </c>
      <c r="E103" s="8" t="s">
        <v>1237</v>
      </c>
      <c r="H103" s="1">
        <v>44922.510451388887</v>
      </c>
      <c r="I103" s="1">
        <v>44922.510451388887</v>
      </c>
      <c r="J103" s="8" t="s">
        <v>276</v>
      </c>
      <c r="K103" s="6">
        <v>96</v>
      </c>
      <c r="L103" s="6">
        <v>1.1740001</v>
      </c>
      <c r="M103" s="6">
        <v>70.44</v>
      </c>
      <c r="N103" s="6">
        <v>4.03</v>
      </c>
      <c r="O103" t="s">
        <v>15</v>
      </c>
      <c r="P103" t="s">
        <v>1</v>
      </c>
      <c r="Q103" t="s">
        <v>0</v>
      </c>
      <c r="R103" t="s">
        <v>1461</v>
      </c>
    </row>
    <row r="104" spans="1:18" x14ac:dyDescent="0.2">
      <c r="A104">
        <v>60000</v>
      </c>
      <c r="B104">
        <v>4</v>
      </c>
      <c r="C104">
        <v>0</v>
      </c>
      <c r="D104">
        <v>94</v>
      </c>
      <c r="E104" s="8" t="s">
        <v>276</v>
      </c>
      <c r="H104" s="1">
        <v>44922.510451388887</v>
      </c>
      <c r="I104" s="1">
        <v>44922.510451388887</v>
      </c>
      <c r="J104" s="8" t="s">
        <v>277</v>
      </c>
      <c r="K104" s="6">
        <v>103</v>
      </c>
      <c r="L104" s="6">
        <v>1.2836666000000001</v>
      </c>
      <c r="M104" s="6">
        <v>77.02</v>
      </c>
      <c r="N104" s="6">
        <v>4.33</v>
      </c>
      <c r="O104" t="s">
        <v>15</v>
      </c>
      <c r="P104" t="s">
        <v>1</v>
      </c>
      <c r="Q104" t="s">
        <v>0</v>
      </c>
      <c r="R104" t="s">
        <v>278</v>
      </c>
    </row>
    <row r="105" spans="1:18" x14ac:dyDescent="0.2">
      <c r="A105">
        <v>56818</v>
      </c>
      <c r="B105">
        <v>4</v>
      </c>
      <c r="C105">
        <v>0</v>
      </c>
      <c r="D105">
        <v>91</v>
      </c>
      <c r="E105" s="8" t="s">
        <v>277</v>
      </c>
      <c r="H105" s="1">
        <v>44922.510451388887</v>
      </c>
      <c r="I105" s="1">
        <v>44922.510451388887</v>
      </c>
      <c r="J105" s="8" t="s">
        <v>242</v>
      </c>
      <c r="K105" s="6">
        <v>98</v>
      </c>
      <c r="L105" s="6">
        <v>1.3055555999999999</v>
      </c>
      <c r="M105" s="6">
        <v>74.180000000000007</v>
      </c>
      <c r="N105" s="6">
        <v>3.92</v>
      </c>
      <c r="O105" t="s">
        <v>15</v>
      </c>
      <c r="P105" t="s">
        <v>1</v>
      </c>
      <c r="Q105" t="s">
        <v>0</v>
      </c>
      <c r="R105" t="s">
        <v>849</v>
      </c>
    </row>
    <row r="106" spans="1:18" x14ac:dyDescent="0.2">
      <c r="A106">
        <v>60000</v>
      </c>
      <c r="B106">
        <v>4</v>
      </c>
      <c r="C106">
        <v>0</v>
      </c>
      <c r="D106">
        <v>108</v>
      </c>
      <c r="E106" s="8" t="s">
        <v>242</v>
      </c>
      <c r="H106" s="1">
        <v>44922.510451388887</v>
      </c>
      <c r="I106" s="1">
        <v>44922.510451388887</v>
      </c>
      <c r="J106" s="8" t="s">
        <v>126</v>
      </c>
      <c r="K106" s="6">
        <v>108</v>
      </c>
      <c r="L106" s="6">
        <v>1.3691666</v>
      </c>
      <c r="M106" s="6">
        <v>82.15</v>
      </c>
      <c r="N106" s="6">
        <v>4.3600000000000003</v>
      </c>
      <c r="O106" t="s">
        <v>15</v>
      </c>
      <c r="P106" t="s">
        <v>1</v>
      </c>
      <c r="Q106" t="s">
        <v>0</v>
      </c>
      <c r="R106" t="s">
        <v>243</v>
      </c>
    </row>
    <row r="107" spans="1:18" x14ac:dyDescent="0.2">
      <c r="A107">
        <v>38582</v>
      </c>
      <c r="B107">
        <v>4</v>
      </c>
      <c r="C107">
        <v>0</v>
      </c>
      <c r="D107">
        <v>65</v>
      </c>
      <c r="E107" s="8" t="s">
        <v>126</v>
      </c>
      <c r="H107" s="1">
        <v>44922.510451388887</v>
      </c>
      <c r="I107" s="1">
        <v>44922.510451388887</v>
      </c>
      <c r="J107" s="8" t="s">
        <v>127</v>
      </c>
      <c r="K107" s="6">
        <v>65</v>
      </c>
      <c r="L107" s="6">
        <v>1.2777778</v>
      </c>
      <c r="M107" s="6">
        <v>49.3</v>
      </c>
      <c r="N107" s="6">
        <v>2.64</v>
      </c>
      <c r="O107" t="s">
        <v>15</v>
      </c>
      <c r="P107" t="s">
        <v>1</v>
      </c>
      <c r="Q107" t="s">
        <v>0</v>
      </c>
      <c r="R107" t="s">
        <v>128</v>
      </c>
    </row>
    <row r="108" spans="1:18" x14ac:dyDescent="0.2">
      <c r="A108">
        <v>38700</v>
      </c>
      <c r="B108">
        <v>4</v>
      </c>
      <c r="C108">
        <v>0</v>
      </c>
      <c r="D108">
        <v>33</v>
      </c>
      <c r="E108" s="8" t="s">
        <v>127</v>
      </c>
      <c r="H108" s="1">
        <v>44922.510451388887</v>
      </c>
      <c r="I108" s="1">
        <v>44922.510451388887</v>
      </c>
      <c r="J108" s="8" t="s">
        <v>1241</v>
      </c>
      <c r="K108" s="6">
        <v>61</v>
      </c>
      <c r="L108" s="6">
        <v>1.0000001000000001</v>
      </c>
      <c r="M108" s="6">
        <v>38.700000000000003</v>
      </c>
      <c r="N108" s="6">
        <v>4.38</v>
      </c>
      <c r="O108" t="s">
        <v>15</v>
      </c>
      <c r="P108" t="s">
        <v>1</v>
      </c>
      <c r="Q108" t="s">
        <v>0</v>
      </c>
      <c r="R108" t="s">
        <v>1242</v>
      </c>
    </row>
    <row r="109" spans="1:18" x14ac:dyDescent="0.2">
      <c r="A109">
        <v>9742</v>
      </c>
      <c r="B109">
        <v>4</v>
      </c>
      <c r="C109">
        <v>0</v>
      </c>
      <c r="D109">
        <v>14</v>
      </c>
      <c r="E109" s="8" t="s">
        <v>1464</v>
      </c>
      <c r="H109" s="1">
        <v>44922.520069444443</v>
      </c>
      <c r="I109" t="s">
        <v>1465</v>
      </c>
      <c r="J109" s="8" t="s">
        <v>1466</v>
      </c>
      <c r="K109" s="6">
        <v>14</v>
      </c>
      <c r="L109" s="6">
        <v>1.059302</v>
      </c>
      <c r="M109" s="6">
        <v>10.32</v>
      </c>
      <c r="N109" s="6">
        <v>0.54</v>
      </c>
      <c r="O109" t="s">
        <v>15</v>
      </c>
      <c r="P109" t="s">
        <v>1</v>
      </c>
      <c r="Q109" t="s">
        <v>0</v>
      </c>
      <c r="R109" t="s">
        <v>1467</v>
      </c>
    </row>
    <row r="110" spans="1:18" x14ac:dyDescent="0.2">
      <c r="A110">
        <v>15138</v>
      </c>
      <c r="B110">
        <v>4</v>
      </c>
      <c r="C110">
        <v>0</v>
      </c>
      <c r="D110">
        <v>22</v>
      </c>
      <c r="E110" s="8" t="s">
        <v>282</v>
      </c>
      <c r="H110" t="s">
        <v>283</v>
      </c>
      <c r="I110" t="s">
        <v>283</v>
      </c>
      <c r="J110" s="8" t="s">
        <v>284</v>
      </c>
      <c r="K110" s="6">
        <v>22</v>
      </c>
      <c r="L110" s="6">
        <v>1.0555555999999999</v>
      </c>
      <c r="M110" s="6">
        <v>15.98</v>
      </c>
      <c r="N110" s="6">
        <v>0.97</v>
      </c>
      <c r="O110" t="s">
        <v>15</v>
      </c>
      <c r="P110" t="s">
        <v>1</v>
      </c>
      <c r="Q110" t="s">
        <v>0</v>
      </c>
      <c r="R110" t="s">
        <v>285</v>
      </c>
    </row>
    <row r="111" spans="1:18" x14ac:dyDescent="0.2">
      <c r="A111">
        <v>5454</v>
      </c>
      <c r="B111">
        <v>4</v>
      </c>
      <c r="C111">
        <v>0</v>
      </c>
      <c r="D111">
        <v>7</v>
      </c>
      <c r="E111" s="8" t="s">
        <v>284</v>
      </c>
      <c r="H111" s="1">
        <v>44922.773402777777</v>
      </c>
      <c r="I111" s="1">
        <v>44922.773402777777</v>
      </c>
      <c r="J111" s="8" t="s">
        <v>247</v>
      </c>
      <c r="K111" s="6">
        <v>7</v>
      </c>
      <c r="L111" s="6">
        <v>0.91666669999999995</v>
      </c>
      <c r="M111" s="6">
        <v>5</v>
      </c>
      <c r="N111" s="6">
        <v>0.31</v>
      </c>
      <c r="O111" t="s">
        <v>15</v>
      </c>
      <c r="P111" t="s">
        <v>1</v>
      </c>
      <c r="Q111" t="s">
        <v>0</v>
      </c>
      <c r="R111" t="s">
        <v>850</v>
      </c>
    </row>
    <row r="112" spans="1:18" x14ac:dyDescent="0.2">
      <c r="A112">
        <v>19182</v>
      </c>
      <c r="B112">
        <v>4</v>
      </c>
      <c r="C112">
        <v>0</v>
      </c>
      <c r="D112">
        <v>26</v>
      </c>
      <c r="E112" s="8" t="s">
        <v>247</v>
      </c>
      <c r="H112" s="1">
        <v>44922.773402777777</v>
      </c>
      <c r="I112" s="1">
        <v>44922.773402777777</v>
      </c>
      <c r="J112" s="8" t="s">
        <v>132</v>
      </c>
      <c r="K112" s="6">
        <v>26</v>
      </c>
      <c r="L112" s="6">
        <v>0.97222215000000001</v>
      </c>
      <c r="M112" s="6">
        <v>18.649999999999999</v>
      </c>
      <c r="N112" s="6">
        <v>1.1200000000000001</v>
      </c>
      <c r="O112" t="s">
        <v>15</v>
      </c>
      <c r="P112" t="s">
        <v>1</v>
      </c>
      <c r="Q112" t="s">
        <v>0</v>
      </c>
      <c r="R112" t="s">
        <v>248</v>
      </c>
    </row>
    <row r="113" spans="1:18" x14ac:dyDescent="0.2">
      <c r="A113">
        <v>9040</v>
      </c>
      <c r="B113">
        <v>4</v>
      </c>
      <c r="C113">
        <v>0</v>
      </c>
      <c r="D113">
        <v>15</v>
      </c>
      <c r="E113" s="8" t="s">
        <v>132</v>
      </c>
      <c r="H113" s="1">
        <v>44922.774305555555</v>
      </c>
      <c r="I113" s="1">
        <v>44922.774305555555</v>
      </c>
      <c r="J113" s="8" t="s">
        <v>133</v>
      </c>
      <c r="K113" s="6">
        <v>15</v>
      </c>
      <c r="L113" s="6">
        <v>1.25</v>
      </c>
      <c r="M113" s="6">
        <v>11.3</v>
      </c>
      <c r="N113" s="6">
        <v>0.62</v>
      </c>
      <c r="O113" t="s">
        <v>15</v>
      </c>
      <c r="P113" t="s">
        <v>1</v>
      </c>
      <c r="Q113" t="s">
        <v>0</v>
      </c>
      <c r="R113" t="s">
        <v>134</v>
      </c>
    </row>
    <row r="114" spans="1:18" x14ac:dyDescent="0.2">
      <c r="A114">
        <v>7381</v>
      </c>
      <c r="B114">
        <v>4</v>
      </c>
      <c r="C114">
        <v>0</v>
      </c>
      <c r="D114">
        <v>11</v>
      </c>
      <c r="E114" s="8" t="s">
        <v>1243</v>
      </c>
      <c r="H114" s="1">
        <v>44922.776921296296</v>
      </c>
      <c r="I114" s="1">
        <v>44922.776886574073</v>
      </c>
      <c r="J114" s="8" t="s">
        <v>1244</v>
      </c>
      <c r="K114" s="6">
        <v>11</v>
      </c>
      <c r="L114" s="6">
        <v>1.0851090999999999</v>
      </c>
      <c r="M114" s="6">
        <v>8.01</v>
      </c>
      <c r="N114" s="6">
        <v>0.48</v>
      </c>
      <c r="O114" t="s">
        <v>15</v>
      </c>
      <c r="P114" t="s">
        <v>1</v>
      </c>
      <c r="Q114" t="s">
        <v>0</v>
      </c>
      <c r="R114" t="s">
        <v>1245</v>
      </c>
    </row>
    <row r="115" spans="1:18" x14ac:dyDescent="0.2">
      <c r="A115">
        <v>19516</v>
      </c>
      <c r="B115">
        <v>4</v>
      </c>
      <c r="C115">
        <v>0</v>
      </c>
      <c r="D115">
        <v>25</v>
      </c>
      <c r="E115" s="8" t="s">
        <v>1473</v>
      </c>
      <c r="H115" s="1">
        <v>44922.784456018519</v>
      </c>
      <c r="I115" s="1">
        <v>44922.784456018519</v>
      </c>
      <c r="J115" s="8" t="s">
        <v>289</v>
      </c>
      <c r="K115" s="6">
        <v>25</v>
      </c>
      <c r="L115" s="6">
        <v>0.91666669999999995</v>
      </c>
      <c r="M115" s="6">
        <v>17.89</v>
      </c>
      <c r="N115" s="6">
        <v>1.1100000000000001</v>
      </c>
      <c r="O115" t="s">
        <v>15</v>
      </c>
      <c r="P115" t="s">
        <v>1</v>
      </c>
      <c r="Q115" t="s">
        <v>0</v>
      </c>
      <c r="R115" t="s">
        <v>1474</v>
      </c>
    </row>
    <row r="116" spans="1:18" x14ac:dyDescent="0.2">
      <c r="A116">
        <v>12398</v>
      </c>
      <c r="B116">
        <v>4</v>
      </c>
      <c r="C116">
        <v>0</v>
      </c>
      <c r="D116">
        <v>19</v>
      </c>
      <c r="E116" s="8" t="s">
        <v>289</v>
      </c>
      <c r="H116" s="1">
        <v>44922.784456018519</v>
      </c>
      <c r="I116" s="1">
        <v>44922.784456018519</v>
      </c>
      <c r="J116" s="8" t="s">
        <v>290</v>
      </c>
      <c r="K116" s="6">
        <v>19</v>
      </c>
      <c r="L116" s="6">
        <v>1.1388887999999999</v>
      </c>
      <c r="M116" s="6">
        <v>14.12</v>
      </c>
      <c r="N116" s="6">
        <v>0.78</v>
      </c>
      <c r="O116" t="s">
        <v>15</v>
      </c>
      <c r="P116" t="s">
        <v>1</v>
      </c>
      <c r="Q116" t="s">
        <v>0</v>
      </c>
      <c r="R116" t="s">
        <v>291</v>
      </c>
    </row>
    <row r="117" spans="1:18" x14ac:dyDescent="0.2">
      <c r="A117">
        <v>11919</v>
      </c>
      <c r="B117">
        <v>4</v>
      </c>
      <c r="C117">
        <v>0</v>
      </c>
      <c r="D117">
        <v>20</v>
      </c>
      <c r="E117" s="8" t="s">
        <v>290</v>
      </c>
      <c r="H117" s="1">
        <v>44922.784456018519</v>
      </c>
      <c r="I117" s="1">
        <v>44922.784456018519</v>
      </c>
      <c r="J117" s="8" t="s">
        <v>851</v>
      </c>
      <c r="K117" s="6">
        <v>20</v>
      </c>
      <c r="L117" s="6">
        <v>1.2777778</v>
      </c>
      <c r="M117" s="6">
        <v>15.23</v>
      </c>
      <c r="N117" s="6">
        <v>0.84</v>
      </c>
      <c r="O117" t="s">
        <v>15</v>
      </c>
      <c r="P117" t="s">
        <v>1</v>
      </c>
      <c r="Q117" t="s">
        <v>0</v>
      </c>
      <c r="R117" t="s">
        <v>852</v>
      </c>
    </row>
    <row r="118" spans="1:18" x14ac:dyDescent="0.2">
      <c r="A118">
        <v>19048</v>
      </c>
      <c r="B118">
        <v>4</v>
      </c>
      <c r="C118">
        <v>0</v>
      </c>
      <c r="D118">
        <v>18</v>
      </c>
      <c r="E118" s="8" t="s">
        <v>252</v>
      </c>
      <c r="H118" s="1">
        <v>44922.862488425926</v>
      </c>
      <c r="I118" s="1">
        <v>44922.86246527778</v>
      </c>
      <c r="J118" s="8" t="s">
        <v>138</v>
      </c>
      <c r="K118" s="6">
        <v>39</v>
      </c>
      <c r="L118" s="6">
        <v>1.4158314000000001</v>
      </c>
      <c r="M118" s="6">
        <v>26.970001</v>
      </c>
      <c r="N118" s="6">
        <v>1.5499997999999999</v>
      </c>
      <c r="O118" t="s">
        <v>15</v>
      </c>
      <c r="P118" t="s">
        <v>1</v>
      </c>
      <c r="Q118" t="s">
        <v>0</v>
      </c>
      <c r="R118" t="s">
        <v>253</v>
      </c>
    </row>
    <row r="119" spans="1:18" x14ac:dyDescent="0.2">
      <c r="A119">
        <v>25863</v>
      </c>
      <c r="B119">
        <v>4</v>
      </c>
      <c r="C119">
        <v>0</v>
      </c>
      <c r="D119">
        <v>32</v>
      </c>
      <c r="E119" s="8" t="s">
        <v>138</v>
      </c>
      <c r="H119" s="1">
        <v>44922.863263888888</v>
      </c>
      <c r="I119" s="1">
        <v>44922.862500000003</v>
      </c>
      <c r="J119" s="8" t="s">
        <v>139</v>
      </c>
      <c r="K119" s="6">
        <v>60</v>
      </c>
      <c r="L119" s="6">
        <v>1.3675823</v>
      </c>
      <c r="M119" s="6">
        <v>35.369999999999997</v>
      </c>
      <c r="N119" s="6">
        <v>2.4500000000000002</v>
      </c>
      <c r="O119" t="s">
        <v>15</v>
      </c>
      <c r="P119" t="s">
        <v>1</v>
      </c>
      <c r="Q119" t="s">
        <v>0</v>
      </c>
      <c r="R119" t="s">
        <v>140</v>
      </c>
    </row>
    <row r="120" spans="1:18" x14ac:dyDescent="0.2">
      <c r="A120">
        <v>26452</v>
      </c>
      <c r="B120">
        <v>4</v>
      </c>
      <c r="C120">
        <v>0</v>
      </c>
      <c r="D120">
        <v>46</v>
      </c>
      <c r="E120" s="8" t="s">
        <v>139</v>
      </c>
      <c r="H120" s="1">
        <v>44922.863564814812</v>
      </c>
      <c r="I120" s="1">
        <v>44922.863263888888</v>
      </c>
      <c r="J120" s="8" t="s">
        <v>1246</v>
      </c>
      <c r="K120" s="6">
        <v>46</v>
      </c>
      <c r="L120" s="6">
        <v>1.3280377000000001</v>
      </c>
      <c r="M120" s="6">
        <v>35.130009999999999</v>
      </c>
      <c r="N120" s="6">
        <v>1.8599995</v>
      </c>
      <c r="O120" t="s">
        <v>15</v>
      </c>
      <c r="P120" t="s">
        <v>1</v>
      </c>
      <c r="Q120" t="s">
        <v>0</v>
      </c>
      <c r="R120" s="2" t="s">
        <v>1247</v>
      </c>
    </row>
    <row r="121" spans="1:18" x14ac:dyDescent="0.2">
      <c r="A121">
        <v>11910</v>
      </c>
      <c r="B121">
        <v>4</v>
      </c>
      <c r="C121">
        <v>0</v>
      </c>
      <c r="D121">
        <v>16</v>
      </c>
      <c r="E121" s="8" t="s">
        <v>1477</v>
      </c>
      <c r="H121" s="1">
        <v>44922.87431712963</v>
      </c>
      <c r="I121" s="1">
        <v>44922.87431712963</v>
      </c>
      <c r="J121" s="8" t="s">
        <v>312</v>
      </c>
      <c r="K121" s="6">
        <v>16</v>
      </c>
      <c r="L121" s="6">
        <v>0.97222220000000004</v>
      </c>
      <c r="M121" s="6">
        <v>11.58</v>
      </c>
      <c r="N121" s="6">
        <v>0.7</v>
      </c>
      <c r="O121" t="s">
        <v>15</v>
      </c>
      <c r="P121" t="s">
        <v>1</v>
      </c>
      <c r="Q121" t="s">
        <v>0</v>
      </c>
      <c r="R121" t="s">
        <v>1478</v>
      </c>
    </row>
    <row r="122" spans="1:18" x14ac:dyDescent="0.2">
      <c r="A122">
        <v>33957</v>
      </c>
      <c r="B122">
        <v>4</v>
      </c>
      <c r="C122">
        <v>0</v>
      </c>
      <c r="D122">
        <v>51</v>
      </c>
      <c r="E122" s="8" t="s">
        <v>312</v>
      </c>
      <c r="H122" s="1">
        <v>44922.87431712963</v>
      </c>
      <c r="I122" s="1">
        <v>44922.87431712963</v>
      </c>
      <c r="J122" s="8" t="s">
        <v>313</v>
      </c>
      <c r="K122" s="6">
        <v>51</v>
      </c>
      <c r="L122" s="6">
        <v>1.1111112000000001</v>
      </c>
      <c r="M122" s="6">
        <v>37.729999999999997</v>
      </c>
      <c r="N122" s="6">
        <v>2.1</v>
      </c>
      <c r="O122" t="s">
        <v>15</v>
      </c>
      <c r="P122" t="s">
        <v>1</v>
      </c>
      <c r="Q122" t="s">
        <v>0</v>
      </c>
      <c r="R122" t="s">
        <v>314</v>
      </c>
    </row>
    <row r="123" spans="1:18" x14ac:dyDescent="0.2">
      <c r="A123">
        <v>23760</v>
      </c>
      <c r="B123">
        <v>4</v>
      </c>
      <c r="C123">
        <v>0</v>
      </c>
      <c r="D123">
        <v>35</v>
      </c>
      <c r="E123" s="8" t="s">
        <v>853</v>
      </c>
      <c r="H123" s="1">
        <v>44922.954872685186</v>
      </c>
      <c r="I123" s="1">
        <v>44922.954872685186</v>
      </c>
      <c r="J123" s="8" t="s">
        <v>307</v>
      </c>
      <c r="K123" s="6">
        <v>35</v>
      </c>
      <c r="L123" s="6">
        <v>1.0833333000000001</v>
      </c>
      <c r="M123" s="6">
        <v>25.74</v>
      </c>
      <c r="N123" s="6">
        <v>1.46</v>
      </c>
      <c r="O123" t="s">
        <v>15</v>
      </c>
      <c r="P123" t="s">
        <v>1</v>
      </c>
      <c r="Q123" t="s">
        <v>0</v>
      </c>
      <c r="R123" t="s">
        <v>854</v>
      </c>
    </row>
    <row r="124" spans="1:18" x14ac:dyDescent="0.2">
      <c r="A124">
        <v>32522</v>
      </c>
      <c r="B124">
        <v>4</v>
      </c>
      <c r="C124">
        <v>0</v>
      </c>
      <c r="D124">
        <v>50</v>
      </c>
      <c r="E124" s="8" t="s">
        <v>307</v>
      </c>
      <c r="H124" s="1">
        <v>44922.954872685186</v>
      </c>
      <c r="I124" s="1">
        <v>44922.954872685186</v>
      </c>
      <c r="J124" s="8" t="s">
        <v>145</v>
      </c>
      <c r="K124" s="6">
        <v>50</v>
      </c>
      <c r="L124" s="6">
        <v>1.1388887999999999</v>
      </c>
      <c r="M124" s="6">
        <v>37.04</v>
      </c>
      <c r="N124" s="6">
        <v>2.0299999999999998</v>
      </c>
      <c r="O124" t="s">
        <v>15</v>
      </c>
      <c r="P124" t="s">
        <v>1</v>
      </c>
      <c r="Q124" t="s">
        <v>0</v>
      </c>
      <c r="R124" t="s">
        <v>308</v>
      </c>
    </row>
    <row r="125" spans="1:18" x14ac:dyDescent="0.2">
      <c r="A125">
        <v>60000</v>
      </c>
      <c r="B125">
        <v>4</v>
      </c>
      <c r="C125">
        <v>0</v>
      </c>
      <c r="D125">
        <v>98</v>
      </c>
      <c r="E125" s="8" t="s">
        <v>145</v>
      </c>
      <c r="H125" s="1">
        <v>44922.954872685186</v>
      </c>
      <c r="I125" s="1">
        <v>44922.954872685186</v>
      </c>
      <c r="J125" s="8" t="s">
        <v>146</v>
      </c>
      <c r="K125" s="6">
        <v>98</v>
      </c>
      <c r="L125" s="6">
        <v>1.2188333</v>
      </c>
      <c r="M125" s="6">
        <v>73.13</v>
      </c>
      <c r="N125" s="6">
        <v>3.92</v>
      </c>
      <c r="O125" t="s">
        <v>15</v>
      </c>
      <c r="P125" t="s">
        <v>1</v>
      </c>
      <c r="Q125" t="s">
        <v>0</v>
      </c>
      <c r="R125" t="s">
        <v>147</v>
      </c>
    </row>
    <row r="126" spans="1:18" x14ac:dyDescent="0.2">
      <c r="A126">
        <v>58264</v>
      </c>
      <c r="B126">
        <v>4</v>
      </c>
      <c r="C126">
        <v>0</v>
      </c>
      <c r="D126">
        <v>97</v>
      </c>
      <c r="E126" s="8" t="s">
        <v>146</v>
      </c>
      <c r="H126" s="1">
        <v>44922.954872685186</v>
      </c>
      <c r="I126" s="1">
        <v>44922.954872685186</v>
      </c>
      <c r="J126" s="8" t="s">
        <v>1248</v>
      </c>
      <c r="K126" s="6">
        <v>97</v>
      </c>
      <c r="L126" s="6">
        <v>1.25</v>
      </c>
      <c r="M126" s="6">
        <v>72.83</v>
      </c>
      <c r="N126" s="6">
        <v>3.9</v>
      </c>
      <c r="O126" t="s">
        <v>15</v>
      </c>
      <c r="P126" t="s">
        <v>1</v>
      </c>
      <c r="Q126" t="s">
        <v>0</v>
      </c>
      <c r="R126" t="s">
        <v>1249</v>
      </c>
    </row>
    <row r="127" spans="1:18" x14ac:dyDescent="0.2">
      <c r="A127">
        <v>56840</v>
      </c>
      <c r="B127">
        <v>4</v>
      </c>
      <c r="C127">
        <v>0</v>
      </c>
      <c r="D127">
        <v>94</v>
      </c>
      <c r="E127" s="8" t="s">
        <v>1248</v>
      </c>
      <c r="H127" t="s">
        <v>1481</v>
      </c>
      <c r="I127" t="s">
        <v>1481</v>
      </c>
      <c r="J127" s="8" t="s">
        <v>344</v>
      </c>
      <c r="K127" s="6">
        <v>94</v>
      </c>
      <c r="L127" s="6">
        <v>1.25</v>
      </c>
      <c r="M127" s="6">
        <v>71.05</v>
      </c>
      <c r="N127" s="6">
        <v>3.78</v>
      </c>
      <c r="O127" t="s">
        <v>15</v>
      </c>
      <c r="P127" t="s">
        <v>1</v>
      </c>
      <c r="Q127" t="s">
        <v>0</v>
      </c>
      <c r="R127" t="s">
        <v>1482</v>
      </c>
    </row>
    <row r="128" spans="1:18" x14ac:dyDescent="0.2">
      <c r="A128">
        <v>60000</v>
      </c>
      <c r="B128">
        <v>4</v>
      </c>
      <c r="C128">
        <v>0</v>
      </c>
      <c r="D128">
        <v>101</v>
      </c>
      <c r="E128" s="8" t="s">
        <v>344</v>
      </c>
      <c r="H128" t="s">
        <v>345</v>
      </c>
      <c r="I128" t="s">
        <v>345</v>
      </c>
      <c r="J128" s="8" t="s">
        <v>346</v>
      </c>
      <c r="K128" s="6">
        <v>101</v>
      </c>
      <c r="L128" s="6">
        <v>1.2669999999999999</v>
      </c>
      <c r="M128" s="6">
        <v>76.02</v>
      </c>
      <c r="N128" s="6">
        <v>4.04</v>
      </c>
      <c r="O128" t="s">
        <v>15</v>
      </c>
      <c r="P128" t="s">
        <v>1</v>
      </c>
      <c r="Q128" t="s">
        <v>0</v>
      </c>
      <c r="R128" t="s">
        <v>347</v>
      </c>
    </row>
    <row r="129" spans="1:18" x14ac:dyDescent="0.2">
      <c r="A129">
        <v>60000</v>
      </c>
      <c r="B129">
        <v>4</v>
      </c>
      <c r="C129">
        <v>0</v>
      </c>
      <c r="D129">
        <v>102</v>
      </c>
      <c r="E129" s="8" t="s">
        <v>346</v>
      </c>
      <c r="H129" s="1">
        <v>44922.954884259256</v>
      </c>
      <c r="I129" s="1">
        <v>44922.954884259256</v>
      </c>
      <c r="J129" s="8" t="s">
        <v>318</v>
      </c>
      <c r="K129" s="6">
        <v>102</v>
      </c>
      <c r="L129" s="6">
        <v>1.2846668000000001</v>
      </c>
      <c r="M129" s="6">
        <v>77.08</v>
      </c>
      <c r="N129" s="6">
        <v>4.08</v>
      </c>
      <c r="O129" t="s">
        <v>15</v>
      </c>
      <c r="P129" t="s">
        <v>1</v>
      </c>
      <c r="Q129" t="s">
        <v>0</v>
      </c>
      <c r="R129" t="s">
        <v>855</v>
      </c>
    </row>
    <row r="130" spans="1:18" x14ac:dyDescent="0.2">
      <c r="A130">
        <v>60000</v>
      </c>
      <c r="B130">
        <v>4</v>
      </c>
      <c r="C130">
        <v>0</v>
      </c>
      <c r="D130">
        <v>101</v>
      </c>
      <c r="E130" s="8" t="s">
        <v>318</v>
      </c>
      <c r="H130" s="1">
        <v>44922.954884259256</v>
      </c>
      <c r="I130" s="1">
        <v>44922.954884259256</v>
      </c>
      <c r="J130" s="8" t="s">
        <v>151</v>
      </c>
      <c r="K130" s="6">
        <v>101</v>
      </c>
      <c r="L130" s="6">
        <v>1.2655000000000001</v>
      </c>
      <c r="M130" s="6">
        <v>75.930000000000007</v>
      </c>
      <c r="N130" s="6">
        <v>4.04</v>
      </c>
      <c r="O130" t="s">
        <v>15</v>
      </c>
      <c r="P130" t="s">
        <v>1</v>
      </c>
      <c r="Q130" t="s">
        <v>0</v>
      </c>
      <c r="R130" t="s">
        <v>319</v>
      </c>
    </row>
    <row r="131" spans="1:18" x14ac:dyDescent="0.2">
      <c r="A131">
        <v>60000</v>
      </c>
      <c r="B131">
        <v>4</v>
      </c>
      <c r="C131">
        <v>0</v>
      </c>
      <c r="D131">
        <v>102</v>
      </c>
      <c r="E131" s="8" t="s">
        <v>151</v>
      </c>
      <c r="H131" s="1">
        <v>44922.954884259256</v>
      </c>
      <c r="I131" s="1">
        <v>44922.954884259256</v>
      </c>
      <c r="J131" s="8" t="s">
        <v>152</v>
      </c>
      <c r="K131" s="6">
        <v>102</v>
      </c>
      <c r="L131" s="6">
        <v>1.2836666000000001</v>
      </c>
      <c r="M131" s="6">
        <v>77.02</v>
      </c>
      <c r="N131" s="6">
        <v>4.08</v>
      </c>
      <c r="O131" t="s">
        <v>15</v>
      </c>
      <c r="P131" t="s">
        <v>1</v>
      </c>
      <c r="Q131" t="s">
        <v>0</v>
      </c>
      <c r="R131" t="s">
        <v>153</v>
      </c>
    </row>
    <row r="132" spans="1:18" x14ac:dyDescent="0.2">
      <c r="A132">
        <v>60000</v>
      </c>
      <c r="B132">
        <v>4</v>
      </c>
      <c r="C132">
        <v>0</v>
      </c>
      <c r="D132">
        <v>102</v>
      </c>
      <c r="E132" s="8" t="s">
        <v>152</v>
      </c>
      <c r="H132" s="1">
        <v>44922.954884259256</v>
      </c>
      <c r="I132" s="1">
        <v>44922.954884259256</v>
      </c>
      <c r="J132" s="8" t="s">
        <v>1250</v>
      </c>
      <c r="K132" s="6">
        <v>102</v>
      </c>
      <c r="L132" s="6">
        <v>1.2823335</v>
      </c>
      <c r="M132" s="6">
        <v>76.94</v>
      </c>
      <c r="N132" s="6">
        <v>4.08</v>
      </c>
      <c r="O132" t="s">
        <v>15</v>
      </c>
      <c r="P132" t="s">
        <v>1</v>
      </c>
      <c r="Q132" t="s">
        <v>0</v>
      </c>
      <c r="R132" t="s">
        <v>1251</v>
      </c>
    </row>
    <row r="133" spans="1:18" x14ac:dyDescent="0.2">
      <c r="A133">
        <v>60000</v>
      </c>
      <c r="B133">
        <v>4</v>
      </c>
      <c r="C133">
        <v>0</v>
      </c>
      <c r="D133">
        <v>103</v>
      </c>
      <c r="E133" s="8" t="s">
        <v>1250</v>
      </c>
      <c r="H133" s="1">
        <v>44922.954884259256</v>
      </c>
      <c r="I133" s="1">
        <v>44922.954884259256</v>
      </c>
      <c r="J133" s="8" t="s">
        <v>348</v>
      </c>
      <c r="K133" s="6">
        <v>103</v>
      </c>
      <c r="L133" s="6">
        <v>1.3009999999999999</v>
      </c>
      <c r="M133" s="6">
        <v>78.06</v>
      </c>
      <c r="N133" s="6">
        <v>4.12</v>
      </c>
      <c r="O133" t="s">
        <v>15</v>
      </c>
      <c r="P133" t="s">
        <v>1</v>
      </c>
      <c r="Q133" t="s">
        <v>0</v>
      </c>
      <c r="R133" t="s">
        <v>1487</v>
      </c>
    </row>
    <row r="134" spans="1:18" x14ac:dyDescent="0.2">
      <c r="A134">
        <v>60000</v>
      </c>
      <c r="B134">
        <v>4</v>
      </c>
      <c r="C134">
        <v>0</v>
      </c>
      <c r="D134">
        <v>101</v>
      </c>
      <c r="E134" s="8" t="s">
        <v>348</v>
      </c>
      <c r="H134" s="1">
        <v>44922.954884259256</v>
      </c>
      <c r="I134" s="1">
        <v>44922.954884259256</v>
      </c>
      <c r="J134" s="8" t="s">
        <v>349</v>
      </c>
      <c r="K134" s="6">
        <v>101</v>
      </c>
      <c r="L134" s="6">
        <v>1.2688333000000001</v>
      </c>
      <c r="M134" s="6">
        <v>76.13</v>
      </c>
      <c r="N134" s="6">
        <v>4.04</v>
      </c>
      <c r="O134" t="s">
        <v>15</v>
      </c>
      <c r="P134" t="s">
        <v>1</v>
      </c>
      <c r="Q134" t="s">
        <v>0</v>
      </c>
      <c r="R134" t="s">
        <v>350</v>
      </c>
    </row>
    <row r="135" spans="1:18" x14ac:dyDescent="0.2">
      <c r="A135">
        <v>50809</v>
      </c>
      <c r="B135">
        <v>4</v>
      </c>
      <c r="C135">
        <v>0</v>
      </c>
      <c r="D135">
        <v>83</v>
      </c>
      <c r="E135" s="8" t="s">
        <v>349</v>
      </c>
      <c r="H135" s="1">
        <v>44922.954884259256</v>
      </c>
      <c r="I135" s="1">
        <v>44922.954884259256</v>
      </c>
      <c r="J135" s="8" t="s">
        <v>323</v>
      </c>
      <c r="K135" s="6">
        <v>83</v>
      </c>
      <c r="L135" s="6">
        <v>1.2222222</v>
      </c>
      <c r="M135" s="6">
        <v>62.1</v>
      </c>
      <c r="N135" s="6">
        <v>3.35</v>
      </c>
      <c r="O135" t="s">
        <v>15</v>
      </c>
      <c r="P135" t="s">
        <v>1</v>
      </c>
      <c r="Q135" t="s">
        <v>0</v>
      </c>
      <c r="R135" t="s">
        <v>856</v>
      </c>
    </row>
    <row r="136" spans="1:18" x14ac:dyDescent="0.2">
      <c r="A136">
        <v>60000</v>
      </c>
      <c r="B136">
        <v>4</v>
      </c>
      <c r="C136">
        <v>0</v>
      </c>
      <c r="D136">
        <v>97</v>
      </c>
      <c r="E136" s="8" t="s">
        <v>323</v>
      </c>
      <c r="H136" s="1">
        <v>44922.954884259256</v>
      </c>
      <c r="I136" s="1">
        <v>44922.954884259256</v>
      </c>
      <c r="J136" s="8" t="s">
        <v>157</v>
      </c>
      <c r="K136" s="6">
        <v>97</v>
      </c>
      <c r="L136" s="6">
        <v>1.212</v>
      </c>
      <c r="M136" s="6">
        <v>72.72</v>
      </c>
      <c r="N136" s="6">
        <v>3.88</v>
      </c>
      <c r="O136" t="s">
        <v>15</v>
      </c>
      <c r="P136" t="s">
        <v>1</v>
      </c>
      <c r="Q136" t="s">
        <v>0</v>
      </c>
      <c r="R136" t="s">
        <v>324</v>
      </c>
    </row>
    <row r="137" spans="1:18" x14ac:dyDescent="0.2">
      <c r="A137">
        <v>60000</v>
      </c>
      <c r="B137">
        <v>4</v>
      </c>
      <c r="C137">
        <v>0</v>
      </c>
      <c r="D137">
        <v>96</v>
      </c>
      <c r="E137" s="8" t="s">
        <v>157</v>
      </c>
      <c r="H137" s="1">
        <v>44922.954884259256</v>
      </c>
      <c r="I137" s="1">
        <v>44922.954884259256</v>
      </c>
      <c r="J137" s="8" t="s">
        <v>158</v>
      </c>
      <c r="K137" s="6">
        <v>96</v>
      </c>
      <c r="L137" s="6">
        <v>1.1950000000000001</v>
      </c>
      <c r="M137" s="6">
        <v>71.7</v>
      </c>
      <c r="N137" s="6">
        <v>3.84</v>
      </c>
      <c r="O137" t="s">
        <v>15</v>
      </c>
      <c r="P137" t="s">
        <v>1</v>
      </c>
      <c r="Q137" t="s">
        <v>0</v>
      </c>
      <c r="R137" t="s">
        <v>159</v>
      </c>
    </row>
    <row r="138" spans="1:18" x14ac:dyDescent="0.2">
      <c r="A138">
        <v>60000</v>
      </c>
      <c r="B138">
        <v>4</v>
      </c>
      <c r="C138">
        <v>0</v>
      </c>
      <c r="D138">
        <v>97</v>
      </c>
      <c r="E138" s="8" t="s">
        <v>158</v>
      </c>
      <c r="H138" s="1">
        <v>44922.954884259256</v>
      </c>
      <c r="I138" s="1">
        <v>44922.954884259256</v>
      </c>
      <c r="J138" s="8" t="s">
        <v>1252</v>
      </c>
      <c r="K138" s="6">
        <v>97</v>
      </c>
      <c r="L138" s="6">
        <v>1.2123333000000001</v>
      </c>
      <c r="M138" s="6">
        <v>72.739999999999995</v>
      </c>
      <c r="N138" s="6">
        <v>3.88</v>
      </c>
      <c r="O138" t="s">
        <v>15</v>
      </c>
      <c r="P138" t="s">
        <v>1</v>
      </c>
      <c r="Q138" t="s">
        <v>0</v>
      </c>
      <c r="R138" t="s">
        <v>1253</v>
      </c>
    </row>
    <row r="139" spans="1:18" x14ac:dyDescent="0.2">
      <c r="A139">
        <v>60000</v>
      </c>
      <c r="B139">
        <v>4</v>
      </c>
      <c r="C139">
        <v>0</v>
      </c>
      <c r="D139">
        <v>98</v>
      </c>
      <c r="E139" s="8" t="s">
        <v>1252</v>
      </c>
      <c r="H139" s="1">
        <v>44922.954884259256</v>
      </c>
      <c r="I139" s="1">
        <v>44922.954884259256</v>
      </c>
      <c r="J139" s="8" t="s">
        <v>351</v>
      </c>
      <c r="K139" s="6">
        <v>98</v>
      </c>
      <c r="L139" s="6">
        <v>1.2250000000000001</v>
      </c>
      <c r="M139" s="6">
        <v>73.5</v>
      </c>
      <c r="N139" s="6">
        <v>3.92</v>
      </c>
      <c r="O139" t="s">
        <v>15</v>
      </c>
      <c r="P139" t="s">
        <v>1</v>
      </c>
      <c r="Q139" t="s">
        <v>0</v>
      </c>
      <c r="R139" t="s">
        <v>1488</v>
      </c>
    </row>
    <row r="140" spans="1:18" x14ac:dyDescent="0.2">
      <c r="A140">
        <v>60000</v>
      </c>
      <c r="B140">
        <v>4</v>
      </c>
      <c r="C140">
        <v>0</v>
      </c>
      <c r="D140">
        <v>98</v>
      </c>
      <c r="E140" s="8" t="s">
        <v>351</v>
      </c>
      <c r="H140" s="1">
        <v>44922.968773148146</v>
      </c>
      <c r="I140" s="1">
        <v>44922.968773148146</v>
      </c>
      <c r="J140" s="8" t="s">
        <v>352</v>
      </c>
      <c r="K140" s="6">
        <v>98</v>
      </c>
      <c r="L140" s="6">
        <v>1.2245001</v>
      </c>
      <c r="M140" s="6">
        <v>73.47</v>
      </c>
      <c r="N140" s="6">
        <v>3.93</v>
      </c>
      <c r="O140" t="s">
        <v>15</v>
      </c>
      <c r="P140" t="s">
        <v>1</v>
      </c>
      <c r="Q140" t="s">
        <v>0</v>
      </c>
      <c r="R140" t="s">
        <v>353</v>
      </c>
    </row>
    <row r="141" spans="1:18" x14ac:dyDescent="0.2">
      <c r="A141">
        <v>60000</v>
      </c>
      <c r="B141">
        <v>4</v>
      </c>
      <c r="C141">
        <v>0</v>
      </c>
      <c r="D141">
        <v>101</v>
      </c>
      <c r="E141" s="8" t="s">
        <v>352</v>
      </c>
      <c r="H141" s="1">
        <v>44922.968773148146</v>
      </c>
      <c r="I141" s="1">
        <v>44922.968773148146</v>
      </c>
      <c r="J141" s="8" t="s">
        <v>328</v>
      </c>
      <c r="K141" s="6">
        <v>101</v>
      </c>
      <c r="L141" s="6">
        <v>1.2651665999999999</v>
      </c>
      <c r="M141" s="6">
        <v>75.91</v>
      </c>
      <c r="N141" s="6">
        <v>4.04</v>
      </c>
      <c r="O141" t="s">
        <v>15</v>
      </c>
      <c r="P141" t="s">
        <v>1</v>
      </c>
      <c r="Q141" t="s">
        <v>0</v>
      </c>
      <c r="R141" t="s">
        <v>857</v>
      </c>
    </row>
    <row r="142" spans="1:18" x14ac:dyDescent="0.2">
      <c r="A142">
        <v>60000</v>
      </c>
      <c r="B142">
        <v>4</v>
      </c>
      <c r="C142">
        <v>0</v>
      </c>
      <c r="D142">
        <v>103</v>
      </c>
      <c r="E142" s="8" t="s">
        <v>328</v>
      </c>
      <c r="H142" s="1">
        <v>44922.968773148146</v>
      </c>
      <c r="I142" s="1">
        <v>44922.968773148146</v>
      </c>
      <c r="J142" s="8" t="s">
        <v>163</v>
      </c>
      <c r="K142" s="6">
        <v>103</v>
      </c>
      <c r="L142" s="6">
        <v>1.2986667000000001</v>
      </c>
      <c r="M142" s="6">
        <v>77.92</v>
      </c>
      <c r="N142" s="6">
        <v>4.12</v>
      </c>
      <c r="O142" t="s">
        <v>15</v>
      </c>
      <c r="P142" t="s">
        <v>1</v>
      </c>
      <c r="Q142" t="s">
        <v>0</v>
      </c>
      <c r="R142" t="s">
        <v>329</v>
      </c>
    </row>
    <row r="143" spans="1:18" x14ac:dyDescent="0.2">
      <c r="A143">
        <v>60000</v>
      </c>
      <c r="B143">
        <v>4</v>
      </c>
      <c r="C143">
        <v>0</v>
      </c>
      <c r="D143">
        <v>102</v>
      </c>
      <c r="E143" s="8" t="s">
        <v>163</v>
      </c>
      <c r="H143" s="1">
        <v>44922.968773148146</v>
      </c>
      <c r="I143" s="1">
        <v>44922.968773148146</v>
      </c>
      <c r="J143" s="8" t="s">
        <v>164</v>
      </c>
      <c r="K143" s="6">
        <v>102</v>
      </c>
      <c r="L143" s="6">
        <v>1.2888333999999999</v>
      </c>
      <c r="M143" s="6">
        <v>77.33</v>
      </c>
      <c r="N143" s="6">
        <v>4.08</v>
      </c>
      <c r="O143" t="s">
        <v>15</v>
      </c>
      <c r="P143" t="s">
        <v>1</v>
      </c>
      <c r="Q143" t="s">
        <v>0</v>
      </c>
      <c r="R143" t="s">
        <v>165</v>
      </c>
    </row>
    <row r="144" spans="1:18" x14ac:dyDescent="0.2">
      <c r="A144">
        <v>52772</v>
      </c>
      <c r="B144">
        <v>4</v>
      </c>
      <c r="C144">
        <v>0</v>
      </c>
      <c r="D144">
        <v>86</v>
      </c>
      <c r="E144" s="8" t="s">
        <v>164</v>
      </c>
      <c r="H144" s="1">
        <v>44922.968773148146</v>
      </c>
      <c r="I144" s="1">
        <v>44922.968773148146</v>
      </c>
      <c r="J144" s="8" t="s">
        <v>1254</v>
      </c>
      <c r="K144" s="6">
        <v>86</v>
      </c>
      <c r="L144" s="6">
        <v>1.2222222</v>
      </c>
      <c r="M144" s="6">
        <v>64.5</v>
      </c>
      <c r="N144" s="6">
        <v>3.47</v>
      </c>
      <c r="O144" t="s">
        <v>15</v>
      </c>
      <c r="P144" t="s">
        <v>1</v>
      </c>
      <c r="Q144" t="s">
        <v>0</v>
      </c>
      <c r="R144" t="s">
        <v>1255</v>
      </c>
    </row>
    <row r="145" spans="1:18" x14ac:dyDescent="0.2">
      <c r="A145">
        <v>60000</v>
      </c>
      <c r="B145">
        <v>4</v>
      </c>
      <c r="C145">
        <v>0</v>
      </c>
      <c r="D145">
        <v>97</v>
      </c>
      <c r="E145" s="8" t="s">
        <v>1254</v>
      </c>
      <c r="H145" s="1">
        <v>44922.968773148146</v>
      </c>
      <c r="I145" s="1">
        <v>44922.968773148146</v>
      </c>
      <c r="J145" s="8" t="s">
        <v>354</v>
      </c>
      <c r="K145" s="6">
        <v>97</v>
      </c>
      <c r="L145" s="6">
        <v>1.2090000000000001</v>
      </c>
      <c r="M145" s="6">
        <v>72.540000000000006</v>
      </c>
      <c r="N145" s="6">
        <v>3.9</v>
      </c>
      <c r="O145" t="s">
        <v>15</v>
      </c>
      <c r="P145" t="s">
        <v>1</v>
      </c>
      <c r="Q145" t="s">
        <v>0</v>
      </c>
      <c r="R145" t="s">
        <v>1489</v>
      </c>
    </row>
    <row r="146" spans="1:18" x14ac:dyDescent="0.2">
      <c r="A146">
        <v>45510</v>
      </c>
      <c r="B146">
        <v>4</v>
      </c>
      <c r="C146">
        <v>0</v>
      </c>
      <c r="D146">
        <v>73</v>
      </c>
      <c r="E146" s="8" t="s">
        <v>354</v>
      </c>
      <c r="H146" s="1">
        <v>44922.968773148146</v>
      </c>
      <c r="I146" s="1">
        <v>44922.968773148146</v>
      </c>
      <c r="J146" s="8" t="s">
        <v>355</v>
      </c>
      <c r="K146" s="6">
        <v>73</v>
      </c>
      <c r="L146" s="6">
        <v>1.1944444000000001</v>
      </c>
      <c r="M146" s="6">
        <v>54.36</v>
      </c>
      <c r="N146" s="6">
        <v>2.99</v>
      </c>
      <c r="O146" t="s">
        <v>15</v>
      </c>
      <c r="P146" t="s">
        <v>1</v>
      </c>
      <c r="Q146" t="s">
        <v>0</v>
      </c>
      <c r="R146" t="s">
        <v>356</v>
      </c>
    </row>
    <row r="147" spans="1:18" x14ac:dyDescent="0.2">
      <c r="A147">
        <v>21754</v>
      </c>
      <c r="B147">
        <v>4</v>
      </c>
      <c r="C147">
        <v>0</v>
      </c>
      <c r="D147">
        <v>34</v>
      </c>
      <c r="E147" s="8" t="s">
        <v>355</v>
      </c>
      <c r="H147" s="1">
        <v>44922.968773148146</v>
      </c>
      <c r="I147" s="1">
        <v>44922.968773148146</v>
      </c>
      <c r="J147" s="8" t="s">
        <v>858</v>
      </c>
      <c r="K147" s="6">
        <v>34</v>
      </c>
      <c r="L147" s="6">
        <v>1.1666666000000001</v>
      </c>
      <c r="M147" s="6">
        <v>25.38</v>
      </c>
      <c r="N147" s="6">
        <v>1.36</v>
      </c>
      <c r="O147" t="s">
        <v>15</v>
      </c>
      <c r="P147" t="s">
        <v>1</v>
      </c>
      <c r="Q147" t="s">
        <v>0</v>
      </c>
      <c r="R147" t="s">
        <v>859</v>
      </c>
    </row>
    <row r="148" spans="1:18" x14ac:dyDescent="0.2">
      <c r="A148">
        <v>20181</v>
      </c>
      <c r="B148">
        <v>4</v>
      </c>
      <c r="C148">
        <v>0</v>
      </c>
      <c r="D148">
        <v>26</v>
      </c>
      <c r="E148" s="8" t="s">
        <v>330</v>
      </c>
      <c r="H148" s="1">
        <v>44922.968773148146</v>
      </c>
      <c r="I148" s="1">
        <v>44922.968773148146</v>
      </c>
      <c r="J148" s="8" t="s">
        <v>169</v>
      </c>
      <c r="K148" s="6">
        <v>26</v>
      </c>
      <c r="L148" s="6">
        <v>0.91666669999999995</v>
      </c>
      <c r="M148" s="6">
        <v>18.5</v>
      </c>
      <c r="N148" s="6">
        <v>1.23</v>
      </c>
      <c r="O148" t="s">
        <v>15</v>
      </c>
      <c r="P148" t="s">
        <v>1</v>
      </c>
      <c r="Q148" t="s">
        <v>0</v>
      </c>
      <c r="R148" t="s">
        <v>331</v>
      </c>
    </row>
    <row r="149" spans="1:18" x14ac:dyDescent="0.2">
      <c r="A149">
        <v>57187</v>
      </c>
      <c r="B149">
        <v>4</v>
      </c>
      <c r="C149">
        <v>0</v>
      </c>
      <c r="D149">
        <v>88</v>
      </c>
      <c r="E149" s="8" t="s">
        <v>169</v>
      </c>
      <c r="H149" s="1">
        <v>44922.968773148146</v>
      </c>
      <c r="I149" s="1">
        <v>44922.968773148146</v>
      </c>
      <c r="J149" s="8" t="s">
        <v>170</v>
      </c>
      <c r="K149" s="6">
        <v>88</v>
      </c>
      <c r="L149" s="6">
        <v>1.1388887999999999</v>
      </c>
      <c r="M149" s="6">
        <v>65.13</v>
      </c>
      <c r="N149" s="6">
        <v>3.58</v>
      </c>
      <c r="O149" t="s">
        <v>15</v>
      </c>
      <c r="P149" t="s">
        <v>1</v>
      </c>
      <c r="Q149" t="s">
        <v>0</v>
      </c>
      <c r="R149" t="s">
        <v>171</v>
      </c>
    </row>
    <row r="150" spans="1:18" x14ac:dyDescent="0.2">
      <c r="A150">
        <v>46341</v>
      </c>
      <c r="B150">
        <v>4</v>
      </c>
      <c r="C150">
        <v>0</v>
      </c>
      <c r="D150">
        <v>70</v>
      </c>
      <c r="E150" s="8" t="s">
        <v>170</v>
      </c>
      <c r="H150" s="1">
        <v>44922.968773148146</v>
      </c>
      <c r="I150" s="1">
        <v>44922.968773148146</v>
      </c>
      <c r="J150" s="8" t="s">
        <v>1259</v>
      </c>
      <c r="K150" s="6">
        <v>70</v>
      </c>
      <c r="L150" s="6">
        <v>1.1111112000000001</v>
      </c>
      <c r="M150" s="6">
        <v>51.49</v>
      </c>
      <c r="N150" s="6">
        <v>2.84</v>
      </c>
      <c r="O150" t="s">
        <v>15</v>
      </c>
      <c r="P150" t="s">
        <v>1</v>
      </c>
      <c r="Q150" t="s">
        <v>0</v>
      </c>
      <c r="R150" t="s">
        <v>1260</v>
      </c>
    </row>
    <row r="151" spans="1:18" x14ac:dyDescent="0.2">
      <c r="A151">
        <v>39175</v>
      </c>
      <c r="B151">
        <v>4</v>
      </c>
      <c r="C151">
        <v>0</v>
      </c>
      <c r="D151">
        <v>58</v>
      </c>
      <c r="E151" s="8" t="s">
        <v>1259</v>
      </c>
      <c r="H151" s="1">
        <v>44922.968773148146</v>
      </c>
      <c r="I151" s="1">
        <v>44922.968773148146</v>
      </c>
      <c r="J151" s="8" t="s">
        <v>357</v>
      </c>
      <c r="K151" s="6">
        <v>58</v>
      </c>
      <c r="L151" s="6">
        <v>1.0833333999999999</v>
      </c>
      <c r="M151" s="6">
        <v>42.44</v>
      </c>
      <c r="N151" s="6">
        <v>2.35</v>
      </c>
      <c r="O151" t="s">
        <v>15</v>
      </c>
      <c r="P151" t="s">
        <v>1</v>
      </c>
      <c r="Q151" t="s">
        <v>0</v>
      </c>
      <c r="R151" t="s">
        <v>1490</v>
      </c>
    </row>
    <row r="152" spans="1:18" x14ac:dyDescent="0.2">
      <c r="A152">
        <v>60000</v>
      </c>
      <c r="B152">
        <v>4</v>
      </c>
      <c r="C152">
        <v>0</v>
      </c>
      <c r="D152">
        <v>95</v>
      </c>
      <c r="E152" s="8" t="s">
        <v>357</v>
      </c>
      <c r="H152" s="1">
        <v>44922.968773148146</v>
      </c>
      <c r="I152" s="1">
        <v>44922.968773148146</v>
      </c>
      <c r="J152" s="8" t="s">
        <v>358</v>
      </c>
      <c r="K152" s="6">
        <v>95</v>
      </c>
      <c r="L152" s="6">
        <v>1.1719999999999999</v>
      </c>
      <c r="M152" s="6">
        <v>70.319999999999993</v>
      </c>
      <c r="N152" s="6">
        <v>3.8</v>
      </c>
      <c r="O152" t="s">
        <v>15</v>
      </c>
      <c r="P152" t="s">
        <v>1</v>
      </c>
      <c r="Q152" t="s">
        <v>0</v>
      </c>
      <c r="R152" t="s">
        <v>359</v>
      </c>
    </row>
    <row r="153" spans="1:18" x14ac:dyDescent="0.2">
      <c r="A153">
        <v>56012</v>
      </c>
      <c r="B153">
        <v>4</v>
      </c>
      <c r="C153">
        <v>0</v>
      </c>
      <c r="D153">
        <v>83</v>
      </c>
      <c r="E153" s="8" t="s">
        <v>358</v>
      </c>
      <c r="H153" t="s">
        <v>860</v>
      </c>
      <c r="I153" t="s">
        <v>860</v>
      </c>
      <c r="J153" s="8" t="s">
        <v>332</v>
      </c>
      <c r="K153" s="6">
        <v>83</v>
      </c>
      <c r="L153" s="6">
        <v>1.0833333999999999</v>
      </c>
      <c r="M153" s="6">
        <v>60.68</v>
      </c>
      <c r="N153" s="6">
        <v>3.36</v>
      </c>
      <c r="O153" t="s">
        <v>15</v>
      </c>
      <c r="P153" t="s">
        <v>1</v>
      </c>
      <c r="Q153" t="s">
        <v>0</v>
      </c>
      <c r="R153" t="s">
        <v>861</v>
      </c>
    </row>
    <row r="154" spans="1:18" x14ac:dyDescent="0.2">
      <c r="A154">
        <v>60000</v>
      </c>
      <c r="B154">
        <v>4</v>
      </c>
      <c r="C154">
        <v>0</v>
      </c>
      <c r="D154">
        <v>98</v>
      </c>
      <c r="E154" s="8" t="s">
        <v>332</v>
      </c>
      <c r="H154" t="s">
        <v>333</v>
      </c>
      <c r="I154" t="s">
        <v>333</v>
      </c>
      <c r="J154" s="8" t="s">
        <v>174</v>
      </c>
      <c r="K154" s="6">
        <v>98</v>
      </c>
      <c r="L154" s="6">
        <v>1.2243333999999999</v>
      </c>
      <c r="M154" s="6">
        <v>73.459999999999994</v>
      </c>
      <c r="N154" s="6">
        <v>3.92</v>
      </c>
      <c r="O154" t="s">
        <v>15</v>
      </c>
      <c r="P154" t="s">
        <v>1</v>
      </c>
      <c r="Q154" t="s">
        <v>0</v>
      </c>
      <c r="R154" t="s">
        <v>334</v>
      </c>
    </row>
    <row r="155" spans="1:18" x14ac:dyDescent="0.2">
      <c r="A155">
        <v>60000</v>
      </c>
      <c r="B155">
        <v>4</v>
      </c>
      <c r="C155">
        <v>0</v>
      </c>
      <c r="D155">
        <v>97</v>
      </c>
      <c r="E155" s="8" t="s">
        <v>174</v>
      </c>
      <c r="H155" t="s">
        <v>175</v>
      </c>
      <c r="I155" t="s">
        <v>175</v>
      </c>
      <c r="J155" s="8" t="s">
        <v>176</v>
      </c>
      <c r="K155" s="6">
        <v>97</v>
      </c>
      <c r="L155" s="6">
        <v>1.2101666</v>
      </c>
      <c r="M155" s="6">
        <v>72.61</v>
      </c>
      <c r="N155" s="6">
        <v>3.88</v>
      </c>
      <c r="O155" t="s">
        <v>15</v>
      </c>
      <c r="P155" t="s">
        <v>1</v>
      </c>
      <c r="Q155" t="s">
        <v>0</v>
      </c>
      <c r="R155" t="s">
        <v>177</v>
      </c>
    </row>
    <row r="156" spans="1:18" x14ac:dyDescent="0.2">
      <c r="A156">
        <v>60000</v>
      </c>
      <c r="B156">
        <v>4</v>
      </c>
      <c r="C156">
        <v>0</v>
      </c>
      <c r="D156">
        <v>97</v>
      </c>
      <c r="E156" s="8" t="s">
        <v>176</v>
      </c>
      <c r="H156" t="s">
        <v>1261</v>
      </c>
      <c r="I156" t="s">
        <v>1261</v>
      </c>
      <c r="J156" s="8" t="s">
        <v>1262</v>
      </c>
      <c r="K156" s="6">
        <v>97</v>
      </c>
      <c r="L156" s="6">
        <v>1.2073334</v>
      </c>
      <c r="M156" s="6">
        <v>72.44</v>
      </c>
      <c r="N156" s="6">
        <v>3.88</v>
      </c>
      <c r="O156" t="s">
        <v>15</v>
      </c>
      <c r="P156" t="s">
        <v>1</v>
      </c>
      <c r="Q156" t="s">
        <v>0</v>
      </c>
      <c r="R156" t="s">
        <v>1263</v>
      </c>
    </row>
    <row r="157" spans="1:18" x14ac:dyDescent="0.2">
      <c r="A157">
        <v>60000</v>
      </c>
      <c r="B157">
        <v>4</v>
      </c>
      <c r="C157">
        <v>0</v>
      </c>
      <c r="D157">
        <v>95</v>
      </c>
      <c r="E157" s="8" t="s">
        <v>1262</v>
      </c>
      <c r="H157" s="1">
        <v>44922.968784722223</v>
      </c>
      <c r="I157" s="1">
        <v>44922.968784722223</v>
      </c>
      <c r="J157" s="8" t="s">
        <v>360</v>
      </c>
      <c r="K157" s="6">
        <v>95</v>
      </c>
      <c r="L157" s="6">
        <v>1.1786667</v>
      </c>
      <c r="M157" s="6">
        <v>70.72</v>
      </c>
      <c r="N157" s="6">
        <v>3.8</v>
      </c>
      <c r="O157" t="s">
        <v>15</v>
      </c>
      <c r="P157" t="s">
        <v>1</v>
      </c>
      <c r="Q157" t="s">
        <v>0</v>
      </c>
      <c r="R157" t="s">
        <v>1491</v>
      </c>
    </row>
    <row r="158" spans="1:18" x14ac:dyDescent="0.2">
      <c r="A158">
        <v>36908</v>
      </c>
      <c r="B158">
        <v>4</v>
      </c>
      <c r="C158">
        <v>0</v>
      </c>
      <c r="D158">
        <v>58</v>
      </c>
      <c r="E158" s="8" t="s">
        <v>360</v>
      </c>
      <c r="H158" s="1">
        <v>44922.968784722223</v>
      </c>
      <c r="I158" s="1">
        <v>44922.968784722223</v>
      </c>
      <c r="J158" s="8" t="s">
        <v>361</v>
      </c>
      <c r="K158" s="6">
        <v>58</v>
      </c>
      <c r="L158" s="6">
        <v>1.1666666000000001</v>
      </c>
      <c r="M158" s="6">
        <v>43.06</v>
      </c>
      <c r="N158" s="6">
        <v>2.38</v>
      </c>
      <c r="O158" t="s">
        <v>15</v>
      </c>
      <c r="P158" t="s">
        <v>1</v>
      </c>
      <c r="Q158" t="s">
        <v>0</v>
      </c>
      <c r="R158" t="s">
        <v>362</v>
      </c>
    </row>
    <row r="159" spans="1:18" x14ac:dyDescent="0.2">
      <c r="A159">
        <v>35040</v>
      </c>
      <c r="B159">
        <v>4</v>
      </c>
      <c r="C159">
        <v>0</v>
      </c>
      <c r="D159">
        <v>37</v>
      </c>
      <c r="E159" s="8" t="s">
        <v>361</v>
      </c>
      <c r="H159" s="1">
        <v>44922.970729166664</v>
      </c>
      <c r="I159" s="1">
        <v>44922.970729166664</v>
      </c>
      <c r="J159" s="8" t="s">
        <v>335</v>
      </c>
      <c r="K159" s="6">
        <v>47</v>
      </c>
      <c r="L159" s="6">
        <v>0.91666669999999995</v>
      </c>
      <c r="M159" s="6">
        <v>32.119999999999997</v>
      </c>
      <c r="N159" s="6">
        <v>2.5099999999999998</v>
      </c>
      <c r="O159" t="s">
        <v>15</v>
      </c>
      <c r="P159" t="s">
        <v>1</v>
      </c>
      <c r="Q159" t="s">
        <v>0</v>
      </c>
      <c r="R159" t="s">
        <v>862</v>
      </c>
    </row>
    <row r="160" spans="1:18" x14ac:dyDescent="0.2">
      <c r="A160">
        <v>8552</v>
      </c>
      <c r="B160">
        <v>4</v>
      </c>
      <c r="C160">
        <v>0</v>
      </c>
      <c r="D160">
        <v>11</v>
      </c>
      <c r="E160" s="8" t="s">
        <v>335</v>
      </c>
      <c r="H160" s="1">
        <v>44922.970729166664</v>
      </c>
      <c r="I160" s="1">
        <v>44922.970729166664</v>
      </c>
      <c r="J160" s="8" t="s">
        <v>336</v>
      </c>
      <c r="K160" s="6">
        <v>11</v>
      </c>
      <c r="L160" s="6">
        <v>0.91666669999999995</v>
      </c>
      <c r="M160" s="6">
        <v>7.84</v>
      </c>
      <c r="N160" s="6">
        <v>0.51</v>
      </c>
      <c r="O160" t="s">
        <v>15</v>
      </c>
      <c r="P160" t="s">
        <v>1</v>
      </c>
      <c r="Q160" t="s">
        <v>0</v>
      </c>
      <c r="R160" t="s">
        <v>337</v>
      </c>
    </row>
    <row r="161" spans="1:18" x14ac:dyDescent="0.2">
      <c r="A161">
        <v>9320</v>
      </c>
      <c r="B161">
        <v>4</v>
      </c>
      <c r="C161">
        <v>0</v>
      </c>
      <c r="D161">
        <v>13</v>
      </c>
      <c r="E161" s="8" t="s">
        <v>180</v>
      </c>
      <c r="H161" s="1">
        <v>44923.564108796294</v>
      </c>
      <c r="I161" s="1">
        <v>44923.564108796294</v>
      </c>
      <c r="J161" s="8" t="s">
        <v>181</v>
      </c>
      <c r="K161" s="6">
        <v>13</v>
      </c>
      <c r="L161" s="6">
        <v>1</v>
      </c>
      <c r="M161" s="6">
        <v>9.3200009999999995</v>
      </c>
      <c r="N161" s="6">
        <v>0.54</v>
      </c>
      <c r="O161" t="s">
        <v>15</v>
      </c>
      <c r="P161" t="s">
        <v>1</v>
      </c>
      <c r="Q161" t="s">
        <v>0</v>
      </c>
      <c r="R161" t="s">
        <v>182</v>
      </c>
    </row>
    <row r="162" spans="1:18" x14ac:dyDescent="0.2">
      <c r="A162">
        <v>7644</v>
      </c>
      <c r="B162">
        <v>4</v>
      </c>
      <c r="C162">
        <v>0</v>
      </c>
      <c r="D162">
        <v>11</v>
      </c>
      <c r="E162" s="8" t="s">
        <v>1264</v>
      </c>
      <c r="H162" s="1">
        <v>44923.582696759258</v>
      </c>
      <c r="I162" s="1">
        <v>44923.582638888889</v>
      </c>
      <c r="J162" s="8" t="s">
        <v>1265</v>
      </c>
      <c r="K162" s="6">
        <v>11</v>
      </c>
      <c r="L162" s="6">
        <v>1.0503939</v>
      </c>
      <c r="M162" s="6">
        <v>8.0300010000000004</v>
      </c>
      <c r="N162" s="6">
        <v>0.45999994999999999</v>
      </c>
      <c r="O162" t="s">
        <v>15</v>
      </c>
      <c r="P162" t="s">
        <v>1</v>
      </c>
      <c r="Q162" t="s">
        <v>0</v>
      </c>
      <c r="R162" t="s">
        <v>1266</v>
      </c>
    </row>
    <row r="163" spans="1:18" x14ac:dyDescent="0.2">
      <c r="A163">
        <v>14809</v>
      </c>
      <c r="B163">
        <v>4</v>
      </c>
      <c r="C163">
        <v>0</v>
      </c>
      <c r="D163">
        <v>22</v>
      </c>
      <c r="E163" s="8" t="s">
        <v>1265</v>
      </c>
      <c r="H163" s="1">
        <v>44923.584444444445</v>
      </c>
      <c r="I163" s="1">
        <v>44923.583634259259</v>
      </c>
      <c r="J163" s="8" t="s">
        <v>388</v>
      </c>
      <c r="K163" s="6">
        <v>22</v>
      </c>
      <c r="L163" s="6">
        <v>1.1040287</v>
      </c>
      <c r="M163" s="6">
        <v>16.350000000000001</v>
      </c>
      <c r="N163" s="6">
        <v>0.93</v>
      </c>
      <c r="O163" t="s">
        <v>15</v>
      </c>
      <c r="P163" t="s">
        <v>1</v>
      </c>
      <c r="Q163" t="s">
        <v>0</v>
      </c>
      <c r="R163" t="s">
        <v>1507</v>
      </c>
    </row>
    <row r="164" spans="1:18" x14ac:dyDescent="0.2">
      <c r="A164">
        <v>8049</v>
      </c>
      <c r="B164">
        <v>4</v>
      </c>
      <c r="C164">
        <v>0</v>
      </c>
      <c r="D164">
        <v>12</v>
      </c>
      <c r="E164" s="8" t="s">
        <v>388</v>
      </c>
      <c r="H164" s="1">
        <v>44923.584444444445</v>
      </c>
      <c r="I164" s="1">
        <v>44923.584444444445</v>
      </c>
      <c r="J164" s="8" t="s">
        <v>389</v>
      </c>
      <c r="K164" s="6">
        <v>12</v>
      </c>
      <c r="L164" s="6">
        <v>1.0833333999999999</v>
      </c>
      <c r="M164" s="6">
        <v>8.7200000000000006</v>
      </c>
      <c r="N164" s="6">
        <v>0.52</v>
      </c>
      <c r="O164" t="s">
        <v>15</v>
      </c>
      <c r="P164" t="s">
        <v>1</v>
      </c>
      <c r="Q164" t="s">
        <v>0</v>
      </c>
      <c r="R164" t="s">
        <v>390</v>
      </c>
    </row>
    <row r="165" spans="1:18" x14ac:dyDescent="0.2">
      <c r="A165">
        <v>15264</v>
      </c>
      <c r="B165">
        <v>4</v>
      </c>
      <c r="C165">
        <v>0</v>
      </c>
      <c r="D165">
        <v>25</v>
      </c>
      <c r="E165" s="8" t="s">
        <v>863</v>
      </c>
      <c r="H165" s="1">
        <v>44923.609259259261</v>
      </c>
      <c r="I165" s="1">
        <v>44923.609259259261</v>
      </c>
      <c r="J165" s="8" t="s">
        <v>338</v>
      </c>
      <c r="K165" s="6">
        <v>25</v>
      </c>
      <c r="L165" s="6">
        <v>1.2138879</v>
      </c>
      <c r="M165" s="6">
        <v>18.529999</v>
      </c>
      <c r="N165" s="6">
        <v>1.0699999</v>
      </c>
      <c r="O165" t="s">
        <v>15</v>
      </c>
      <c r="P165" t="s">
        <v>1</v>
      </c>
      <c r="Q165" t="s">
        <v>0</v>
      </c>
      <c r="R165" t="s">
        <v>864</v>
      </c>
    </row>
    <row r="166" spans="1:18" x14ac:dyDescent="0.2">
      <c r="A166">
        <v>7003</v>
      </c>
      <c r="B166">
        <v>4</v>
      </c>
      <c r="C166">
        <v>0</v>
      </c>
      <c r="D166">
        <v>9</v>
      </c>
      <c r="E166" s="8" t="s">
        <v>338</v>
      </c>
      <c r="H166" s="1">
        <v>44923.60974537037</v>
      </c>
      <c r="I166" s="1">
        <v>44923.609722222223</v>
      </c>
      <c r="J166" s="8" t="s">
        <v>339</v>
      </c>
      <c r="K166" s="6">
        <v>9</v>
      </c>
      <c r="L166" s="6">
        <v>0.91666669999999995</v>
      </c>
      <c r="M166" s="6">
        <v>6.42</v>
      </c>
      <c r="N166" s="6">
        <v>0.41000003000000002</v>
      </c>
      <c r="O166" t="s">
        <v>15</v>
      </c>
      <c r="P166" t="s">
        <v>1</v>
      </c>
      <c r="Q166" t="s">
        <v>0</v>
      </c>
      <c r="R166" t="s">
        <v>340</v>
      </c>
    </row>
    <row r="167" spans="1:18" x14ac:dyDescent="0.2">
      <c r="A167">
        <v>16813</v>
      </c>
      <c r="B167">
        <v>4</v>
      </c>
      <c r="C167">
        <v>0</v>
      </c>
      <c r="D167">
        <v>27</v>
      </c>
      <c r="E167" s="8" t="s">
        <v>185</v>
      </c>
      <c r="H167" s="1">
        <v>44923.613379629627</v>
      </c>
      <c r="I167" s="1">
        <v>44923.613379629627</v>
      </c>
      <c r="J167" s="8" t="s">
        <v>186</v>
      </c>
      <c r="K167" s="6">
        <v>27</v>
      </c>
      <c r="L167" s="6">
        <v>1.2222222</v>
      </c>
      <c r="M167" s="6">
        <v>20.55</v>
      </c>
      <c r="N167" s="6">
        <v>1.1200000000000001</v>
      </c>
      <c r="O167" t="s">
        <v>15</v>
      </c>
      <c r="P167" t="s">
        <v>1</v>
      </c>
      <c r="Q167" t="s">
        <v>0</v>
      </c>
      <c r="R167" t="s">
        <v>187</v>
      </c>
    </row>
    <row r="168" spans="1:18" x14ac:dyDescent="0.2">
      <c r="A168">
        <v>9351</v>
      </c>
      <c r="B168">
        <v>4</v>
      </c>
      <c r="C168">
        <v>0</v>
      </c>
      <c r="D168">
        <v>14</v>
      </c>
      <c r="E168" s="8" t="s">
        <v>186</v>
      </c>
      <c r="H168" s="1">
        <v>44923.613437499997</v>
      </c>
      <c r="I168" s="1">
        <v>44923.613379629627</v>
      </c>
      <c r="J168" s="8" t="s">
        <v>1267</v>
      </c>
      <c r="K168" s="6">
        <v>14</v>
      </c>
      <c r="L168" s="6">
        <v>1.090759</v>
      </c>
      <c r="M168" s="6">
        <v>10.199999</v>
      </c>
      <c r="N168" s="6">
        <v>0.59000003000000001</v>
      </c>
      <c r="O168" t="s">
        <v>15</v>
      </c>
      <c r="P168" t="s">
        <v>1</v>
      </c>
      <c r="Q168" t="s">
        <v>0</v>
      </c>
      <c r="R168" t="s">
        <v>1268</v>
      </c>
    </row>
    <row r="169" spans="1:18" x14ac:dyDescent="0.2">
      <c r="A169">
        <v>5090</v>
      </c>
      <c r="B169">
        <v>4</v>
      </c>
      <c r="C169">
        <v>0</v>
      </c>
      <c r="D169">
        <v>7</v>
      </c>
      <c r="E169" s="8" t="s">
        <v>1510</v>
      </c>
      <c r="H169" t="s">
        <v>1511</v>
      </c>
      <c r="I169" t="s">
        <v>1511</v>
      </c>
      <c r="J169" s="8" t="s">
        <v>391</v>
      </c>
      <c r="K169" s="6">
        <v>7</v>
      </c>
      <c r="L169" s="6">
        <v>0.99999994000000003</v>
      </c>
      <c r="M169" s="6">
        <v>5.09</v>
      </c>
      <c r="N169" s="6">
        <v>0.31</v>
      </c>
      <c r="O169" t="s">
        <v>15</v>
      </c>
      <c r="P169" t="s">
        <v>1</v>
      </c>
      <c r="Q169" t="s">
        <v>0</v>
      </c>
      <c r="R169" t="s">
        <v>1512</v>
      </c>
    </row>
    <row r="170" spans="1:18" x14ac:dyDescent="0.2">
      <c r="A170">
        <v>35551</v>
      </c>
      <c r="B170">
        <v>4</v>
      </c>
      <c r="C170">
        <v>0</v>
      </c>
      <c r="D170">
        <v>53</v>
      </c>
      <c r="E170" s="8" t="s">
        <v>391</v>
      </c>
      <c r="H170" s="1">
        <v>44923.621539351851</v>
      </c>
      <c r="I170" s="1">
        <v>44923.62090277778</v>
      </c>
      <c r="J170" s="8" t="s">
        <v>392</v>
      </c>
      <c r="K170" s="6">
        <v>53</v>
      </c>
      <c r="L170" s="6">
        <v>1.0967142999999999</v>
      </c>
      <c r="M170" s="6">
        <v>38.99</v>
      </c>
      <c r="N170" s="6">
        <v>2.27</v>
      </c>
      <c r="O170" t="s">
        <v>15</v>
      </c>
      <c r="P170" t="s">
        <v>1</v>
      </c>
      <c r="Q170" t="s">
        <v>0</v>
      </c>
      <c r="R170" t="s">
        <v>393</v>
      </c>
    </row>
    <row r="171" spans="1:18" x14ac:dyDescent="0.2">
      <c r="A171">
        <v>12698</v>
      </c>
      <c r="B171">
        <v>4</v>
      </c>
      <c r="C171">
        <v>0</v>
      </c>
      <c r="D171">
        <v>24</v>
      </c>
      <c r="E171" s="8" t="s">
        <v>392</v>
      </c>
      <c r="H171" s="1">
        <v>44923.621770833335</v>
      </c>
      <c r="I171" s="1">
        <v>44923.621759259258</v>
      </c>
      <c r="J171" s="8" t="s">
        <v>868</v>
      </c>
      <c r="K171" s="6">
        <v>24</v>
      </c>
      <c r="L171" s="6">
        <v>1.4836054000000001</v>
      </c>
      <c r="M171" s="6">
        <v>18.84</v>
      </c>
      <c r="N171" s="6">
        <v>0.98</v>
      </c>
      <c r="O171" t="s">
        <v>15</v>
      </c>
      <c r="P171" t="s">
        <v>1</v>
      </c>
      <c r="Q171" t="s">
        <v>0</v>
      </c>
      <c r="R171" t="s">
        <v>869</v>
      </c>
    </row>
    <row r="172" spans="1:18" x14ac:dyDescent="0.2">
      <c r="A172">
        <v>6480</v>
      </c>
      <c r="B172">
        <v>4</v>
      </c>
      <c r="C172">
        <v>0</v>
      </c>
      <c r="D172">
        <v>9</v>
      </c>
      <c r="E172" s="8" t="s">
        <v>341</v>
      </c>
      <c r="H172" s="1">
        <v>44923.626805555556</v>
      </c>
      <c r="I172" s="1">
        <v>44923.626805555556</v>
      </c>
      <c r="J172" s="8" t="s">
        <v>342</v>
      </c>
      <c r="K172" s="6">
        <v>9</v>
      </c>
      <c r="L172" s="6">
        <v>1</v>
      </c>
      <c r="M172" s="6">
        <v>6.48</v>
      </c>
      <c r="N172" s="6">
        <v>0.39</v>
      </c>
      <c r="O172" t="s">
        <v>15</v>
      </c>
      <c r="P172" t="s">
        <v>1</v>
      </c>
      <c r="Q172" t="s">
        <v>0</v>
      </c>
      <c r="R172" t="s">
        <v>343</v>
      </c>
    </row>
    <row r="173" spans="1:18" x14ac:dyDescent="0.2">
      <c r="A173">
        <v>12478</v>
      </c>
      <c r="B173">
        <v>4</v>
      </c>
      <c r="C173">
        <v>0</v>
      </c>
      <c r="D173">
        <v>19</v>
      </c>
      <c r="E173" s="8" t="s">
        <v>191</v>
      </c>
      <c r="H173" s="1">
        <v>44923.647222222222</v>
      </c>
      <c r="I173" s="1">
        <v>44923.646412037036</v>
      </c>
      <c r="J173" s="8" t="s">
        <v>192</v>
      </c>
      <c r="K173" s="6">
        <v>19</v>
      </c>
      <c r="L173" s="6">
        <v>1.1195291999999999</v>
      </c>
      <c r="M173" s="6">
        <v>13.969999</v>
      </c>
      <c r="N173" s="6">
        <v>0.82000004999999998</v>
      </c>
      <c r="O173" t="s">
        <v>15</v>
      </c>
      <c r="P173" t="s">
        <v>1</v>
      </c>
      <c r="Q173" t="s">
        <v>0</v>
      </c>
      <c r="R173" t="s">
        <v>193</v>
      </c>
    </row>
    <row r="174" spans="1:18" x14ac:dyDescent="0.2">
      <c r="A174">
        <v>12144</v>
      </c>
      <c r="B174">
        <v>4</v>
      </c>
      <c r="C174">
        <v>0</v>
      </c>
      <c r="D174">
        <v>16</v>
      </c>
      <c r="E174" s="8" t="s">
        <v>192</v>
      </c>
      <c r="H174" s="1">
        <v>44923.647222222222</v>
      </c>
      <c r="I174" s="1">
        <v>44923.647222222222</v>
      </c>
      <c r="J174" s="8" t="s">
        <v>1269</v>
      </c>
      <c r="K174" s="6">
        <v>16</v>
      </c>
      <c r="L174" s="6">
        <v>0.94444439999999996</v>
      </c>
      <c r="M174" s="6">
        <v>11.47</v>
      </c>
      <c r="N174" s="6">
        <v>0.72</v>
      </c>
      <c r="O174" t="s">
        <v>15</v>
      </c>
      <c r="P174" t="s">
        <v>1</v>
      </c>
      <c r="Q174" t="s">
        <v>0</v>
      </c>
      <c r="R174" t="s">
        <v>1270</v>
      </c>
    </row>
    <row r="175" spans="1:18" x14ac:dyDescent="0.2">
      <c r="A175">
        <v>5463</v>
      </c>
      <c r="B175">
        <v>4</v>
      </c>
      <c r="C175">
        <v>0</v>
      </c>
      <c r="D175">
        <v>9</v>
      </c>
      <c r="E175" s="8" t="s">
        <v>1513</v>
      </c>
      <c r="H175" s="1">
        <v>44923.655752314815</v>
      </c>
      <c r="I175" s="1">
        <v>44923.654814814814</v>
      </c>
      <c r="J175" s="8" t="s">
        <v>1514</v>
      </c>
      <c r="K175" s="6">
        <v>9</v>
      </c>
      <c r="L175" s="6">
        <v>1.2373746999999999</v>
      </c>
      <c r="M175" s="6">
        <v>6.76</v>
      </c>
      <c r="N175" s="6">
        <v>0.38</v>
      </c>
      <c r="O175" t="s">
        <v>15</v>
      </c>
      <c r="P175" t="s">
        <v>1</v>
      </c>
      <c r="Q175" t="s">
        <v>0</v>
      </c>
      <c r="R175" t="s">
        <v>1515</v>
      </c>
    </row>
    <row r="176" spans="1:18" x14ac:dyDescent="0.2">
      <c r="A176">
        <v>4410</v>
      </c>
      <c r="B176">
        <v>4</v>
      </c>
      <c r="C176">
        <v>0</v>
      </c>
      <c r="D176">
        <v>6</v>
      </c>
      <c r="E176" s="8" t="s">
        <v>394</v>
      </c>
      <c r="H176" s="1">
        <v>44923.656087962961</v>
      </c>
      <c r="I176" s="1">
        <v>44923.656087962961</v>
      </c>
      <c r="J176" s="8" t="s">
        <v>395</v>
      </c>
      <c r="K176" s="6">
        <v>6</v>
      </c>
      <c r="L176" s="6">
        <v>1</v>
      </c>
      <c r="M176" s="6">
        <v>4.41</v>
      </c>
      <c r="N176" s="6">
        <v>0.26</v>
      </c>
      <c r="O176" t="s">
        <v>15</v>
      </c>
      <c r="P176" t="s">
        <v>1</v>
      </c>
      <c r="Q176" t="s">
        <v>0</v>
      </c>
      <c r="R176" t="s">
        <v>396</v>
      </c>
    </row>
    <row r="177" spans="1:18" x14ac:dyDescent="0.2">
      <c r="A177">
        <v>4733</v>
      </c>
      <c r="B177">
        <v>4</v>
      </c>
      <c r="C177">
        <v>0</v>
      </c>
      <c r="D177">
        <v>8</v>
      </c>
      <c r="E177" s="8" t="s">
        <v>395</v>
      </c>
      <c r="H177" s="1">
        <v>44923.656597222223</v>
      </c>
      <c r="I177" s="1">
        <v>44923.656574074077</v>
      </c>
      <c r="J177" s="8" t="s">
        <v>870</v>
      </c>
      <c r="K177" s="6">
        <v>8</v>
      </c>
      <c r="L177" s="6">
        <v>1.263204</v>
      </c>
      <c r="M177" s="6">
        <v>5.98</v>
      </c>
      <c r="N177" s="6">
        <v>0.33999996999999998</v>
      </c>
      <c r="O177" t="s">
        <v>15</v>
      </c>
      <c r="P177" t="s">
        <v>1</v>
      </c>
      <c r="Q177" t="s">
        <v>0</v>
      </c>
      <c r="R177" s="2" t="s">
        <v>871</v>
      </c>
    </row>
    <row r="178" spans="1:18" x14ac:dyDescent="0.2">
      <c r="A178">
        <v>11237</v>
      </c>
      <c r="B178">
        <v>4</v>
      </c>
      <c r="C178">
        <v>0</v>
      </c>
      <c r="D178">
        <v>16</v>
      </c>
      <c r="E178" s="8" t="s">
        <v>363</v>
      </c>
      <c r="H178" s="1">
        <v>44923.662488425929</v>
      </c>
      <c r="I178" s="1">
        <v>44923.662465277775</v>
      </c>
      <c r="J178" s="8" t="s">
        <v>197</v>
      </c>
      <c r="K178" s="6">
        <v>16</v>
      </c>
      <c r="L178" s="6">
        <v>1.025998</v>
      </c>
      <c r="M178" s="6">
        <v>11.529999</v>
      </c>
      <c r="N178" s="6">
        <v>0.66000009999999998</v>
      </c>
      <c r="O178" t="s">
        <v>15</v>
      </c>
      <c r="P178" t="s">
        <v>1</v>
      </c>
      <c r="Q178" t="s">
        <v>0</v>
      </c>
      <c r="R178" t="s">
        <v>364</v>
      </c>
    </row>
    <row r="179" spans="1:18" x14ac:dyDescent="0.2">
      <c r="A179">
        <v>1420</v>
      </c>
      <c r="B179">
        <v>4</v>
      </c>
      <c r="C179">
        <v>0</v>
      </c>
      <c r="D179">
        <v>2</v>
      </c>
      <c r="E179" s="8" t="s">
        <v>197</v>
      </c>
      <c r="H179" s="1">
        <v>44923.662511574075</v>
      </c>
      <c r="I179" s="1">
        <v>44923.662499999999</v>
      </c>
      <c r="J179" s="8" t="s">
        <v>198</v>
      </c>
      <c r="K179" s="6">
        <v>2</v>
      </c>
      <c r="L179" s="6">
        <v>1.0277778</v>
      </c>
      <c r="M179" s="6">
        <v>1.46</v>
      </c>
      <c r="N179" s="6">
        <v>0.08</v>
      </c>
      <c r="O179" t="s">
        <v>15</v>
      </c>
      <c r="P179" t="s">
        <v>1</v>
      </c>
      <c r="Q179" t="s">
        <v>0</v>
      </c>
      <c r="R179" t="s">
        <v>199</v>
      </c>
    </row>
    <row r="180" spans="1:18" x14ac:dyDescent="0.2">
      <c r="A180">
        <v>10741</v>
      </c>
      <c r="B180">
        <v>4</v>
      </c>
      <c r="C180">
        <v>0</v>
      </c>
      <c r="D180">
        <v>17</v>
      </c>
      <c r="E180" s="8" t="s">
        <v>1271</v>
      </c>
      <c r="H180" s="1">
        <v>44923.675706018519</v>
      </c>
      <c r="I180" s="1">
        <v>44923.675706018519</v>
      </c>
      <c r="J180" s="8" t="s">
        <v>1272</v>
      </c>
      <c r="K180" s="6">
        <v>17</v>
      </c>
      <c r="L180" s="6">
        <v>1.1944444000000001</v>
      </c>
      <c r="M180" s="6">
        <v>12.83</v>
      </c>
      <c r="N180" s="6">
        <v>0.7</v>
      </c>
      <c r="O180" t="s">
        <v>15</v>
      </c>
      <c r="P180" t="s">
        <v>1</v>
      </c>
      <c r="Q180" t="s">
        <v>0</v>
      </c>
      <c r="R180" t="s">
        <v>1273</v>
      </c>
    </row>
    <row r="181" spans="1:18" x14ac:dyDescent="0.2">
      <c r="A181">
        <v>17522</v>
      </c>
      <c r="B181">
        <v>4</v>
      </c>
      <c r="C181">
        <v>0</v>
      </c>
      <c r="D181">
        <v>28</v>
      </c>
      <c r="E181" s="8" t="s">
        <v>1272</v>
      </c>
      <c r="H181" s="1">
        <v>44923.675706018519</v>
      </c>
      <c r="I181" s="1">
        <v>44923.675706018519</v>
      </c>
      <c r="J181" s="8" t="s">
        <v>1519</v>
      </c>
      <c r="K181" s="6">
        <v>28</v>
      </c>
      <c r="L181" s="6">
        <v>1.1944444000000001</v>
      </c>
      <c r="M181" s="6">
        <v>20.93</v>
      </c>
      <c r="N181" s="6">
        <v>1.1399999999999999</v>
      </c>
      <c r="O181" t="s">
        <v>15</v>
      </c>
      <c r="P181" t="s">
        <v>1</v>
      </c>
      <c r="Q181" t="s">
        <v>0</v>
      </c>
      <c r="R181" t="s">
        <v>1520</v>
      </c>
    </row>
    <row r="182" spans="1:18" x14ac:dyDescent="0.2">
      <c r="A182">
        <v>20276</v>
      </c>
      <c r="B182">
        <v>4</v>
      </c>
      <c r="C182">
        <v>0</v>
      </c>
      <c r="D182">
        <v>29</v>
      </c>
      <c r="E182" s="8" t="s">
        <v>397</v>
      </c>
      <c r="H182" s="1">
        <v>44923.676134259258</v>
      </c>
      <c r="I182" s="1">
        <v>44923.675752314812</v>
      </c>
      <c r="J182" s="8" t="s">
        <v>398</v>
      </c>
      <c r="K182" s="6">
        <v>29</v>
      </c>
      <c r="L182" s="6">
        <v>1.0450305</v>
      </c>
      <c r="M182" s="6">
        <v>21.189999</v>
      </c>
      <c r="N182" s="6">
        <v>1.2400001</v>
      </c>
      <c r="O182" t="s">
        <v>15</v>
      </c>
      <c r="P182" t="s">
        <v>1</v>
      </c>
      <c r="Q182" t="s">
        <v>0</v>
      </c>
      <c r="R182" t="s">
        <v>399</v>
      </c>
    </row>
    <row r="183" spans="1:18" x14ac:dyDescent="0.2">
      <c r="A183">
        <v>12750</v>
      </c>
      <c r="B183">
        <v>4</v>
      </c>
      <c r="C183">
        <v>0</v>
      </c>
      <c r="D183">
        <v>23</v>
      </c>
      <c r="E183" s="8" t="s">
        <v>872</v>
      </c>
      <c r="H183" s="1">
        <v>44923.699687499997</v>
      </c>
      <c r="I183" s="1">
        <v>44923.699421296296</v>
      </c>
      <c r="J183" s="8" t="s">
        <v>873</v>
      </c>
      <c r="K183" s="6">
        <v>23</v>
      </c>
      <c r="L183" s="6">
        <v>1.3575534</v>
      </c>
      <c r="M183" s="6">
        <v>17.310001</v>
      </c>
      <c r="N183" s="6">
        <v>0.94000006000000003</v>
      </c>
      <c r="O183" t="s">
        <v>15</v>
      </c>
      <c r="P183" t="s">
        <v>1</v>
      </c>
      <c r="Q183" t="s">
        <v>0</v>
      </c>
      <c r="R183" t="s">
        <v>874</v>
      </c>
    </row>
    <row r="184" spans="1:18" x14ac:dyDescent="0.2">
      <c r="A184">
        <v>11650</v>
      </c>
      <c r="B184">
        <v>4</v>
      </c>
      <c r="C184">
        <v>0</v>
      </c>
      <c r="D184">
        <v>20</v>
      </c>
      <c r="E184" s="8" t="s">
        <v>365</v>
      </c>
      <c r="H184" s="1">
        <v>44923.704861111109</v>
      </c>
      <c r="I184" s="1">
        <v>44923.704861111109</v>
      </c>
      <c r="J184" s="8" t="s">
        <v>202</v>
      </c>
      <c r="K184" s="6">
        <v>20</v>
      </c>
      <c r="L184" s="6">
        <v>1.3055555999999999</v>
      </c>
      <c r="M184" s="6">
        <v>15.21</v>
      </c>
      <c r="N184" s="6">
        <v>0.84</v>
      </c>
      <c r="O184" t="s">
        <v>15</v>
      </c>
      <c r="P184" t="s">
        <v>1</v>
      </c>
      <c r="Q184" t="s">
        <v>0</v>
      </c>
      <c r="R184" t="s">
        <v>366</v>
      </c>
    </row>
    <row r="185" spans="1:18" x14ac:dyDescent="0.2">
      <c r="A185">
        <v>35042</v>
      </c>
      <c r="B185">
        <v>4</v>
      </c>
      <c r="C185">
        <v>0</v>
      </c>
      <c r="D185">
        <v>37</v>
      </c>
      <c r="E185" s="8" t="s">
        <v>202</v>
      </c>
      <c r="H185" s="1">
        <v>44923.710520833331</v>
      </c>
      <c r="I185" s="1">
        <v>44923.710520833331</v>
      </c>
      <c r="J185" s="8" t="s">
        <v>203</v>
      </c>
      <c r="K185" s="6">
        <v>84</v>
      </c>
      <c r="L185" s="6">
        <v>1.3888887999999999</v>
      </c>
      <c r="M185" s="6">
        <v>48.67</v>
      </c>
      <c r="N185" s="6">
        <v>3.38</v>
      </c>
      <c r="O185" t="s">
        <v>15</v>
      </c>
      <c r="P185" t="s">
        <v>1</v>
      </c>
      <c r="Q185" t="s">
        <v>0</v>
      </c>
      <c r="R185" t="s">
        <v>204</v>
      </c>
    </row>
    <row r="186" spans="1:18" x14ac:dyDescent="0.2">
      <c r="A186">
        <v>54924</v>
      </c>
      <c r="B186">
        <v>4</v>
      </c>
      <c r="C186">
        <v>0</v>
      </c>
      <c r="D186">
        <v>89</v>
      </c>
      <c r="E186" s="8" t="s">
        <v>203</v>
      </c>
      <c r="H186" s="1">
        <v>44923.710520833331</v>
      </c>
      <c r="I186" s="1">
        <v>44923.710520833331</v>
      </c>
      <c r="J186" s="8" t="s">
        <v>1274</v>
      </c>
      <c r="K186" s="6">
        <v>89</v>
      </c>
      <c r="L186" s="6">
        <v>1.2222222</v>
      </c>
      <c r="M186" s="6">
        <v>67.13</v>
      </c>
      <c r="N186" s="6">
        <v>3.61</v>
      </c>
      <c r="O186" t="s">
        <v>15</v>
      </c>
      <c r="P186" t="s">
        <v>1</v>
      </c>
      <c r="Q186" t="s">
        <v>0</v>
      </c>
      <c r="R186" t="s">
        <v>1275</v>
      </c>
    </row>
    <row r="187" spans="1:18" x14ac:dyDescent="0.2">
      <c r="A187">
        <v>43978</v>
      </c>
      <c r="B187">
        <v>4</v>
      </c>
      <c r="C187">
        <v>0</v>
      </c>
      <c r="D187">
        <v>70</v>
      </c>
      <c r="E187" s="8" t="s">
        <v>1274</v>
      </c>
      <c r="H187" s="1">
        <v>44923.710520833331</v>
      </c>
      <c r="I187" s="1">
        <v>44923.710520833331</v>
      </c>
      <c r="J187" s="8" t="s">
        <v>400</v>
      </c>
      <c r="K187" s="6">
        <v>70</v>
      </c>
      <c r="L187" s="6">
        <v>1.1944444000000001</v>
      </c>
      <c r="M187" s="6">
        <v>52.53</v>
      </c>
      <c r="N187" s="6">
        <v>2.82</v>
      </c>
      <c r="O187" t="s">
        <v>15</v>
      </c>
      <c r="P187" t="s">
        <v>1</v>
      </c>
      <c r="Q187" t="s">
        <v>0</v>
      </c>
      <c r="R187" t="s">
        <v>1521</v>
      </c>
    </row>
    <row r="188" spans="1:18" x14ac:dyDescent="0.2">
      <c r="A188">
        <v>51684</v>
      </c>
      <c r="B188">
        <v>4</v>
      </c>
      <c r="C188">
        <v>0</v>
      </c>
      <c r="D188">
        <v>84</v>
      </c>
      <c r="E188" s="8" t="s">
        <v>400</v>
      </c>
      <c r="H188" s="1">
        <v>44923.710520833331</v>
      </c>
      <c r="I188" s="1">
        <v>44923.710520833331</v>
      </c>
      <c r="J188" s="8" t="s">
        <v>401</v>
      </c>
      <c r="K188" s="6">
        <v>84</v>
      </c>
      <c r="L188" s="6">
        <v>1.2222222</v>
      </c>
      <c r="M188" s="6">
        <v>63.17</v>
      </c>
      <c r="N188" s="6">
        <v>3.4</v>
      </c>
      <c r="O188" t="s">
        <v>15</v>
      </c>
      <c r="P188" t="s">
        <v>1</v>
      </c>
      <c r="Q188" t="s">
        <v>0</v>
      </c>
      <c r="R188" t="s">
        <v>402</v>
      </c>
    </row>
    <row r="189" spans="1:18" x14ac:dyDescent="0.2">
      <c r="A189">
        <v>60000</v>
      </c>
      <c r="B189">
        <v>4</v>
      </c>
      <c r="C189">
        <v>0</v>
      </c>
      <c r="D189">
        <v>104</v>
      </c>
      <c r="E189" s="8" t="s">
        <v>401</v>
      </c>
      <c r="H189" s="1">
        <v>44923.710520833331</v>
      </c>
      <c r="I189" s="1">
        <v>44923.710520833331</v>
      </c>
      <c r="J189" s="8" t="s">
        <v>367</v>
      </c>
      <c r="K189" s="6">
        <v>104</v>
      </c>
      <c r="L189" s="6">
        <v>1.3205001000000001</v>
      </c>
      <c r="M189" s="6">
        <v>79.23</v>
      </c>
      <c r="N189" s="6">
        <v>4.16</v>
      </c>
      <c r="O189" t="s">
        <v>15</v>
      </c>
      <c r="P189" t="s">
        <v>1</v>
      </c>
      <c r="Q189" t="s">
        <v>0</v>
      </c>
      <c r="R189" t="s">
        <v>875</v>
      </c>
    </row>
    <row r="190" spans="1:18" x14ac:dyDescent="0.2">
      <c r="A190">
        <v>60000</v>
      </c>
      <c r="B190">
        <v>4</v>
      </c>
      <c r="C190">
        <v>0</v>
      </c>
      <c r="D190">
        <v>104</v>
      </c>
      <c r="E190" s="8" t="s">
        <v>367</v>
      </c>
      <c r="H190" s="1">
        <v>44923.710520833331</v>
      </c>
      <c r="I190" s="1">
        <v>44923.710520833331</v>
      </c>
      <c r="J190" s="8" t="s">
        <v>205</v>
      </c>
      <c r="K190" s="6">
        <v>104</v>
      </c>
      <c r="L190" s="6">
        <v>1.3158333</v>
      </c>
      <c r="M190" s="6">
        <v>78.95</v>
      </c>
      <c r="N190" s="6">
        <v>4.16</v>
      </c>
      <c r="O190" t="s">
        <v>15</v>
      </c>
      <c r="P190" t="s">
        <v>1</v>
      </c>
      <c r="Q190" t="s">
        <v>0</v>
      </c>
      <c r="R190" t="s">
        <v>368</v>
      </c>
    </row>
    <row r="191" spans="1:18" x14ac:dyDescent="0.2">
      <c r="A191">
        <v>41627</v>
      </c>
      <c r="B191">
        <v>4</v>
      </c>
      <c r="C191">
        <v>0</v>
      </c>
      <c r="D191">
        <v>49</v>
      </c>
      <c r="E191" s="8" t="s">
        <v>205</v>
      </c>
      <c r="H191" s="1">
        <v>44923.710520833331</v>
      </c>
      <c r="I191" s="1">
        <v>44923.710520833331</v>
      </c>
      <c r="J191" s="8" t="s">
        <v>206</v>
      </c>
      <c r="K191" s="6">
        <v>87</v>
      </c>
      <c r="L191" s="6">
        <v>1.3611112000000001</v>
      </c>
      <c r="M191" s="6">
        <v>56.66</v>
      </c>
      <c r="N191" s="6">
        <v>3.48</v>
      </c>
      <c r="O191" t="s">
        <v>15</v>
      </c>
      <c r="P191" t="s">
        <v>1</v>
      </c>
      <c r="Q191" t="s">
        <v>0</v>
      </c>
      <c r="R191" t="s">
        <v>207</v>
      </c>
    </row>
    <row r="192" spans="1:18" x14ac:dyDescent="0.2">
      <c r="A192">
        <v>3996</v>
      </c>
      <c r="B192">
        <v>4</v>
      </c>
      <c r="C192">
        <v>0</v>
      </c>
      <c r="D192">
        <v>6</v>
      </c>
      <c r="E192" s="8" t="s">
        <v>1276</v>
      </c>
      <c r="H192" s="1">
        <v>44923.716736111113</v>
      </c>
      <c r="I192" s="1">
        <v>44923.716736111113</v>
      </c>
      <c r="J192" s="8" t="s">
        <v>1277</v>
      </c>
      <c r="K192" s="6">
        <v>6</v>
      </c>
      <c r="L192" s="6">
        <v>1.0833333999999999</v>
      </c>
      <c r="M192" s="6">
        <v>4.33</v>
      </c>
      <c r="N192" s="6">
        <v>0.27</v>
      </c>
      <c r="O192" t="s">
        <v>15</v>
      </c>
      <c r="P192" t="s">
        <v>1</v>
      </c>
      <c r="Q192" t="s">
        <v>0</v>
      </c>
      <c r="R192" t="s">
        <v>1278</v>
      </c>
    </row>
    <row r="193" spans="1:18" x14ac:dyDescent="0.2">
      <c r="A193">
        <v>23182</v>
      </c>
      <c r="B193">
        <v>4</v>
      </c>
      <c r="C193">
        <v>0</v>
      </c>
      <c r="D193">
        <v>37</v>
      </c>
      <c r="E193" s="8" t="s">
        <v>1524</v>
      </c>
      <c r="H193" t="s">
        <v>1525</v>
      </c>
      <c r="I193" t="s">
        <v>1525</v>
      </c>
      <c r="J193" s="8" t="s">
        <v>403</v>
      </c>
      <c r="K193" s="6">
        <v>37</v>
      </c>
      <c r="L193" s="6">
        <v>1.1944444000000001</v>
      </c>
      <c r="M193" s="6">
        <v>27.69</v>
      </c>
      <c r="N193" s="6">
        <v>1.51</v>
      </c>
      <c r="O193" t="s">
        <v>15</v>
      </c>
      <c r="P193" t="s">
        <v>1</v>
      </c>
      <c r="Q193" t="s">
        <v>0</v>
      </c>
      <c r="R193" t="s">
        <v>1526</v>
      </c>
    </row>
    <row r="194" spans="1:18" x14ac:dyDescent="0.2">
      <c r="A194">
        <v>52339</v>
      </c>
      <c r="B194">
        <v>4</v>
      </c>
      <c r="C194">
        <v>0</v>
      </c>
      <c r="D194">
        <v>85</v>
      </c>
      <c r="E194" s="8" t="s">
        <v>403</v>
      </c>
      <c r="H194" t="s">
        <v>404</v>
      </c>
      <c r="I194" t="s">
        <v>404</v>
      </c>
      <c r="J194" s="8" t="s">
        <v>405</v>
      </c>
      <c r="K194" s="6">
        <v>85</v>
      </c>
      <c r="L194" s="6">
        <v>1.2222222</v>
      </c>
      <c r="M194" s="6">
        <v>63.97</v>
      </c>
      <c r="N194" s="6">
        <v>3.42</v>
      </c>
      <c r="O194" t="s">
        <v>15</v>
      </c>
      <c r="P194" t="s">
        <v>1</v>
      </c>
      <c r="Q194" t="s">
        <v>0</v>
      </c>
      <c r="R194" t="s">
        <v>406</v>
      </c>
    </row>
    <row r="195" spans="1:18" x14ac:dyDescent="0.2">
      <c r="A195">
        <v>60000</v>
      </c>
      <c r="B195">
        <v>4</v>
      </c>
      <c r="C195">
        <v>0</v>
      </c>
      <c r="D195">
        <v>102</v>
      </c>
      <c r="E195" s="8" t="s">
        <v>405</v>
      </c>
      <c r="H195" t="s">
        <v>876</v>
      </c>
      <c r="I195" t="s">
        <v>876</v>
      </c>
      <c r="J195" s="8" t="s">
        <v>369</v>
      </c>
      <c r="K195" s="6">
        <v>102</v>
      </c>
      <c r="L195" s="6">
        <v>1.2844998999999999</v>
      </c>
      <c r="M195" s="6">
        <v>77.069999999999993</v>
      </c>
      <c r="N195" s="6">
        <v>4.08</v>
      </c>
      <c r="O195" t="s">
        <v>15</v>
      </c>
      <c r="P195" t="s">
        <v>1</v>
      </c>
      <c r="Q195" t="s">
        <v>0</v>
      </c>
      <c r="R195" t="s">
        <v>877</v>
      </c>
    </row>
    <row r="196" spans="1:18" x14ac:dyDescent="0.2">
      <c r="A196">
        <v>54222</v>
      </c>
      <c r="B196">
        <v>4</v>
      </c>
      <c r="C196">
        <v>0</v>
      </c>
      <c r="D196">
        <v>83</v>
      </c>
      <c r="E196" s="8" t="s">
        <v>369</v>
      </c>
      <c r="H196" s="1">
        <v>44923.726238425923</v>
      </c>
      <c r="I196" s="1">
        <v>44923.726238425923</v>
      </c>
      <c r="J196" s="8" t="s">
        <v>208</v>
      </c>
      <c r="K196" s="6">
        <v>97</v>
      </c>
      <c r="L196" s="6">
        <v>1.3055555999999999</v>
      </c>
      <c r="M196" s="6">
        <v>70.790000000000006</v>
      </c>
      <c r="N196" s="6">
        <v>4.51</v>
      </c>
      <c r="O196" t="s">
        <v>15</v>
      </c>
      <c r="P196" t="s">
        <v>1</v>
      </c>
      <c r="Q196" t="s">
        <v>0</v>
      </c>
      <c r="R196" t="s">
        <v>370</v>
      </c>
    </row>
    <row r="197" spans="1:18" x14ac:dyDescent="0.2">
      <c r="A197">
        <v>60000</v>
      </c>
      <c r="B197">
        <v>4</v>
      </c>
      <c r="C197">
        <v>0</v>
      </c>
      <c r="D197">
        <v>105</v>
      </c>
      <c r="E197" s="8" t="s">
        <v>208</v>
      </c>
      <c r="H197" s="1">
        <v>44923.726238425923</v>
      </c>
      <c r="I197" s="1">
        <v>44923.726238425923</v>
      </c>
      <c r="J197" s="8" t="s">
        <v>209</v>
      </c>
      <c r="K197" s="6">
        <v>105</v>
      </c>
      <c r="L197" s="6">
        <v>1.3380000000000001</v>
      </c>
      <c r="M197" s="6">
        <v>80.28</v>
      </c>
      <c r="N197" s="6">
        <v>4.2</v>
      </c>
      <c r="O197" t="s">
        <v>15</v>
      </c>
      <c r="P197" t="s">
        <v>1</v>
      </c>
      <c r="Q197" t="s">
        <v>0</v>
      </c>
      <c r="R197" t="s">
        <v>210</v>
      </c>
    </row>
    <row r="198" spans="1:18" x14ac:dyDescent="0.2">
      <c r="A198">
        <v>60000</v>
      </c>
      <c r="B198">
        <v>4</v>
      </c>
      <c r="C198">
        <v>0</v>
      </c>
      <c r="D198">
        <v>103</v>
      </c>
      <c r="E198" s="8" t="s">
        <v>209</v>
      </c>
      <c r="H198" s="1">
        <v>44923.726238425923</v>
      </c>
      <c r="I198" s="1">
        <v>44923.726238425923</v>
      </c>
      <c r="J198" s="8" t="s">
        <v>1279</v>
      </c>
      <c r="K198" s="6">
        <v>103</v>
      </c>
      <c r="L198" s="6">
        <v>1.3023334</v>
      </c>
      <c r="M198" s="6">
        <v>78.14</v>
      </c>
      <c r="N198" s="6">
        <v>4.12</v>
      </c>
      <c r="O198" t="s">
        <v>15</v>
      </c>
      <c r="P198" t="s">
        <v>1</v>
      </c>
      <c r="Q198" t="s">
        <v>0</v>
      </c>
      <c r="R198" t="s">
        <v>1280</v>
      </c>
    </row>
    <row r="199" spans="1:18" x14ac:dyDescent="0.2">
      <c r="A199">
        <v>60000</v>
      </c>
      <c r="B199">
        <v>4</v>
      </c>
      <c r="C199">
        <v>0</v>
      </c>
      <c r="D199">
        <v>102</v>
      </c>
      <c r="E199" s="8" t="s">
        <v>1279</v>
      </c>
      <c r="H199" s="1">
        <v>44923.726238425923</v>
      </c>
      <c r="I199" s="1">
        <v>44923.726238425923</v>
      </c>
      <c r="J199" s="8" t="s">
        <v>407</v>
      </c>
      <c r="K199" s="6">
        <v>102</v>
      </c>
      <c r="L199" s="6">
        <v>1.2871665999999999</v>
      </c>
      <c r="M199" s="6">
        <v>77.23</v>
      </c>
      <c r="N199" s="6">
        <v>4.08</v>
      </c>
      <c r="O199" t="s">
        <v>15</v>
      </c>
      <c r="P199" t="s">
        <v>1</v>
      </c>
      <c r="Q199" t="s">
        <v>0</v>
      </c>
      <c r="R199" t="s">
        <v>1530</v>
      </c>
    </row>
    <row r="200" spans="1:18" x14ac:dyDescent="0.2">
      <c r="A200">
        <v>56177</v>
      </c>
      <c r="B200">
        <v>4</v>
      </c>
      <c r="C200">
        <v>0</v>
      </c>
      <c r="D200">
        <v>88</v>
      </c>
      <c r="E200" s="8" t="s">
        <v>407</v>
      </c>
      <c r="H200" s="1">
        <v>44923.726238425923</v>
      </c>
      <c r="I200" s="1">
        <v>44923.726238425923</v>
      </c>
      <c r="J200" s="8" t="s">
        <v>408</v>
      </c>
      <c r="K200" s="6">
        <v>88</v>
      </c>
      <c r="L200" s="6">
        <v>1.1666666000000001</v>
      </c>
      <c r="M200" s="6">
        <v>65.540000000000006</v>
      </c>
      <c r="N200" s="6">
        <v>3.52</v>
      </c>
      <c r="O200" t="s">
        <v>15</v>
      </c>
      <c r="P200" t="s">
        <v>1</v>
      </c>
      <c r="Q200" t="s">
        <v>0</v>
      </c>
      <c r="R200" t="s">
        <v>409</v>
      </c>
    </row>
    <row r="201" spans="1:18" x14ac:dyDescent="0.2">
      <c r="A201">
        <v>60000</v>
      </c>
      <c r="B201">
        <v>4</v>
      </c>
      <c r="C201">
        <v>0</v>
      </c>
      <c r="D201">
        <v>99</v>
      </c>
      <c r="E201" s="8" t="s">
        <v>408</v>
      </c>
      <c r="H201" t="s">
        <v>878</v>
      </c>
      <c r="I201" s="1">
        <v>44923.726238425923</v>
      </c>
      <c r="J201" s="8" t="s">
        <v>371</v>
      </c>
      <c r="K201" s="6">
        <v>99</v>
      </c>
      <c r="L201" s="6">
        <v>1.2273333</v>
      </c>
      <c r="M201" s="6">
        <v>73.64</v>
      </c>
      <c r="N201" s="6">
        <v>3.9799994999999999</v>
      </c>
      <c r="O201" t="s">
        <v>15</v>
      </c>
      <c r="P201" t="s">
        <v>1</v>
      </c>
      <c r="Q201" t="s">
        <v>0</v>
      </c>
      <c r="R201" t="s">
        <v>879</v>
      </c>
    </row>
    <row r="202" spans="1:18" x14ac:dyDescent="0.2">
      <c r="A202">
        <v>55424</v>
      </c>
      <c r="B202">
        <v>4</v>
      </c>
      <c r="C202">
        <v>0</v>
      </c>
      <c r="D202">
        <v>92</v>
      </c>
      <c r="E202" s="8" t="s">
        <v>371</v>
      </c>
      <c r="H202" t="s">
        <v>372</v>
      </c>
      <c r="I202" t="s">
        <v>372</v>
      </c>
      <c r="J202" s="8" t="s">
        <v>373</v>
      </c>
      <c r="K202" s="6">
        <v>92</v>
      </c>
      <c r="L202" s="6">
        <v>1.25</v>
      </c>
      <c r="M202" s="6">
        <v>69.28</v>
      </c>
      <c r="N202" s="6">
        <v>3.7</v>
      </c>
      <c r="O202" t="s">
        <v>15</v>
      </c>
      <c r="P202" t="s">
        <v>1</v>
      </c>
      <c r="Q202" t="s">
        <v>0</v>
      </c>
      <c r="R202" t="s">
        <v>374</v>
      </c>
    </row>
    <row r="203" spans="1:18" x14ac:dyDescent="0.2">
      <c r="A203">
        <v>43404</v>
      </c>
      <c r="B203">
        <v>4</v>
      </c>
      <c r="C203">
        <v>0</v>
      </c>
      <c r="D203">
        <v>61</v>
      </c>
      <c r="E203" s="8" t="s">
        <v>211</v>
      </c>
      <c r="H203" s="1">
        <v>44923.728495370371</v>
      </c>
      <c r="I203" s="1">
        <v>44923.728368055556</v>
      </c>
      <c r="J203" s="8" t="s">
        <v>212</v>
      </c>
      <c r="K203" s="6">
        <v>61</v>
      </c>
      <c r="L203" s="6">
        <v>1.0176259000000001</v>
      </c>
      <c r="M203" s="6">
        <v>44.170006000000001</v>
      </c>
      <c r="N203" s="6">
        <v>2.52</v>
      </c>
      <c r="O203" t="s">
        <v>15</v>
      </c>
      <c r="P203" t="s">
        <v>1</v>
      </c>
      <c r="Q203" t="s">
        <v>0</v>
      </c>
      <c r="R203" t="s">
        <v>213</v>
      </c>
    </row>
    <row r="204" spans="1:18" x14ac:dyDescent="0.2">
      <c r="A204">
        <v>42999</v>
      </c>
      <c r="B204">
        <v>4</v>
      </c>
      <c r="C204">
        <v>0</v>
      </c>
      <c r="D204">
        <v>65</v>
      </c>
      <c r="E204" s="8" t="s">
        <v>212</v>
      </c>
      <c r="H204" s="1">
        <v>44923.732662037037</v>
      </c>
      <c r="I204" t="s">
        <v>1281</v>
      </c>
      <c r="J204" s="8" t="s">
        <v>1282</v>
      </c>
      <c r="K204" s="6">
        <v>65</v>
      </c>
      <c r="L204" s="6">
        <v>1.1181479999999999</v>
      </c>
      <c r="M204" s="6">
        <v>48.079998000000003</v>
      </c>
      <c r="N204" s="6">
        <v>2.64</v>
      </c>
      <c r="O204" t="s">
        <v>15</v>
      </c>
      <c r="P204" t="s">
        <v>1</v>
      </c>
      <c r="Q204" t="s">
        <v>0</v>
      </c>
      <c r="R204" t="s">
        <v>1283</v>
      </c>
    </row>
    <row r="205" spans="1:18" x14ac:dyDescent="0.2">
      <c r="A205">
        <v>60000</v>
      </c>
      <c r="B205">
        <v>4</v>
      </c>
      <c r="C205">
        <v>0</v>
      </c>
      <c r="D205">
        <v>103</v>
      </c>
      <c r="E205" s="8" t="s">
        <v>1282</v>
      </c>
      <c r="H205" s="1">
        <v>44923.732662037037</v>
      </c>
      <c r="I205" s="1">
        <v>44923.732662037037</v>
      </c>
      <c r="J205" s="8" t="s">
        <v>410</v>
      </c>
      <c r="K205" s="6">
        <v>103</v>
      </c>
      <c r="L205" s="6">
        <v>1.2986667000000001</v>
      </c>
      <c r="M205" s="6">
        <v>77.92</v>
      </c>
      <c r="N205" s="6">
        <v>4.12</v>
      </c>
      <c r="O205" t="s">
        <v>15</v>
      </c>
      <c r="P205" t="s">
        <v>1</v>
      </c>
      <c r="Q205" t="s">
        <v>0</v>
      </c>
      <c r="R205" t="s">
        <v>1531</v>
      </c>
    </row>
    <row r="206" spans="1:18" x14ac:dyDescent="0.2">
      <c r="A206">
        <v>14678</v>
      </c>
      <c r="B206">
        <v>4</v>
      </c>
      <c r="C206">
        <v>0</v>
      </c>
      <c r="D206">
        <v>24</v>
      </c>
      <c r="E206" s="8" t="s">
        <v>410</v>
      </c>
      <c r="H206" s="1">
        <v>44923.732662037037</v>
      </c>
      <c r="I206" s="1">
        <v>44923.732662037037</v>
      </c>
      <c r="J206" s="8" t="s">
        <v>411</v>
      </c>
      <c r="K206" s="6">
        <v>24</v>
      </c>
      <c r="L206" s="6">
        <v>1.2222222</v>
      </c>
      <c r="M206" s="6">
        <v>17.940000000000001</v>
      </c>
      <c r="N206" s="6">
        <v>0.98</v>
      </c>
      <c r="O206" t="s">
        <v>15</v>
      </c>
      <c r="P206" t="s">
        <v>1</v>
      </c>
      <c r="Q206" t="s">
        <v>0</v>
      </c>
      <c r="R206" t="s">
        <v>412</v>
      </c>
    </row>
    <row r="207" spans="1:18" x14ac:dyDescent="0.2">
      <c r="A207">
        <v>14450</v>
      </c>
      <c r="B207">
        <v>4</v>
      </c>
      <c r="C207">
        <v>0</v>
      </c>
      <c r="D207">
        <v>23</v>
      </c>
      <c r="E207" s="8" t="s">
        <v>411</v>
      </c>
      <c r="H207" s="1">
        <v>44923.732662037037</v>
      </c>
      <c r="I207" s="1">
        <v>44923.732662037037</v>
      </c>
      <c r="J207" s="8" t="s">
        <v>375</v>
      </c>
      <c r="K207" s="6">
        <v>23</v>
      </c>
      <c r="L207" s="6">
        <v>1.1944444000000001</v>
      </c>
      <c r="M207" s="6">
        <v>17.260000000000002</v>
      </c>
      <c r="N207" s="6">
        <v>0.95</v>
      </c>
      <c r="O207" t="s">
        <v>15</v>
      </c>
      <c r="P207" t="s">
        <v>1</v>
      </c>
      <c r="Q207" t="s">
        <v>0</v>
      </c>
      <c r="R207" t="s">
        <v>880</v>
      </c>
    </row>
    <row r="208" spans="1:18" x14ac:dyDescent="0.2">
      <c r="A208">
        <v>33768</v>
      </c>
      <c r="B208">
        <v>4</v>
      </c>
      <c r="C208">
        <v>0</v>
      </c>
      <c r="D208">
        <v>51</v>
      </c>
      <c r="E208" s="8" t="s">
        <v>375</v>
      </c>
      <c r="H208" s="1">
        <v>44923.732662037037</v>
      </c>
      <c r="I208" s="1">
        <v>44923.732662037037</v>
      </c>
      <c r="J208" s="8" t="s">
        <v>214</v>
      </c>
      <c r="K208" s="6">
        <v>51</v>
      </c>
      <c r="L208" s="6">
        <v>1.1111112000000001</v>
      </c>
      <c r="M208" s="6">
        <v>37.520000000000003</v>
      </c>
      <c r="N208" s="6">
        <v>2.1</v>
      </c>
      <c r="O208" t="s">
        <v>15</v>
      </c>
      <c r="P208" t="s">
        <v>1</v>
      </c>
      <c r="Q208" t="s">
        <v>0</v>
      </c>
      <c r="R208" t="s">
        <v>376</v>
      </c>
    </row>
    <row r="209" spans="1:18" x14ac:dyDescent="0.2">
      <c r="A209">
        <v>46153</v>
      </c>
      <c r="B209">
        <v>4</v>
      </c>
      <c r="C209">
        <v>0</v>
      </c>
      <c r="D209">
        <v>75</v>
      </c>
      <c r="E209" s="8" t="s">
        <v>214</v>
      </c>
      <c r="H209" s="1">
        <v>44923.732662037037</v>
      </c>
      <c r="I209" s="1">
        <v>44923.732662037037</v>
      </c>
      <c r="J209" s="8" t="s">
        <v>215</v>
      </c>
      <c r="K209" s="6">
        <v>75</v>
      </c>
      <c r="L209" s="6">
        <v>1.2222222</v>
      </c>
      <c r="M209" s="6">
        <v>56.41</v>
      </c>
      <c r="N209" s="6">
        <v>3.02</v>
      </c>
      <c r="O209" t="s">
        <v>15</v>
      </c>
      <c r="P209" t="s">
        <v>1</v>
      </c>
      <c r="Q209" t="s">
        <v>0</v>
      </c>
      <c r="R209" t="s">
        <v>216</v>
      </c>
    </row>
    <row r="210" spans="1:18" x14ac:dyDescent="0.2">
      <c r="A210">
        <v>33617</v>
      </c>
      <c r="B210">
        <v>4</v>
      </c>
      <c r="C210">
        <v>0</v>
      </c>
      <c r="D210">
        <v>56</v>
      </c>
      <c r="E210" s="8" t="s">
        <v>215</v>
      </c>
      <c r="H210" t="s">
        <v>1284</v>
      </c>
      <c r="I210" s="1">
        <v>44923.732662037037</v>
      </c>
      <c r="J210" s="8" t="s">
        <v>1285</v>
      </c>
      <c r="K210" s="6">
        <v>56</v>
      </c>
      <c r="L210" s="6">
        <v>1.2582567</v>
      </c>
      <c r="M210" s="6">
        <v>42.3</v>
      </c>
      <c r="N210" s="6">
        <v>2.2599990000000001</v>
      </c>
      <c r="O210" t="s">
        <v>15</v>
      </c>
      <c r="P210" t="s">
        <v>1</v>
      </c>
      <c r="Q210" t="s">
        <v>0</v>
      </c>
      <c r="R210" t="s">
        <v>1286</v>
      </c>
    </row>
    <row r="211" spans="1:18" x14ac:dyDescent="0.2">
      <c r="A211">
        <v>43200</v>
      </c>
      <c r="B211">
        <v>4</v>
      </c>
      <c r="C211">
        <v>0</v>
      </c>
      <c r="D211">
        <v>72</v>
      </c>
      <c r="E211" s="8" t="s">
        <v>1532</v>
      </c>
      <c r="H211" s="1">
        <v>44923.737372685187</v>
      </c>
      <c r="I211" s="1">
        <v>44923.737372685187</v>
      </c>
      <c r="J211" s="8" t="s">
        <v>413</v>
      </c>
      <c r="K211" s="6">
        <v>72</v>
      </c>
      <c r="L211" s="6">
        <v>1.25</v>
      </c>
      <c r="M211" s="6">
        <v>54</v>
      </c>
      <c r="N211" s="6">
        <v>2.93</v>
      </c>
      <c r="O211" t="s">
        <v>15</v>
      </c>
      <c r="P211" t="s">
        <v>1</v>
      </c>
      <c r="Q211" t="s">
        <v>0</v>
      </c>
      <c r="R211" t="s">
        <v>1533</v>
      </c>
    </row>
    <row r="212" spans="1:18" x14ac:dyDescent="0.2">
      <c r="A212">
        <v>33756</v>
      </c>
      <c r="B212">
        <v>4</v>
      </c>
      <c r="C212">
        <v>0</v>
      </c>
      <c r="D212">
        <v>54</v>
      </c>
      <c r="E212" s="8" t="s">
        <v>413</v>
      </c>
      <c r="H212" s="1">
        <v>44923.737372685187</v>
      </c>
      <c r="I212" s="1">
        <v>44923.737372685187</v>
      </c>
      <c r="J212" s="8" t="s">
        <v>414</v>
      </c>
      <c r="K212" s="6">
        <v>54</v>
      </c>
      <c r="L212" s="6">
        <v>1.1944444000000001</v>
      </c>
      <c r="M212" s="6">
        <v>40.32</v>
      </c>
      <c r="N212" s="6">
        <v>2.1800000000000002</v>
      </c>
      <c r="O212" t="s">
        <v>15</v>
      </c>
      <c r="P212" t="s">
        <v>1</v>
      </c>
      <c r="Q212" t="s">
        <v>0</v>
      </c>
      <c r="R212" t="s">
        <v>415</v>
      </c>
    </row>
    <row r="213" spans="1:18" x14ac:dyDescent="0.2">
      <c r="A213">
        <v>53287</v>
      </c>
      <c r="B213">
        <v>4</v>
      </c>
      <c r="C213">
        <v>0</v>
      </c>
      <c r="D213">
        <v>93</v>
      </c>
      <c r="E213" s="8" t="s">
        <v>414</v>
      </c>
      <c r="H213" s="1">
        <v>44923.737372685187</v>
      </c>
      <c r="I213" s="1">
        <v>44923.737372685187</v>
      </c>
      <c r="J213" s="8" t="s">
        <v>377</v>
      </c>
      <c r="K213" s="6">
        <v>93</v>
      </c>
      <c r="L213" s="6">
        <v>1.3333333999999999</v>
      </c>
      <c r="M213" s="6">
        <v>71.05</v>
      </c>
      <c r="N213" s="6">
        <v>3.75</v>
      </c>
      <c r="O213" t="s">
        <v>15</v>
      </c>
      <c r="P213" t="s">
        <v>1</v>
      </c>
      <c r="Q213" t="s">
        <v>0</v>
      </c>
      <c r="R213" t="s">
        <v>881</v>
      </c>
    </row>
    <row r="214" spans="1:18" x14ac:dyDescent="0.2">
      <c r="A214">
        <v>54418</v>
      </c>
      <c r="B214">
        <v>4</v>
      </c>
      <c r="C214">
        <v>0</v>
      </c>
      <c r="D214">
        <v>87</v>
      </c>
      <c r="E214" s="8" t="s">
        <v>377</v>
      </c>
      <c r="H214" s="1">
        <v>44923.737372685187</v>
      </c>
      <c r="I214" s="1">
        <v>44923.737372685187</v>
      </c>
      <c r="J214" s="8" t="s">
        <v>217</v>
      </c>
      <c r="K214" s="6">
        <v>87</v>
      </c>
      <c r="L214" s="6">
        <v>1.1944444000000001</v>
      </c>
      <c r="M214" s="6">
        <v>65</v>
      </c>
      <c r="N214" s="6">
        <v>3.51</v>
      </c>
      <c r="O214" t="s">
        <v>15</v>
      </c>
      <c r="P214" t="s">
        <v>1</v>
      </c>
      <c r="Q214" t="s">
        <v>0</v>
      </c>
      <c r="R214" t="s">
        <v>378</v>
      </c>
    </row>
    <row r="215" spans="1:18" x14ac:dyDescent="0.2">
      <c r="A215">
        <v>25489</v>
      </c>
      <c r="B215">
        <v>4</v>
      </c>
      <c r="C215">
        <v>0</v>
      </c>
      <c r="D215">
        <v>43</v>
      </c>
      <c r="E215" s="8" t="s">
        <v>217</v>
      </c>
      <c r="H215" s="1">
        <v>44923.737372685187</v>
      </c>
      <c r="I215" s="1">
        <v>44923.737372685187</v>
      </c>
      <c r="J215" s="8" t="s">
        <v>218</v>
      </c>
      <c r="K215" s="6">
        <v>43</v>
      </c>
      <c r="L215" s="6">
        <v>1.2777778</v>
      </c>
      <c r="M215" s="6">
        <v>32.57</v>
      </c>
      <c r="N215" s="6">
        <v>1.72</v>
      </c>
      <c r="O215" t="s">
        <v>15</v>
      </c>
      <c r="P215" t="s">
        <v>1</v>
      </c>
      <c r="Q215" t="s">
        <v>0</v>
      </c>
      <c r="R215" t="s">
        <v>219</v>
      </c>
    </row>
    <row r="216" spans="1:18" x14ac:dyDescent="0.2">
      <c r="A216">
        <v>7544</v>
      </c>
      <c r="B216">
        <v>4</v>
      </c>
      <c r="C216">
        <v>0</v>
      </c>
      <c r="D216">
        <v>13</v>
      </c>
      <c r="E216" s="8" t="s">
        <v>1287</v>
      </c>
      <c r="H216" s="1">
        <v>44923.746550925927</v>
      </c>
      <c r="I216" s="1">
        <v>44923.746550925927</v>
      </c>
      <c r="J216" s="8" t="s">
        <v>1288</v>
      </c>
      <c r="K216" s="6">
        <v>13</v>
      </c>
      <c r="L216" s="6">
        <v>1.2777778</v>
      </c>
      <c r="M216" s="6">
        <v>9.64</v>
      </c>
      <c r="N216" s="6">
        <v>0.55000000000000004</v>
      </c>
      <c r="O216" t="s">
        <v>15</v>
      </c>
      <c r="P216" t="s">
        <v>1</v>
      </c>
      <c r="Q216" t="s">
        <v>0</v>
      </c>
      <c r="R216" t="s">
        <v>1289</v>
      </c>
    </row>
    <row r="217" spans="1:18" x14ac:dyDescent="0.2">
      <c r="A217">
        <v>18587</v>
      </c>
      <c r="B217">
        <v>4</v>
      </c>
      <c r="C217">
        <v>0</v>
      </c>
      <c r="D217">
        <v>27</v>
      </c>
      <c r="E217" s="8" t="s">
        <v>1534</v>
      </c>
      <c r="H217" s="1">
        <v>44923.746550925927</v>
      </c>
      <c r="I217" s="1">
        <v>44923.746550925927</v>
      </c>
      <c r="J217" s="8" t="s">
        <v>1535</v>
      </c>
      <c r="K217" s="6">
        <v>27</v>
      </c>
      <c r="L217" s="6">
        <v>1.0555555999999999</v>
      </c>
      <c r="M217" s="6">
        <v>19.62</v>
      </c>
      <c r="N217" s="6">
        <v>1.1399999999999999</v>
      </c>
      <c r="O217" t="s">
        <v>15</v>
      </c>
      <c r="P217" t="s">
        <v>1</v>
      </c>
      <c r="Q217" t="s">
        <v>0</v>
      </c>
      <c r="R217" t="s">
        <v>1536</v>
      </c>
    </row>
    <row r="218" spans="1:18" x14ac:dyDescent="0.2">
      <c r="A218">
        <v>38285</v>
      </c>
      <c r="B218">
        <v>4</v>
      </c>
      <c r="C218">
        <v>0</v>
      </c>
      <c r="D218">
        <v>68</v>
      </c>
      <c r="E218" s="8" t="s">
        <v>416</v>
      </c>
      <c r="H218" s="1">
        <v>44923.757627314815</v>
      </c>
      <c r="I218" s="1">
        <v>44923.757268518515</v>
      </c>
      <c r="J218" s="8" t="s">
        <v>417</v>
      </c>
      <c r="K218" s="6">
        <v>68</v>
      </c>
      <c r="L218" s="6">
        <v>1.3556079999999999</v>
      </c>
      <c r="M218" s="6">
        <v>51.899990000000003</v>
      </c>
      <c r="N218" s="6">
        <v>2.7399985999999998</v>
      </c>
      <c r="O218" t="s">
        <v>15</v>
      </c>
      <c r="P218" t="s">
        <v>1</v>
      </c>
      <c r="Q218" t="s">
        <v>0</v>
      </c>
      <c r="R218" t="s">
        <v>418</v>
      </c>
    </row>
    <row r="219" spans="1:18" x14ac:dyDescent="0.2">
      <c r="A219">
        <v>59815</v>
      </c>
      <c r="B219">
        <v>4</v>
      </c>
      <c r="C219">
        <v>0</v>
      </c>
      <c r="D219">
        <v>109</v>
      </c>
      <c r="E219" s="8" t="s">
        <v>417</v>
      </c>
      <c r="H219" s="1">
        <v>44923.758321759262</v>
      </c>
      <c r="I219" s="1">
        <v>44923.757638888892</v>
      </c>
      <c r="J219" s="8" t="s">
        <v>379</v>
      </c>
      <c r="K219" s="6">
        <v>109</v>
      </c>
      <c r="L219" s="6">
        <v>1.4038196000000001</v>
      </c>
      <c r="M219" s="6">
        <v>83.969949999999997</v>
      </c>
      <c r="N219" s="6">
        <v>4.3599972999999999</v>
      </c>
      <c r="O219" t="s">
        <v>15</v>
      </c>
      <c r="P219" t="s">
        <v>1</v>
      </c>
      <c r="Q219" t="s">
        <v>0</v>
      </c>
      <c r="R219" t="s">
        <v>882</v>
      </c>
    </row>
    <row r="220" spans="1:18" x14ac:dyDescent="0.2">
      <c r="A220">
        <v>41829</v>
      </c>
      <c r="B220">
        <v>4</v>
      </c>
      <c r="C220">
        <v>0</v>
      </c>
      <c r="D220">
        <v>77</v>
      </c>
      <c r="E220" s="8" t="s">
        <v>379</v>
      </c>
      <c r="H220" s="1">
        <v>44923.759016203701</v>
      </c>
      <c r="I220" s="1">
        <v>44923.758333333331</v>
      </c>
      <c r="J220" s="8" t="s">
        <v>220</v>
      </c>
      <c r="K220" s="6">
        <v>77</v>
      </c>
      <c r="L220" s="6">
        <v>1.4217322999999999</v>
      </c>
      <c r="M220" s="6">
        <v>59.470005</v>
      </c>
      <c r="N220" s="6">
        <v>3.0999984999999999</v>
      </c>
      <c r="O220" t="s">
        <v>15</v>
      </c>
      <c r="P220" t="s">
        <v>1</v>
      </c>
      <c r="Q220" t="s">
        <v>0</v>
      </c>
      <c r="R220" t="s">
        <v>380</v>
      </c>
    </row>
    <row r="221" spans="1:18" x14ac:dyDescent="0.2">
      <c r="A221">
        <v>60000</v>
      </c>
      <c r="B221">
        <v>4</v>
      </c>
      <c r="C221">
        <v>0</v>
      </c>
      <c r="D221">
        <v>112</v>
      </c>
      <c r="E221" s="8" t="s">
        <v>220</v>
      </c>
      <c r="H221" s="1">
        <v>44923.759976851848</v>
      </c>
      <c r="I221" s="1">
        <v>44923.759027777778</v>
      </c>
      <c r="J221" s="8" t="s">
        <v>221</v>
      </c>
      <c r="K221" s="6">
        <v>112</v>
      </c>
      <c r="L221" s="6">
        <v>1.4406667</v>
      </c>
      <c r="M221" s="6">
        <v>86.44</v>
      </c>
      <c r="N221" s="6">
        <v>4.4800000000000004</v>
      </c>
      <c r="O221" t="s">
        <v>15</v>
      </c>
      <c r="P221" t="s">
        <v>1</v>
      </c>
      <c r="Q221" t="s">
        <v>0</v>
      </c>
      <c r="R221" t="s">
        <v>222</v>
      </c>
    </row>
    <row r="222" spans="1:18" x14ac:dyDescent="0.2">
      <c r="A222">
        <v>36427</v>
      </c>
      <c r="B222">
        <v>4</v>
      </c>
      <c r="C222">
        <v>0</v>
      </c>
      <c r="D222">
        <v>59</v>
      </c>
      <c r="E222" s="8" t="s">
        <v>221</v>
      </c>
      <c r="H222" t="s">
        <v>1290</v>
      </c>
      <c r="I222" s="1">
        <v>44923.759976851848</v>
      </c>
      <c r="J222" s="8" t="s">
        <v>1291</v>
      </c>
      <c r="K222" s="6">
        <v>66</v>
      </c>
      <c r="L222" s="6">
        <v>1.3854777</v>
      </c>
      <c r="M222" s="6">
        <v>50.47</v>
      </c>
      <c r="N222" s="6">
        <v>2.74</v>
      </c>
      <c r="O222" t="s">
        <v>15</v>
      </c>
      <c r="P222" t="s">
        <v>1</v>
      </c>
      <c r="Q222" t="s">
        <v>0</v>
      </c>
      <c r="R222" t="s">
        <v>1292</v>
      </c>
    </row>
    <row r="223" spans="1:18" x14ac:dyDescent="0.2">
      <c r="A223">
        <v>5348</v>
      </c>
      <c r="B223">
        <v>4</v>
      </c>
      <c r="C223">
        <v>0</v>
      </c>
      <c r="D223">
        <v>7</v>
      </c>
      <c r="E223" s="8" t="s">
        <v>1537</v>
      </c>
      <c r="H223" s="1">
        <v>44923.761157407411</v>
      </c>
      <c r="I223" s="1">
        <v>44923.761145833334</v>
      </c>
      <c r="J223" s="8" t="s">
        <v>1538</v>
      </c>
      <c r="K223" s="6">
        <v>7</v>
      </c>
      <c r="L223" s="6">
        <v>0.94042194000000001</v>
      </c>
      <c r="M223" s="6">
        <v>5.03</v>
      </c>
      <c r="N223" s="6">
        <v>0.32000002</v>
      </c>
      <c r="O223" t="s">
        <v>15</v>
      </c>
      <c r="P223" t="s">
        <v>1</v>
      </c>
      <c r="Q223" t="s">
        <v>0</v>
      </c>
      <c r="R223" t="s">
        <v>1539</v>
      </c>
    </row>
    <row r="224" spans="1:18" x14ac:dyDescent="0.2">
      <c r="A224">
        <v>6193</v>
      </c>
      <c r="B224">
        <v>4</v>
      </c>
      <c r="C224">
        <v>0</v>
      </c>
      <c r="D224">
        <v>7</v>
      </c>
      <c r="E224" s="8" t="s">
        <v>419</v>
      </c>
      <c r="H224" s="1">
        <v>44923.763344907406</v>
      </c>
      <c r="I224" s="1">
        <v>44923.763344907406</v>
      </c>
      <c r="J224" s="8" t="s">
        <v>420</v>
      </c>
      <c r="K224" s="6">
        <v>12</v>
      </c>
      <c r="L224" s="6">
        <v>1.5</v>
      </c>
      <c r="M224" s="6">
        <v>9.2899999999999991</v>
      </c>
      <c r="N224" s="6">
        <v>0.5</v>
      </c>
      <c r="O224" t="s">
        <v>15</v>
      </c>
      <c r="P224" t="s">
        <v>1</v>
      </c>
      <c r="Q224" t="s">
        <v>0</v>
      </c>
      <c r="R224" t="s">
        <v>421</v>
      </c>
    </row>
    <row r="225" spans="1:18" x14ac:dyDescent="0.2">
      <c r="A225">
        <v>0</v>
      </c>
      <c r="B225">
        <v>4</v>
      </c>
      <c r="C225">
        <v>0</v>
      </c>
      <c r="D225">
        <v>5</v>
      </c>
      <c r="E225" s="8" t="s">
        <v>420</v>
      </c>
      <c r="H225" s="1">
        <v>44923.763344907406</v>
      </c>
      <c r="I225" s="1">
        <v>44923.763344907406</v>
      </c>
      <c r="J225" s="8" t="s">
        <v>883</v>
      </c>
      <c r="K225" s="6">
        <v>0</v>
      </c>
      <c r="L225" s="6">
        <v>0</v>
      </c>
      <c r="M225" s="6">
        <v>0</v>
      </c>
      <c r="N225" s="6">
        <v>0</v>
      </c>
      <c r="O225" t="s">
        <v>15</v>
      </c>
      <c r="P225" t="s">
        <v>1</v>
      </c>
      <c r="Q225" t="s">
        <v>0</v>
      </c>
      <c r="R225" t="s">
        <v>884</v>
      </c>
    </row>
    <row r="226" spans="1:18" x14ac:dyDescent="0.2">
      <c r="A226">
        <v>3656</v>
      </c>
      <c r="B226">
        <v>4</v>
      </c>
      <c r="C226">
        <v>0</v>
      </c>
      <c r="D226">
        <v>6</v>
      </c>
      <c r="E226" s="8" t="s">
        <v>381</v>
      </c>
      <c r="H226" s="1">
        <v>44923.764768518522</v>
      </c>
      <c r="I226" s="1">
        <v>44923.764768518522</v>
      </c>
      <c r="J226" s="8" t="s">
        <v>382</v>
      </c>
      <c r="K226" s="6">
        <v>6</v>
      </c>
      <c r="L226" s="6">
        <v>1.25</v>
      </c>
      <c r="M226" s="6">
        <v>4.57</v>
      </c>
      <c r="N226" s="6">
        <v>0.26</v>
      </c>
      <c r="O226" t="s">
        <v>15</v>
      </c>
      <c r="P226" t="s">
        <v>1</v>
      </c>
      <c r="Q226" t="s">
        <v>0</v>
      </c>
      <c r="R226" t="s">
        <v>383</v>
      </c>
    </row>
    <row r="227" spans="1:18" x14ac:dyDescent="0.2">
      <c r="A227">
        <v>5399</v>
      </c>
      <c r="B227">
        <v>4</v>
      </c>
      <c r="C227">
        <v>0</v>
      </c>
      <c r="D227">
        <v>7</v>
      </c>
      <c r="E227" s="8" t="s">
        <v>226</v>
      </c>
      <c r="H227" s="1">
        <v>44923.766863425924</v>
      </c>
      <c r="I227" s="1">
        <v>44923.766863425924</v>
      </c>
      <c r="J227" s="8" t="s">
        <v>227</v>
      </c>
      <c r="K227" s="6">
        <v>7</v>
      </c>
      <c r="L227" s="6">
        <v>0.92053450000000003</v>
      </c>
      <c r="M227" s="6">
        <v>4.9700002999999997</v>
      </c>
      <c r="N227" s="6">
        <v>0.31</v>
      </c>
      <c r="O227" t="s">
        <v>15</v>
      </c>
      <c r="P227" t="s">
        <v>1</v>
      </c>
      <c r="Q227" t="s">
        <v>0</v>
      </c>
      <c r="R227" t="s">
        <v>228</v>
      </c>
    </row>
    <row r="228" spans="1:18" x14ac:dyDescent="0.2">
      <c r="A228">
        <v>9885</v>
      </c>
      <c r="B228">
        <v>4</v>
      </c>
      <c r="C228">
        <v>0</v>
      </c>
      <c r="D228">
        <v>18</v>
      </c>
      <c r="E228" s="8" t="s">
        <v>227</v>
      </c>
      <c r="H228" s="1">
        <v>44923.774247685185</v>
      </c>
      <c r="I228" s="1">
        <v>44923.774247685185</v>
      </c>
      <c r="J228" s="8" t="s">
        <v>1293</v>
      </c>
      <c r="K228" s="6">
        <v>18</v>
      </c>
      <c r="L228" s="6">
        <v>1.3888887999999999</v>
      </c>
      <c r="M228" s="6">
        <v>13.73</v>
      </c>
      <c r="N228" s="6">
        <v>0.76</v>
      </c>
      <c r="O228" t="s">
        <v>15</v>
      </c>
      <c r="P228" t="s">
        <v>1</v>
      </c>
      <c r="Q228" t="s">
        <v>0</v>
      </c>
      <c r="R228" t="s">
        <v>1294</v>
      </c>
    </row>
    <row r="229" spans="1:18" x14ac:dyDescent="0.2">
      <c r="A229">
        <v>4892</v>
      </c>
      <c r="B229">
        <v>4</v>
      </c>
      <c r="C229">
        <v>0</v>
      </c>
      <c r="D229">
        <v>8</v>
      </c>
      <c r="E229" s="8" t="s">
        <v>1293</v>
      </c>
      <c r="H229" s="1">
        <v>44923.774247685185</v>
      </c>
      <c r="I229" s="1">
        <v>44923.774247685185</v>
      </c>
      <c r="J229" s="8" t="s">
        <v>1540</v>
      </c>
      <c r="K229" s="6">
        <v>8</v>
      </c>
      <c r="L229" s="6">
        <v>1.2222222</v>
      </c>
      <c r="M229" s="6">
        <v>5.98</v>
      </c>
      <c r="N229" s="6">
        <v>0.34</v>
      </c>
      <c r="O229" t="s">
        <v>15</v>
      </c>
      <c r="P229" t="s">
        <v>1</v>
      </c>
      <c r="Q229" t="s">
        <v>0</v>
      </c>
      <c r="R229" t="s">
        <v>1541</v>
      </c>
    </row>
    <row r="230" spans="1:18" x14ac:dyDescent="0.2">
      <c r="A230">
        <v>38506</v>
      </c>
      <c r="B230">
        <v>4</v>
      </c>
      <c r="C230">
        <v>0</v>
      </c>
      <c r="D230">
        <v>71</v>
      </c>
      <c r="E230" s="8" t="s">
        <v>422</v>
      </c>
      <c r="H230" s="1">
        <v>44923.774317129632</v>
      </c>
      <c r="I230" s="1">
        <v>44923.774247685185</v>
      </c>
      <c r="J230" s="8" t="s">
        <v>423</v>
      </c>
      <c r="K230" s="6">
        <v>71</v>
      </c>
      <c r="L230" s="6">
        <v>1.4311955000000001</v>
      </c>
      <c r="M230" s="6">
        <v>55.11</v>
      </c>
      <c r="N230" s="6">
        <v>2.86</v>
      </c>
      <c r="O230" t="s">
        <v>15</v>
      </c>
      <c r="P230" t="s">
        <v>1</v>
      </c>
      <c r="Q230" t="s">
        <v>0</v>
      </c>
      <c r="R230" t="s">
        <v>424</v>
      </c>
    </row>
    <row r="231" spans="1:18" x14ac:dyDescent="0.2">
      <c r="A231">
        <v>59997</v>
      </c>
      <c r="B231">
        <v>4</v>
      </c>
      <c r="C231">
        <v>0</v>
      </c>
      <c r="D231">
        <v>112</v>
      </c>
      <c r="E231" s="8" t="s">
        <v>423</v>
      </c>
      <c r="H231" s="1">
        <v>44923.780277777776</v>
      </c>
      <c r="I231" s="1">
        <v>44923.774317129632</v>
      </c>
      <c r="J231" s="8" t="s">
        <v>384</v>
      </c>
      <c r="K231" s="6">
        <v>112</v>
      </c>
      <c r="L231" s="6">
        <v>1.4487317</v>
      </c>
      <c r="M231" s="6">
        <v>86.919979999999995</v>
      </c>
      <c r="N231" s="6">
        <v>4.4799986000000001</v>
      </c>
      <c r="O231" t="s">
        <v>15</v>
      </c>
      <c r="P231" t="s">
        <v>1</v>
      </c>
      <c r="Q231" t="s">
        <v>0</v>
      </c>
      <c r="R231" t="s">
        <v>885</v>
      </c>
    </row>
    <row r="232" spans="1:18" x14ac:dyDescent="0.2">
      <c r="A232">
        <v>35908</v>
      </c>
      <c r="B232">
        <v>4</v>
      </c>
      <c r="C232">
        <v>0</v>
      </c>
      <c r="D232">
        <v>59</v>
      </c>
      <c r="E232" s="8" t="s">
        <v>384</v>
      </c>
      <c r="H232" s="1">
        <v>44923.780277777776</v>
      </c>
      <c r="I232" s="1">
        <v>44923.780277777776</v>
      </c>
      <c r="J232" s="8" t="s">
        <v>229</v>
      </c>
      <c r="K232" s="6">
        <v>67</v>
      </c>
      <c r="L232" s="6">
        <v>1.4166666000000001</v>
      </c>
      <c r="M232" s="6">
        <v>50.87</v>
      </c>
      <c r="N232" s="6">
        <v>2.7</v>
      </c>
      <c r="O232" t="s">
        <v>15</v>
      </c>
      <c r="P232" t="s">
        <v>1</v>
      </c>
      <c r="Q232" t="s">
        <v>0</v>
      </c>
      <c r="R232" t="s">
        <v>385</v>
      </c>
    </row>
    <row r="233" spans="1:18" x14ac:dyDescent="0.2">
      <c r="A233">
        <v>46278</v>
      </c>
      <c r="B233">
        <v>4</v>
      </c>
      <c r="C233">
        <v>0</v>
      </c>
      <c r="D233">
        <v>82</v>
      </c>
      <c r="E233" s="8" t="s">
        <v>229</v>
      </c>
      <c r="H233" s="1">
        <v>44923.780277777776</v>
      </c>
      <c r="I233" s="1">
        <v>44923.780277777776</v>
      </c>
      <c r="J233" s="8" t="s">
        <v>230</v>
      </c>
      <c r="K233" s="6">
        <v>82</v>
      </c>
      <c r="L233" s="6">
        <v>1.3611112000000001</v>
      </c>
      <c r="M233" s="6">
        <v>62.99</v>
      </c>
      <c r="N233" s="6">
        <v>3.3</v>
      </c>
      <c r="O233" t="s">
        <v>15</v>
      </c>
      <c r="P233" t="s">
        <v>1</v>
      </c>
      <c r="Q233" t="s">
        <v>0</v>
      </c>
      <c r="R233" t="s">
        <v>231</v>
      </c>
    </row>
    <row r="234" spans="1:18" x14ac:dyDescent="0.2">
      <c r="A234">
        <v>60000</v>
      </c>
      <c r="B234">
        <v>4</v>
      </c>
      <c r="C234">
        <v>0</v>
      </c>
      <c r="D234">
        <v>107</v>
      </c>
      <c r="E234" s="8" t="s">
        <v>230</v>
      </c>
      <c r="H234" s="1">
        <v>44923.780277777776</v>
      </c>
      <c r="I234" s="1">
        <v>44923.780277777776</v>
      </c>
      <c r="J234" s="8" t="s">
        <v>1295</v>
      </c>
      <c r="K234" s="6">
        <v>107</v>
      </c>
      <c r="L234" s="6">
        <v>1.3651667999999999</v>
      </c>
      <c r="M234" s="6">
        <v>81.91</v>
      </c>
      <c r="N234" s="6">
        <v>4.28</v>
      </c>
      <c r="O234" t="s">
        <v>15</v>
      </c>
      <c r="P234" t="s">
        <v>1</v>
      </c>
      <c r="Q234" t="s">
        <v>0</v>
      </c>
      <c r="R234" t="s">
        <v>1296</v>
      </c>
    </row>
    <row r="235" spans="1:18" x14ac:dyDescent="0.2">
      <c r="A235">
        <v>2849</v>
      </c>
      <c r="B235">
        <v>4</v>
      </c>
      <c r="C235">
        <v>0</v>
      </c>
      <c r="D235">
        <v>5</v>
      </c>
      <c r="E235" s="8" t="s">
        <v>1295</v>
      </c>
      <c r="H235" s="1">
        <v>44923.780277777776</v>
      </c>
      <c r="I235" s="1">
        <v>44923.780277777776</v>
      </c>
      <c r="J235" s="8" t="s">
        <v>456</v>
      </c>
      <c r="K235" s="6">
        <v>5</v>
      </c>
      <c r="L235" s="6">
        <v>1.3333333999999999</v>
      </c>
      <c r="M235" s="6">
        <v>3.8</v>
      </c>
      <c r="N235" s="6">
        <v>0.2</v>
      </c>
      <c r="O235" t="s">
        <v>15</v>
      </c>
      <c r="P235" t="s">
        <v>1</v>
      </c>
      <c r="Q235" t="s">
        <v>0</v>
      </c>
      <c r="R235" t="s">
        <v>1542</v>
      </c>
    </row>
    <row r="236" spans="1:18" x14ac:dyDescent="0.2">
      <c r="A236">
        <v>44894</v>
      </c>
      <c r="B236">
        <v>4</v>
      </c>
      <c r="C236">
        <v>0</v>
      </c>
      <c r="D236">
        <v>69</v>
      </c>
      <c r="E236" s="8" t="s">
        <v>456</v>
      </c>
      <c r="H236" s="1">
        <v>44923.780277777776</v>
      </c>
      <c r="I236" s="1">
        <v>44923.780277777776</v>
      </c>
      <c r="J236" s="8" t="s">
        <v>457</v>
      </c>
      <c r="K236" s="6">
        <v>69</v>
      </c>
      <c r="L236" s="6">
        <v>1.1388887999999999</v>
      </c>
      <c r="M236" s="6">
        <v>51.13</v>
      </c>
      <c r="N236" s="6">
        <v>2.8</v>
      </c>
      <c r="O236" t="s">
        <v>15</v>
      </c>
      <c r="P236" t="s">
        <v>1</v>
      </c>
      <c r="Q236" t="s">
        <v>0</v>
      </c>
      <c r="R236" t="s">
        <v>458</v>
      </c>
    </row>
    <row r="237" spans="1:18" x14ac:dyDescent="0.2">
      <c r="A237">
        <v>39010</v>
      </c>
      <c r="B237">
        <v>4</v>
      </c>
      <c r="C237">
        <v>0</v>
      </c>
      <c r="D237">
        <v>54</v>
      </c>
      <c r="E237" s="8" t="s">
        <v>457</v>
      </c>
      <c r="H237" s="1">
        <v>44923.780277777776</v>
      </c>
      <c r="I237" s="1">
        <v>44923.780277777776</v>
      </c>
      <c r="J237" s="8" t="s">
        <v>886</v>
      </c>
      <c r="K237" s="6">
        <v>54</v>
      </c>
      <c r="L237" s="6">
        <v>1</v>
      </c>
      <c r="M237" s="6">
        <v>39.01</v>
      </c>
      <c r="N237" s="6">
        <v>2.2400000000000002</v>
      </c>
      <c r="O237" t="s">
        <v>15</v>
      </c>
      <c r="P237" t="s">
        <v>1</v>
      </c>
      <c r="Q237" t="s">
        <v>0</v>
      </c>
      <c r="R237" t="s">
        <v>887</v>
      </c>
    </row>
    <row r="238" spans="1:18" x14ac:dyDescent="0.2">
      <c r="A238">
        <v>15544</v>
      </c>
      <c r="B238">
        <v>4</v>
      </c>
      <c r="C238">
        <v>0</v>
      </c>
      <c r="D238">
        <v>24</v>
      </c>
      <c r="E238" s="8" t="s">
        <v>386</v>
      </c>
      <c r="H238" s="1">
        <v>44923.781469907408</v>
      </c>
      <c r="I238" s="1">
        <v>44923.780486111114</v>
      </c>
      <c r="J238" s="8" t="s">
        <v>234</v>
      </c>
      <c r="K238" s="6">
        <v>24</v>
      </c>
      <c r="L238" s="6">
        <v>1.1624861</v>
      </c>
      <c r="M238" s="6">
        <v>18.069997999999998</v>
      </c>
      <c r="N238" s="6">
        <v>1.0000001000000001</v>
      </c>
      <c r="O238" t="s">
        <v>15</v>
      </c>
      <c r="P238" t="s">
        <v>1</v>
      </c>
      <c r="Q238" t="s">
        <v>0</v>
      </c>
      <c r="R238" t="s">
        <v>387</v>
      </c>
    </row>
    <row r="239" spans="1:18" x14ac:dyDescent="0.2">
      <c r="A239">
        <v>28673</v>
      </c>
      <c r="B239">
        <v>4</v>
      </c>
      <c r="C239">
        <v>0</v>
      </c>
      <c r="D239">
        <v>44</v>
      </c>
      <c r="E239" s="8" t="s">
        <v>234</v>
      </c>
      <c r="H239" s="1">
        <v>44923.781469907408</v>
      </c>
      <c r="I239" s="1">
        <v>44923.780555555553</v>
      </c>
      <c r="J239" s="8" t="s">
        <v>235</v>
      </c>
      <c r="K239" s="6">
        <v>44</v>
      </c>
      <c r="L239" s="6">
        <v>1.1334541</v>
      </c>
      <c r="M239" s="6">
        <v>32.5</v>
      </c>
      <c r="N239" s="6">
        <v>1.8000001000000001</v>
      </c>
      <c r="O239" t="s">
        <v>15</v>
      </c>
      <c r="P239" t="s">
        <v>1</v>
      </c>
      <c r="Q239" t="s">
        <v>0</v>
      </c>
      <c r="R239" t="s">
        <v>236</v>
      </c>
    </row>
    <row r="240" spans="1:18" x14ac:dyDescent="0.2">
      <c r="A240">
        <v>2818</v>
      </c>
      <c r="B240">
        <v>4</v>
      </c>
      <c r="C240">
        <v>0</v>
      </c>
      <c r="D240">
        <v>6</v>
      </c>
      <c r="E240" s="8" t="s">
        <v>1297</v>
      </c>
      <c r="H240" s="1">
        <v>44923.783784722225</v>
      </c>
      <c r="I240" s="1">
        <v>44923.783784722225</v>
      </c>
      <c r="J240" s="8" t="s">
        <v>1298</v>
      </c>
      <c r="K240" s="6">
        <v>6</v>
      </c>
      <c r="L240" s="6">
        <v>1.6388887999999999</v>
      </c>
      <c r="M240" s="6">
        <v>4.62</v>
      </c>
      <c r="N240" s="6">
        <v>0.26</v>
      </c>
      <c r="O240" t="s">
        <v>15</v>
      </c>
      <c r="P240" t="s">
        <v>1</v>
      </c>
      <c r="Q240" t="s">
        <v>0</v>
      </c>
      <c r="R240" t="s">
        <v>1299</v>
      </c>
    </row>
    <row r="241" spans="1:18" x14ac:dyDescent="0.2">
      <c r="A241">
        <v>5421</v>
      </c>
      <c r="B241">
        <v>4</v>
      </c>
      <c r="C241">
        <v>0</v>
      </c>
      <c r="D241">
        <v>7</v>
      </c>
      <c r="E241" s="8" t="s">
        <v>1543</v>
      </c>
      <c r="H241" s="1">
        <v>44923.785937499997</v>
      </c>
      <c r="I241" s="1">
        <v>44923.785937499997</v>
      </c>
      <c r="J241" s="8" t="s">
        <v>459</v>
      </c>
      <c r="K241" s="6">
        <v>7</v>
      </c>
      <c r="L241" s="6">
        <v>0.91666669999999995</v>
      </c>
      <c r="M241" s="6">
        <v>4.97</v>
      </c>
      <c r="N241" s="6">
        <v>0.32</v>
      </c>
      <c r="O241" t="s">
        <v>15</v>
      </c>
      <c r="P241" t="s">
        <v>1</v>
      </c>
      <c r="Q241" t="s">
        <v>0</v>
      </c>
      <c r="R241" t="s">
        <v>1544</v>
      </c>
    </row>
    <row r="242" spans="1:18" x14ac:dyDescent="0.2">
      <c r="A242">
        <v>12270</v>
      </c>
      <c r="B242">
        <v>4</v>
      </c>
      <c r="C242">
        <v>0</v>
      </c>
      <c r="D242">
        <v>17</v>
      </c>
      <c r="E242" s="8" t="s">
        <v>459</v>
      </c>
      <c r="H242" s="1">
        <v>44923.785949074074</v>
      </c>
      <c r="I242" s="1">
        <v>44923.785949074074</v>
      </c>
      <c r="J242" s="8" t="s">
        <v>460</v>
      </c>
      <c r="K242" s="6">
        <v>17</v>
      </c>
      <c r="L242" s="6">
        <v>1</v>
      </c>
      <c r="M242" s="6">
        <v>12.27</v>
      </c>
      <c r="N242" s="6">
        <v>0.75</v>
      </c>
      <c r="O242" t="s">
        <v>15</v>
      </c>
      <c r="P242" t="s">
        <v>1</v>
      </c>
      <c r="Q242" t="s">
        <v>0</v>
      </c>
      <c r="R242" t="s">
        <v>461</v>
      </c>
    </row>
    <row r="243" spans="1:18" x14ac:dyDescent="0.2">
      <c r="A243">
        <v>51766</v>
      </c>
      <c r="B243">
        <v>4</v>
      </c>
      <c r="C243">
        <v>0</v>
      </c>
      <c r="D243">
        <v>73</v>
      </c>
      <c r="E243" s="8" t="s">
        <v>888</v>
      </c>
      <c r="H243" s="1">
        <v>44923.788206018522</v>
      </c>
      <c r="I243" s="1">
        <v>44923.788206018522</v>
      </c>
      <c r="J243" s="8" t="s">
        <v>425</v>
      </c>
      <c r="K243" s="6">
        <v>89</v>
      </c>
      <c r="L243" s="6">
        <v>1.2222222</v>
      </c>
      <c r="M243" s="6">
        <v>63.27</v>
      </c>
      <c r="N243" s="6">
        <v>4.49</v>
      </c>
      <c r="O243" t="s">
        <v>15</v>
      </c>
      <c r="P243" t="s">
        <v>1</v>
      </c>
      <c r="Q243" t="s">
        <v>0</v>
      </c>
      <c r="R243" t="s">
        <v>889</v>
      </c>
    </row>
    <row r="244" spans="1:18" x14ac:dyDescent="0.2">
      <c r="A244">
        <v>47416</v>
      </c>
      <c r="B244">
        <v>4</v>
      </c>
      <c r="C244">
        <v>0</v>
      </c>
      <c r="D244">
        <v>77</v>
      </c>
      <c r="E244" s="8" t="s">
        <v>425</v>
      </c>
      <c r="H244" s="1">
        <v>44923.790266203701</v>
      </c>
      <c r="I244" s="1">
        <v>44923.790266203701</v>
      </c>
      <c r="J244" s="8" t="s">
        <v>239</v>
      </c>
      <c r="K244" s="6">
        <v>93</v>
      </c>
      <c r="L244" s="6">
        <v>1.4444444000000001</v>
      </c>
      <c r="M244" s="6">
        <v>68.489999999999995</v>
      </c>
      <c r="N244" s="6">
        <v>4.5199999999999996</v>
      </c>
      <c r="O244" t="s">
        <v>15</v>
      </c>
      <c r="P244" t="s">
        <v>1</v>
      </c>
      <c r="Q244" t="s">
        <v>0</v>
      </c>
      <c r="R244" t="s">
        <v>426</v>
      </c>
    </row>
    <row r="245" spans="1:18" x14ac:dyDescent="0.2">
      <c r="A245">
        <v>18351</v>
      </c>
      <c r="B245">
        <v>4</v>
      </c>
      <c r="C245">
        <v>0</v>
      </c>
      <c r="D245">
        <v>24</v>
      </c>
      <c r="E245" s="8" t="s">
        <v>239</v>
      </c>
      <c r="H245" s="1">
        <v>44923.790266203701</v>
      </c>
      <c r="I245" s="1">
        <v>44923.790266203701</v>
      </c>
      <c r="J245" s="8" t="s">
        <v>240</v>
      </c>
      <c r="K245" s="6">
        <v>36</v>
      </c>
      <c r="L245" s="6">
        <v>1.2222222</v>
      </c>
      <c r="M245" s="6">
        <v>22.43</v>
      </c>
      <c r="N245" s="6">
        <v>2.52</v>
      </c>
      <c r="O245" t="s">
        <v>15</v>
      </c>
      <c r="P245" t="s">
        <v>1</v>
      </c>
      <c r="Q245" t="s">
        <v>0</v>
      </c>
      <c r="R245" t="s">
        <v>241</v>
      </c>
    </row>
    <row r="246" spans="1:18" x14ac:dyDescent="0.2">
      <c r="A246">
        <v>21729</v>
      </c>
      <c r="B246">
        <v>4</v>
      </c>
      <c r="C246">
        <v>0</v>
      </c>
      <c r="D246">
        <v>22</v>
      </c>
      <c r="E246" s="8" t="s">
        <v>240</v>
      </c>
      <c r="H246" s="1">
        <v>44923.790266203701</v>
      </c>
      <c r="I246" s="1">
        <v>44923.790266203701</v>
      </c>
      <c r="J246" s="8" t="s">
        <v>1302</v>
      </c>
      <c r="K246" s="6">
        <v>36</v>
      </c>
      <c r="L246" s="6">
        <v>1.0833333999999999</v>
      </c>
      <c r="M246" s="6">
        <v>23.54</v>
      </c>
      <c r="N246" s="6">
        <v>2.31</v>
      </c>
      <c r="O246" t="s">
        <v>15</v>
      </c>
      <c r="P246" t="s">
        <v>1</v>
      </c>
      <c r="Q246" t="s">
        <v>0</v>
      </c>
      <c r="R246" t="s">
        <v>1303</v>
      </c>
    </row>
    <row r="247" spans="1:18" x14ac:dyDescent="0.2">
      <c r="A247">
        <v>2972</v>
      </c>
      <c r="B247">
        <v>4</v>
      </c>
      <c r="C247">
        <v>0</v>
      </c>
      <c r="D247">
        <v>5</v>
      </c>
      <c r="E247" s="8" t="s">
        <v>1302</v>
      </c>
      <c r="H247" s="1">
        <v>44923.790300925924</v>
      </c>
      <c r="I247" t="s">
        <v>1545</v>
      </c>
      <c r="J247" s="8" t="s">
        <v>1546</v>
      </c>
      <c r="K247" s="6">
        <v>5</v>
      </c>
      <c r="L247" s="6">
        <v>1.2715822000000001</v>
      </c>
      <c r="M247" s="6">
        <v>3.78</v>
      </c>
      <c r="N247" s="6">
        <v>0.19999998999999999</v>
      </c>
      <c r="O247" t="s">
        <v>15</v>
      </c>
      <c r="P247" t="s">
        <v>1</v>
      </c>
      <c r="Q247" t="s">
        <v>0</v>
      </c>
      <c r="R247" t="s">
        <v>1547</v>
      </c>
    </row>
    <row r="248" spans="1:18" x14ac:dyDescent="0.2">
      <c r="A248">
        <v>2415</v>
      </c>
      <c r="B248">
        <v>4</v>
      </c>
      <c r="C248">
        <v>0</v>
      </c>
      <c r="D248">
        <v>7</v>
      </c>
      <c r="E248" s="8" t="s">
        <v>462</v>
      </c>
      <c r="H248" s="1">
        <v>44923.802835648145</v>
      </c>
      <c r="I248" s="1">
        <v>44923.802835648145</v>
      </c>
      <c r="J248" s="8" t="s">
        <v>463</v>
      </c>
      <c r="K248" s="6">
        <v>7</v>
      </c>
      <c r="L248" s="6">
        <v>2.7777777000000001</v>
      </c>
      <c r="M248" s="6">
        <v>6.71</v>
      </c>
      <c r="N248" s="6">
        <v>0.38</v>
      </c>
      <c r="O248" t="s">
        <v>15</v>
      </c>
      <c r="P248" t="s">
        <v>1</v>
      </c>
      <c r="Q248" t="s">
        <v>0</v>
      </c>
      <c r="R248" t="s">
        <v>464</v>
      </c>
    </row>
    <row r="249" spans="1:18" x14ac:dyDescent="0.2">
      <c r="A249">
        <v>3705</v>
      </c>
      <c r="B249">
        <v>4</v>
      </c>
      <c r="C249">
        <v>0</v>
      </c>
      <c r="D249">
        <v>7</v>
      </c>
      <c r="E249" s="8" t="s">
        <v>463</v>
      </c>
      <c r="H249" s="1">
        <v>44923.802835648145</v>
      </c>
      <c r="I249" s="1">
        <v>44923.802835648145</v>
      </c>
      <c r="J249" s="8" t="s">
        <v>890</v>
      </c>
      <c r="K249" s="6">
        <v>7</v>
      </c>
      <c r="L249" s="6">
        <v>1.4166666000000001</v>
      </c>
      <c r="M249" s="6">
        <v>5.25</v>
      </c>
      <c r="N249" s="6">
        <v>0.3</v>
      </c>
      <c r="O249" t="s">
        <v>15</v>
      </c>
      <c r="P249" t="s">
        <v>1</v>
      </c>
      <c r="Q249" t="s">
        <v>0</v>
      </c>
      <c r="R249" t="s">
        <v>891</v>
      </c>
    </row>
    <row r="250" spans="1:18" x14ac:dyDescent="0.2">
      <c r="A250">
        <v>5169</v>
      </c>
      <c r="B250">
        <v>4</v>
      </c>
      <c r="C250">
        <v>0</v>
      </c>
      <c r="D250">
        <v>10</v>
      </c>
      <c r="E250" s="8" t="s">
        <v>427</v>
      </c>
      <c r="H250" s="1">
        <v>44923.807314814818</v>
      </c>
      <c r="I250" s="1">
        <v>44923.807291666664</v>
      </c>
      <c r="J250" s="8" t="s">
        <v>428</v>
      </c>
      <c r="K250" s="6">
        <v>10</v>
      </c>
      <c r="L250" s="6">
        <v>1.5011988000000001</v>
      </c>
      <c r="M250" s="6">
        <v>7.7599998000000001</v>
      </c>
      <c r="N250" s="6">
        <v>0.42</v>
      </c>
      <c r="O250" t="s">
        <v>15</v>
      </c>
      <c r="P250" t="s">
        <v>1</v>
      </c>
      <c r="Q250" t="s">
        <v>0</v>
      </c>
      <c r="R250" t="s">
        <v>429</v>
      </c>
    </row>
    <row r="251" spans="1:18" x14ac:dyDescent="0.2">
      <c r="A251">
        <v>4425</v>
      </c>
      <c r="B251">
        <v>4</v>
      </c>
      <c r="C251">
        <v>0</v>
      </c>
      <c r="D251">
        <v>7</v>
      </c>
      <c r="E251" s="8" t="s">
        <v>244</v>
      </c>
      <c r="H251" s="1">
        <v>44923.811064814814</v>
      </c>
      <c r="I251" s="1">
        <v>44923.811064814814</v>
      </c>
      <c r="J251" s="8" t="s">
        <v>245</v>
      </c>
      <c r="K251" s="6">
        <v>7</v>
      </c>
      <c r="L251" s="6">
        <v>1.1388887999999999</v>
      </c>
      <c r="M251" s="6">
        <v>5.04</v>
      </c>
      <c r="N251" s="6">
        <v>0.31</v>
      </c>
      <c r="O251" t="s">
        <v>15</v>
      </c>
      <c r="P251" t="s">
        <v>1</v>
      </c>
      <c r="Q251" t="s">
        <v>0</v>
      </c>
      <c r="R251" t="s">
        <v>246</v>
      </c>
    </row>
    <row r="252" spans="1:18" x14ac:dyDescent="0.2">
      <c r="A252">
        <v>8085</v>
      </c>
      <c r="B252">
        <v>4</v>
      </c>
      <c r="C252">
        <v>15</v>
      </c>
      <c r="D252">
        <v>9</v>
      </c>
      <c r="E252" s="8" t="s">
        <v>1304</v>
      </c>
      <c r="H252" t="s">
        <v>1305</v>
      </c>
      <c r="I252" s="1">
        <v>44923.82916666667</v>
      </c>
      <c r="J252" s="8" t="s">
        <v>1306</v>
      </c>
      <c r="K252" s="6">
        <v>24</v>
      </c>
      <c r="L252" s="6">
        <v>3.2860608</v>
      </c>
      <c r="M252" s="6">
        <v>26.57</v>
      </c>
      <c r="N252" s="6">
        <v>1.9700004</v>
      </c>
      <c r="O252" t="s">
        <v>15</v>
      </c>
      <c r="P252" t="s">
        <v>1</v>
      </c>
      <c r="Q252" t="s">
        <v>0</v>
      </c>
      <c r="R252" t="s">
        <v>1307</v>
      </c>
    </row>
    <row r="253" spans="1:18" x14ac:dyDescent="0.2">
      <c r="A253">
        <v>20807</v>
      </c>
      <c r="B253">
        <v>4</v>
      </c>
      <c r="C253">
        <v>0</v>
      </c>
      <c r="D253">
        <v>22</v>
      </c>
      <c r="E253" s="8" t="s">
        <v>1548</v>
      </c>
      <c r="H253" s="1">
        <v>44923.833275462966</v>
      </c>
      <c r="I253" s="1">
        <v>44923.832951388889</v>
      </c>
      <c r="J253" s="8" t="s">
        <v>465</v>
      </c>
      <c r="K253" s="6">
        <v>35</v>
      </c>
      <c r="L253" s="6">
        <v>1.114493</v>
      </c>
      <c r="M253" s="6">
        <v>23.190002</v>
      </c>
      <c r="N253" s="6">
        <v>1.46</v>
      </c>
      <c r="O253" t="s">
        <v>15</v>
      </c>
      <c r="P253" t="s">
        <v>1</v>
      </c>
      <c r="Q253" t="s">
        <v>0</v>
      </c>
      <c r="R253" t="s">
        <v>1549</v>
      </c>
    </row>
    <row r="254" spans="1:18" x14ac:dyDescent="0.2">
      <c r="A254">
        <v>22107</v>
      </c>
      <c r="B254">
        <v>4</v>
      </c>
      <c r="C254">
        <v>0</v>
      </c>
      <c r="D254">
        <v>21</v>
      </c>
      <c r="E254" s="8" t="s">
        <v>465</v>
      </c>
      <c r="H254" s="1">
        <v>44923.833726851852</v>
      </c>
      <c r="I254" s="1">
        <v>44923.833414351851</v>
      </c>
      <c r="J254" s="8" t="s">
        <v>466</v>
      </c>
      <c r="K254" s="6">
        <v>38</v>
      </c>
      <c r="L254" s="6">
        <v>1.0756702</v>
      </c>
      <c r="M254" s="6">
        <v>23.78</v>
      </c>
      <c r="N254" s="6">
        <v>1.52</v>
      </c>
      <c r="O254" t="s">
        <v>15</v>
      </c>
      <c r="P254" t="s">
        <v>1</v>
      </c>
      <c r="Q254" t="s">
        <v>0</v>
      </c>
      <c r="R254" t="s">
        <v>467</v>
      </c>
    </row>
    <row r="255" spans="1:18" x14ac:dyDescent="0.2">
      <c r="A255">
        <v>5305</v>
      </c>
      <c r="B255">
        <v>4</v>
      </c>
      <c r="C255">
        <v>0</v>
      </c>
      <c r="D255">
        <v>9</v>
      </c>
      <c r="E255" s="8" t="s">
        <v>466</v>
      </c>
      <c r="H255" s="1">
        <v>44923.834594907406</v>
      </c>
      <c r="I255" s="1">
        <v>44923.83457175926</v>
      </c>
      <c r="J255" s="8" t="s">
        <v>892</v>
      </c>
      <c r="K255" s="6">
        <v>9</v>
      </c>
      <c r="L255" s="6">
        <v>1.2552388000000001</v>
      </c>
      <c r="M255" s="6">
        <v>6.6600010000000003</v>
      </c>
      <c r="N255" s="6">
        <v>0.37999997000000002</v>
      </c>
      <c r="O255" t="s">
        <v>15</v>
      </c>
      <c r="P255" t="s">
        <v>1</v>
      </c>
      <c r="Q255" t="s">
        <v>0</v>
      </c>
      <c r="R255" t="s">
        <v>893</v>
      </c>
    </row>
    <row r="256" spans="1:18" x14ac:dyDescent="0.2">
      <c r="A256">
        <v>26893</v>
      </c>
      <c r="B256">
        <v>4</v>
      </c>
      <c r="C256">
        <v>0</v>
      </c>
      <c r="D256">
        <v>39</v>
      </c>
      <c r="E256" s="8" t="s">
        <v>430</v>
      </c>
      <c r="H256" s="1">
        <v>44923.837835648148</v>
      </c>
      <c r="I256" s="1">
        <v>44923.837835648148</v>
      </c>
      <c r="J256" s="8" t="s">
        <v>249</v>
      </c>
      <c r="K256" s="6">
        <v>44</v>
      </c>
      <c r="L256" s="6">
        <v>1.2222222</v>
      </c>
      <c r="M256" s="6">
        <v>32.869999999999997</v>
      </c>
      <c r="N256" s="6">
        <v>1.81</v>
      </c>
      <c r="O256" t="s">
        <v>15</v>
      </c>
      <c r="P256" t="s">
        <v>1</v>
      </c>
      <c r="Q256" t="s">
        <v>0</v>
      </c>
      <c r="R256" t="s">
        <v>431</v>
      </c>
    </row>
    <row r="257" spans="1:18" x14ac:dyDescent="0.2">
      <c r="A257">
        <v>31688</v>
      </c>
      <c r="B257">
        <v>4</v>
      </c>
      <c r="C257">
        <v>0</v>
      </c>
      <c r="D257">
        <v>57</v>
      </c>
      <c r="E257" s="8" t="s">
        <v>249</v>
      </c>
      <c r="H257" s="1">
        <v>44923.837835648148</v>
      </c>
      <c r="I257" s="1">
        <v>44923.837835648148</v>
      </c>
      <c r="J257" s="8" t="s">
        <v>250</v>
      </c>
      <c r="K257" s="6">
        <v>52</v>
      </c>
      <c r="L257" s="6">
        <v>1.25</v>
      </c>
      <c r="M257" s="6">
        <v>39.61</v>
      </c>
      <c r="N257" s="6">
        <v>2.19</v>
      </c>
      <c r="O257" t="s">
        <v>15</v>
      </c>
      <c r="P257" t="s">
        <v>1</v>
      </c>
      <c r="Q257" t="s">
        <v>0</v>
      </c>
      <c r="R257" t="s">
        <v>251</v>
      </c>
    </row>
    <row r="258" spans="1:18" x14ac:dyDescent="0.2">
      <c r="A258">
        <v>15018</v>
      </c>
      <c r="B258">
        <v>4</v>
      </c>
      <c r="C258">
        <v>0</v>
      </c>
      <c r="D258">
        <v>25</v>
      </c>
      <c r="E258" s="8" t="s">
        <v>1311</v>
      </c>
      <c r="H258" s="1">
        <v>44923.843773148146</v>
      </c>
      <c r="I258" s="1">
        <v>44923.843773148146</v>
      </c>
      <c r="J258" s="8" t="s">
        <v>1312</v>
      </c>
      <c r="K258" s="6">
        <v>25</v>
      </c>
      <c r="L258" s="6">
        <v>1.2777778</v>
      </c>
      <c r="M258" s="6">
        <v>19.190000000000001</v>
      </c>
      <c r="N258" s="6">
        <v>1.04</v>
      </c>
      <c r="O258" t="s">
        <v>15</v>
      </c>
      <c r="P258" t="s">
        <v>1</v>
      </c>
      <c r="Q258" t="s">
        <v>0</v>
      </c>
      <c r="R258" t="s">
        <v>1313</v>
      </c>
    </row>
    <row r="259" spans="1:18" x14ac:dyDescent="0.2">
      <c r="A259">
        <v>51184</v>
      </c>
      <c r="B259">
        <v>4</v>
      </c>
      <c r="C259">
        <v>0</v>
      </c>
      <c r="D259">
        <v>80</v>
      </c>
      <c r="E259" s="8" t="s">
        <v>1550</v>
      </c>
      <c r="H259" s="1">
        <v>44923.843773148146</v>
      </c>
      <c r="I259" s="1">
        <v>44923.843773148146</v>
      </c>
      <c r="J259" s="8" t="s">
        <v>468</v>
      </c>
      <c r="K259" s="6">
        <v>85</v>
      </c>
      <c r="L259" s="6">
        <v>1.25</v>
      </c>
      <c r="M259" s="6">
        <v>63.98</v>
      </c>
      <c r="N259" s="6">
        <v>3.42</v>
      </c>
      <c r="O259" t="s">
        <v>15</v>
      </c>
      <c r="P259" t="s">
        <v>1</v>
      </c>
      <c r="Q259" t="s">
        <v>0</v>
      </c>
      <c r="R259" t="s">
        <v>1551</v>
      </c>
    </row>
    <row r="260" spans="1:18" x14ac:dyDescent="0.2">
      <c r="A260">
        <v>48268</v>
      </c>
      <c r="B260">
        <v>4</v>
      </c>
      <c r="C260">
        <v>0</v>
      </c>
      <c r="D260">
        <v>34</v>
      </c>
      <c r="E260" s="8" t="s">
        <v>468</v>
      </c>
      <c r="H260" s="1">
        <v>44923.843773148146</v>
      </c>
      <c r="I260" s="1">
        <v>44923.843773148146</v>
      </c>
      <c r="J260" s="8" t="s">
        <v>469</v>
      </c>
      <c r="K260" s="6">
        <v>81</v>
      </c>
      <c r="L260" s="6">
        <v>1.0555555999999999</v>
      </c>
      <c r="M260" s="6">
        <v>50.95</v>
      </c>
      <c r="N260" s="6">
        <v>5.17</v>
      </c>
      <c r="O260" t="s">
        <v>15</v>
      </c>
      <c r="P260" t="s">
        <v>1</v>
      </c>
      <c r="Q260" t="s">
        <v>0</v>
      </c>
      <c r="R260" t="s">
        <v>470</v>
      </c>
    </row>
    <row r="261" spans="1:18" x14ac:dyDescent="0.2">
      <c r="A261">
        <v>9924</v>
      </c>
      <c r="B261">
        <v>4</v>
      </c>
      <c r="C261">
        <v>0</v>
      </c>
      <c r="D261">
        <v>9</v>
      </c>
      <c r="E261" s="8" t="s">
        <v>469</v>
      </c>
      <c r="H261" s="1">
        <v>44923.844710648147</v>
      </c>
      <c r="I261" s="1">
        <v>44923.844710648147</v>
      </c>
      <c r="J261" s="8" t="s">
        <v>432</v>
      </c>
      <c r="K261" s="6">
        <v>19</v>
      </c>
      <c r="L261" s="6">
        <v>1.0277778</v>
      </c>
      <c r="M261" s="6">
        <v>10.199999999999999</v>
      </c>
      <c r="N261" s="6">
        <v>1.59</v>
      </c>
      <c r="O261" t="s">
        <v>15</v>
      </c>
      <c r="P261" t="s">
        <v>1</v>
      </c>
      <c r="Q261" t="s">
        <v>0</v>
      </c>
      <c r="R261" t="s">
        <v>894</v>
      </c>
    </row>
    <row r="262" spans="1:18" x14ac:dyDescent="0.2">
      <c r="A262">
        <v>4836</v>
      </c>
      <c r="B262">
        <v>4</v>
      </c>
      <c r="C262">
        <v>0</v>
      </c>
      <c r="D262">
        <v>7</v>
      </c>
      <c r="E262" s="8" t="s">
        <v>432</v>
      </c>
      <c r="H262" s="1">
        <v>44923.844861111109</v>
      </c>
      <c r="I262" s="1">
        <v>44923.844849537039</v>
      </c>
      <c r="J262" s="8" t="s">
        <v>433</v>
      </c>
      <c r="K262" s="6">
        <v>7</v>
      </c>
      <c r="L262" s="6">
        <v>1.0751746</v>
      </c>
      <c r="M262" s="6">
        <v>5.2</v>
      </c>
      <c r="N262" s="6">
        <v>0.29999998</v>
      </c>
      <c r="O262" t="s">
        <v>15</v>
      </c>
      <c r="P262" t="s">
        <v>1</v>
      </c>
      <c r="Q262" t="s">
        <v>0</v>
      </c>
      <c r="R262" t="s">
        <v>434</v>
      </c>
    </row>
    <row r="263" spans="1:18" x14ac:dyDescent="0.2">
      <c r="A263">
        <v>4669</v>
      </c>
      <c r="B263">
        <v>4</v>
      </c>
      <c r="C263">
        <v>0</v>
      </c>
      <c r="D263">
        <v>6</v>
      </c>
      <c r="E263" s="8" t="s">
        <v>254</v>
      </c>
      <c r="H263" s="1">
        <v>44923.874050925922</v>
      </c>
      <c r="I263" s="1">
        <v>44923.874050925922</v>
      </c>
      <c r="J263" s="8" t="s">
        <v>255</v>
      </c>
      <c r="K263" s="6">
        <v>6</v>
      </c>
      <c r="L263" s="6">
        <v>0.91666669999999995</v>
      </c>
      <c r="M263" s="6">
        <v>4.28</v>
      </c>
      <c r="N263" s="6">
        <v>0.27</v>
      </c>
      <c r="O263" t="s">
        <v>15</v>
      </c>
      <c r="P263" t="s">
        <v>1</v>
      </c>
      <c r="Q263" t="s">
        <v>0</v>
      </c>
      <c r="R263" t="s">
        <v>256</v>
      </c>
    </row>
    <row r="264" spans="1:18" x14ac:dyDescent="0.2">
      <c r="A264">
        <v>8731</v>
      </c>
      <c r="B264">
        <v>4</v>
      </c>
      <c r="C264">
        <v>0</v>
      </c>
      <c r="D264">
        <v>17</v>
      </c>
      <c r="E264" s="8" t="s">
        <v>1316</v>
      </c>
      <c r="H264" s="1">
        <v>44923.878229166665</v>
      </c>
      <c r="I264" s="1">
        <v>44923.878229166665</v>
      </c>
      <c r="J264" s="8" t="s">
        <v>1317</v>
      </c>
      <c r="K264" s="6">
        <v>17</v>
      </c>
      <c r="L264" s="6">
        <v>1.5277778</v>
      </c>
      <c r="M264" s="6">
        <v>13.34</v>
      </c>
      <c r="N264" s="6">
        <v>0.7</v>
      </c>
      <c r="O264" t="s">
        <v>15</v>
      </c>
      <c r="P264" t="s">
        <v>1</v>
      </c>
      <c r="Q264" t="s">
        <v>0</v>
      </c>
      <c r="R264" t="s">
        <v>1318</v>
      </c>
    </row>
    <row r="265" spans="1:18" x14ac:dyDescent="0.2">
      <c r="A265">
        <v>5229</v>
      </c>
      <c r="B265">
        <v>4</v>
      </c>
      <c r="C265">
        <v>0</v>
      </c>
      <c r="D265">
        <v>8</v>
      </c>
      <c r="E265" s="8" t="s">
        <v>1552</v>
      </c>
      <c r="H265" s="1">
        <v>44923.879583333335</v>
      </c>
      <c r="I265" s="1">
        <v>44923.879583333335</v>
      </c>
      <c r="J265" s="8" t="s">
        <v>471</v>
      </c>
      <c r="K265" s="6">
        <v>8</v>
      </c>
      <c r="L265" s="6">
        <v>1.1111112000000001</v>
      </c>
      <c r="M265" s="6">
        <v>5.81</v>
      </c>
      <c r="N265" s="6">
        <v>0.35</v>
      </c>
      <c r="O265" t="s">
        <v>15</v>
      </c>
      <c r="P265" t="s">
        <v>1</v>
      </c>
      <c r="Q265" t="s">
        <v>0</v>
      </c>
      <c r="R265" t="s">
        <v>1553</v>
      </c>
    </row>
    <row r="266" spans="1:18" x14ac:dyDescent="0.2">
      <c r="A266">
        <v>41871</v>
      </c>
      <c r="B266">
        <v>4</v>
      </c>
      <c r="C266">
        <v>0</v>
      </c>
      <c r="D266">
        <v>31</v>
      </c>
      <c r="E266" s="8" t="s">
        <v>471</v>
      </c>
      <c r="H266" s="1">
        <v>44923.879803240743</v>
      </c>
      <c r="I266" s="1">
        <v>44923.879583333335</v>
      </c>
      <c r="J266" s="8" t="s">
        <v>472</v>
      </c>
      <c r="K266" s="6">
        <v>68</v>
      </c>
      <c r="L266" s="6">
        <v>1.0140435999999999</v>
      </c>
      <c r="M266" s="6">
        <v>42.460009999999997</v>
      </c>
      <c r="N266" s="6">
        <v>2.7899989999999999</v>
      </c>
      <c r="O266" t="s">
        <v>15</v>
      </c>
      <c r="P266" t="s">
        <v>1</v>
      </c>
      <c r="Q266" t="s">
        <v>0</v>
      </c>
      <c r="R266" t="s">
        <v>473</v>
      </c>
    </row>
    <row r="267" spans="1:18" x14ac:dyDescent="0.2">
      <c r="A267">
        <v>51872</v>
      </c>
      <c r="B267">
        <v>4</v>
      </c>
      <c r="C267">
        <v>0</v>
      </c>
      <c r="D267">
        <v>60</v>
      </c>
      <c r="E267" s="8" t="s">
        <v>472</v>
      </c>
      <c r="H267" s="1">
        <v>44923.880520833336</v>
      </c>
      <c r="I267" s="1">
        <v>44923.879861111112</v>
      </c>
      <c r="J267" s="8" t="s">
        <v>435</v>
      </c>
      <c r="K267" s="6">
        <v>79</v>
      </c>
      <c r="L267" s="6">
        <v>1.0119056</v>
      </c>
      <c r="M267" s="6">
        <v>52.489986000000002</v>
      </c>
      <c r="N267" s="6">
        <v>3.319998</v>
      </c>
      <c r="O267" t="s">
        <v>15</v>
      </c>
      <c r="P267" t="s">
        <v>1</v>
      </c>
      <c r="Q267" t="s">
        <v>0</v>
      </c>
      <c r="R267" t="s">
        <v>895</v>
      </c>
    </row>
    <row r="268" spans="1:18" x14ac:dyDescent="0.2">
      <c r="A268">
        <v>13294</v>
      </c>
      <c r="B268">
        <v>4</v>
      </c>
      <c r="C268">
        <v>0</v>
      </c>
      <c r="D268">
        <v>21</v>
      </c>
      <c r="E268" s="8" t="s">
        <v>435</v>
      </c>
      <c r="H268" s="1">
        <v>44923.881956018522</v>
      </c>
      <c r="I268" s="1">
        <v>44923.881956018522</v>
      </c>
      <c r="J268" s="8" t="s">
        <v>436</v>
      </c>
      <c r="K268" s="6">
        <v>21</v>
      </c>
      <c r="L268" s="6">
        <v>1.1666666000000001</v>
      </c>
      <c r="M268" s="6">
        <v>15.51</v>
      </c>
      <c r="N268" s="6">
        <v>0.89</v>
      </c>
      <c r="O268" t="s">
        <v>15</v>
      </c>
      <c r="P268" t="s">
        <v>1</v>
      </c>
      <c r="Q268" t="s">
        <v>0</v>
      </c>
      <c r="R268" t="s">
        <v>437</v>
      </c>
    </row>
    <row r="269" spans="1:18" x14ac:dyDescent="0.2">
      <c r="A269">
        <v>36475</v>
      </c>
      <c r="B269">
        <v>4</v>
      </c>
      <c r="C269">
        <v>0</v>
      </c>
      <c r="D269">
        <v>53</v>
      </c>
      <c r="E269" s="8" t="s">
        <v>260</v>
      </c>
      <c r="H269" s="1">
        <v>44923.883368055554</v>
      </c>
      <c r="I269" s="1">
        <v>44923.882708333331</v>
      </c>
      <c r="J269" s="8" t="s">
        <v>261</v>
      </c>
      <c r="K269" s="6">
        <v>53</v>
      </c>
      <c r="L269" s="6">
        <v>1.0683947</v>
      </c>
      <c r="M269" s="6">
        <v>38.97</v>
      </c>
      <c r="N269" s="6">
        <v>2.17</v>
      </c>
      <c r="O269" t="s">
        <v>15</v>
      </c>
      <c r="P269" t="s">
        <v>1</v>
      </c>
      <c r="Q269" t="s">
        <v>0</v>
      </c>
      <c r="R269" t="s">
        <v>262</v>
      </c>
    </row>
    <row r="270" spans="1:18" x14ac:dyDescent="0.2">
      <c r="A270">
        <v>32641</v>
      </c>
      <c r="B270">
        <v>4</v>
      </c>
      <c r="C270">
        <v>0</v>
      </c>
      <c r="D270">
        <v>45</v>
      </c>
      <c r="E270" s="8" t="s">
        <v>1322</v>
      </c>
      <c r="H270" s="1">
        <v>44923.886053240742</v>
      </c>
      <c r="I270" s="1">
        <v>44923.885983796295</v>
      </c>
      <c r="J270" s="8" t="s">
        <v>1323</v>
      </c>
      <c r="K270" s="6">
        <v>45</v>
      </c>
      <c r="L270" s="6">
        <v>0.9981158</v>
      </c>
      <c r="M270" s="6">
        <v>32.579998000000003</v>
      </c>
      <c r="N270" s="6">
        <v>1.8799998</v>
      </c>
      <c r="O270" t="s">
        <v>15</v>
      </c>
      <c r="P270" t="s">
        <v>1</v>
      </c>
      <c r="Q270" t="s">
        <v>0</v>
      </c>
      <c r="R270" t="s">
        <v>1324</v>
      </c>
    </row>
    <row r="271" spans="1:18" x14ac:dyDescent="0.2">
      <c r="A271">
        <v>30926</v>
      </c>
      <c r="B271">
        <v>4</v>
      </c>
      <c r="C271">
        <v>0</v>
      </c>
      <c r="D271">
        <v>52</v>
      </c>
      <c r="E271" s="8" t="s">
        <v>1323</v>
      </c>
      <c r="H271" s="1">
        <v>44923.88652777778</v>
      </c>
      <c r="I271" s="1">
        <v>44923.886192129627</v>
      </c>
      <c r="J271" s="8" t="s">
        <v>1554</v>
      </c>
      <c r="K271" s="6">
        <v>52</v>
      </c>
      <c r="L271" s="6">
        <v>1.2778868999999999</v>
      </c>
      <c r="M271" s="6">
        <v>39.520007999999997</v>
      </c>
      <c r="N271" s="6">
        <v>2.1299996000000001</v>
      </c>
      <c r="O271" t="s">
        <v>15</v>
      </c>
      <c r="P271" t="s">
        <v>1</v>
      </c>
      <c r="Q271" t="s">
        <v>0</v>
      </c>
      <c r="R271" t="s">
        <v>1555</v>
      </c>
    </row>
    <row r="272" spans="1:18" x14ac:dyDescent="0.2">
      <c r="A272">
        <v>16185</v>
      </c>
      <c r="B272">
        <v>4</v>
      </c>
      <c r="C272">
        <v>0</v>
      </c>
      <c r="D272">
        <v>29</v>
      </c>
      <c r="E272" s="8" t="s">
        <v>474</v>
      </c>
      <c r="H272" t="s">
        <v>475</v>
      </c>
      <c r="I272" s="1">
        <v>44923.887881944444</v>
      </c>
      <c r="J272" s="8" t="s">
        <v>476</v>
      </c>
      <c r="K272" s="6">
        <v>29</v>
      </c>
      <c r="L272" s="6">
        <v>1.3771796000000001</v>
      </c>
      <c r="M272" s="6">
        <v>22.289999000000002</v>
      </c>
      <c r="N272" s="6">
        <v>1.22</v>
      </c>
      <c r="O272" t="s">
        <v>15</v>
      </c>
      <c r="P272" t="s">
        <v>1</v>
      </c>
      <c r="Q272" t="s">
        <v>0</v>
      </c>
      <c r="R272" t="s">
        <v>477</v>
      </c>
    </row>
    <row r="273" spans="1:18" x14ac:dyDescent="0.2">
      <c r="A273">
        <v>11093</v>
      </c>
      <c r="B273">
        <v>4</v>
      </c>
      <c r="C273">
        <v>0</v>
      </c>
      <c r="D273">
        <v>18</v>
      </c>
      <c r="E273" s="8" t="s">
        <v>476</v>
      </c>
      <c r="H273" t="s">
        <v>896</v>
      </c>
      <c r="I273" s="1">
        <v>44923.888773148145</v>
      </c>
      <c r="J273" s="8" t="s">
        <v>438</v>
      </c>
      <c r="K273" s="6">
        <v>18</v>
      </c>
      <c r="L273" s="6">
        <v>1.1944444000000001</v>
      </c>
      <c r="M273" s="6">
        <v>13.25</v>
      </c>
      <c r="N273" s="6">
        <v>0.79</v>
      </c>
      <c r="O273" t="s">
        <v>15</v>
      </c>
      <c r="P273" t="s">
        <v>1</v>
      </c>
      <c r="Q273" t="s">
        <v>0</v>
      </c>
      <c r="R273" t="s">
        <v>897</v>
      </c>
    </row>
    <row r="274" spans="1:18" x14ac:dyDescent="0.2">
      <c r="A274">
        <v>9903</v>
      </c>
      <c r="B274">
        <v>4</v>
      </c>
      <c r="C274">
        <v>0</v>
      </c>
      <c r="D274">
        <v>13</v>
      </c>
      <c r="E274" s="8" t="s">
        <v>438</v>
      </c>
      <c r="H274" s="1">
        <v>44923.88962962963</v>
      </c>
      <c r="I274" s="1">
        <v>44923.889502314814</v>
      </c>
      <c r="J274" s="8" t="s">
        <v>266</v>
      </c>
      <c r="K274" s="6">
        <v>13</v>
      </c>
      <c r="L274" s="6">
        <v>0.93504715000000005</v>
      </c>
      <c r="M274" s="6">
        <v>9.2600010000000008</v>
      </c>
      <c r="N274" s="6">
        <v>0.58000010000000002</v>
      </c>
      <c r="O274" t="s">
        <v>15</v>
      </c>
      <c r="P274" t="s">
        <v>1</v>
      </c>
      <c r="Q274" t="s">
        <v>0</v>
      </c>
      <c r="R274" t="s">
        <v>439</v>
      </c>
    </row>
    <row r="275" spans="1:18" x14ac:dyDescent="0.2">
      <c r="A275">
        <v>41573</v>
      </c>
      <c r="B275">
        <v>4</v>
      </c>
      <c r="C275">
        <v>0</v>
      </c>
      <c r="D275">
        <v>65</v>
      </c>
      <c r="E275" s="8" t="s">
        <v>266</v>
      </c>
      <c r="H275" s="1">
        <v>44923.890266203707</v>
      </c>
      <c r="I275" t="s">
        <v>267</v>
      </c>
      <c r="J275" s="8" t="s">
        <v>268</v>
      </c>
      <c r="K275" s="6">
        <v>65</v>
      </c>
      <c r="L275" s="6">
        <v>1.1564932999999999</v>
      </c>
      <c r="M275" s="6">
        <v>48.08</v>
      </c>
      <c r="N275" s="6">
        <v>2.7199993</v>
      </c>
      <c r="O275" t="s">
        <v>15</v>
      </c>
      <c r="P275" t="s">
        <v>1</v>
      </c>
      <c r="Q275" t="s">
        <v>0</v>
      </c>
      <c r="R275" t="s">
        <v>269</v>
      </c>
    </row>
    <row r="276" spans="1:18" x14ac:dyDescent="0.2">
      <c r="A276">
        <v>60000</v>
      </c>
      <c r="B276">
        <v>4</v>
      </c>
      <c r="C276">
        <v>0</v>
      </c>
      <c r="D276">
        <v>106</v>
      </c>
      <c r="E276" s="8" t="s">
        <v>268</v>
      </c>
      <c r="H276" s="1">
        <v>44923.891921296294</v>
      </c>
      <c r="I276" s="1">
        <v>44923.890277777777</v>
      </c>
      <c r="J276" s="8" t="s">
        <v>1325</v>
      </c>
      <c r="K276" s="6">
        <v>106</v>
      </c>
      <c r="L276" s="6">
        <v>1.3495001</v>
      </c>
      <c r="M276" s="6">
        <v>80.97</v>
      </c>
      <c r="N276" s="6">
        <v>4.25</v>
      </c>
      <c r="O276" t="s">
        <v>15</v>
      </c>
      <c r="P276" t="s">
        <v>1</v>
      </c>
      <c r="Q276" t="s">
        <v>0</v>
      </c>
      <c r="R276" t="s">
        <v>1326</v>
      </c>
    </row>
    <row r="277" spans="1:18" x14ac:dyDescent="0.2">
      <c r="A277">
        <v>60000</v>
      </c>
      <c r="B277">
        <v>4</v>
      </c>
      <c r="C277">
        <v>0</v>
      </c>
      <c r="D277">
        <v>106</v>
      </c>
      <c r="E277" s="8" t="s">
        <v>1325</v>
      </c>
      <c r="H277" s="1">
        <v>44923.891921296294</v>
      </c>
      <c r="I277" s="1">
        <v>44923.891921296294</v>
      </c>
      <c r="J277" s="8" t="s">
        <v>478</v>
      </c>
      <c r="K277" s="6">
        <v>106</v>
      </c>
      <c r="L277" s="6">
        <v>1.3513333000000001</v>
      </c>
      <c r="M277" s="6">
        <v>81.08</v>
      </c>
      <c r="N277" s="6">
        <v>4.24</v>
      </c>
      <c r="O277" t="s">
        <v>15</v>
      </c>
      <c r="P277" t="s">
        <v>1</v>
      </c>
      <c r="Q277" t="s">
        <v>0</v>
      </c>
      <c r="R277" t="s">
        <v>1556</v>
      </c>
    </row>
    <row r="278" spans="1:18" x14ac:dyDescent="0.2">
      <c r="A278">
        <v>60000</v>
      </c>
      <c r="B278">
        <v>4</v>
      </c>
      <c r="C278">
        <v>0</v>
      </c>
      <c r="D278">
        <v>107</v>
      </c>
      <c r="E278" s="8" t="s">
        <v>478</v>
      </c>
      <c r="H278" s="1">
        <v>44923.896921296298</v>
      </c>
      <c r="I278" s="1">
        <v>44923.891921296294</v>
      </c>
      <c r="J278" s="8" t="s">
        <v>479</v>
      </c>
      <c r="K278" s="6">
        <v>107</v>
      </c>
      <c r="L278" s="6">
        <v>1.3633331</v>
      </c>
      <c r="M278" s="6">
        <v>81.799980000000005</v>
      </c>
      <c r="N278" s="6">
        <v>4.2899989999999999</v>
      </c>
      <c r="O278" t="s">
        <v>15</v>
      </c>
      <c r="P278" t="s">
        <v>1</v>
      </c>
      <c r="Q278" t="s">
        <v>0</v>
      </c>
      <c r="R278" t="s">
        <v>480</v>
      </c>
    </row>
    <row r="279" spans="1:18" x14ac:dyDescent="0.2">
      <c r="A279">
        <v>60000</v>
      </c>
      <c r="B279">
        <v>4</v>
      </c>
      <c r="C279">
        <v>0</v>
      </c>
      <c r="D279">
        <v>107</v>
      </c>
      <c r="E279" s="8" t="s">
        <v>479</v>
      </c>
      <c r="H279" t="s">
        <v>898</v>
      </c>
      <c r="I279" t="s">
        <v>898</v>
      </c>
      <c r="J279" s="8" t="s">
        <v>440</v>
      </c>
      <c r="K279" s="6">
        <v>107</v>
      </c>
      <c r="L279" s="6">
        <v>1.3660000000000001</v>
      </c>
      <c r="M279" s="6">
        <v>81.96</v>
      </c>
      <c r="N279" s="6">
        <v>4.28</v>
      </c>
      <c r="O279" t="s">
        <v>15</v>
      </c>
      <c r="P279" t="s">
        <v>1</v>
      </c>
      <c r="Q279" t="s">
        <v>0</v>
      </c>
      <c r="R279" t="s">
        <v>899</v>
      </c>
    </row>
    <row r="280" spans="1:18" x14ac:dyDescent="0.2">
      <c r="A280">
        <v>54712</v>
      </c>
      <c r="B280">
        <v>4</v>
      </c>
      <c r="C280">
        <v>0</v>
      </c>
      <c r="D280">
        <v>82</v>
      </c>
      <c r="E280" s="8" t="s">
        <v>440</v>
      </c>
      <c r="H280" s="1">
        <v>44923.896932870368</v>
      </c>
      <c r="I280" s="1">
        <v>44923.896932870368</v>
      </c>
      <c r="J280" s="8" t="s">
        <v>273</v>
      </c>
      <c r="K280" s="6">
        <v>97</v>
      </c>
      <c r="L280" s="6">
        <v>1.3333333999999999</v>
      </c>
      <c r="M280" s="6">
        <v>72.95</v>
      </c>
      <c r="N280" s="6">
        <v>3.9</v>
      </c>
      <c r="O280" t="s">
        <v>15</v>
      </c>
      <c r="P280" t="s">
        <v>1</v>
      </c>
      <c r="Q280" t="s">
        <v>0</v>
      </c>
      <c r="R280" t="s">
        <v>441</v>
      </c>
    </row>
    <row r="281" spans="1:18" x14ac:dyDescent="0.2">
      <c r="A281">
        <v>59514</v>
      </c>
      <c r="B281">
        <v>4</v>
      </c>
      <c r="C281">
        <v>0</v>
      </c>
      <c r="D281">
        <v>97</v>
      </c>
      <c r="E281" s="8" t="s">
        <v>273</v>
      </c>
      <c r="H281" s="1">
        <v>44923.896932870368</v>
      </c>
      <c r="I281" s="1">
        <v>44923.896932870368</v>
      </c>
      <c r="J281" s="8" t="s">
        <v>274</v>
      </c>
      <c r="K281" s="6">
        <v>97</v>
      </c>
      <c r="L281" s="6">
        <v>1.2222222</v>
      </c>
      <c r="M281" s="6">
        <v>72.739999999999995</v>
      </c>
      <c r="N281" s="6">
        <v>3.88</v>
      </c>
      <c r="O281" t="s">
        <v>15</v>
      </c>
      <c r="P281" t="s">
        <v>1</v>
      </c>
      <c r="Q281" t="s">
        <v>0</v>
      </c>
      <c r="R281" t="s">
        <v>275</v>
      </c>
    </row>
    <row r="282" spans="1:18" x14ac:dyDescent="0.2">
      <c r="A282">
        <v>60000</v>
      </c>
      <c r="B282">
        <v>4</v>
      </c>
      <c r="C282">
        <v>0</v>
      </c>
      <c r="D282">
        <v>102</v>
      </c>
      <c r="E282" s="8" t="s">
        <v>274</v>
      </c>
      <c r="H282" s="1">
        <v>44923.896932870368</v>
      </c>
      <c r="I282" s="1">
        <v>44923.896932870368</v>
      </c>
      <c r="J282" s="8" t="s">
        <v>1329</v>
      </c>
      <c r="K282" s="6">
        <v>102</v>
      </c>
      <c r="L282" s="6">
        <v>1.2835000999999999</v>
      </c>
      <c r="M282" s="6">
        <v>77.010000000000005</v>
      </c>
      <c r="N282" s="6">
        <v>4.08</v>
      </c>
      <c r="O282" t="s">
        <v>15</v>
      </c>
      <c r="P282" t="s">
        <v>1</v>
      </c>
      <c r="Q282" t="s">
        <v>0</v>
      </c>
      <c r="R282" t="s">
        <v>1330</v>
      </c>
    </row>
    <row r="283" spans="1:18" x14ac:dyDescent="0.2">
      <c r="A283">
        <v>54477</v>
      </c>
      <c r="B283">
        <v>4</v>
      </c>
      <c r="C283">
        <v>0</v>
      </c>
      <c r="D283">
        <v>92</v>
      </c>
      <c r="E283" s="8" t="s">
        <v>1329</v>
      </c>
      <c r="H283" s="1">
        <v>44923.896932870368</v>
      </c>
      <c r="I283" s="1">
        <v>44923.896932870368</v>
      </c>
      <c r="J283" s="8" t="s">
        <v>481</v>
      </c>
      <c r="K283" s="6">
        <v>92</v>
      </c>
      <c r="L283" s="6">
        <v>1.2777778</v>
      </c>
      <c r="M283" s="6">
        <v>69.61</v>
      </c>
      <c r="N283" s="6">
        <v>3.68</v>
      </c>
      <c r="O283" t="s">
        <v>15</v>
      </c>
      <c r="P283" t="s">
        <v>1</v>
      </c>
      <c r="Q283" t="s">
        <v>0</v>
      </c>
      <c r="R283" t="s">
        <v>1557</v>
      </c>
    </row>
    <row r="284" spans="1:18" x14ac:dyDescent="0.2">
      <c r="A284">
        <v>7745</v>
      </c>
      <c r="B284">
        <v>4</v>
      </c>
      <c r="C284">
        <v>0</v>
      </c>
      <c r="D284">
        <v>10</v>
      </c>
      <c r="E284" s="8" t="s">
        <v>481</v>
      </c>
      <c r="H284" s="1">
        <v>44923.896932870368</v>
      </c>
      <c r="I284" s="1">
        <v>44923.896932870368</v>
      </c>
      <c r="J284" s="8" t="s">
        <v>482</v>
      </c>
      <c r="K284" s="6">
        <v>10</v>
      </c>
      <c r="L284" s="6">
        <v>0.91666669999999995</v>
      </c>
      <c r="M284" s="6">
        <v>7.1</v>
      </c>
      <c r="N284" s="6">
        <v>0.47</v>
      </c>
      <c r="O284" t="s">
        <v>15</v>
      </c>
      <c r="P284" t="s">
        <v>1</v>
      </c>
      <c r="Q284" t="s">
        <v>0</v>
      </c>
      <c r="R284" t="s">
        <v>483</v>
      </c>
    </row>
    <row r="285" spans="1:18" x14ac:dyDescent="0.2">
      <c r="A285">
        <v>1927</v>
      </c>
      <c r="B285">
        <v>4</v>
      </c>
      <c r="C285">
        <v>0</v>
      </c>
      <c r="D285">
        <v>6</v>
      </c>
      <c r="E285" s="8" t="s">
        <v>900</v>
      </c>
      <c r="H285" s="1">
        <v>44923.911516203705</v>
      </c>
      <c r="I285" s="1">
        <v>44923.911516203705</v>
      </c>
      <c r="J285" s="8" t="s">
        <v>442</v>
      </c>
      <c r="K285" s="6">
        <v>6</v>
      </c>
      <c r="L285" s="6">
        <v>2.9722222999999999</v>
      </c>
      <c r="M285" s="6">
        <v>5.73</v>
      </c>
      <c r="N285" s="6">
        <v>0.28000000000000003</v>
      </c>
      <c r="O285" t="s">
        <v>15</v>
      </c>
      <c r="P285" t="s">
        <v>1</v>
      </c>
      <c r="Q285" t="s">
        <v>0</v>
      </c>
      <c r="R285" t="s">
        <v>901</v>
      </c>
    </row>
    <row r="286" spans="1:18" x14ac:dyDescent="0.2">
      <c r="A286">
        <v>5811</v>
      </c>
      <c r="B286">
        <v>4</v>
      </c>
      <c r="C286">
        <v>0</v>
      </c>
      <c r="D286">
        <v>10</v>
      </c>
      <c r="E286" s="8" t="s">
        <v>442</v>
      </c>
      <c r="H286" s="1">
        <v>44923.912476851852</v>
      </c>
      <c r="I286" s="1">
        <v>44923.912476851852</v>
      </c>
      <c r="J286" s="8" t="s">
        <v>443</v>
      </c>
      <c r="K286" s="6">
        <v>10</v>
      </c>
      <c r="L286" s="6">
        <v>1.3611112000000001</v>
      </c>
      <c r="M286" s="6">
        <v>7.91</v>
      </c>
      <c r="N286" s="6">
        <v>0.41</v>
      </c>
      <c r="O286" t="s">
        <v>15</v>
      </c>
      <c r="P286" t="s">
        <v>1</v>
      </c>
      <c r="Q286" t="s">
        <v>0</v>
      </c>
      <c r="R286" t="s">
        <v>444</v>
      </c>
    </row>
    <row r="287" spans="1:18" x14ac:dyDescent="0.2">
      <c r="A287">
        <v>3898</v>
      </c>
      <c r="B287">
        <v>4</v>
      </c>
      <c r="C287">
        <v>0</v>
      </c>
      <c r="D287">
        <v>6</v>
      </c>
      <c r="E287" s="8" t="s">
        <v>279</v>
      </c>
      <c r="H287" s="1">
        <v>44923.915960648148</v>
      </c>
      <c r="I287" s="1">
        <v>44923.915960648148</v>
      </c>
      <c r="J287" s="8" t="s">
        <v>280</v>
      </c>
      <c r="K287" s="6">
        <v>6</v>
      </c>
      <c r="L287" s="6">
        <v>1.1388887999999999</v>
      </c>
      <c r="M287" s="6">
        <v>4.4400000000000004</v>
      </c>
      <c r="N287" s="6">
        <v>0.26</v>
      </c>
      <c r="O287" t="s">
        <v>15</v>
      </c>
      <c r="P287" t="s">
        <v>1</v>
      </c>
      <c r="Q287" t="s">
        <v>0</v>
      </c>
      <c r="R287" t="s">
        <v>281</v>
      </c>
    </row>
    <row r="288" spans="1:18" x14ac:dyDescent="0.2">
      <c r="A288">
        <v>5736</v>
      </c>
      <c r="B288">
        <v>4</v>
      </c>
      <c r="C288">
        <v>0</v>
      </c>
      <c r="D288">
        <v>8</v>
      </c>
      <c r="E288" s="8" t="s">
        <v>280</v>
      </c>
      <c r="H288" s="1">
        <v>44923.918807870374</v>
      </c>
      <c r="I288" s="1">
        <v>44923.915972222225</v>
      </c>
      <c r="J288" s="8" t="s">
        <v>1333</v>
      </c>
      <c r="K288" s="6">
        <v>8</v>
      </c>
      <c r="L288" s="6">
        <v>1.0129010000000001</v>
      </c>
      <c r="M288" s="6">
        <v>5.8100003999999998</v>
      </c>
      <c r="N288" s="6">
        <v>0.32</v>
      </c>
      <c r="O288" t="s">
        <v>15</v>
      </c>
      <c r="P288" t="s">
        <v>1</v>
      </c>
      <c r="Q288" t="s">
        <v>0</v>
      </c>
      <c r="R288" t="s">
        <v>1334</v>
      </c>
    </row>
    <row r="289" spans="1:18" x14ac:dyDescent="0.2">
      <c r="A289">
        <v>8530</v>
      </c>
      <c r="B289">
        <v>4</v>
      </c>
      <c r="C289">
        <v>0</v>
      </c>
      <c r="D289">
        <v>11</v>
      </c>
      <c r="E289" s="8" t="s">
        <v>1568</v>
      </c>
      <c r="H289" s="1">
        <v>44923.918807870374</v>
      </c>
      <c r="I289" s="1">
        <v>44923.918807870374</v>
      </c>
      <c r="J289" s="8" t="s">
        <v>484</v>
      </c>
      <c r="K289" s="6">
        <v>11</v>
      </c>
      <c r="L289" s="6">
        <v>0.91666669999999995</v>
      </c>
      <c r="M289" s="6">
        <v>7.82</v>
      </c>
      <c r="N289" s="6">
        <v>0.52</v>
      </c>
      <c r="O289" t="s">
        <v>15</v>
      </c>
      <c r="P289" t="s">
        <v>1</v>
      </c>
      <c r="Q289" t="s">
        <v>0</v>
      </c>
      <c r="R289" t="s">
        <v>1569</v>
      </c>
    </row>
    <row r="290" spans="1:18" x14ac:dyDescent="0.2">
      <c r="A290">
        <v>58825</v>
      </c>
      <c r="B290">
        <v>4</v>
      </c>
      <c r="C290">
        <v>0</v>
      </c>
      <c r="D290">
        <v>83</v>
      </c>
      <c r="E290" s="8" t="s">
        <v>484</v>
      </c>
      <c r="H290" s="1">
        <v>44923.918807870374</v>
      </c>
      <c r="I290" s="1">
        <v>44923.918807870374</v>
      </c>
      <c r="J290" s="8" t="s">
        <v>485</v>
      </c>
      <c r="K290" s="6">
        <v>83</v>
      </c>
      <c r="L290" s="6">
        <v>1.0277778</v>
      </c>
      <c r="M290" s="6">
        <v>60.46</v>
      </c>
      <c r="N290" s="6">
        <v>3.41</v>
      </c>
      <c r="O290" t="s">
        <v>15</v>
      </c>
      <c r="P290" t="s">
        <v>1</v>
      </c>
      <c r="Q290" t="s">
        <v>0</v>
      </c>
      <c r="R290" t="s">
        <v>486</v>
      </c>
    </row>
    <row r="291" spans="1:18" x14ac:dyDescent="0.2">
      <c r="A291">
        <v>60000</v>
      </c>
      <c r="B291">
        <v>4</v>
      </c>
      <c r="C291">
        <v>0</v>
      </c>
      <c r="D291">
        <v>91</v>
      </c>
      <c r="E291" s="8" t="s">
        <v>485</v>
      </c>
      <c r="H291" s="1">
        <v>44923.927118055559</v>
      </c>
      <c r="I291" s="1">
        <v>44923.918807870374</v>
      </c>
      <c r="J291" s="8" t="s">
        <v>445</v>
      </c>
      <c r="K291" s="6">
        <v>91</v>
      </c>
      <c r="L291" s="6">
        <v>1.1170002000000001</v>
      </c>
      <c r="M291" s="6">
        <v>67.020009999999999</v>
      </c>
      <c r="N291" s="6">
        <v>3.6399984000000001</v>
      </c>
      <c r="O291" t="s">
        <v>15</v>
      </c>
      <c r="P291" t="s">
        <v>1</v>
      </c>
      <c r="Q291" t="s">
        <v>0</v>
      </c>
      <c r="R291" t="s">
        <v>902</v>
      </c>
    </row>
    <row r="292" spans="1:18" x14ac:dyDescent="0.2">
      <c r="A292">
        <v>51541</v>
      </c>
      <c r="B292">
        <v>4</v>
      </c>
      <c r="C292">
        <v>0</v>
      </c>
      <c r="D292">
        <v>79</v>
      </c>
      <c r="E292" s="8" t="s">
        <v>445</v>
      </c>
      <c r="H292" s="1">
        <v>44923.927118055559</v>
      </c>
      <c r="I292" s="1">
        <v>44923.927118055559</v>
      </c>
      <c r="J292" s="8" t="s">
        <v>286</v>
      </c>
      <c r="K292" s="6">
        <v>79</v>
      </c>
      <c r="L292" s="6">
        <v>1.1388887999999999</v>
      </c>
      <c r="M292" s="6">
        <v>58.7</v>
      </c>
      <c r="N292" s="6">
        <v>3.19</v>
      </c>
      <c r="O292" t="s">
        <v>15</v>
      </c>
      <c r="P292" t="s">
        <v>1</v>
      </c>
      <c r="Q292" t="s">
        <v>0</v>
      </c>
      <c r="R292" t="s">
        <v>446</v>
      </c>
    </row>
    <row r="293" spans="1:18" x14ac:dyDescent="0.2">
      <c r="A293">
        <v>58215</v>
      </c>
      <c r="B293">
        <v>4</v>
      </c>
      <c r="C293">
        <v>0</v>
      </c>
      <c r="D293">
        <v>72</v>
      </c>
      <c r="E293" s="8" t="s">
        <v>286</v>
      </c>
      <c r="H293" s="1">
        <v>44923.927118055559</v>
      </c>
      <c r="I293" s="1">
        <v>44923.927118055559</v>
      </c>
      <c r="J293" s="8" t="s">
        <v>287</v>
      </c>
      <c r="K293" s="6">
        <v>102</v>
      </c>
      <c r="L293" s="6">
        <v>1.25</v>
      </c>
      <c r="M293" s="6">
        <v>72.77</v>
      </c>
      <c r="N293" s="6">
        <v>4.08</v>
      </c>
      <c r="O293" t="s">
        <v>15</v>
      </c>
      <c r="P293" t="s">
        <v>1</v>
      </c>
      <c r="Q293" t="s">
        <v>0</v>
      </c>
      <c r="R293" t="s">
        <v>288</v>
      </c>
    </row>
    <row r="294" spans="1:18" x14ac:dyDescent="0.2">
      <c r="A294">
        <v>55320</v>
      </c>
      <c r="B294">
        <v>4</v>
      </c>
      <c r="C294">
        <v>0</v>
      </c>
      <c r="D294">
        <v>92</v>
      </c>
      <c r="E294" s="8" t="s">
        <v>287</v>
      </c>
      <c r="H294" s="1">
        <v>44923.927118055559</v>
      </c>
      <c r="I294" s="1">
        <v>44923.927118055559</v>
      </c>
      <c r="J294" s="8" t="s">
        <v>1337</v>
      </c>
      <c r="K294" s="6">
        <v>92</v>
      </c>
      <c r="L294" s="6">
        <v>1.25</v>
      </c>
      <c r="M294" s="6">
        <v>69.150000000000006</v>
      </c>
      <c r="N294" s="6">
        <v>3.71</v>
      </c>
      <c r="O294" t="s">
        <v>15</v>
      </c>
      <c r="P294" t="s">
        <v>1</v>
      </c>
      <c r="Q294" t="s">
        <v>0</v>
      </c>
      <c r="R294" t="s">
        <v>1338</v>
      </c>
    </row>
    <row r="295" spans="1:18" x14ac:dyDescent="0.2">
      <c r="A295">
        <v>60000</v>
      </c>
      <c r="B295">
        <v>4</v>
      </c>
      <c r="C295">
        <v>0</v>
      </c>
      <c r="D295">
        <v>101</v>
      </c>
      <c r="E295" s="8" t="s">
        <v>1337</v>
      </c>
      <c r="H295" s="1">
        <v>44923.927118055559</v>
      </c>
      <c r="I295" s="1">
        <v>44923.927118055559</v>
      </c>
      <c r="J295" s="8" t="s">
        <v>487</v>
      </c>
      <c r="K295" s="6">
        <v>101</v>
      </c>
      <c r="L295" s="6">
        <v>1.2708333999999999</v>
      </c>
      <c r="M295" s="6">
        <v>76.25</v>
      </c>
      <c r="N295" s="6">
        <v>4.04</v>
      </c>
      <c r="O295" t="s">
        <v>15</v>
      </c>
      <c r="P295" t="s">
        <v>1</v>
      </c>
      <c r="Q295" t="s">
        <v>0</v>
      </c>
      <c r="R295" t="s">
        <v>1570</v>
      </c>
    </row>
    <row r="296" spans="1:18" x14ac:dyDescent="0.2">
      <c r="A296">
        <v>60000</v>
      </c>
      <c r="B296">
        <v>4</v>
      </c>
      <c r="C296">
        <v>0</v>
      </c>
      <c r="D296">
        <v>99</v>
      </c>
      <c r="E296" s="8" t="s">
        <v>487</v>
      </c>
      <c r="H296" s="1">
        <v>44923.927118055559</v>
      </c>
      <c r="I296" s="1">
        <v>44923.927118055559</v>
      </c>
      <c r="J296" s="8" t="s">
        <v>488</v>
      </c>
      <c r="K296" s="6">
        <v>99</v>
      </c>
      <c r="L296" s="6">
        <v>1.2389998</v>
      </c>
      <c r="M296" s="6">
        <v>74.34</v>
      </c>
      <c r="N296" s="6">
        <v>3.96</v>
      </c>
      <c r="O296" t="s">
        <v>15</v>
      </c>
      <c r="P296" t="s">
        <v>1</v>
      </c>
      <c r="Q296" t="s">
        <v>0</v>
      </c>
      <c r="R296" t="s">
        <v>489</v>
      </c>
    </row>
    <row r="297" spans="1:18" x14ac:dyDescent="0.2">
      <c r="A297">
        <v>60000</v>
      </c>
      <c r="B297">
        <v>4</v>
      </c>
      <c r="C297">
        <v>0</v>
      </c>
      <c r="D297">
        <v>97</v>
      </c>
      <c r="E297" s="8" t="s">
        <v>488</v>
      </c>
      <c r="H297" s="1">
        <v>44923.927118055559</v>
      </c>
      <c r="I297" s="1">
        <v>44923.927118055559</v>
      </c>
      <c r="J297" s="8" t="s">
        <v>447</v>
      </c>
      <c r="K297" s="6">
        <v>97</v>
      </c>
      <c r="L297" s="6">
        <v>1.2078333000000001</v>
      </c>
      <c r="M297" s="6">
        <v>72.47</v>
      </c>
      <c r="N297" s="6">
        <v>3.88</v>
      </c>
      <c r="O297" t="s">
        <v>15</v>
      </c>
      <c r="P297" t="s">
        <v>1</v>
      </c>
      <c r="Q297" t="s">
        <v>0</v>
      </c>
      <c r="R297" t="s">
        <v>903</v>
      </c>
    </row>
    <row r="298" spans="1:18" x14ac:dyDescent="0.2">
      <c r="A298">
        <v>60000</v>
      </c>
      <c r="B298">
        <v>4</v>
      </c>
      <c r="C298">
        <v>0</v>
      </c>
      <c r="D298">
        <v>93</v>
      </c>
      <c r="E298" s="8" t="s">
        <v>447</v>
      </c>
      <c r="H298" s="1">
        <v>44923.927118055559</v>
      </c>
      <c r="I298" s="1">
        <v>44923.927118055559</v>
      </c>
      <c r="J298" s="8" t="s">
        <v>292</v>
      </c>
      <c r="K298" s="6">
        <v>93</v>
      </c>
      <c r="L298" s="6">
        <v>1.1473332999999999</v>
      </c>
      <c r="M298" s="6">
        <v>68.84</v>
      </c>
      <c r="N298" s="6">
        <v>3.72</v>
      </c>
      <c r="O298" t="s">
        <v>15</v>
      </c>
      <c r="P298" t="s">
        <v>1</v>
      </c>
      <c r="Q298" t="s">
        <v>0</v>
      </c>
      <c r="R298" t="s">
        <v>448</v>
      </c>
    </row>
    <row r="299" spans="1:18" x14ac:dyDescent="0.2">
      <c r="A299">
        <v>50472</v>
      </c>
      <c r="B299">
        <v>4</v>
      </c>
      <c r="C299">
        <v>0</v>
      </c>
      <c r="D299">
        <v>76</v>
      </c>
      <c r="E299" s="8" t="s">
        <v>292</v>
      </c>
      <c r="H299" s="1">
        <v>44923.927118055559</v>
      </c>
      <c r="I299" s="1">
        <v>44923.927118055559</v>
      </c>
      <c r="J299" s="8" t="s">
        <v>293</v>
      </c>
      <c r="K299" s="6">
        <v>76</v>
      </c>
      <c r="L299" s="6">
        <v>1.1111112000000001</v>
      </c>
      <c r="M299" s="6">
        <v>56.08</v>
      </c>
      <c r="N299" s="6">
        <v>3.06</v>
      </c>
      <c r="O299" t="s">
        <v>15</v>
      </c>
      <c r="P299" t="s">
        <v>1</v>
      </c>
      <c r="Q299" t="s">
        <v>0</v>
      </c>
      <c r="R299" t="s">
        <v>294</v>
      </c>
    </row>
    <row r="300" spans="1:18" x14ac:dyDescent="0.2">
      <c r="A300">
        <v>60000</v>
      </c>
      <c r="B300">
        <v>4</v>
      </c>
      <c r="C300">
        <v>0</v>
      </c>
      <c r="D300">
        <v>98</v>
      </c>
      <c r="E300" s="8" t="s">
        <v>293</v>
      </c>
      <c r="H300" s="1">
        <v>44923.927118055559</v>
      </c>
      <c r="I300" s="1">
        <v>44923.927118055559</v>
      </c>
      <c r="J300" s="8" t="s">
        <v>1341</v>
      </c>
      <c r="K300" s="6">
        <v>98</v>
      </c>
      <c r="L300" s="6">
        <v>1.2235</v>
      </c>
      <c r="M300" s="6">
        <v>73.41</v>
      </c>
      <c r="N300" s="6">
        <v>3.92</v>
      </c>
      <c r="O300" t="s">
        <v>15</v>
      </c>
      <c r="P300" t="s">
        <v>1</v>
      </c>
      <c r="Q300" t="s">
        <v>0</v>
      </c>
      <c r="R300" s="2" t="s">
        <v>1342</v>
      </c>
    </row>
    <row r="301" spans="1:18" x14ac:dyDescent="0.2">
      <c r="A301">
        <v>60000</v>
      </c>
      <c r="B301">
        <v>4</v>
      </c>
      <c r="C301">
        <v>0</v>
      </c>
      <c r="D301">
        <v>98</v>
      </c>
      <c r="E301" s="8" t="s">
        <v>1341</v>
      </c>
      <c r="H301" s="1">
        <v>44923.927118055559</v>
      </c>
      <c r="I301" s="1">
        <v>44923.927118055559</v>
      </c>
      <c r="J301" s="8" t="s">
        <v>504</v>
      </c>
      <c r="K301" s="6">
        <v>98</v>
      </c>
      <c r="L301" s="6">
        <v>1.2221668000000001</v>
      </c>
      <c r="M301" s="6">
        <v>73.33</v>
      </c>
      <c r="N301" s="6">
        <v>3.92</v>
      </c>
      <c r="O301" t="s">
        <v>15</v>
      </c>
      <c r="P301" t="s">
        <v>1</v>
      </c>
      <c r="Q301" t="s">
        <v>0</v>
      </c>
      <c r="R301" t="s">
        <v>1574</v>
      </c>
    </row>
    <row r="302" spans="1:18" x14ac:dyDescent="0.2">
      <c r="A302">
        <v>50006</v>
      </c>
      <c r="B302">
        <v>4</v>
      </c>
      <c r="C302">
        <v>0</v>
      </c>
      <c r="D302">
        <v>80</v>
      </c>
      <c r="E302" s="8" t="s">
        <v>504</v>
      </c>
      <c r="H302" s="1">
        <v>44923.927118055559</v>
      </c>
      <c r="I302" s="1">
        <v>44923.927118055559</v>
      </c>
      <c r="J302" s="8" t="s">
        <v>505</v>
      </c>
      <c r="K302" s="6">
        <v>80</v>
      </c>
      <c r="L302" s="6">
        <v>1.1944444000000001</v>
      </c>
      <c r="M302" s="6">
        <v>59.73</v>
      </c>
      <c r="N302" s="6">
        <v>3.23</v>
      </c>
      <c r="O302" t="s">
        <v>15</v>
      </c>
      <c r="P302" t="s">
        <v>1</v>
      </c>
      <c r="Q302" t="s">
        <v>0</v>
      </c>
      <c r="R302" t="s">
        <v>506</v>
      </c>
    </row>
    <row r="303" spans="1:18" x14ac:dyDescent="0.2">
      <c r="A303">
        <v>58080</v>
      </c>
      <c r="B303">
        <v>4</v>
      </c>
      <c r="C303">
        <v>0</v>
      </c>
      <c r="D303">
        <v>91</v>
      </c>
      <c r="E303" s="8" t="s">
        <v>505</v>
      </c>
      <c r="H303" s="1">
        <v>44923.940983796296</v>
      </c>
      <c r="I303" s="1">
        <v>44923.940983796296</v>
      </c>
      <c r="J303" s="8" t="s">
        <v>449</v>
      </c>
      <c r="K303" s="6">
        <v>91</v>
      </c>
      <c r="L303" s="6">
        <v>1.1666666000000001</v>
      </c>
      <c r="M303" s="6">
        <v>67.760000000000005</v>
      </c>
      <c r="N303" s="6">
        <v>3.64</v>
      </c>
      <c r="O303" t="s">
        <v>15</v>
      </c>
      <c r="P303" t="s">
        <v>1</v>
      </c>
      <c r="Q303" t="s">
        <v>0</v>
      </c>
      <c r="R303" t="s">
        <v>904</v>
      </c>
    </row>
    <row r="304" spans="1:18" x14ac:dyDescent="0.2">
      <c r="A304">
        <v>60000</v>
      </c>
      <c r="B304">
        <v>4</v>
      </c>
      <c r="C304">
        <v>0</v>
      </c>
      <c r="D304">
        <v>96</v>
      </c>
      <c r="E304" s="8" t="s">
        <v>449</v>
      </c>
      <c r="H304" s="1">
        <v>44923.940983796296</v>
      </c>
      <c r="I304" s="1">
        <v>44923.940983796296</v>
      </c>
      <c r="J304" s="8" t="s">
        <v>295</v>
      </c>
      <c r="K304" s="6">
        <v>96</v>
      </c>
      <c r="L304" s="6">
        <v>1.19</v>
      </c>
      <c r="M304" s="6">
        <v>71.400000000000006</v>
      </c>
      <c r="N304" s="6">
        <v>3.84</v>
      </c>
      <c r="O304" t="s">
        <v>15</v>
      </c>
      <c r="P304" t="s">
        <v>1</v>
      </c>
      <c r="Q304" t="s">
        <v>0</v>
      </c>
      <c r="R304" t="s">
        <v>450</v>
      </c>
    </row>
    <row r="305" spans="1:18" x14ac:dyDescent="0.2">
      <c r="A305">
        <v>60000</v>
      </c>
      <c r="B305">
        <v>4</v>
      </c>
      <c r="C305">
        <v>0</v>
      </c>
      <c r="D305">
        <v>96</v>
      </c>
      <c r="E305" s="8" t="s">
        <v>295</v>
      </c>
      <c r="H305" s="1">
        <v>44923.940983796296</v>
      </c>
      <c r="I305" s="1">
        <v>44923.940983796296</v>
      </c>
      <c r="J305" s="8" t="s">
        <v>296</v>
      </c>
      <c r="K305" s="6">
        <v>96</v>
      </c>
      <c r="L305" s="6">
        <v>1.1968334</v>
      </c>
      <c r="M305" s="6">
        <v>71.81</v>
      </c>
      <c r="N305" s="6">
        <v>3.84</v>
      </c>
      <c r="O305" t="s">
        <v>15</v>
      </c>
      <c r="P305" t="s">
        <v>1</v>
      </c>
      <c r="Q305" t="s">
        <v>0</v>
      </c>
      <c r="R305" t="s">
        <v>297</v>
      </c>
    </row>
    <row r="306" spans="1:18" x14ac:dyDescent="0.2">
      <c r="A306">
        <v>60000</v>
      </c>
      <c r="B306">
        <v>4</v>
      </c>
      <c r="C306">
        <v>0</v>
      </c>
      <c r="D306">
        <v>95</v>
      </c>
      <c r="E306" s="8" t="s">
        <v>296</v>
      </c>
      <c r="H306" s="1">
        <v>44923.940983796296</v>
      </c>
      <c r="I306" s="1">
        <v>44923.940983796296</v>
      </c>
      <c r="J306" s="8" t="s">
        <v>1345</v>
      </c>
      <c r="K306" s="6">
        <v>95</v>
      </c>
      <c r="L306" s="6">
        <v>1.1776667000000001</v>
      </c>
      <c r="M306" s="6">
        <v>70.66</v>
      </c>
      <c r="N306" s="6">
        <v>3.8</v>
      </c>
      <c r="O306" t="s">
        <v>15</v>
      </c>
      <c r="P306" t="s">
        <v>1</v>
      </c>
      <c r="Q306" t="s">
        <v>0</v>
      </c>
      <c r="R306" t="s">
        <v>1346</v>
      </c>
    </row>
    <row r="307" spans="1:18" x14ac:dyDescent="0.2">
      <c r="A307">
        <v>55568</v>
      </c>
      <c r="B307">
        <v>4</v>
      </c>
      <c r="C307">
        <v>0</v>
      </c>
      <c r="D307">
        <v>87</v>
      </c>
      <c r="E307" s="8" t="s">
        <v>1345</v>
      </c>
      <c r="H307" s="1">
        <v>44923.940983796296</v>
      </c>
      <c r="I307" s="1">
        <v>44923.940983796296</v>
      </c>
      <c r="J307" s="8" t="s">
        <v>507</v>
      </c>
      <c r="K307" s="6">
        <v>87</v>
      </c>
      <c r="L307" s="6">
        <v>1.1666666000000001</v>
      </c>
      <c r="M307" s="6">
        <v>64.83</v>
      </c>
      <c r="N307" s="6">
        <v>3.5</v>
      </c>
      <c r="O307" t="s">
        <v>15</v>
      </c>
      <c r="P307" t="s">
        <v>1</v>
      </c>
      <c r="Q307" t="s">
        <v>0</v>
      </c>
      <c r="R307" s="2" t="s">
        <v>1575</v>
      </c>
    </row>
    <row r="308" spans="1:18" x14ac:dyDescent="0.2">
      <c r="A308">
        <v>60000</v>
      </c>
      <c r="B308">
        <v>4</v>
      </c>
      <c r="C308">
        <v>0</v>
      </c>
      <c r="D308">
        <v>90</v>
      </c>
      <c r="E308" s="8" t="s">
        <v>507</v>
      </c>
      <c r="H308" s="1">
        <v>44923.940983796296</v>
      </c>
      <c r="I308" s="1">
        <v>44923.940983796296</v>
      </c>
      <c r="J308" s="8" t="s">
        <v>508</v>
      </c>
      <c r="K308" s="6">
        <v>90</v>
      </c>
      <c r="L308" s="6">
        <v>1.1011666</v>
      </c>
      <c r="M308" s="6">
        <v>66.069999999999993</v>
      </c>
      <c r="N308" s="6">
        <v>3.6</v>
      </c>
      <c r="O308" t="s">
        <v>15</v>
      </c>
      <c r="P308" t="s">
        <v>1</v>
      </c>
      <c r="Q308" t="s">
        <v>0</v>
      </c>
      <c r="R308" t="s">
        <v>509</v>
      </c>
    </row>
    <row r="309" spans="1:18" x14ac:dyDescent="0.2">
      <c r="A309">
        <v>60000</v>
      </c>
      <c r="B309">
        <v>4</v>
      </c>
      <c r="C309">
        <v>0</v>
      </c>
      <c r="D309">
        <v>92</v>
      </c>
      <c r="E309" s="8" t="s">
        <v>508</v>
      </c>
      <c r="H309" s="1">
        <v>44923.940983796296</v>
      </c>
      <c r="I309" s="1">
        <v>44923.940983796296</v>
      </c>
      <c r="J309" s="8" t="s">
        <v>451</v>
      </c>
      <c r="K309" s="6">
        <v>92</v>
      </c>
      <c r="L309" s="6">
        <v>1.1330001000000001</v>
      </c>
      <c r="M309" s="6">
        <v>67.98</v>
      </c>
      <c r="N309" s="6">
        <v>3.68</v>
      </c>
      <c r="O309" t="s">
        <v>15</v>
      </c>
      <c r="P309" t="s">
        <v>1</v>
      </c>
      <c r="Q309" t="s">
        <v>0</v>
      </c>
      <c r="R309" t="s">
        <v>905</v>
      </c>
    </row>
    <row r="310" spans="1:18" x14ac:dyDescent="0.2">
      <c r="A310">
        <v>60000</v>
      </c>
      <c r="B310">
        <v>4</v>
      </c>
      <c r="C310">
        <v>0</v>
      </c>
      <c r="D310">
        <v>94</v>
      </c>
      <c r="E310" s="8" t="s">
        <v>451</v>
      </c>
      <c r="H310" s="1">
        <v>44923.940983796296</v>
      </c>
      <c r="I310" s="1">
        <v>44923.940983796296</v>
      </c>
      <c r="J310" s="8" t="s">
        <v>298</v>
      </c>
      <c r="K310" s="6">
        <v>94</v>
      </c>
      <c r="L310" s="6">
        <v>1.1613332999999999</v>
      </c>
      <c r="M310" s="6">
        <v>69.680000000000007</v>
      </c>
      <c r="N310" s="6">
        <v>3.76</v>
      </c>
      <c r="O310" t="s">
        <v>15</v>
      </c>
      <c r="P310" t="s">
        <v>1</v>
      </c>
      <c r="Q310" t="s">
        <v>0</v>
      </c>
      <c r="R310" t="s">
        <v>452</v>
      </c>
    </row>
    <row r="311" spans="1:18" x14ac:dyDescent="0.2">
      <c r="A311">
        <v>57330</v>
      </c>
      <c r="B311">
        <v>4</v>
      </c>
      <c r="C311">
        <v>0</v>
      </c>
      <c r="D311">
        <v>86</v>
      </c>
      <c r="E311" s="8" t="s">
        <v>298</v>
      </c>
      <c r="H311" s="1">
        <v>44923.940983796296</v>
      </c>
      <c r="I311" s="1">
        <v>44923.940983796296</v>
      </c>
      <c r="J311" s="8" t="s">
        <v>299</v>
      </c>
      <c r="K311" s="6">
        <v>86</v>
      </c>
      <c r="L311" s="6">
        <v>1.1111112000000001</v>
      </c>
      <c r="M311" s="6">
        <v>63.7</v>
      </c>
      <c r="N311" s="6">
        <v>3.46</v>
      </c>
      <c r="O311" t="s">
        <v>15</v>
      </c>
      <c r="P311" t="s">
        <v>1</v>
      </c>
      <c r="Q311" t="s">
        <v>0</v>
      </c>
      <c r="R311" t="s">
        <v>300</v>
      </c>
    </row>
    <row r="312" spans="1:18" x14ac:dyDescent="0.2">
      <c r="A312">
        <v>58300</v>
      </c>
      <c r="B312">
        <v>4</v>
      </c>
      <c r="C312">
        <v>0</v>
      </c>
      <c r="D312">
        <v>82</v>
      </c>
      <c r="E312" s="8" t="s">
        <v>299</v>
      </c>
      <c r="H312" t="s">
        <v>1349</v>
      </c>
      <c r="I312" t="s">
        <v>1349</v>
      </c>
      <c r="J312" s="8" t="s">
        <v>1350</v>
      </c>
      <c r="K312" s="6">
        <v>82</v>
      </c>
      <c r="L312" s="6">
        <v>1.0277778</v>
      </c>
      <c r="M312" s="6">
        <v>59.92</v>
      </c>
      <c r="N312" s="6">
        <v>3.31</v>
      </c>
      <c r="O312" t="s">
        <v>15</v>
      </c>
      <c r="P312" t="s">
        <v>1</v>
      </c>
      <c r="Q312" t="s">
        <v>0</v>
      </c>
      <c r="R312" t="s">
        <v>1351</v>
      </c>
    </row>
    <row r="313" spans="1:18" x14ac:dyDescent="0.2">
      <c r="A313">
        <v>20811</v>
      </c>
      <c r="B313">
        <v>4</v>
      </c>
      <c r="C313">
        <v>0</v>
      </c>
      <c r="D313">
        <v>36</v>
      </c>
      <c r="E313" s="8" t="s">
        <v>1350</v>
      </c>
      <c r="H313" t="s">
        <v>1576</v>
      </c>
      <c r="I313" t="s">
        <v>1576</v>
      </c>
      <c r="J313" s="8" t="s">
        <v>1577</v>
      </c>
      <c r="K313" s="6">
        <v>36</v>
      </c>
      <c r="L313" s="6">
        <v>1.3055555999999999</v>
      </c>
      <c r="M313" s="6">
        <v>27.17</v>
      </c>
      <c r="N313" s="6">
        <v>1.47</v>
      </c>
      <c r="O313" t="s">
        <v>15</v>
      </c>
      <c r="P313" t="s">
        <v>1</v>
      </c>
      <c r="Q313" t="s">
        <v>0</v>
      </c>
      <c r="R313" t="s">
        <v>1578</v>
      </c>
    </row>
    <row r="314" spans="1:18" x14ac:dyDescent="0.2">
      <c r="A314">
        <v>37340</v>
      </c>
      <c r="B314">
        <v>4</v>
      </c>
      <c r="C314">
        <v>0</v>
      </c>
      <c r="D314">
        <v>44</v>
      </c>
      <c r="E314" s="8" t="s">
        <v>510</v>
      </c>
      <c r="H314" s="1">
        <v>44923.940995370373</v>
      </c>
      <c r="I314" s="1">
        <v>44923.940995370373</v>
      </c>
      <c r="J314" s="8" t="s">
        <v>511</v>
      </c>
      <c r="K314" s="6">
        <v>53</v>
      </c>
      <c r="L314" s="6">
        <v>1</v>
      </c>
      <c r="M314" s="6">
        <v>37.340000000000003</v>
      </c>
      <c r="N314" s="6">
        <v>2.57</v>
      </c>
      <c r="O314" t="s">
        <v>15</v>
      </c>
      <c r="P314" t="s">
        <v>1</v>
      </c>
      <c r="Q314" t="s">
        <v>0</v>
      </c>
      <c r="R314" t="s">
        <v>512</v>
      </c>
    </row>
    <row r="315" spans="1:18" x14ac:dyDescent="0.2">
      <c r="A315">
        <v>33973</v>
      </c>
      <c r="B315">
        <v>4</v>
      </c>
      <c r="C315">
        <v>0</v>
      </c>
      <c r="D315">
        <v>46</v>
      </c>
      <c r="E315" s="8" t="s">
        <v>511</v>
      </c>
      <c r="H315" s="1">
        <v>44923.949942129628</v>
      </c>
      <c r="I315" s="1">
        <v>44923.949942129628</v>
      </c>
      <c r="J315" s="8" t="s">
        <v>453</v>
      </c>
      <c r="K315" s="6">
        <v>46</v>
      </c>
      <c r="L315" s="6">
        <v>0.97222215000000001</v>
      </c>
      <c r="M315" s="6">
        <v>33.03</v>
      </c>
      <c r="N315" s="6">
        <v>2</v>
      </c>
      <c r="O315" t="s">
        <v>15</v>
      </c>
      <c r="P315" t="s">
        <v>1</v>
      </c>
      <c r="Q315" t="s">
        <v>0</v>
      </c>
      <c r="R315" t="s">
        <v>906</v>
      </c>
    </row>
    <row r="316" spans="1:18" x14ac:dyDescent="0.2">
      <c r="A316">
        <v>3098</v>
      </c>
      <c r="B316">
        <v>4</v>
      </c>
      <c r="C316">
        <v>0</v>
      </c>
      <c r="D316">
        <v>4</v>
      </c>
      <c r="E316" s="8" t="s">
        <v>453</v>
      </c>
      <c r="H316" s="1">
        <v>44923.949942129628</v>
      </c>
      <c r="I316" s="1">
        <v>44923.949942129628</v>
      </c>
      <c r="J316" s="8" t="s">
        <v>454</v>
      </c>
      <c r="K316" s="6">
        <v>4</v>
      </c>
      <c r="L316" s="6">
        <v>0.9166666</v>
      </c>
      <c r="M316" s="6">
        <v>2.84</v>
      </c>
      <c r="N316" s="6">
        <v>0.2</v>
      </c>
      <c r="O316" t="s">
        <v>15</v>
      </c>
      <c r="P316" t="s">
        <v>1</v>
      </c>
      <c r="Q316" t="s">
        <v>0</v>
      </c>
      <c r="R316" t="s">
        <v>455</v>
      </c>
    </row>
    <row r="317" spans="1:18" x14ac:dyDescent="0.2">
      <c r="A317">
        <v>60000</v>
      </c>
      <c r="B317">
        <v>4</v>
      </c>
      <c r="C317">
        <v>0</v>
      </c>
      <c r="D317">
        <v>98</v>
      </c>
      <c r="E317" s="8" t="s">
        <v>301</v>
      </c>
      <c r="H317" s="1">
        <v>44923.949942129628</v>
      </c>
      <c r="I317" s="1">
        <v>44923.949942129628</v>
      </c>
      <c r="J317" s="8" t="s">
        <v>302</v>
      </c>
      <c r="K317" s="6">
        <v>98</v>
      </c>
      <c r="L317" s="6">
        <v>1.2003332</v>
      </c>
      <c r="M317" s="6">
        <v>72.02</v>
      </c>
      <c r="N317" s="6">
        <v>3.98</v>
      </c>
      <c r="O317" t="s">
        <v>15</v>
      </c>
      <c r="P317" t="s">
        <v>1</v>
      </c>
      <c r="Q317" t="s">
        <v>0</v>
      </c>
      <c r="R317" t="s">
        <v>303</v>
      </c>
    </row>
    <row r="318" spans="1:18" x14ac:dyDescent="0.2">
      <c r="A318">
        <v>60000</v>
      </c>
      <c r="B318">
        <v>4</v>
      </c>
      <c r="C318">
        <v>0</v>
      </c>
      <c r="D318">
        <v>86</v>
      </c>
      <c r="E318" s="8" t="s">
        <v>302</v>
      </c>
      <c r="H318" s="1">
        <v>44923.949942129628</v>
      </c>
      <c r="I318" s="1">
        <v>44923.949942129628</v>
      </c>
      <c r="J318" s="8" t="s">
        <v>1352</v>
      </c>
      <c r="K318" s="6">
        <v>86</v>
      </c>
      <c r="L318" s="6">
        <v>1.0428333000000001</v>
      </c>
      <c r="M318" s="6">
        <v>62.57</v>
      </c>
      <c r="N318" s="6">
        <v>3.44</v>
      </c>
      <c r="O318" t="s">
        <v>15</v>
      </c>
      <c r="P318" t="s">
        <v>1</v>
      </c>
      <c r="Q318" t="s">
        <v>0</v>
      </c>
      <c r="R318" t="s">
        <v>1353</v>
      </c>
    </row>
    <row r="319" spans="1:18" x14ac:dyDescent="0.2">
      <c r="A319">
        <v>60000</v>
      </c>
      <c r="B319">
        <v>4</v>
      </c>
      <c r="C319">
        <v>0</v>
      </c>
      <c r="D319">
        <v>90</v>
      </c>
      <c r="E319" s="8" t="s">
        <v>1352</v>
      </c>
      <c r="H319" s="1">
        <v>44923.949942129628</v>
      </c>
      <c r="I319" s="1">
        <v>44923.949942129628</v>
      </c>
      <c r="J319" s="8" t="s">
        <v>513</v>
      </c>
      <c r="K319" s="6">
        <v>90</v>
      </c>
      <c r="L319" s="6">
        <v>1.0983334</v>
      </c>
      <c r="M319" s="6">
        <v>65.900000000000006</v>
      </c>
      <c r="N319" s="6">
        <v>3.6</v>
      </c>
      <c r="O319" t="s">
        <v>15</v>
      </c>
      <c r="P319" t="s">
        <v>1</v>
      </c>
      <c r="Q319" t="s">
        <v>0</v>
      </c>
      <c r="R319" t="s">
        <v>1579</v>
      </c>
    </row>
    <row r="320" spans="1:18" x14ac:dyDescent="0.2">
      <c r="A320">
        <v>60000</v>
      </c>
      <c r="B320">
        <v>4</v>
      </c>
      <c r="C320">
        <v>0</v>
      </c>
      <c r="D320">
        <v>94</v>
      </c>
      <c r="E320" s="8" t="s">
        <v>513</v>
      </c>
      <c r="H320" s="1">
        <v>44923.949942129628</v>
      </c>
      <c r="I320" s="1">
        <v>44923.949942129628</v>
      </c>
      <c r="J320" s="8" t="s">
        <v>514</v>
      </c>
      <c r="K320" s="6">
        <v>94</v>
      </c>
      <c r="L320" s="6">
        <v>1.1621667</v>
      </c>
      <c r="M320" s="6">
        <v>69.73</v>
      </c>
      <c r="N320" s="6">
        <v>3.76</v>
      </c>
      <c r="O320" t="s">
        <v>15</v>
      </c>
      <c r="P320" t="s">
        <v>1</v>
      </c>
      <c r="Q320" t="s">
        <v>0</v>
      </c>
      <c r="R320" t="s">
        <v>515</v>
      </c>
    </row>
    <row r="321" spans="1:18" x14ac:dyDescent="0.2">
      <c r="A321">
        <v>23364</v>
      </c>
      <c r="B321">
        <v>4</v>
      </c>
      <c r="C321">
        <v>0</v>
      </c>
      <c r="D321">
        <v>36</v>
      </c>
      <c r="E321" s="8" t="s">
        <v>514</v>
      </c>
      <c r="H321" s="1">
        <v>44923.949942129628</v>
      </c>
      <c r="I321" s="1">
        <v>44923.949942129628</v>
      </c>
      <c r="J321" s="8" t="s">
        <v>490</v>
      </c>
      <c r="K321" s="6">
        <v>36</v>
      </c>
      <c r="L321" s="6">
        <v>1.1388887999999999</v>
      </c>
      <c r="M321" s="6">
        <v>26.61</v>
      </c>
      <c r="N321" s="6">
        <v>1.47</v>
      </c>
      <c r="O321" t="s">
        <v>15</v>
      </c>
      <c r="P321" t="s">
        <v>1</v>
      </c>
      <c r="Q321" t="s">
        <v>0</v>
      </c>
      <c r="R321" t="s">
        <v>907</v>
      </c>
    </row>
    <row r="322" spans="1:18" x14ac:dyDescent="0.2">
      <c r="A322">
        <v>46368</v>
      </c>
      <c r="B322">
        <v>4</v>
      </c>
      <c r="C322">
        <v>0</v>
      </c>
      <c r="D322">
        <v>52</v>
      </c>
      <c r="E322" s="8" t="s">
        <v>490</v>
      </c>
      <c r="H322" s="1">
        <v>44923.949942129628</v>
      </c>
      <c r="I322" s="1">
        <v>44923.949942129628</v>
      </c>
      <c r="J322" s="8" t="s">
        <v>304</v>
      </c>
      <c r="K322" s="6">
        <v>67</v>
      </c>
      <c r="L322" s="6">
        <v>0.97222227000000006</v>
      </c>
      <c r="M322" s="6">
        <v>45.08</v>
      </c>
      <c r="N322" s="6">
        <v>3.95</v>
      </c>
      <c r="O322" t="s">
        <v>15</v>
      </c>
      <c r="P322" t="s">
        <v>1</v>
      </c>
      <c r="Q322" t="s">
        <v>0</v>
      </c>
      <c r="R322" t="s">
        <v>491</v>
      </c>
    </row>
    <row r="323" spans="1:18" x14ac:dyDescent="0.2">
      <c r="A323">
        <v>16320</v>
      </c>
      <c r="B323">
        <v>4</v>
      </c>
      <c r="C323">
        <v>0</v>
      </c>
      <c r="D323">
        <v>16</v>
      </c>
      <c r="E323" s="8" t="s">
        <v>304</v>
      </c>
      <c r="H323" s="1">
        <v>44923.949942129628</v>
      </c>
      <c r="I323" s="1">
        <v>44923.949942129628</v>
      </c>
      <c r="J323" s="8" t="s">
        <v>305</v>
      </c>
      <c r="K323" s="6">
        <v>21</v>
      </c>
      <c r="L323" s="6">
        <v>0.91666669999999995</v>
      </c>
      <c r="M323" s="6">
        <v>14.96</v>
      </c>
      <c r="N323" s="6">
        <v>1</v>
      </c>
      <c r="O323" t="s">
        <v>15</v>
      </c>
      <c r="P323" t="s">
        <v>1</v>
      </c>
      <c r="Q323" t="s">
        <v>0</v>
      </c>
      <c r="R323" t="s">
        <v>306</v>
      </c>
    </row>
    <row r="324" spans="1:18" x14ac:dyDescent="0.2">
      <c r="A324">
        <v>0</v>
      </c>
      <c r="B324">
        <v>4</v>
      </c>
      <c r="C324">
        <v>0</v>
      </c>
      <c r="D324">
        <v>5</v>
      </c>
      <c r="E324" s="8" t="s">
        <v>1359</v>
      </c>
      <c r="H324" s="1">
        <v>44923.949942129628</v>
      </c>
      <c r="I324" s="1">
        <v>44923.949942129628</v>
      </c>
      <c r="J324" s="8" t="s">
        <v>1360</v>
      </c>
      <c r="K324" s="6">
        <v>0</v>
      </c>
      <c r="L324" s="6">
        <v>0</v>
      </c>
      <c r="M324" s="6">
        <v>0</v>
      </c>
      <c r="N324" s="6">
        <v>0</v>
      </c>
      <c r="O324" t="s">
        <v>15</v>
      </c>
      <c r="P324" t="s">
        <v>1</v>
      </c>
      <c r="Q324" t="s">
        <v>0</v>
      </c>
      <c r="R324" s="2" t="s">
        <v>1361</v>
      </c>
    </row>
    <row r="325" spans="1:18" x14ac:dyDescent="0.2">
      <c r="A325">
        <v>3837</v>
      </c>
      <c r="B325">
        <v>4</v>
      </c>
      <c r="C325">
        <v>0</v>
      </c>
      <c r="D325">
        <v>6</v>
      </c>
      <c r="E325" s="8" t="s">
        <v>1580</v>
      </c>
      <c r="H325" s="1">
        <v>44923.957187499997</v>
      </c>
      <c r="I325" s="1">
        <v>44923.957187499997</v>
      </c>
      <c r="J325" s="8" t="s">
        <v>516</v>
      </c>
      <c r="K325" s="6">
        <v>6</v>
      </c>
      <c r="L325" s="6">
        <v>1.1388887999999999</v>
      </c>
      <c r="M325" s="6">
        <v>4.37</v>
      </c>
      <c r="N325" s="6">
        <v>0.26</v>
      </c>
      <c r="O325" t="s">
        <v>15</v>
      </c>
      <c r="P325" t="s">
        <v>1</v>
      </c>
      <c r="Q325" t="s">
        <v>0</v>
      </c>
      <c r="R325" t="s">
        <v>1581</v>
      </c>
    </row>
    <row r="326" spans="1:18" x14ac:dyDescent="0.2">
      <c r="A326">
        <v>18540</v>
      </c>
      <c r="B326">
        <v>4</v>
      </c>
      <c r="C326">
        <v>0</v>
      </c>
      <c r="D326">
        <v>28</v>
      </c>
      <c r="E326" s="8" t="s">
        <v>516</v>
      </c>
      <c r="H326" s="1">
        <v>44923.968773148146</v>
      </c>
      <c r="I326" s="1">
        <v>44923.968773148146</v>
      </c>
      <c r="J326" s="8" t="s">
        <v>517</v>
      </c>
      <c r="K326" s="6">
        <v>28</v>
      </c>
      <c r="L326" s="6">
        <v>1.1111112000000001</v>
      </c>
      <c r="M326" s="6">
        <v>20.6</v>
      </c>
      <c r="N326" s="6">
        <v>1.2</v>
      </c>
      <c r="O326" t="s">
        <v>15</v>
      </c>
      <c r="P326" t="s">
        <v>1</v>
      </c>
      <c r="Q326" t="s">
        <v>0</v>
      </c>
      <c r="R326" t="s">
        <v>518</v>
      </c>
    </row>
    <row r="327" spans="1:18" x14ac:dyDescent="0.2">
      <c r="A327">
        <v>15480</v>
      </c>
      <c r="B327">
        <v>4</v>
      </c>
      <c r="C327">
        <v>0</v>
      </c>
      <c r="D327">
        <v>22</v>
      </c>
      <c r="E327" s="8" t="s">
        <v>908</v>
      </c>
      <c r="H327" s="1">
        <v>44924.565983796296</v>
      </c>
      <c r="I327" s="1">
        <v>44924.565983796296</v>
      </c>
      <c r="J327" s="8" t="s">
        <v>909</v>
      </c>
      <c r="K327" s="6">
        <v>22</v>
      </c>
      <c r="L327" s="6">
        <v>1.0277778</v>
      </c>
      <c r="M327" s="6">
        <v>15.91</v>
      </c>
      <c r="N327" s="6">
        <v>0.95</v>
      </c>
      <c r="O327" t="s">
        <v>15</v>
      </c>
      <c r="P327" t="s">
        <v>1</v>
      </c>
      <c r="Q327" t="s">
        <v>0</v>
      </c>
      <c r="R327" t="s">
        <v>910</v>
      </c>
    </row>
    <row r="328" spans="1:18" x14ac:dyDescent="0.2">
      <c r="A328">
        <v>11974</v>
      </c>
      <c r="B328">
        <v>4</v>
      </c>
      <c r="C328">
        <v>0</v>
      </c>
      <c r="D328">
        <v>17</v>
      </c>
      <c r="E328" s="8" t="s">
        <v>492</v>
      </c>
      <c r="H328" s="1">
        <v>44924.566261574073</v>
      </c>
      <c r="I328" s="1">
        <v>44924.566238425927</v>
      </c>
      <c r="J328" s="8" t="s">
        <v>309</v>
      </c>
      <c r="K328" s="6">
        <v>17</v>
      </c>
      <c r="L328" s="6">
        <v>1.0539078</v>
      </c>
      <c r="M328" s="6">
        <v>12.619999</v>
      </c>
      <c r="N328" s="6">
        <v>0.72000010000000003</v>
      </c>
      <c r="O328" t="s">
        <v>15</v>
      </c>
      <c r="P328" t="s">
        <v>1</v>
      </c>
      <c r="Q328" t="s">
        <v>0</v>
      </c>
      <c r="R328" t="s">
        <v>493</v>
      </c>
    </row>
    <row r="329" spans="1:18" x14ac:dyDescent="0.2">
      <c r="A329">
        <v>11948</v>
      </c>
      <c r="B329">
        <v>4</v>
      </c>
      <c r="C329">
        <v>0</v>
      </c>
      <c r="D329">
        <v>19</v>
      </c>
      <c r="E329" s="8" t="s">
        <v>309</v>
      </c>
      <c r="H329" s="1">
        <v>44924.567557870374</v>
      </c>
      <c r="I329" s="1">
        <v>44924.567557870374</v>
      </c>
      <c r="J329" s="8" t="s">
        <v>310</v>
      </c>
      <c r="K329" s="6">
        <v>19</v>
      </c>
      <c r="L329" s="6">
        <v>1.1666666000000001</v>
      </c>
      <c r="M329" s="6">
        <v>13.94</v>
      </c>
      <c r="N329" s="6">
        <v>0.82</v>
      </c>
      <c r="O329" t="s">
        <v>15</v>
      </c>
      <c r="P329" t="s">
        <v>1</v>
      </c>
      <c r="Q329" t="s">
        <v>0</v>
      </c>
      <c r="R329" t="s">
        <v>311</v>
      </c>
    </row>
    <row r="330" spans="1:18" x14ac:dyDescent="0.2">
      <c r="A330">
        <v>4222</v>
      </c>
      <c r="B330">
        <v>4</v>
      </c>
      <c r="C330">
        <v>0</v>
      </c>
      <c r="D330">
        <v>6</v>
      </c>
      <c r="E330" s="8" t="s">
        <v>1364</v>
      </c>
      <c r="H330" s="1">
        <v>44924.574641203704</v>
      </c>
      <c r="I330" s="1">
        <v>44924.574641203704</v>
      </c>
      <c r="J330" s="8" t="s">
        <v>1365</v>
      </c>
      <c r="K330" s="6">
        <v>6</v>
      </c>
      <c r="L330" s="6">
        <v>1.0277778</v>
      </c>
      <c r="M330" s="6">
        <v>4.34</v>
      </c>
      <c r="N330" s="6">
        <v>0.27</v>
      </c>
      <c r="O330" t="s">
        <v>15</v>
      </c>
      <c r="P330" t="s">
        <v>1</v>
      </c>
      <c r="Q330" t="s">
        <v>0</v>
      </c>
      <c r="R330" t="s">
        <v>1366</v>
      </c>
    </row>
    <row r="331" spans="1:18" x14ac:dyDescent="0.2">
      <c r="A331">
        <v>8611</v>
      </c>
      <c r="B331">
        <v>4</v>
      </c>
      <c r="C331">
        <v>0</v>
      </c>
      <c r="D331">
        <v>15</v>
      </c>
      <c r="E331" s="8" t="s">
        <v>1582</v>
      </c>
      <c r="H331" s="1">
        <v>44924.579826388886</v>
      </c>
      <c r="I331" s="1">
        <v>44924.579710648148</v>
      </c>
      <c r="J331" s="8" t="s">
        <v>1583</v>
      </c>
      <c r="K331" s="6">
        <v>15</v>
      </c>
      <c r="L331" s="6">
        <v>1.3168656999999999</v>
      </c>
      <c r="M331" s="6">
        <v>11.34</v>
      </c>
      <c r="N331" s="6">
        <v>0.64</v>
      </c>
      <c r="O331" t="s">
        <v>15</v>
      </c>
      <c r="P331" t="s">
        <v>1</v>
      </c>
      <c r="Q331" t="s">
        <v>0</v>
      </c>
      <c r="R331" t="s">
        <v>1584</v>
      </c>
    </row>
    <row r="332" spans="1:18" x14ac:dyDescent="0.2">
      <c r="A332">
        <v>6018</v>
      </c>
      <c r="B332">
        <v>4</v>
      </c>
      <c r="C332">
        <v>0</v>
      </c>
      <c r="D332">
        <v>9</v>
      </c>
      <c r="E332" s="8" t="s">
        <v>519</v>
      </c>
      <c r="H332" s="1">
        <v>44924.588043981479</v>
      </c>
      <c r="I332" s="1">
        <v>44924.588043981479</v>
      </c>
      <c r="J332" s="8" t="s">
        <v>520</v>
      </c>
      <c r="K332" s="6">
        <v>9</v>
      </c>
      <c r="L332" s="6">
        <v>1.0833333999999999</v>
      </c>
      <c r="M332" s="6">
        <v>6.52</v>
      </c>
      <c r="N332" s="6">
        <v>0.39</v>
      </c>
      <c r="O332" t="s">
        <v>15</v>
      </c>
      <c r="P332" t="s">
        <v>1</v>
      </c>
      <c r="Q332" t="s">
        <v>0</v>
      </c>
      <c r="R332" t="s">
        <v>521</v>
      </c>
    </row>
    <row r="333" spans="1:18" x14ac:dyDescent="0.2">
      <c r="A333">
        <v>4182</v>
      </c>
      <c r="B333">
        <v>4</v>
      </c>
      <c r="C333">
        <v>0</v>
      </c>
      <c r="D333">
        <v>7</v>
      </c>
      <c r="E333" s="8" t="s">
        <v>911</v>
      </c>
      <c r="H333" s="1">
        <v>44924.593715277777</v>
      </c>
      <c r="I333" s="1">
        <v>44924.593715277777</v>
      </c>
      <c r="J333" s="8" t="s">
        <v>912</v>
      </c>
      <c r="K333" s="6">
        <v>7</v>
      </c>
      <c r="L333" s="6">
        <v>1.2816443</v>
      </c>
      <c r="M333" s="6">
        <v>5.3599997000000004</v>
      </c>
      <c r="N333" s="6">
        <v>0.29999998</v>
      </c>
      <c r="O333" t="s">
        <v>15</v>
      </c>
      <c r="P333" t="s">
        <v>1</v>
      </c>
      <c r="Q333" t="s">
        <v>0</v>
      </c>
      <c r="R333" t="s">
        <v>913</v>
      </c>
    </row>
    <row r="334" spans="1:18" x14ac:dyDescent="0.2">
      <c r="A334">
        <v>3842</v>
      </c>
      <c r="B334">
        <v>4</v>
      </c>
      <c r="C334">
        <v>0</v>
      </c>
      <c r="D334">
        <v>7</v>
      </c>
      <c r="E334" s="8" t="s">
        <v>494</v>
      </c>
      <c r="H334" s="1">
        <v>44924.595497685186</v>
      </c>
      <c r="I334" s="1">
        <v>44924.595497685186</v>
      </c>
      <c r="J334" s="8" t="s">
        <v>495</v>
      </c>
      <c r="K334" s="6">
        <v>7</v>
      </c>
      <c r="L334" s="6">
        <v>1.4444444000000001</v>
      </c>
      <c r="M334" s="6">
        <v>5.55</v>
      </c>
      <c r="N334" s="6">
        <v>0.3</v>
      </c>
      <c r="O334" t="s">
        <v>15</v>
      </c>
      <c r="P334" t="s">
        <v>1</v>
      </c>
      <c r="Q334" t="s">
        <v>0</v>
      </c>
      <c r="R334" t="s">
        <v>496</v>
      </c>
    </row>
    <row r="335" spans="1:18" x14ac:dyDescent="0.2">
      <c r="A335">
        <v>3933</v>
      </c>
      <c r="B335">
        <v>4</v>
      </c>
      <c r="C335">
        <v>0</v>
      </c>
      <c r="D335">
        <v>6</v>
      </c>
      <c r="E335" s="8" t="s">
        <v>315</v>
      </c>
      <c r="H335" s="1">
        <v>44924.599398148152</v>
      </c>
      <c r="I335" s="1">
        <v>44924.599398148152</v>
      </c>
      <c r="J335" s="8" t="s">
        <v>316</v>
      </c>
      <c r="K335" s="6">
        <v>6</v>
      </c>
      <c r="L335" s="6">
        <v>1.1388887999999999</v>
      </c>
      <c r="M335" s="6">
        <v>4.4800000000000004</v>
      </c>
      <c r="N335" s="6">
        <v>0.26</v>
      </c>
      <c r="O335" t="s">
        <v>15</v>
      </c>
      <c r="P335" t="s">
        <v>1</v>
      </c>
      <c r="Q335" t="s">
        <v>0</v>
      </c>
      <c r="R335" t="s">
        <v>317</v>
      </c>
    </row>
    <row r="336" spans="1:18" x14ac:dyDescent="0.2">
      <c r="A336">
        <v>9998</v>
      </c>
      <c r="B336">
        <v>4</v>
      </c>
      <c r="C336">
        <v>0</v>
      </c>
      <c r="D336">
        <v>17</v>
      </c>
      <c r="E336" s="8" t="s">
        <v>1367</v>
      </c>
      <c r="H336" s="1">
        <v>44924.653541666667</v>
      </c>
      <c r="I336" s="1">
        <v>44924.65347222222</v>
      </c>
      <c r="J336" s="8" t="s">
        <v>1368</v>
      </c>
      <c r="K336" s="6">
        <v>17</v>
      </c>
      <c r="L336" s="6">
        <v>1.2842469999999999</v>
      </c>
      <c r="M336" s="6">
        <v>12.84</v>
      </c>
      <c r="N336" s="6">
        <v>0.70000004999999998</v>
      </c>
      <c r="O336" t="s">
        <v>15</v>
      </c>
      <c r="P336" t="s">
        <v>1</v>
      </c>
      <c r="Q336" t="s">
        <v>0</v>
      </c>
      <c r="R336" t="s">
        <v>1369</v>
      </c>
    </row>
    <row r="337" spans="1:18" x14ac:dyDescent="0.2">
      <c r="A337">
        <v>13698</v>
      </c>
      <c r="B337">
        <v>4</v>
      </c>
      <c r="C337">
        <v>0</v>
      </c>
      <c r="D337">
        <v>24</v>
      </c>
      <c r="E337" s="8" t="s">
        <v>1368</v>
      </c>
      <c r="H337" s="1">
        <v>44924.658715277779</v>
      </c>
      <c r="I337" s="1">
        <v>44924.654548611114</v>
      </c>
      <c r="J337" s="8" t="s">
        <v>1585</v>
      </c>
      <c r="K337" s="6">
        <v>24</v>
      </c>
      <c r="L337" s="6">
        <v>1.3541409</v>
      </c>
      <c r="M337" s="6">
        <v>18.55</v>
      </c>
      <c r="N337" s="6">
        <v>1.0000001000000001</v>
      </c>
      <c r="O337" t="s">
        <v>15</v>
      </c>
      <c r="P337" t="s">
        <v>1</v>
      </c>
      <c r="Q337" t="s">
        <v>0</v>
      </c>
      <c r="R337" t="s">
        <v>1586</v>
      </c>
    </row>
    <row r="338" spans="1:18" x14ac:dyDescent="0.2">
      <c r="A338">
        <v>10624</v>
      </c>
      <c r="B338">
        <v>4</v>
      </c>
      <c r="C338">
        <v>0</v>
      </c>
      <c r="D338">
        <v>16</v>
      </c>
      <c r="E338" s="8" t="s">
        <v>522</v>
      </c>
      <c r="H338" t="s">
        <v>523</v>
      </c>
      <c r="I338" t="s">
        <v>523</v>
      </c>
      <c r="J338" s="8" t="s">
        <v>524</v>
      </c>
      <c r="K338" s="6">
        <v>16</v>
      </c>
      <c r="L338" s="6">
        <v>1.0833333999999999</v>
      </c>
      <c r="M338" s="6">
        <v>11.51</v>
      </c>
      <c r="N338" s="6">
        <v>0.71</v>
      </c>
      <c r="O338" t="s">
        <v>15</v>
      </c>
      <c r="P338" t="s">
        <v>1</v>
      </c>
      <c r="Q338" t="s">
        <v>0</v>
      </c>
      <c r="R338" t="s">
        <v>525</v>
      </c>
    </row>
    <row r="339" spans="1:18" x14ac:dyDescent="0.2">
      <c r="A339">
        <v>11160</v>
      </c>
      <c r="B339">
        <v>4</v>
      </c>
      <c r="C339">
        <v>0</v>
      </c>
      <c r="D339">
        <v>19</v>
      </c>
      <c r="E339" s="8" t="s">
        <v>524</v>
      </c>
      <c r="H339" s="1">
        <v>44924.681273148148</v>
      </c>
      <c r="I339" s="1">
        <v>44924.681273148148</v>
      </c>
      <c r="J339" s="8" t="s">
        <v>914</v>
      </c>
      <c r="K339" s="6">
        <v>19</v>
      </c>
      <c r="L339" s="6">
        <v>1.3055555999999999</v>
      </c>
      <c r="M339" s="6">
        <v>14.57</v>
      </c>
      <c r="N339" s="6">
        <v>0.8</v>
      </c>
      <c r="O339" t="s">
        <v>15</v>
      </c>
      <c r="P339" t="s">
        <v>1</v>
      </c>
      <c r="Q339" t="s">
        <v>0</v>
      </c>
      <c r="R339" t="s">
        <v>915</v>
      </c>
    </row>
    <row r="340" spans="1:18" x14ac:dyDescent="0.2">
      <c r="A340">
        <v>35773</v>
      </c>
      <c r="B340">
        <v>4</v>
      </c>
      <c r="C340">
        <v>0</v>
      </c>
      <c r="D340">
        <v>32</v>
      </c>
      <c r="E340" s="8" t="s">
        <v>497</v>
      </c>
      <c r="H340" s="1">
        <v>44924.681273148148</v>
      </c>
      <c r="I340" s="1">
        <v>44924.681273148148</v>
      </c>
      <c r="J340" s="8" t="s">
        <v>320</v>
      </c>
      <c r="K340" s="6">
        <v>75</v>
      </c>
      <c r="L340" s="6">
        <v>1.1944444000000001</v>
      </c>
      <c r="M340" s="6">
        <v>42.73</v>
      </c>
      <c r="N340" s="6">
        <v>3.08</v>
      </c>
      <c r="O340" t="s">
        <v>15</v>
      </c>
      <c r="P340" t="s">
        <v>1</v>
      </c>
      <c r="Q340" t="s">
        <v>0</v>
      </c>
      <c r="R340" t="s">
        <v>498</v>
      </c>
    </row>
    <row r="341" spans="1:18" x14ac:dyDescent="0.2">
      <c r="A341">
        <v>56800</v>
      </c>
      <c r="B341">
        <v>4</v>
      </c>
      <c r="C341">
        <v>0</v>
      </c>
      <c r="D341">
        <v>94</v>
      </c>
      <c r="E341" s="8" t="s">
        <v>320</v>
      </c>
      <c r="H341" s="1">
        <v>44924.681273148148</v>
      </c>
      <c r="I341" s="1">
        <v>44924.681273148148</v>
      </c>
      <c r="J341" s="8" t="s">
        <v>321</v>
      </c>
      <c r="K341" s="6">
        <v>94</v>
      </c>
      <c r="L341" s="6">
        <v>1.25</v>
      </c>
      <c r="M341" s="6">
        <v>71</v>
      </c>
      <c r="N341" s="6">
        <v>3.85</v>
      </c>
      <c r="O341" t="s">
        <v>15</v>
      </c>
      <c r="P341" t="s">
        <v>1</v>
      </c>
      <c r="Q341" t="s">
        <v>0</v>
      </c>
      <c r="R341" t="s">
        <v>322</v>
      </c>
    </row>
    <row r="342" spans="1:18" x14ac:dyDescent="0.2">
      <c r="A342">
        <v>44824</v>
      </c>
      <c r="B342">
        <v>4</v>
      </c>
      <c r="C342">
        <v>0</v>
      </c>
      <c r="D342">
        <v>74</v>
      </c>
      <c r="E342" s="8" t="s">
        <v>321</v>
      </c>
      <c r="H342" s="1">
        <v>44924.681273148148</v>
      </c>
      <c r="I342" s="1">
        <v>44924.681273148148</v>
      </c>
      <c r="J342" s="8" t="s">
        <v>1373</v>
      </c>
      <c r="K342" s="6">
        <v>74</v>
      </c>
      <c r="L342" s="6">
        <v>1.25</v>
      </c>
      <c r="M342" s="6">
        <v>56.03</v>
      </c>
      <c r="N342" s="6">
        <v>2.97</v>
      </c>
      <c r="O342" t="s">
        <v>15</v>
      </c>
      <c r="P342" t="s">
        <v>1</v>
      </c>
      <c r="Q342" t="s">
        <v>0</v>
      </c>
      <c r="R342" t="s">
        <v>1374</v>
      </c>
    </row>
    <row r="343" spans="1:18" x14ac:dyDescent="0.2">
      <c r="A343">
        <v>54553</v>
      </c>
      <c r="B343">
        <v>4</v>
      </c>
      <c r="C343">
        <v>0</v>
      </c>
      <c r="D343">
        <v>92</v>
      </c>
      <c r="E343" s="8" t="s">
        <v>1373</v>
      </c>
      <c r="H343" s="1">
        <v>44924.681932870371</v>
      </c>
      <c r="I343" s="1">
        <v>44924.681273148148</v>
      </c>
      <c r="J343" s="8" t="s">
        <v>557</v>
      </c>
      <c r="K343" s="6">
        <v>92</v>
      </c>
      <c r="L343" s="6">
        <v>1.2770895</v>
      </c>
      <c r="M343" s="6">
        <v>69.67</v>
      </c>
      <c r="N343" s="6">
        <v>3.7399979000000001</v>
      </c>
      <c r="O343" t="s">
        <v>15</v>
      </c>
      <c r="P343" t="s">
        <v>1</v>
      </c>
      <c r="Q343" t="s">
        <v>0</v>
      </c>
      <c r="R343" t="s">
        <v>1587</v>
      </c>
    </row>
    <row r="344" spans="1:18" x14ac:dyDescent="0.2">
      <c r="A344">
        <v>59829</v>
      </c>
      <c r="B344">
        <v>4</v>
      </c>
      <c r="C344">
        <v>0</v>
      </c>
      <c r="D344">
        <v>106</v>
      </c>
      <c r="E344" s="8" t="s">
        <v>557</v>
      </c>
      <c r="H344" s="1">
        <v>44924.682627314818</v>
      </c>
      <c r="I344" s="1">
        <v>44924.681944444441</v>
      </c>
      <c r="J344" s="8" t="s">
        <v>558</v>
      </c>
      <c r="K344" s="6">
        <v>106</v>
      </c>
      <c r="L344" s="6">
        <v>1.3578596000000001</v>
      </c>
      <c r="M344" s="6">
        <v>81.239890000000003</v>
      </c>
      <c r="N344" s="6">
        <v>4.2399974</v>
      </c>
      <c r="O344" t="s">
        <v>15</v>
      </c>
      <c r="P344" t="s">
        <v>1</v>
      </c>
      <c r="Q344" t="s">
        <v>0</v>
      </c>
      <c r="R344" t="s">
        <v>559</v>
      </c>
    </row>
    <row r="345" spans="1:18" x14ac:dyDescent="0.2">
      <c r="A345">
        <v>60000</v>
      </c>
      <c r="B345">
        <v>4</v>
      </c>
      <c r="C345">
        <v>0</v>
      </c>
      <c r="D345">
        <v>105</v>
      </c>
      <c r="E345" s="8" t="s">
        <v>558</v>
      </c>
      <c r="H345" s="1">
        <v>44924.683321759258</v>
      </c>
      <c r="I345" s="1">
        <v>44924.682638888888</v>
      </c>
      <c r="J345" s="8" t="s">
        <v>499</v>
      </c>
      <c r="K345" s="6">
        <v>105</v>
      </c>
      <c r="L345" s="6">
        <v>1.3378317</v>
      </c>
      <c r="M345" s="6">
        <v>80.269909999999996</v>
      </c>
      <c r="N345" s="6">
        <v>4.1999979999999999</v>
      </c>
      <c r="O345" t="s">
        <v>15</v>
      </c>
      <c r="P345" t="s">
        <v>1</v>
      </c>
      <c r="Q345" t="s">
        <v>0</v>
      </c>
      <c r="R345" t="s">
        <v>916</v>
      </c>
    </row>
    <row r="346" spans="1:18" x14ac:dyDescent="0.2">
      <c r="A346">
        <v>40982</v>
      </c>
      <c r="B346">
        <v>4</v>
      </c>
      <c r="C346">
        <v>0</v>
      </c>
      <c r="D346">
        <v>62</v>
      </c>
      <c r="E346" s="8" t="s">
        <v>499</v>
      </c>
      <c r="H346" s="1">
        <v>44924.683935185189</v>
      </c>
      <c r="I346" s="1">
        <v>44924.683333333334</v>
      </c>
      <c r="J346" s="8" t="s">
        <v>325</v>
      </c>
      <c r="K346" s="6">
        <v>73</v>
      </c>
      <c r="L346" s="6">
        <v>1.3007880000000001</v>
      </c>
      <c r="M346" s="6">
        <v>53.310020000000002</v>
      </c>
      <c r="N346" s="6">
        <v>2.9699996</v>
      </c>
      <c r="O346" t="s">
        <v>15</v>
      </c>
      <c r="P346" t="s">
        <v>1</v>
      </c>
      <c r="Q346" t="s">
        <v>0</v>
      </c>
      <c r="R346" t="s">
        <v>500</v>
      </c>
    </row>
    <row r="347" spans="1:18" x14ac:dyDescent="0.2">
      <c r="A347">
        <v>15574</v>
      </c>
      <c r="B347">
        <v>4</v>
      </c>
      <c r="C347">
        <v>0</v>
      </c>
      <c r="D347">
        <v>22</v>
      </c>
      <c r="E347" s="8" t="s">
        <v>325</v>
      </c>
      <c r="H347" s="1">
        <v>44924.684999999998</v>
      </c>
      <c r="I347" s="1">
        <v>44924.68408564815</v>
      </c>
      <c r="J347" s="8" t="s">
        <v>326</v>
      </c>
      <c r="K347" s="6">
        <v>22</v>
      </c>
      <c r="L347" s="6">
        <v>1.0292616000000001</v>
      </c>
      <c r="M347" s="6">
        <v>16.029999</v>
      </c>
      <c r="N347" s="6">
        <v>0.94999990000000001</v>
      </c>
      <c r="O347" t="s">
        <v>15</v>
      </c>
      <c r="P347" t="s">
        <v>1</v>
      </c>
      <c r="Q347" t="s">
        <v>0</v>
      </c>
      <c r="R347" t="s">
        <v>327</v>
      </c>
    </row>
    <row r="348" spans="1:18" x14ac:dyDescent="0.2">
      <c r="A348">
        <v>39390</v>
      </c>
      <c r="B348">
        <v>4</v>
      </c>
      <c r="C348">
        <v>0</v>
      </c>
      <c r="D348">
        <v>63</v>
      </c>
      <c r="E348" s="8" t="s">
        <v>1375</v>
      </c>
      <c r="H348" s="1">
        <v>44924.694062499999</v>
      </c>
      <c r="I348" s="1">
        <v>44924.694062499999</v>
      </c>
      <c r="J348" s="8" t="s">
        <v>1376</v>
      </c>
      <c r="K348" s="6">
        <v>63</v>
      </c>
      <c r="L348" s="6">
        <v>1.1944444000000001</v>
      </c>
      <c r="M348" s="6">
        <v>47.05</v>
      </c>
      <c r="N348" s="6">
        <v>2.58</v>
      </c>
      <c r="O348" t="s">
        <v>15</v>
      </c>
      <c r="P348" t="s">
        <v>1</v>
      </c>
      <c r="Q348" t="s">
        <v>0</v>
      </c>
      <c r="R348" t="s">
        <v>1377</v>
      </c>
    </row>
    <row r="349" spans="1:18" x14ac:dyDescent="0.2">
      <c r="A349">
        <v>53083</v>
      </c>
      <c r="B349">
        <v>4</v>
      </c>
      <c r="C349">
        <v>0</v>
      </c>
      <c r="D349">
        <v>68</v>
      </c>
      <c r="E349" s="8" t="s">
        <v>1376</v>
      </c>
      <c r="H349" s="1">
        <v>44924.694062499999</v>
      </c>
      <c r="I349" s="1">
        <v>44924.694062499999</v>
      </c>
      <c r="J349" s="8" t="s">
        <v>560</v>
      </c>
      <c r="K349" s="6">
        <v>93</v>
      </c>
      <c r="L349" s="6">
        <v>1.2222222</v>
      </c>
      <c r="M349" s="6">
        <v>64.88</v>
      </c>
      <c r="N349" s="6">
        <v>3.72</v>
      </c>
      <c r="O349" t="s">
        <v>15</v>
      </c>
      <c r="P349" t="s">
        <v>1</v>
      </c>
      <c r="Q349" t="s">
        <v>0</v>
      </c>
      <c r="R349" t="s">
        <v>1593</v>
      </c>
    </row>
    <row r="350" spans="1:18" x14ac:dyDescent="0.2">
      <c r="A350">
        <v>33475</v>
      </c>
      <c r="B350">
        <v>4</v>
      </c>
      <c r="C350">
        <v>0</v>
      </c>
      <c r="D350">
        <v>55</v>
      </c>
      <c r="E350" s="8" t="s">
        <v>560</v>
      </c>
      <c r="H350" s="1">
        <v>44924.694432870368</v>
      </c>
      <c r="I350" s="1">
        <v>44924.694062499999</v>
      </c>
      <c r="J350" s="8" t="s">
        <v>561</v>
      </c>
      <c r="K350" s="6">
        <v>55</v>
      </c>
      <c r="L350" s="6">
        <v>1.2382195</v>
      </c>
      <c r="M350" s="6">
        <v>41.450009999999999</v>
      </c>
      <c r="N350" s="6">
        <v>2.2299994999999999</v>
      </c>
      <c r="O350" t="s">
        <v>15</v>
      </c>
      <c r="P350" t="s">
        <v>1</v>
      </c>
      <c r="Q350" t="s">
        <v>0</v>
      </c>
      <c r="R350" t="s">
        <v>562</v>
      </c>
    </row>
    <row r="351" spans="1:18" x14ac:dyDescent="0.2">
      <c r="A351">
        <v>49504</v>
      </c>
      <c r="B351">
        <v>4</v>
      </c>
      <c r="C351">
        <v>0</v>
      </c>
      <c r="D351">
        <v>82</v>
      </c>
      <c r="E351" s="8" t="s">
        <v>561</v>
      </c>
      <c r="H351" s="1">
        <v>44924.699872685182</v>
      </c>
      <c r="I351" s="1">
        <v>44924.694444444445</v>
      </c>
      <c r="J351" s="8" t="s">
        <v>501</v>
      </c>
      <c r="K351" s="6">
        <v>82</v>
      </c>
      <c r="L351" s="6">
        <v>1.2501973</v>
      </c>
      <c r="M351" s="6">
        <v>61.89</v>
      </c>
      <c r="N351" s="6">
        <v>3.3399991999999998</v>
      </c>
      <c r="O351" t="s">
        <v>15</v>
      </c>
      <c r="P351" t="s">
        <v>1</v>
      </c>
      <c r="Q351" t="s">
        <v>0</v>
      </c>
      <c r="R351" t="s">
        <v>917</v>
      </c>
    </row>
    <row r="352" spans="1:18" x14ac:dyDescent="0.2">
      <c r="A352">
        <v>53945</v>
      </c>
      <c r="B352">
        <v>4</v>
      </c>
      <c r="C352">
        <v>0</v>
      </c>
      <c r="D352">
        <v>91</v>
      </c>
      <c r="E352" s="8" t="s">
        <v>501</v>
      </c>
      <c r="H352" s="1">
        <v>44924.699872685182</v>
      </c>
      <c r="I352" s="1">
        <v>44924.699872685182</v>
      </c>
      <c r="J352" s="8" t="s">
        <v>502</v>
      </c>
      <c r="K352" s="6">
        <v>91</v>
      </c>
      <c r="L352" s="6">
        <v>1.2777778</v>
      </c>
      <c r="M352" s="6">
        <v>68.930000000000007</v>
      </c>
      <c r="N352" s="6">
        <v>3.68</v>
      </c>
      <c r="O352" t="s">
        <v>15</v>
      </c>
      <c r="P352" t="s">
        <v>1</v>
      </c>
      <c r="Q352" t="s">
        <v>0</v>
      </c>
      <c r="R352" t="s">
        <v>503</v>
      </c>
    </row>
    <row r="353" spans="1:18" x14ac:dyDescent="0.2">
      <c r="A353">
        <v>30688</v>
      </c>
      <c r="B353">
        <v>4</v>
      </c>
      <c r="C353">
        <v>0</v>
      </c>
      <c r="D353">
        <v>51</v>
      </c>
      <c r="E353" s="8" t="s">
        <v>502</v>
      </c>
      <c r="H353" t="s">
        <v>771</v>
      </c>
      <c r="I353" t="s">
        <v>771</v>
      </c>
      <c r="J353" s="8" t="s">
        <v>772</v>
      </c>
      <c r="K353" s="6">
        <v>51</v>
      </c>
      <c r="L353" s="6">
        <v>1.25</v>
      </c>
      <c r="M353" s="6">
        <v>38.36</v>
      </c>
      <c r="N353" s="6">
        <v>2.09</v>
      </c>
      <c r="O353" t="s">
        <v>15</v>
      </c>
      <c r="P353" t="s">
        <v>1</v>
      </c>
      <c r="Q353" t="s">
        <v>0</v>
      </c>
      <c r="R353" t="s">
        <v>773</v>
      </c>
    </row>
    <row r="354" spans="1:18" x14ac:dyDescent="0.2">
      <c r="A354">
        <v>11352</v>
      </c>
      <c r="B354">
        <v>4</v>
      </c>
      <c r="C354">
        <v>0</v>
      </c>
      <c r="D354">
        <v>18</v>
      </c>
      <c r="E354" s="8" t="s">
        <v>772</v>
      </c>
      <c r="H354" t="s">
        <v>1381</v>
      </c>
      <c r="I354" t="s">
        <v>1381</v>
      </c>
      <c r="J354" s="8" t="s">
        <v>1382</v>
      </c>
      <c r="K354" s="6">
        <v>18</v>
      </c>
      <c r="L354" s="6">
        <v>1.1944444000000001</v>
      </c>
      <c r="M354" s="6">
        <v>13.56</v>
      </c>
      <c r="N354" s="6">
        <v>0.76</v>
      </c>
      <c r="O354" t="s">
        <v>15</v>
      </c>
      <c r="P354" t="s">
        <v>1</v>
      </c>
      <c r="Q354" t="s">
        <v>0</v>
      </c>
      <c r="R354" t="s">
        <v>1383</v>
      </c>
    </row>
    <row r="355" spans="1:18" x14ac:dyDescent="0.2">
      <c r="A355">
        <v>12404</v>
      </c>
      <c r="B355">
        <v>4</v>
      </c>
      <c r="C355">
        <v>0</v>
      </c>
      <c r="D355">
        <v>20</v>
      </c>
      <c r="E355" s="8" t="s">
        <v>1594</v>
      </c>
      <c r="H355" s="1">
        <v>44924.700925925928</v>
      </c>
      <c r="I355" s="1">
        <v>44924.700925925928</v>
      </c>
      <c r="J355" s="8" t="s">
        <v>563</v>
      </c>
      <c r="K355" s="6">
        <v>21</v>
      </c>
      <c r="L355" s="6">
        <v>1.2777778</v>
      </c>
      <c r="M355" s="6">
        <v>15.85</v>
      </c>
      <c r="N355" s="6">
        <v>0.87</v>
      </c>
      <c r="O355" t="s">
        <v>15</v>
      </c>
      <c r="P355" t="s">
        <v>1</v>
      </c>
      <c r="Q355" t="s">
        <v>0</v>
      </c>
      <c r="R355" t="s">
        <v>1595</v>
      </c>
    </row>
    <row r="356" spans="1:18" x14ac:dyDescent="0.2">
      <c r="A356">
        <v>0</v>
      </c>
      <c r="B356">
        <v>4</v>
      </c>
      <c r="C356">
        <v>0</v>
      </c>
      <c r="D356">
        <v>1</v>
      </c>
      <c r="E356" s="8" t="s">
        <v>563</v>
      </c>
      <c r="H356" s="1">
        <v>44924.700925925928</v>
      </c>
      <c r="I356" s="1">
        <v>44924.700925925928</v>
      </c>
      <c r="J356" s="8" t="s">
        <v>564</v>
      </c>
      <c r="K356" s="6">
        <v>0</v>
      </c>
      <c r="L356" s="6">
        <v>0</v>
      </c>
      <c r="M356" s="6">
        <v>0</v>
      </c>
      <c r="N356" s="6">
        <v>0</v>
      </c>
      <c r="O356" t="s">
        <v>15</v>
      </c>
      <c r="P356" t="s">
        <v>1</v>
      </c>
      <c r="Q356" t="s">
        <v>0</v>
      </c>
      <c r="R356" t="s">
        <v>565</v>
      </c>
    </row>
    <row r="357" spans="1:18" x14ac:dyDescent="0.2">
      <c r="A357">
        <v>12869</v>
      </c>
      <c r="B357">
        <v>4</v>
      </c>
      <c r="C357">
        <v>0</v>
      </c>
      <c r="D357">
        <v>21</v>
      </c>
      <c r="E357" s="8" t="s">
        <v>918</v>
      </c>
      <c r="H357" s="1">
        <v>44924.703750000001</v>
      </c>
      <c r="I357" s="1">
        <v>44924.703750000001</v>
      </c>
      <c r="J357" s="8" t="s">
        <v>526</v>
      </c>
      <c r="K357" s="6">
        <v>21</v>
      </c>
      <c r="L357" s="6">
        <v>1.2222222</v>
      </c>
      <c r="M357" s="6">
        <v>15.73</v>
      </c>
      <c r="N357" s="6">
        <v>0.91</v>
      </c>
      <c r="O357" t="s">
        <v>15</v>
      </c>
      <c r="P357" t="s">
        <v>1</v>
      </c>
      <c r="Q357" t="s">
        <v>0</v>
      </c>
      <c r="R357" t="s">
        <v>919</v>
      </c>
    </row>
    <row r="358" spans="1:18" x14ac:dyDescent="0.2">
      <c r="A358">
        <v>13760</v>
      </c>
      <c r="B358">
        <v>4</v>
      </c>
      <c r="C358">
        <v>0</v>
      </c>
      <c r="D358">
        <v>23</v>
      </c>
      <c r="E358" s="8" t="s">
        <v>526</v>
      </c>
      <c r="H358" s="1">
        <v>44924.703750000001</v>
      </c>
      <c r="I358" s="1">
        <v>44924.703750000001</v>
      </c>
      <c r="J358" s="8" t="s">
        <v>527</v>
      </c>
      <c r="K358" s="6">
        <v>23</v>
      </c>
      <c r="L358" s="6">
        <v>1.25</v>
      </c>
      <c r="M358" s="6">
        <v>17.2</v>
      </c>
      <c r="N358" s="6">
        <v>0.96</v>
      </c>
      <c r="O358" t="s">
        <v>15</v>
      </c>
      <c r="P358" t="s">
        <v>1</v>
      </c>
      <c r="Q358" t="s">
        <v>0</v>
      </c>
      <c r="R358" t="s">
        <v>528</v>
      </c>
    </row>
    <row r="359" spans="1:18" x14ac:dyDescent="0.2">
      <c r="A359">
        <v>60000</v>
      </c>
      <c r="B359">
        <v>4</v>
      </c>
      <c r="C359">
        <v>0</v>
      </c>
      <c r="D359">
        <v>102</v>
      </c>
      <c r="E359" s="8" t="s">
        <v>777</v>
      </c>
      <c r="H359" s="1">
        <v>44924.745127314818</v>
      </c>
      <c r="I359" s="1">
        <v>44924.745127314818</v>
      </c>
      <c r="J359" s="8" t="s">
        <v>778</v>
      </c>
      <c r="K359" s="6">
        <v>102</v>
      </c>
      <c r="L359" s="6">
        <v>1.2541667000000001</v>
      </c>
      <c r="M359" s="6">
        <v>75.25</v>
      </c>
      <c r="N359" s="6">
        <v>4.13</v>
      </c>
      <c r="O359" t="s">
        <v>15</v>
      </c>
      <c r="P359" t="s">
        <v>1</v>
      </c>
      <c r="Q359" t="s">
        <v>0</v>
      </c>
      <c r="R359" t="s">
        <v>779</v>
      </c>
    </row>
    <row r="360" spans="1:18" x14ac:dyDescent="0.2">
      <c r="A360">
        <v>60000</v>
      </c>
      <c r="B360">
        <v>4</v>
      </c>
      <c r="C360">
        <v>0</v>
      </c>
      <c r="D360">
        <v>96</v>
      </c>
      <c r="E360" s="8" t="s">
        <v>778</v>
      </c>
      <c r="H360" s="1">
        <v>44924.745138888888</v>
      </c>
      <c r="I360" s="1">
        <v>44924.745127314818</v>
      </c>
      <c r="J360" s="8" t="s">
        <v>1384</v>
      </c>
      <c r="K360" s="6">
        <v>96</v>
      </c>
      <c r="L360" s="6">
        <v>1.1930000999999999</v>
      </c>
      <c r="M360" s="6">
        <v>71.58</v>
      </c>
      <c r="N360" s="6">
        <v>3.84</v>
      </c>
      <c r="O360" t="s">
        <v>15</v>
      </c>
      <c r="P360" t="s">
        <v>1</v>
      </c>
      <c r="Q360" t="s">
        <v>0</v>
      </c>
      <c r="R360" s="2" t="s">
        <v>1385</v>
      </c>
    </row>
    <row r="361" spans="1:18" x14ac:dyDescent="0.2">
      <c r="A361">
        <v>47414</v>
      </c>
      <c r="B361">
        <v>4</v>
      </c>
      <c r="C361">
        <v>0</v>
      </c>
      <c r="D361">
        <v>78</v>
      </c>
      <c r="E361" s="8" t="s">
        <v>1384</v>
      </c>
      <c r="H361" s="1">
        <v>44924.746215277781</v>
      </c>
      <c r="I361" s="1">
        <v>44924.745150462964</v>
      </c>
      <c r="J361" s="8" t="s">
        <v>566</v>
      </c>
      <c r="K361" s="6">
        <v>78</v>
      </c>
      <c r="L361" s="6">
        <v>1.2342185000000001</v>
      </c>
      <c r="M361" s="6">
        <v>58.52</v>
      </c>
      <c r="N361" s="6">
        <v>3.1699991000000001</v>
      </c>
      <c r="O361" t="s">
        <v>15</v>
      </c>
      <c r="P361" t="s">
        <v>1</v>
      </c>
      <c r="Q361" t="s">
        <v>0</v>
      </c>
      <c r="R361" t="s">
        <v>1596</v>
      </c>
    </row>
    <row r="362" spans="1:18" x14ac:dyDescent="0.2">
      <c r="A362">
        <v>43290</v>
      </c>
      <c r="B362">
        <v>4</v>
      </c>
      <c r="C362">
        <v>0</v>
      </c>
      <c r="D362">
        <v>74</v>
      </c>
      <c r="E362" s="8" t="s">
        <v>566</v>
      </c>
      <c r="H362" s="1">
        <v>44924.746354166666</v>
      </c>
      <c r="I362" s="1">
        <v>44924.746215277781</v>
      </c>
      <c r="J362" s="8" t="s">
        <v>567</v>
      </c>
      <c r="K362" s="6">
        <v>74</v>
      </c>
      <c r="L362" s="6">
        <v>1.3000649</v>
      </c>
      <c r="M362" s="6">
        <v>56.279983999999999</v>
      </c>
      <c r="N362" s="6">
        <v>2.9599996000000002</v>
      </c>
      <c r="O362" t="s">
        <v>15</v>
      </c>
      <c r="P362" t="s">
        <v>1</v>
      </c>
      <c r="Q362" t="s">
        <v>0</v>
      </c>
      <c r="R362" t="s">
        <v>568</v>
      </c>
    </row>
    <row r="363" spans="1:18" x14ac:dyDescent="0.2">
      <c r="A363">
        <v>36205</v>
      </c>
      <c r="B363">
        <v>4</v>
      </c>
      <c r="C363">
        <v>0</v>
      </c>
      <c r="D363">
        <v>30</v>
      </c>
      <c r="E363" s="8" t="s">
        <v>567</v>
      </c>
      <c r="H363" s="1">
        <v>44924.747685185182</v>
      </c>
      <c r="I363" s="1">
        <v>44924.747685185182</v>
      </c>
      <c r="J363" s="8" t="s">
        <v>529</v>
      </c>
      <c r="K363" s="6">
        <v>72</v>
      </c>
      <c r="L363" s="6">
        <v>1.1666666000000001</v>
      </c>
      <c r="M363" s="6">
        <v>42.24</v>
      </c>
      <c r="N363" s="6">
        <v>2.94</v>
      </c>
      <c r="O363" t="s">
        <v>15</v>
      </c>
      <c r="P363" t="s">
        <v>1</v>
      </c>
      <c r="Q363" t="s">
        <v>0</v>
      </c>
      <c r="R363" t="s">
        <v>920</v>
      </c>
    </row>
    <row r="364" spans="1:18" x14ac:dyDescent="0.2">
      <c r="A364">
        <v>26358</v>
      </c>
      <c r="B364">
        <v>4</v>
      </c>
      <c r="C364">
        <v>0</v>
      </c>
      <c r="D364">
        <v>36</v>
      </c>
      <c r="E364" s="8" t="s">
        <v>529</v>
      </c>
      <c r="H364" s="1">
        <v>44924.752708333333</v>
      </c>
      <c r="I364" s="1">
        <v>44924.747685185182</v>
      </c>
      <c r="J364" s="8" t="s">
        <v>530</v>
      </c>
      <c r="K364" s="6">
        <v>42</v>
      </c>
      <c r="L364" s="6">
        <v>1.0861741</v>
      </c>
      <c r="M364" s="6">
        <v>28.63</v>
      </c>
      <c r="N364" s="6">
        <v>1.73</v>
      </c>
      <c r="O364" t="s">
        <v>15</v>
      </c>
      <c r="P364" t="s">
        <v>1</v>
      </c>
      <c r="Q364" t="s">
        <v>0</v>
      </c>
      <c r="R364" t="s">
        <v>531</v>
      </c>
    </row>
    <row r="365" spans="1:18" x14ac:dyDescent="0.2">
      <c r="A365">
        <v>6101</v>
      </c>
      <c r="B365">
        <v>4</v>
      </c>
      <c r="C365">
        <v>0</v>
      </c>
      <c r="D365">
        <v>9</v>
      </c>
      <c r="E365" s="8" t="s">
        <v>783</v>
      </c>
      <c r="H365" s="1">
        <v>44924.752708333333</v>
      </c>
      <c r="I365" s="1">
        <v>44924.752708333333</v>
      </c>
      <c r="J365" s="8" t="s">
        <v>784</v>
      </c>
      <c r="K365" s="6">
        <v>9</v>
      </c>
      <c r="L365" s="6">
        <v>1.0833333999999999</v>
      </c>
      <c r="M365" s="6">
        <v>6.61</v>
      </c>
      <c r="N365" s="6">
        <v>0.39</v>
      </c>
      <c r="O365" t="s">
        <v>15</v>
      </c>
      <c r="P365" t="s">
        <v>1</v>
      </c>
      <c r="Q365" t="s">
        <v>0</v>
      </c>
      <c r="R365" t="s">
        <v>785</v>
      </c>
    </row>
    <row r="366" spans="1:18" x14ac:dyDescent="0.2">
      <c r="A366">
        <v>47653</v>
      </c>
      <c r="B366">
        <v>4</v>
      </c>
      <c r="C366">
        <v>0</v>
      </c>
      <c r="D366">
        <v>80</v>
      </c>
      <c r="E366" s="8" t="s">
        <v>1386</v>
      </c>
      <c r="H366" s="1">
        <v>44924.754166666666</v>
      </c>
      <c r="I366" s="1">
        <v>44924.754166666666</v>
      </c>
      <c r="J366" s="8" t="s">
        <v>1387</v>
      </c>
      <c r="K366" s="6">
        <v>80</v>
      </c>
      <c r="L366" s="6">
        <v>1.2777778</v>
      </c>
      <c r="M366" s="6">
        <v>60.89</v>
      </c>
      <c r="N366" s="6">
        <v>3.24</v>
      </c>
      <c r="O366" t="s">
        <v>15</v>
      </c>
      <c r="P366" t="s">
        <v>1</v>
      </c>
      <c r="Q366" t="s">
        <v>0</v>
      </c>
      <c r="R366" t="s">
        <v>1388</v>
      </c>
    </row>
    <row r="367" spans="1:18" x14ac:dyDescent="0.2">
      <c r="A367">
        <v>32307</v>
      </c>
      <c r="B367">
        <v>4</v>
      </c>
      <c r="C367">
        <v>0</v>
      </c>
      <c r="D367">
        <v>38</v>
      </c>
      <c r="E367" s="8" t="s">
        <v>1387</v>
      </c>
      <c r="H367" s="1">
        <v>44924.754166666666</v>
      </c>
      <c r="I367" s="1">
        <v>44924.754166666666</v>
      </c>
      <c r="J367" s="8" t="s">
        <v>569</v>
      </c>
      <c r="K367" s="6">
        <v>59</v>
      </c>
      <c r="L367" s="6">
        <v>1.1944444000000001</v>
      </c>
      <c r="M367" s="6">
        <v>38.590000000000003</v>
      </c>
      <c r="N367" s="6">
        <v>2.36</v>
      </c>
      <c r="O367" t="s">
        <v>15</v>
      </c>
      <c r="P367" t="s">
        <v>1</v>
      </c>
      <c r="Q367" t="s">
        <v>0</v>
      </c>
      <c r="R367" t="s">
        <v>1597</v>
      </c>
    </row>
    <row r="368" spans="1:18" x14ac:dyDescent="0.2">
      <c r="A368">
        <v>9175</v>
      </c>
      <c r="B368">
        <v>4</v>
      </c>
      <c r="C368">
        <v>0</v>
      </c>
      <c r="D368">
        <v>16</v>
      </c>
      <c r="E368" s="8" t="s">
        <v>569</v>
      </c>
      <c r="H368" t="s">
        <v>570</v>
      </c>
      <c r="I368" s="1">
        <v>44924.754178240742</v>
      </c>
      <c r="J368" s="8" t="s">
        <v>571</v>
      </c>
      <c r="K368" s="6">
        <v>16</v>
      </c>
      <c r="L368" s="6">
        <v>1.3361189</v>
      </c>
      <c r="M368" s="6">
        <v>12.26</v>
      </c>
      <c r="N368" s="6">
        <v>0.66999995999999995</v>
      </c>
      <c r="O368" t="s">
        <v>15</v>
      </c>
      <c r="P368" t="s">
        <v>1</v>
      </c>
      <c r="Q368" t="s">
        <v>0</v>
      </c>
      <c r="R368" t="s">
        <v>572</v>
      </c>
    </row>
    <row r="369" spans="1:18" x14ac:dyDescent="0.2">
      <c r="A369">
        <v>9194</v>
      </c>
      <c r="B369">
        <v>4</v>
      </c>
      <c r="C369">
        <v>0</v>
      </c>
      <c r="D369">
        <v>13</v>
      </c>
      <c r="E369" s="8" t="s">
        <v>571</v>
      </c>
      <c r="H369" s="1">
        <v>44924.755532407406</v>
      </c>
      <c r="I369" s="1">
        <v>44924.755532407406</v>
      </c>
      <c r="J369" s="8" t="s">
        <v>532</v>
      </c>
      <c r="K369" s="6">
        <v>13</v>
      </c>
      <c r="L369" s="6">
        <v>1.0277776999999999</v>
      </c>
      <c r="M369" s="6">
        <v>9.4499999999999993</v>
      </c>
      <c r="N369" s="6">
        <v>0.55000000000000004</v>
      </c>
      <c r="O369" t="s">
        <v>15</v>
      </c>
      <c r="P369" t="s">
        <v>1</v>
      </c>
      <c r="Q369" t="s">
        <v>0</v>
      </c>
      <c r="R369" t="s">
        <v>921</v>
      </c>
    </row>
    <row r="370" spans="1:18" x14ac:dyDescent="0.2">
      <c r="A370">
        <v>4574</v>
      </c>
      <c r="B370">
        <v>4</v>
      </c>
      <c r="C370">
        <v>0</v>
      </c>
      <c r="D370">
        <v>6</v>
      </c>
      <c r="E370" s="8" t="s">
        <v>532</v>
      </c>
      <c r="H370" s="1">
        <v>44924.755578703705</v>
      </c>
      <c r="I370" s="1">
        <v>44924.755578703705</v>
      </c>
      <c r="J370" s="8" t="s">
        <v>533</v>
      </c>
      <c r="K370" s="6">
        <v>6</v>
      </c>
      <c r="L370" s="6">
        <v>0.94444439999999996</v>
      </c>
      <c r="M370" s="6">
        <v>4.32</v>
      </c>
      <c r="N370" s="6">
        <v>0.27</v>
      </c>
      <c r="O370" t="s">
        <v>15</v>
      </c>
      <c r="P370" t="s">
        <v>1</v>
      </c>
      <c r="Q370" t="s">
        <v>0</v>
      </c>
      <c r="R370" t="s">
        <v>534</v>
      </c>
    </row>
    <row r="371" spans="1:18" x14ac:dyDescent="0.2">
      <c r="A371">
        <v>3312</v>
      </c>
      <c r="B371">
        <v>4</v>
      </c>
      <c r="C371">
        <v>0</v>
      </c>
      <c r="D371">
        <v>6</v>
      </c>
      <c r="E371" s="8" t="s">
        <v>789</v>
      </c>
      <c r="H371" s="1">
        <v>44924.757870370369</v>
      </c>
      <c r="I371" s="1">
        <v>44924.757870370369</v>
      </c>
      <c r="J371" s="8" t="s">
        <v>790</v>
      </c>
      <c r="K371" s="6">
        <v>6</v>
      </c>
      <c r="L371" s="6">
        <v>1.3888887999999999</v>
      </c>
      <c r="M371" s="6">
        <v>4.5999999999999996</v>
      </c>
      <c r="N371" s="6">
        <v>0.26</v>
      </c>
      <c r="O371" t="s">
        <v>15</v>
      </c>
      <c r="P371" t="s">
        <v>1</v>
      </c>
      <c r="Q371" t="s">
        <v>0</v>
      </c>
      <c r="R371" t="s">
        <v>791</v>
      </c>
    </row>
    <row r="372" spans="1:18" x14ac:dyDescent="0.2">
      <c r="A372">
        <v>48319</v>
      </c>
      <c r="B372">
        <v>4</v>
      </c>
      <c r="C372">
        <v>0</v>
      </c>
      <c r="D372">
        <v>74</v>
      </c>
      <c r="E372" s="8" t="s">
        <v>1389</v>
      </c>
      <c r="H372" s="1">
        <v>44924.766817129632</v>
      </c>
      <c r="I372" s="1">
        <v>44924.766817129632</v>
      </c>
      <c r="J372" s="8" t="s">
        <v>1390</v>
      </c>
      <c r="K372" s="6">
        <v>74</v>
      </c>
      <c r="L372" s="6">
        <v>1.1388887999999999</v>
      </c>
      <c r="M372" s="6">
        <v>55.03</v>
      </c>
      <c r="N372" s="6">
        <v>3.04</v>
      </c>
      <c r="O372" t="s">
        <v>15</v>
      </c>
      <c r="P372" t="s">
        <v>1</v>
      </c>
      <c r="Q372" t="s">
        <v>0</v>
      </c>
      <c r="R372" t="s">
        <v>1391</v>
      </c>
    </row>
    <row r="373" spans="1:18" x14ac:dyDescent="0.2">
      <c r="A373">
        <v>33152</v>
      </c>
      <c r="B373">
        <v>4</v>
      </c>
      <c r="C373">
        <v>0</v>
      </c>
      <c r="D373">
        <v>54</v>
      </c>
      <c r="E373" s="8" t="s">
        <v>1390</v>
      </c>
      <c r="H373" s="1">
        <v>44924.766817129632</v>
      </c>
      <c r="I373" s="1">
        <v>44924.766817129632</v>
      </c>
      <c r="J373" s="8" t="s">
        <v>573</v>
      </c>
      <c r="K373" s="6">
        <v>54</v>
      </c>
      <c r="L373" s="6">
        <v>1.2222222</v>
      </c>
      <c r="M373" s="6">
        <v>40.520000000000003</v>
      </c>
      <c r="N373" s="6">
        <v>2.2000000000000002</v>
      </c>
      <c r="O373" t="s">
        <v>15</v>
      </c>
      <c r="P373" t="s">
        <v>1</v>
      </c>
      <c r="Q373" t="s">
        <v>0</v>
      </c>
      <c r="R373" t="s">
        <v>1598</v>
      </c>
    </row>
    <row r="374" spans="1:18" x14ac:dyDescent="0.2">
      <c r="A374">
        <v>14282</v>
      </c>
      <c r="B374">
        <v>4</v>
      </c>
      <c r="C374">
        <v>0</v>
      </c>
      <c r="D374">
        <v>26</v>
      </c>
      <c r="E374" s="8" t="s">
        <v>573</v>
      </c>
      <c r="H374" s="1">
        <v>44924.76734953704</v>
      </c>
      <c r="I374" s="1">
        <v>44924.766817129632</v>
      </c>
      <c r="J374" s="8" t="s">
        <v>574</v>
      </c>
      <c r="K374" s="6">
        <v>26</v>
      </c>
      <c r="L374" s="6">
        <v>1.4010011</v>
      </c>
      <c r="M374" s="6">
        <v>20.010003999999999</v>
      </c>
      <c r="N374" s="6">
        <v>1.1000000000000001</v>
      </c>
      <c r="O374" t="s">
        <v>15</v>
      </c>
      <c r="P374" t="s">
        <v>1</v>
      </c>
      <c r="Q374" t="s">
        <v>0</v>
      </c>
      <c r="R374" t="s">
        <v>575</v>
      </c>
    </row>
    <row r="375" spans="1:18" x14ac:dyDescent="0.2">
      <c r="A375">
        <v>22981</v>
      </c>
      <c r="B375">
        <v>4</v>
      </c>
      <c r="C375">
        <v>0</v>
      </c>
      <c r="D375">
        <v>41</v>
      </c>
      <c r="E375" s="8" t="s">
        <v>574</v>
      </c>
      <c r="H375" s="1">
        <v>44924.768437500003</v>
      </c>
      <c r="I375" s="1">
        <v>44924.767361111109</v>
      </c>
      <c r="J375" s="8" t="s">
        <v>535</v>
      </c>
      <c r="K375" s="6">
        <v>41</v>
      </c>
      <c r="L375" s="6">
        <v>1.3702071</v>
      </c>
      <c r="M375" s="6">
        <v>31.490002</v>
      </c>
      <c r="N375" s="6">
        <v>1.6400001</v>
      </c>
      <c r="O375" t="s">
        <v>15</v>
      </c>
      <c r="P375" t="s">
        <v>1</v>
      </c>
      <c r="Q375" t="s">
        <v>0</v>
      </c>
      <c r="R375" t="s">
        <v>922</v>
      </c>
    </row>
    <row r="376" spans="1:18" x14ac:dyDescent="0.2">
      <c r="A376">
        <v>47714</v>
      </c>
      <c r="B376">
        <v>4</v>
      </c>
      <c r="C376">
        <v>0</v>
      </c>
      <c r="D376">
        <v>81</v>
      </c>
      <c r="E376" s="8" t="s">
        <v>535</v>
      </c>
      <c r="H376" s="1">
        <v>44924.768738425926</v>
      </c>
      <c r="I376" s="1">
        <v>44924.768437500003</v>
      </c>
      <c r="J376" s="8" t="s">
        <v>536</v>
      </c>
      <c r="K376" s="6">
        <v>81</v>
      </c>
      <c r="L376" s="6">
        <v>1.2849386</v>
      </c>
      <c r="M376" s="6">
        <v>61.30997</v>
      </c>
      <c r="N376" s="6">
        <v>3.2599982999999999</v>
      </c>
      <c r="O376" t="s">
        <v>15</v>
      </c>
      <c r="P376" t="s">
        <v>1</v>
      </c>
      <c r="Q376" t="s">
        <v>0</v>
      </c>
      <c r="R376" t="s">
        <v>537</v>
      </c>
    </row>
    <row r="377" spans="1:18" x14ac:dyDescent="0.2">
      <c r="A377">
        <v>60000</v>
      </c>
      <c r="B377">
        <v>4</v>
      </c>
      <c r="C377">
        <v>0</v>
      </c>
      <c r="D377">
        <v>108</v>
      </c>
      <c r="E377" s="8" t="s">
        <v>536</v>
      </c>
      <c r="H377" s="1">
        <v>44924.770069444443</v>
      </c>
      <c r="I377" s="1">
        <v>44924.768750000003</v>
      </c>
      <c r="J377" s="8" t="s">
        <v>813</v>
      </c>
      <c r="K377" s="6">
        <v>108</v>
      </c>
      <c r="L377" s="6">
        <v>1.3706666999999999</v>
      </c>
      <c r="M377" s="6">
        <v>82.240004999999996</v>
      </c>
      <c r="N377" s="6">
        <v>4.3199997000000003</v>
      </c>
      <c r="O377" t="s">
        <v>15</v>
      </c>
      <c r="P377" t="s">
        <v>1</v>
      </c>
      <c r="Q377" t="s">
        <v>0</v>
      </c>
      <c r="R377" t="s">
        <v>814</v>
      </c>
    </row>
    <row r="378" spans="1:18" x14ac:dyDescent="0.2">
      <c r="A378">
        <v>58353</v>
      </c>
      <c r="B378">
        <v>4</v>
      </c>
      <c r="C378">
        <v>0</v>
      </c>
      <c r="D378">
        <v>100</v>
      </c>
      <c r="E378" s="8" t="s">
        <v>813</v>
      </c>
      <c r="H378" s="1">
        <v>44924.770127314812</v>
      </c>
      <c r="I378" s="1">
        <v>44924.770069444443</v>
      </c>
      <c r="J378" s="8" t="s">
        <v>1392</v>
      </c>
      <c r="K378" s="6">
        <v>100</v>
      </c>
      <c r="L378" s="6">
        <v>1.3007025000000001</v>
      </c>
      <c r="M378" s="6">
        <v>75.900000000000006</v>
      </c>
      <c r="N378" s="6">
        <v>3.9999997999999999</v>
      </c>
      <c r="O378" t="s">
        <v>15</v>
      </c>
      <c r="P378" t="s">
        <v>1</v>
      </c>
      <c r="Q378" t="s">
        <v>0</v>
      </c>
      <c r="R378" t="s">
        <v>1393</v>
      </c>
    </row>
    <row r="379" spans="1:18" x14ac:dyDescent="0.2">
      <c r="A379">
        <v>60000</v>
      </c>
      <c r="B379">
        <v>4</v>
      </c>
      <c r="C379">
        <v>0</v>
      </c>
      <c r="D379">
        <v>106</v>
      </c>
      <c r="E379" s="8" t="s">
        <v>1392</v>
      </c>
      <c r="H379" s="1">
        <v>44924.770868055559</v>
      </c>
      <c r="I379" s="1">
        <v>44924.770138888889</v>
      </c>
      <c r="J379" s="8" t="s">
        <v>576</v>
      </c>
      <c r="K379" s="6">
        <v>106</v>
      </c>
      <c r="L379" s="6">
        <v>1.3441669999999999</v>
      </c>
      <c r="M379" s="6">
        <v>80.650019999999998</v>
      </c>
      <c r="N379" s="6">
        <v>4.2399979999999999</v>
      </c>
      <c r="O379" t="s">
        <v>15</v>
      </c>
      <c r="P379" t="s">
        <v>1</v>
      </c>
      <c r="Q379" t="s">
        <v>0</v>
      </c>
      <c r="R379" t="s">
        <v>1599</v>
      </c>
    </row>
    <row r="380" spans="1:18" x14ac:dyDescent="0.2">
      <c r="A380">
        <v>39438</v>
      </c>
      <c r="B380">
        <v>4</v>
      </c>
      <c r="C380">
        <v>0</v>
      </c>
      <c r="D380">
        <v>68</v>
      </c>
      <c r="E380" s="8" t="s">
        <v>576</v>
      </c>
      <c r="H380" s="1">
        <v>44924.771516203706</v>
      </c>
      <c r="I380" s="1">
        <v>44924.770868055559</v>
      </c>
      <c r="J380" s="8" t="s">
        <v>577</v>
      </c>
      <c r="K380" s="6">
        <v>68</v>
      </c>
      <c r="L380" s="6">
        <v>1.3129249999999999</v>
      </c>
      <c r="M380" s="6">
        <v>51.78</v>
      </c>
      <c r="N380" s="6">
        <v>2.7499994999999999</v>
      </c>
      <c r="O380" t="s">
        <v>15</v>
      </c>
      <c r="P380" t="s">
        <v>1</v>
      </c>
      <c r="Q380" t="s">
        <v>0</v>
      </c>
      <c r="R380" t="s">
        <v>578</v>
      </c>
    </row>
    <row r="381" spans="1:18" x14ac:dyDescent="0.2">
      <c r="A381">
        <v>46004</v>
      </c>
      <c r="B381">
        <v>4</v>
      </c>
      <c r="C381">
        <v>0</v>
      </c>
      <c r="D381">
        <v>77</v>
      </c>
      <c r="E381" s="8" t="s">
        <v>577</v>
      </c>
      <c r="H381" s="1">
        <v>44924.772152777776</v>
      </c>
      <c r="I381" t="s">
        <v>923</v>
      </c>
      <c r="J381" s="8" t="s">
        <v>538</v>
      </c>
      <c r="K381" s="6">
        <v>77</v>
      </c>
      <c r="L381" s="6">
        <v>1.2618244999999999</v>
      </c>
      <c r="M381" s="6">
        <v>58.049987999999999</v>
      </c>
      <c r="N381" s="6">
        <v>3.0999987</v>
      </c>
      <c r="O381" t="s">
        <v>15</v>
      </c>
      <c r="P381" t="s">
        <v>1</v>
      </c>
      <c r="Q381" t="s">
        <v>0</v>
      </c>
      <c r="R381" t="s">
        <v>924</v>
      </c>
    </row>
    <row r="382" spans="1:18" x14ac:dyDescent="0.2">
      <c r="A382">
        <v>4591</v>
      </c>
      <c r="B382">
        <v>4</v>
      </c>
      <c r="C382">
        <v>0</v>
      </c>
      <c r="D382">
        <v>7</v>
      </c>
      <c r="E382" s="8" t="s">
        <v>538</v>
      </c>
      <c r="H382" s="1">
        <v>44924.772349537037</v>
      </c>
      <c r="I382" s="1">
        <v>44924.772349537037</v>
      </c>
      <c r="J382" s="8" t="s">
        <v>539</v>
      </c>
      <c r="K382" s="6">
        <v>7</v>
      </c>
      <c r="L382" s="6">
        <v>1.1259602</v>
      </c>
      <c r="M382" s="6">
        <v>5.17</v>
      </c>
      <c r="N382" s="6">
        <v>0.29999998</v>
      </c>
      <c r="O382" t="s">
        <v>15</v>
      </c>
      <c r="P382" t="s">
        <v>1</v>
      </c>
      <c r="Q382" t="s">
        <v>0</v>
      </c>
      <c r="R382" t="s">
        <v>540</v>
      </c>
    </row>
    <row r="383" spans="1:18" x14ac:dyDescent="0.2">
      <c r="A383">
        <v>24824</v>
      </c>
      <c r="B383">
        <v>4</v>
      </c>
      <c r="C383">
        <v>0</v>
      </c>
      <c r="D383">
        <v>37</v>
      </c>
      <c r="E383" s="8" t="s">
        <v>829</v>
      </c>
      <c r="H383" s="1">
        <v>44924.774293981478</v>
      </c>
      <c r="I383" s="1">
        <v>44924.773912037039</v>
      </c>
      <c r="J383" s="8" t="s">
        <v>830</v>
      </c>
      <c r="K383" s="6">
        <v>37</v>
      </c>
      <c r="L383" s="6">
        <v>1.0912664999999999</v>
      </c>
      <c r="M383" s="6">
        <v>27.089998000000001</v>
      </c>
      <c r="N383" s="6">
        <v>1.5499997999999999</v>
      </c>
      <c r="O383" t="s">
        <v>15</v>
      </c>
      <c r="P383" t="s">
        <v>1</v>
      </c>
      <c r="Q383" t="s">
        <v>0</v>
      </c>
      <c r="R383" t="s">
        <v>831</v>
      </c>
    </row>
    <row r="384" spans="1:18" x14ac:dyDescent="0.2">
      <c r="A384">
        <v>11613</v>
      </c>
      <c r="B384">
        <v>4</v>
      </c>
      <c r="C384">
        <v>0</v>
      </c>
      <c r="D384">
        <v>19</v>
      </c>
      <c r="E384" s="8" t="s">
        <v>830</v>
      </c>
      <c r="H384" s="1">
        <v>44924.77443287037</v>
      </c>
      <c r="I384" s="1">
        <v>44924.774305555555</v>
      </c>
      <c r="J384" s="8" t="s">
        <v>1394</v>
      </c>
      <c r="K384" s="6">
        <v>19</v>
      </c>
      <c r="L384" s="6">
        <v>1.2261633999999999</v>
      </c>
      <c r="M384" s="6">
        <v>14.24</v>
      </c>
      <c r="N384" s="6">
        <v>0.76000005000000004</v>
      </c>
      <c r="O384" t="s">
        <v>15</v>
      </c>
      <c r="P384" t="s">
        <v>1</v>
      </c>
      <c r="Q384" t="s">
        <v>0</v>
      </c>
      <c r="R384" t="s">
        <v>1395</v>
      </c>
    </row>
    <row r="385" spans="1:18" x14ac:dyDescent="0.2">
      <c r="A385">
        <v>12403</v>
      </c>
      <c r="B385">
        <v>4</v>
      </c>
      <c r="C385">
        <v>0</v>
      </c>
      <c r="D385">
        <v>16</v>
      </c>
      <c r="E385" s="8" t="s">
        <v>1394</v>
      </c>
      <c r="H385" s="1">
        <v>44924.775358796294</v>
      </c>
      <c r="I385" s="1">
        <v>44924.775000000001</v>
      </c>
      <c r="J385" s="8" t="s">
        <v>579</v>
      </c>
      <c r="K385" s="6">
        <v>16</v>
      </c>
      <c r="L385" s="6">
        <v>0.91666674999999997</v>
      </c>
      <c r="M385" s="6">
        <v>11.370001</v>
      </c>
      <c r="N385" s="6">
        <v>0.73</v>
      </c>
      <c r="O385" t="s">
        <v>15</v>
      </c>
      <c r="P385" t="s">
        <v>1</v>
      </c>
      <c r="Q385" t="s">
        <v>0</v>
      </c>
      <c r="R385" t="s">
        <v>1603</v>
      </c>
    </row>
    <row r="386" spans="1:18" x14ac:dyDescent="0.2">
      <c r="A386">
        <v>60000</v>
      </c>
      <c r="B386">
        <v>4</v>
      </c>
      <c r="C386">
        <v>0</v>
      </c>
      <c r="D386">
        <v>108</v>
      </c>
      <c r="E386" s="8" t="s">
        <v>579</v>
      </c>
      <c r="H386" s="1">
        <v>44924.778009259258</v>
      </c>
      <c r="I386" s="1">
        <v>44924.775763888887</v>
      </c>
      <c r="J386" s="8" t="s">
        <v>580</v>
      </c>
      <c r="K386" s="6">
        <v>108</v>
      </c>
      <c r="L386" s="6">
        <v>1.3511667000000001</v>
      </c>
      <c r="M386" s="6">
        <v>81.069999999999993</v>
      </c>
      <c r="N386" s="6">
        <v>4.3499999999999996</v>
      </c>
      <c r="O386" t="s">
        <v>15</v>
      </c>
      <c r="P386" t="s">
        <v>1</v>
      </c>
      <c r="Q386" t="s">
        <v>0</v>
      </c>
      <c r="R386" t="s">
        <v>581</v>
      </c>
    </row>
    <row r="387" spans="1:18" x14ac:dyDescent="0.2">
      <c r="A387">
        <v>60000</v>
      </c>
      <c r="B387">
        <v>4</v>
      </c>
      <c r="C387">
        <v>0</v>
      </c>
      <c r="D387">
        <v>101</v>
      </c>
      <c r="E387" s="8" t="s">
        <v>580</v>
      </c>
      <c r="H387" s="1">
        <v>44924.778009259258</v>
      </c>
      <c r="I387" s="1">
        <v>44924.778009259258</v>
      </c>
      <c r="J387" s="8" t="s">
        <v>541</v>
      </c>
      <c r="K387" s="6">
        <v>101</v>
      </c>
      <c r="L387" s="6">
        <v>1.2678332000000001</v>
      </c>
      <c r="M387" s="6">
        <v>76.069999999999993</v>
      </c>
      <c r="N387" s="6">
        <v>4.04</v>
      </c>
      <c r="O387" t="s">
        <v>15</v>
      </c>
      <c r="P387" t="s">
        <v>1</v>
      </c>
      <c r="Q387" t="s">
        <v>0</v>
      </c>
      <c r="R387" t="s">
        <v>925</v>
      </c>
    </row>
    <row r="388" spans="1:18" x14ac:dyDescent="0.2">
      <c r="A388">
        <v>35026</v>
      </c>
      <c r="B388">
        <v>4</v>
      </c>
      <c r="C388">
        <v>0</v>
      </c>
      <c r="D388">
        <v>57</v>
      </c>
      <c r="E388" s="8" t="s">
        <v>541</v>
      </c>
      <c r="H388" s="1">
        <v>44924.778009259258</v>
      </c>
      <c r="I388" s="1">
        <v>44924.778009259258</v>
      </c>
      <c r="J388" s="8" t="s">
        <v>542</v>
      </c>
      <c r="K388" s="6">
        <v>57</v>
      </c>
      <c r="L388" s="6">
        <v>1.2222222</v>
      </c>
      <c r="M388" s="6">
        <v>42.81</v>
      </c>
      <c r="N388" s="6">
        <v>2.2799999999999998</v>
      </c>
      <c r="O388" t="s">
        <v>15</v>
      </c>
      <c r="P388" t="s">
        <v>1</v>
      </c>
      <c r="Q388" t="s">
        <v>0</v>
      </c>
      <c r="R388" t="s">
        <v>543</v>
      </c>
    </row>
    <row r="389" spans="1:18" x14ac:dyDescent="0.2">
      <c r="A389">
        <v>37014</v>
      </c>
      <c r="B389">
        <v>4</v>
      </c>
      <c r="C389">
        <v>0</v>
      </c>
      <c r="D389">
        <v>61</v>
      </c>
      <c r="E389" s="8" t="s">
        <v>840</v>
      </c>
      <c r="H389" s="1">
        <v>44924.779236111113</v>
      </c>
      <c r="I389" s="1">
        <v>44924.779236111113</v>
      </c>
      <c r="J389" s="8" t="s">
        <v>841</v>
      </c>
      <c r="K389" s="6">
        <v>61</v>
      </c>
      <c r="L389" s="6">
        <v>1.2222222</v>
      </c>
      <c r="M389" s="6">
        <v>45.24</v>
      </c>
      <c r="N389" s="6">
        <v>2.52</v>
      </c>
      <c r="O389" t="s">
        <v>15</v>
      </c>
      <c r="P389" t="s">
        <v>1</v>
      </c>
      <c r="Q389" t="s">
        <v>0</v>
      </c>
      <c r="R389" t="s">
        <v>842</v>
      </c>
    </row>
    <row r="390" spans="1:18" x14ac:dyDescent="0.2">
      <c r="A390">
        <v>50108</v>
      </c>
      <c r="B390">
        <v>4</v>
      </c>
      <c r="C390">
        <v>0</v>
      </c>
      <c r="D390">
        <v>79</v>
      </c>
      <c r="E390" s="8" t="s">
        <v>841</v>
      </c>
      <c r="H390" s="1">
        <v>44924.788194444445</v>
      </c>
      <c r="I390" s="1">
        <v>44924.788194444445</v>
      </c>
      <c r="J390" s="8" t="s">
        <v>1396</v>
      </c>
      <c r="K390" s="6">
        <v>79</v>
      </c>
      <c r="L390" s="6">
        <v>1.1666666000000001</v>
      </c>
      <c r="M390" s="6">
        <v>58.46</v>
      </c>
      <c r="N390" s="6">
        <v>3.32</v>
      </c>
      <c r="O390" t="s">
        <v>15</v>
      </c>
      <c r="P390" t="s">
        <v>1</v>
      </c>
      <c r="Q390" t="s">
        <v>0</v>
      </c>
      <c r="R390" t="s">
        <v>1397</v>
      </c>
    </row>
    <row r="391" spans="1:18" x14ac:dyDescent="0.2">
      <c r="A391">
        <v>60000</v>
      </c>
      <c r="B391">
        <v>4</v>
      </c>
      <c r="C391">
        <v>0</v>
      </c>
      <c r="D391">
        <v>102</v>
      </c>
      <c r="E391" s="8" t="s">
        <v>1396</v>
      </c>
      <c r="H391" s="1">
        <v>44924.788194444445</v>
      </c>
      <c r="I391" s="1">
        <v>44924.788194444445</v>
      </c>
      <c r="J391" s="8" t="s">
        <v>582</v>
      </c>
      <c r="K391" s="6">
        <v>102</v>
      </c>
      <c r="L391" s="6">
        <v>1.2848332</v>
      </c>
      <c r="M391" s="6">
        <v>77.09</v>
      </c>
      <c r="N391" s="6">
        <v>4.08</v>
      </c>
      <c r="O391" t="s">
        <v>15</v>
      </c>
      <c r="P391" t="s">
        <v>1</v>
      </c>
      <c r="Q391" t="s">
        <v>0</v>
      </c>
      <c r="R391" s="2" t="s">
        <v>1604</v>
      </c>
    </row>
    <row r="392" spans="1:18" x14ac:dyDescent="0.2">
      <c r="A392">
        <v>60000</v>
      </c>
      <c r="B392">
        <v>4</v>
      </c>
      <c r="C392">
        <v>0</v>
      </c>
      <c r="D392">
        <v>102</v>
      </c>
      <c r="E392" s="8" t="s">
        <v>582</v>
      </c>
      <c r="H392" s="1">
        <v>44924.788194444445</v>
      </c>
      <c r="I392" s="1">
        <v>44924.788194444445</v>
      </c>
      <c r="J392" s="8" t="s">
        <v>583</v>
      </c>
      <c r="K392" s="6">
        <v>102</v>
      </c>
      <c r="L392" s="6">
        <v>1.2866666</v>
      </c>
      <c r="M392" s="6">
        <v>77.2</v>
      </c>
      <c r="N392" s="6">
        <v>4.08</v>
      </c>
      <c r="O392" t="s">
        <v>15</v>
      </c>
      <c r="P392" t="s">
        <v>1</v>
      </c>
      <c r="Q392" t="s">
        <v>0</v>
      </c>
      <c r="R392" t="s">
        <v>584</v>
      </c>
    </row>
    <row r="393" spans="1:18" x14ac:dyDescent="0.2">
      <c r="A393">
        <v>60000</v>
      </c>
      <c r="B393">
        <v>4</v>
      </c>
      <c r="C393">
        <v>0</v>
      </c>
      <c r="D393">
        <v>105</v>
      </c>
      <c r="E393" s="8" t="s">
        <v>583</v>
      </c>
      <c r="H393" s="1">
        <v>44924.788194444445</v>
      </c>
      <c r="I393" s="1">
        <v>44924.788194444445</v>
      </c>
      <c r="J393" s="8" t="s">
        <v>544</v>
      </c>
      <c r="K393" s="6">
        <v>105</v>
      </c>
      <c r="L393" s="6">
        <v>1.3321668</v>
      </c>
      <c r="M393" s="6">
        <v>79.930000000000007</v>
      </c>
      <c r="N393" s="6">
        <v>4.2</v>
      </c>
      <c r="O393" t="s">
        <v>15</v>
      </c>
      <c r="P393" t="s">
        <v>1</v>
      </c>
      <c r="Q393" t="s">
        <v>0</v>
      </c>
      <c r="R393" t="s">
        <v>926</v>
      </c>
    </row>
    <row r="394" spans="1:18" x14ac:dyDescent="0.2">
      <c r="A394">
        <v>19009</v>
      </c>
      <c r="B394">
        <v>4</v>
      </c>
      <c r="C394">
        <v>0</v>
      </c>
      <c r="D394">
        <v>32</v>
      </c>
      <c r="E394" s="8" t="s">
        <v>544</v>
      </c>
      <c r="H394" s="1">
        <v>44924.788194444445</v>
      </c>
      <c r="I394" s="1">
        <v>44924.788194444445</v>
      </c>
      <c r="J394" s="8" t="s">
        <v>545</v>
      </c>
      <c r="K394" s="6">
        <v>32</v>
      </c>
      <c r="L394" s="6">
        <v>1.2777778</v>
      </c>
      <c r="M394" s="6">
        <v>24.29</v>
      </c>
      <c r="N394" s="6">
        <v>1.28</v>
      </c>
      <c r="O394" t="s">
        <v>15</v>
      </c>
      <c r="P394" t="s">
        <v>1</v>
      </c>
      <c r="Q394" t="s">
        <v>0</v>
      </c>
      <c r="R394" t="s">
        <v>546</v>
      </c>
    </row>
    <row r="395" spans="1:18" x14ac:dyDescent="0.2">
      <c r="A395">
        <v>27426</v>
      </c>
      <c r="B395">
        <v>4</v>
      </c>
      <c r="C395">
        <v>0</v>
      </c>
      <c r="D395">
        <v>44</v>
      </c>
      <c r="E395" s="8" t="s">
        <v>846</v>
      </c>
      <c r="H395" s="1">
        <v>44924.788194444445</v>
      </c>
      <c r="I395" s="1">
        <v>44924.788194444445</v>
      </c>
      <c r="J395" s="8" t="s">
        <v>847</v>
      </c>
      <c r="K395" s="6">
        <v>44</v>
      </c>
      <c r="L395" s="6">
        <v>1.1944444000000001</v>
      </c>
      <c r="M395" s="6">
        <v>32.76</v>
      </c>
      <c r="N395" s="6">
        <v>1.79</v>
      </c>
      <c r="O395" t="s">
        <v>15</v>
      </c>
      <c r="P395" t="s">
        <v>1</v>
      </c>
      <c r="Q395" t="s">
        <v>0</v>
      </c>
      <c r="R395" t="s">
        <v>848</v>
      </c>
    </row>
    <row r="396" spans="1:18" x14ac:dyDescent="0.2">
      <c r="A396">
        <v>32355</v>
      </c>
      <c r="B396">
        <v>4</v>
      </c>
      <c r="C396">
        <v>0</v>
      </c>
      <c r="D396">
        <v>49</v>
      </c>
      <c r="E396" s="8" t="s">
        <v>847</v>
      </c>
      <c r="H396" s="1">
        <v>44924.788194444445</v>
      </c>
      <c r="I396" s="1">
        <v>44924.788194444445</v>
      </c>
      <c r="J396" s="8" t="s">
        <v>1398</v>
      </c>
      <c r="K396" s="6">
        <v>49</v>
      </c>
      <c r="L396" s="6">
        <v>1.1111112000000001</v>
      </c>
      <c r="M396" s="6">
        <v>35.950000000000003</v>
      </c>
      <c r="N396" s="6">
        <v>2.04</v>
      </c>
      <c r="O396" t="s">
        <v>15</v>
      </c>
      <c r="P396" t="s">
        <v>1</v>
      </c>
      <c r="Q396" t="s">
        <v>0</v>
      </c>
      <c r="R396" t="s">
        <v>1399</v>
      </c>
    </row>
    <row r="397" spans="1:18" x14ac:dyDescent="0.2">
      <c r="A397">
        <v>33822</v>
      </c>
      <c r="B397">
        <v>4</v>
      </c>
      <c r="C397">
        <v>0</v>
      </c>
      <c r="D397">
        <v>51</v>
      </c>
      <c r="E397" s="8" t="s">
        <v>1398</v>
      </c>
      <c r="H397" t="s">
        <v>1627</v>
      </c>
      <c r="I397" t="s">
        <v>1627</v>
      </c>
      <c r="J397" s="8" t="s">
        <v>628</v>
      </c>
      <c r="K397" s="6">
        <v>51</v>
      </c>
      <c r="L397" s="6">
        <v>1.1111112000000001</v>
      </c>
      <c r="M397" s="6">
        <v>37.58</v>
      </c>
      <c r="N397" s="6">
        <v>2.04</v>
      </c>
      <c r="O397" t="s">
        <v>15</v>
      </c>
      <c r="P397" t="s">
        <v>1</v>
      </c>
      <c r="Q397" t="s">
        <v>0</v>
      </c>
      <c r="R397" t="s">
        <v>1628</v>
      </c>
    </row>
    <row r="398" spans="1:18" x14ac:dyDescent="0.2">
      <c r="A398">
        <v>15944</v>
      </c>
      <c r="B398">
        <v>4</v>
      </c>
      <c r="C398">
        <v>0</v>
      </c>
      <c r="D398">
        <v>23</v>
      </c>
      <c r="E398" s="8" t="s">
        <v>628</v>
      </c>
      <c r="H398" t="s">
        <v>629</v>
      </c>
      <c r="I398" t="s">
        <v>629</v>
      </c>
      <c r="J398" s="8" t="s">
        <v>630</v>
      </c>
      <c r="K398" s="6">
        <v>23</v>
      </c>
      <c r="L398" s="6">
        <v>1.0555555999999999</v>
      </c>
      <c r="M398" s="6">
        <v>16.829999999999998</v>
      </c>
      <c r="N398" s="6">
        <v>0.98</v>
      </c>
      <c r="O398" t="s">
        <v>15</v>
      </c>
      <c r="P398" t="s">
        <v>1</v>
      </c>
      <c r="Q398" t="s">
        <v>0</v>
      </c>
      <c r="R398" t="s">
        <v>631</v>
      </c>
    </row>
    <row r="399" spans="1:18" x14ac:dyDescent="0.2">
      <c r="A399">
        <v>16822</v>
      </c>
      <c r="B399">
        <v>4</v>
      </c>
      <c r="C399">
        <v>0</v>
      </c>
      <c r="D399">
        <v>24</v>
      </c>
      <c r="E399" s="8" t="s">
        <v>929</v>
      </c>
      <c r="H399" s="1">
        <v>44924.788923611108</v>
      </c>
      <c r="I399" s="1">
        <v>44924.788923611108</v>
      </c>
      <c r="J399" s="8" t="s">
        <v>547</v>
      </c>
      <c r="K399" s="6">
        <v>24</v>
      </c>
      <c r="L399" s="6">
        <v>1.0277778</v>
      </c>
      <c r="M399" s="6">
        <v>17.29</v>
      </c>
      <c r="N399" s="6">
        <v>1.05</v>
      </c>
      <c r="O399" t="s">
        <v>15</v>
      </c>
      <c r="P399" t="s">
        <v>1</v>
      </c>
      <c r="Q399" t="s">
        <v>0</v>
      </c>
      <c r="R399" t="s">
        <v>930</v>
      </c>
    </row>
    <row r="400" spans="1:18" x14ac:dyDescent="0.2">
      <c r="A400">
        <v>33482</v>
      </c>
      <c r="B400">
        <v>4</v>
      </c>
      <c r="C400">
        <v>0</v>
      </c>
      <c r="D400">
        <v>48</v>
      </c>
      <c r="E400" s="8" t="s">
        <v>547</v>
      </c>
      <c r="H400" s="1">
        <v>44924.789513888885</v>
      </c>
      <c r="I400" s="1">
        <v>44924.788923611108</v>
      </c>
      <c r="J400" s="8" t="s">
        <v>548</v>
      </c>
      <c r="K400" s="6">
        <v>48</v>
      </c>
      <c r="L400" s="6">
        <v>1.0488907000000001</v>
      </c>
      <c r="M400" s="6">
        <v>35.119999999999997</v>
      </c>
      <c r="N400" s="6">
        <v>1.9499998999999999</v>
      </c>
      <c r="O400" t="s">
        <v>15</v>
      </c>
      <c r="P400" t="s">
        <v>1</v>
      </c>
      <c r="Q400" t="s">
        <v>0</v>
      </c>
      <c r="R400" t="s">
        <v>549</v>
      </c>
    </row>
    <row r="401" spans="1:18" x14ac:dyDescent="0.2">
      <c r="A401">
        <v>15710</v>
      </c>
      <c r="B401">
        <v>4</v>
      </c>
      <c r="C401">
        <v>0</v>
      </c>
      <c r="D401">
        <v>23</v>
      </c>
      <c r="E401" s="8" t="s">
        <v>865</v>
      </c>
      <c r="H401" s="1">
        <v>44924.824745370373</v>
      </c>
      <c r="I401" s="1">
        <v>44924.824745370373</v>
      </c>
      <c r="J401" s="8" t="s">
        <v>866</v>
      </c>
      <c r="K401" s="6">
        <v>23</v>
      </c>
      <c r="L401" s="6">
        <v>1.0833333999999999</v>
      </c>
      <c r="M401" s="6">
        <v>17.02</v>
      </c>
      <c r="N401" s="6">
        <v>0.97</v>
      </c>
      <c r="O401" t="s">
        <v>15</v>
      </c>
      <c r="P401" t="s">
        <v>1</v>
      </c>
      <c r="Q401" t="s">
        <v>0</v>
      </c>
      <c r="R401" t="s">
        <v>867</v>
      </c>
    </row>
    <row r="402" spans="1:18" x14ac:dyDescent="0.2">
      <c r="A402">
        <v>15461</v>
      </c>
      <c r="B402">
        <v>4</v>
      </c>
      <c r="C402">
        <v>0</v>
      </c>
      <c r="D402">
        <v>22</v>
      </c>
      <c r="E402" s="8" t="s">
        <v>1404</v>
      </c>
      <c r="H402" s="1">
        <v>44924.824745370373</v>
      </c>
      <c r="I402" s="1">
        <v>44924.824745370373</v>
      </c>
      <c r="J402" s="8" t="s">
        <v>1405</v>
      </c>
      <c r="K402" s="6">
        <v>22</v>
      </c>
      <c r="L402" s="6">
        <v>1.0555555999999999</v>
      </c>
      <c r="M402" s="6">
        <v>16.32</v>
      </c>
      <c r="N402" s="6">
        <v>0.93</v>
      </c>
      <c r="O402" t="s">
        <v>15</v>
      </c>
      <c r="P402" t="s">
        <v>1</v>
      </c>
      <c r="Q402" t="s">
        <v>0</v>
      </c>
      <c r="R402" t="s">
        <v>1406</v>
      </c>
    </row>
    <row r="403" spans="1:18" x14ac:dyDescent="0.2">
      <c r="A403">
        <v>59319</v>
      </c>
      <c r="B403">
        <v>4</v>
      </c>
      <c r="C403">
        <v>0</v>
      </c>
      <c r="D403">
        <v>89</v>
      </c>
      <c r="E403" s="8" t="s">
        <v>1405</v>
      </c>
      <c r="H403" s="1">
        <v>44924.824745370373</v>
      </c>
      <c r="I403" s="1">
        <v>44924.824745370373</v>
      </c>
      <c r="J403" s="8" t="s">
        <v>632</v>
      </c>
      <c r="K403" s="6">
        <v>89</v>
      </c>
      <c r="L403" s="6">
        <v>1.1111112000000001</v>
      </c>
      <c r="M403" s="6">
        <v>65.91</v>
      </c>
      <c r="N403" s="6">
        <v>3.59</v>
      </c>
      <c r="O403" t="s">
        <v>15</v>
      </c>
      <c r="P403" t="s">
        <v>1</v>
      </c>
      <c r="Q403" t="s">
        <v>0</v>
      </c>
      <c r="R403" t="s">
        <v>1629</v>
      </c>
    </row>
    <row r="404" spans="1:18" x14ac:dyDescent="0.2">
      <c r="A404">
        <v>37232</v>
      </c>
      <c r="B404">
        <v>4</v>
      </c>
      <c r="C404">
        <v>0</v>
      </c>
      <c r="D404">
        <v>59</v>
      </c>
      <c r="E404" s="8" t="s">
        <v>632</v>
      </c>
      <c r="H404" s="1">
        <v>44924.824803240743</v>
      </c>
      <c r="I404" s="1">
        <v>44924.824745370373</v>
      </c>
      <c r="J404" s="8" t="s">
        <v>633</v>
      </c>
      <c r="K404" s="6">
        <v>59</v>
      </c>
      <c r="L404" s="6">
        <v>1.1828403000000001</v>
      </c>
      <c r="M404" s="6">
        <v>44.04</v>
      </c>
      <c r="N404" s="6">
        <v>2.3799999000000001</v>
      </c>
      <c r="O404" t="s">
        <v>15</v>
      </c>
      <c r="P404" t="s">
        <v>1</v>
      </c>
      <c r="Q404" t="s">
        <v>0</v>
      </c>
      <c r="R404" t="s">
        <v>634</v>
      </c>
    </row>
    <row r="405" spans="1:18" x14ac:dyDescent="0.2">
      <c r="A405">
        <v>15790</v>
      </c>
      <c r="B405">
        <v>4</v>
      </c>
      <c r="C405">
        <v>0</v>
      </c>
      <c r="D405">
        <v>25</v>
      </c>
      <c r="E405" s="8" t="s">
        <v>633</v>
      </c>
      <c r="H405" s="1">
        <v>44924.829872685186</v>
      </c>
      <c r="I405" s="1">
        <v>44924.825555555559</v>
      </c>
      <c r="J405" s="8" t="s">
        <v>550</v>
      </c>
      <c r="K405" s="6">
        <v>25</v>
      </c>
      <c r="L405" s="6">
        <v>1.1836165999999999</v>
      </c>
      <c r="M405" s="6">
        <v>18.689999</v>
      </c>
      <c r="N405" s="6">
        <v>1.02</v>
      </c>
      <c r="O405" t="s">
        <v>15</v>
      </c>
      <c r="P405" t="s">
        <v>1</v>
      </c>
      <c r="Q405" t="s">
        <v>0</v>
      </c>
      <c r="R405" t="s">
        <v>933</v>
      </c>
    </row>
    <row r="406" spans="1:18" x14ac:dyDescent="0.2">
      <c r="A406">
        <v>60000</v>
      </c>
      <c r="B406">
        <v>4</v>
      </c>
      <c r="C406">
        <v>0</v>
      </c>
      <c r="D406">
        <v>104</v>
      </c>
      <c r="E406" s="8" t="s">
        <v>550</v>
      </c>
      <c r="H406" s="1">
        <v>44924.829872685186</v>
      </c>
      <c r="I406" s="1">
        <v>44924.829872685186</v>
      </c>
      <c r="J406" s="8" t="s">
        <v>551</v>
      </c>
      <c r="K406" s="6">
        <v>104</v>
      </c>
      <c r="L406" s="6">
        <v>1.3166667000000001</v>
      </c>
      <c r="M406" s="6">
        <v>79</v>
      </c>
      <c r="N406" s="6">
        <v>4.16</v>
      </c>
      <c r="O406" t="s">
        <v>15</v>
      </c>
      <c r="P406" t="s">
        <v>1</v>
      </c>
      <c r="Q406" t="s">
        <v>0</v>
      </c>
      <c r="R406" t="s">
        <v>552</v>
      </c>
    </row>
    <row r="407" spans="1:18" x14ac:dyDescent="0.2">
      <c r="A407">
        <v>60000</v>
      </c>
      <c r="B407">
        <v>4</v>
      </c>
      <c r="C407">
        <v>0</v>
      </c>
      <c r="D407">
        <v>105</v>
      </c>
      <c r="E407" s="8" t="s">
        <v>551</v>
      </c>
      <c r="H407" s="1">
        <v>44924.829872685186</v>
      </c>
      <c r="I407" s="1">
        <v>44924.829872685186</v>
      </c>
      <c r="J407" s="8" t="s">
        <v>927</v>
      </c>
      <c r="K407" s="6">
        <v>105</v>
      </c>
      <c r="L407" s="6">
        <v>1.33</v>
      </c>
      <c r="M407" s="6">
        <v>79.8</v>
      </c>
      <c r="N407" s="6">
        <v>4.2</v>
      </c>
      <c r="O407" t="s">
        <v>15</v>
      </c>
      <c r="P407" t="s">
        <v>1</v>
      </c>
      <c r="Q407" t="s">
        <v>0</v>
      </c>
      <c r="R407" t="s">
        <v>928</v>
      </c>
    </row>
    <row r="408" spans="1:18" x14ac:dyDescent="0.2">
      <c r="A408">
        <v>60000</v>
      </c>
      <c r="B408">
        <v>4</v>
      </c>
      <c r="C408">
        <v>0</v>
      </c>
      <c r="D408">
        <v>105</v>
      </c>
      <c r="E408" s="8" t="s">
        <v>927</v>
      </c>
      <c r="H408" s="1">
        <v>44924.829872685186</v>
      </c>
      <c r="I408" s="1">
        <v>44924.829872685186</v>
      </c>
      <c r="J408" s="8" t="s">
        <v>1409</v>
      </c>
      <c r="K408" s="6">
        <v>105</v>
      </c>
      <c r="L408" s="6">
        <v>1.3293333000000001</v>
      </c>
      <c r="M408" s="6">
        <v>79.760000000000005</v>
      </c>
      <c r="N408" s="6">
        <v>4.2</v>
      </c>
      <c r="O408" t="s">
        <v>15</v>
      </c>
      <c r="P408" t="s">
        <v>1</v>
      </c>
      <c r="Q408" t="s">
        <v>0</v>
      </c>
      <c r="R408" t="s">
        <v>1410</v>
      </c>
    </row>
    <row r="409" spans="1:18" x14ac:dyDescent="0.2">
      <c r="A409">
        <v>60000</v>
      </c>
      <c r="B409">
        <v>4</v>
      </c>
      <c r="C409">
        <v>0</v>
      </c>
      <c r="D409">
        <v>105</v>
      </c>
      <c r="E409" s="8" t="s">
        <v>1409</v>
      </c>
      <c r="H409" s="1">
        <v>44924.829872685186</v>
      </c>
      <c r="I409" s="1">
        <v>44924.829872685186</v>
      </c>
      <c r="J409" s="8" t="s">
        <v>635</v>
      </c>
      <c r="K409" s="6">
        <v>105</v>
      </c>
      <c r="L409" s="6">
        <v>1.3311667</v>
      </c>
      <c r="M409" s="6">
        <v>79.87</v>
      </c>
      <c r="N409" s="6">
        <v>4.2</v>
      </c>
      <c r="O409" t="s">
        <v>15</v>
      </c>
      <c r="P409" t="s">
        <v>1</v>
      </c>
      <c r="Q409" t="s">
        <v>0</v>
      </c>
      <c r="R409" t="s">
        <v>1633</v>
      </c>
    </row>
    <row r="410" spans="1:18" x14ac:dyDescent="0.2">
      <c r="A410">
        <v>8921</v>
      </c>
      <c r="B410">
        <v>4</v>
      </c>
      <c r="C410">
        <v>0</v>
      </c>
      <c r="D410">
        <v>15</v>
      </c>
      <c r="E410" s="8" t="s">
        <v>635</v>
      </c>
      <c r="H410" s="1">
        <v>44924.829872685186</v>
      </c>
      <c r="I410" s="1">
        <v>44924.829872685186</v>
      </c>
      <c r="J410" s="8" t="s">
        <v>636</v>
      </c>
      <c r="K410" s="6">
        <v>15</v>
      </c>
      <c r="L410" s="6">
        <v>1.2777778</v>
      </c>
      <c r="M410" s="6">
        <v>11.4</v>
      </c>
      <c r="N410" s="6">
        <v>0.6</v>
      </c>
      <c r="O410" t="s">
        <v>15</v>
      </c>
      <c r="P410" t="s">
        <v>1</v>
      </c>
      <c r="Q410" t="s">
        <v>0</v>
      </c>
      <c r="R410" t="s">
        <v>637</v>
      </c>
    </row>
    <row r="411" spans="1:18" x14ac:dyDescent="0.2">
      <c r="A411">
        <v>23841</v>
      </c>
      <c r="B411">
        <v>4</v>
      </c>
      <c r="C411">
        <v>0</v>
      </c>
      <c r="D411">
        <v>36</v>
      </c>
      <c r="E411" s="8" t="s">
        <v>636</v>
      </c>
      <c r="H411" s="1">
        <v>44924.829872685186</v>
      </c>
      <c r="I411" s="1">
        <v>44924.829872685186</v>
      </c>
      <c r="J411" s="8" t="s">
        <v>553</v>
      </c>
      <c r="K411" s="6">
        <v>36</v>
      </c>
      <c r="L411" s="6">
        <v>1.1111112000000001</v>
      </c>
      <c r="M411" s="6">
        <v>26.49</v>
      </c>
      <c r="N411" s="6">
        <v>1.52</v>
      </c>
      <c r="O411" t="s">
        <v>15</v>
      </c>
      <c r="P411" t="s">
        <v>1</v>
      </c>
      <c r="Q411" t="s">
        <v>0</v>
      </c>
      <c r="R411" t="s">
        <v>934</v>
      </c>
    </row>
    <row r="412" spans="1:18" x14ac:dyDescent="0.2">
      <c r="A412">
        <v>48685</v>
      </c>
      <c r="B412">
        <v>4</v>
      </c>
      <c r="C412">
        <v>0</v>
      </c>
      <c r="D412">
        <v>57</v>
      </c>
      <c r="E412" s="8" t="s">
        <v>553</v>
      </c>
      <c r="H412" t="s">
        <v>554</v>
      </c>
      <c r="I412" t="s">
        <v>554</v>
      </c>
      <c r="J412" s="8" t="s">
        <v>555</v>
      </c>
      <c r="K412" s="6">
        <v>90</v>
      </c>
      <c r="L412" s="6">
        <v>1.1666666000000001</v>
      </c>
      <c r="M412" s="6">
        <v>56.8</v>
      </c>
      <c r="N412" s="6">
        <v>3.63</v>
      </c>
      <c r="O412" t="s">
        <v>15</v>
      </c>
      <c r="P412" t="s">
        <v>1</v>
      </c>
      <c r="Q412" t="s">
        <v>0</v>
      </c>
      <c r="R412" t="s">
        <v>556</v>
      </c>
    </row>
    <row r="413" spans="1:18" x14ac:dyDescent="0.2">
      <c r="A413">
        <v>46018</v>
      </c>
      <c r="B413">
        <v>4</v>
      </c>
      <c r="C413">
        <v>0</v>
      </c>
      <c r="D413">
        <v>79</v>
      </c>
      <c r="E413" s="8" t="s">
        <v>555</v>
      </c>
      <c r="H413" s="1">
        <v>44924.836805555555</v>
      </c>
      <c r="I413" s="1">
        <v>44924.836805555555</v>
      </c>
      <c r="J413" s="8" t="s">
        <v>931</v>
      </c>
      <c r="K413" s="6">
        <v>79</v>
      </c>
      <c r="L413" s="6">
        <v>1.3055555999999999</v>
      </c>
      <c r="M413" s="6">
        <v>60.08</v>
      </c>
      <c r="N413" s="6">
        <v>3.19</v>
      </c>
      <c r="O413" t="s">
        <v>15</v>
      </c>
      <c r="P413" t="s">
        <v>1</v>
      </c>
      <c r="Q413" t="s">
        <v>0</v>
      </c>
      <c r="R413" t="s">
        <v>932</v>
      </c>
    </row>
    <row r="414" spans="1:18" x14ac:dyDescent="0.2">
      <c r="A414">
        <v>1277</v>
      </c>
      <c r="B414">
        <v>4</v>
      </c>
      <c r="C414">
        <v>0</v>
      </c>
      <c r="D414">
        <v>2</v>
      </c>
      <c r="E414" s="8" t="s">
        <v>931</v>
      </c>
      <c r="H414" s="1">
        <v>44924.836805555555</v>
      </c>
      <c r="I414" s="1">
        <v>44924.836805555555</v>
      </c>
      <c r="J414" s="8" t="s">
        <v>1412</v>
      </c>
      <c r="K414" s="6">
        <v>2</v>
      </c>
      <c r="L414" s="6">
        <v>1.1666666000000001</v>
      </c>
      <c r="M414" s="6">
        <v>1.49</v>
      </c>
      <c r="N414" s="6">
        <v>0.08</v>
      </c>
      <c r="O414" t="s">
        <v>15</v>
      </c>
      <c r="P414" t="s">
        <v>1</v>
      </c>
      <c r="Q414" t="s">
        <v>0</v>
      </c>
      <c r="R414" t="s">
        <v>1413</v>
      </c>
    </row>
    <row r="415" spans="1:18" x14ac:dyDescent="0.2">
      <c r="A415">
        <v>15530</v>
      </c>
      <c r="B415">
        <v>4</v>
      </c>
      <c r="C415">
        <v>0</v>
      </c>
      <c r="D415">
        <v>25</v>
      </c>
      <c r="E415" s="8" t="s">
        <v>1637</v>
      </c>
      <c r="H415" s="1">
        <v>44924.836805555555</v>
      </c>
      <c r="I415" s="1">
        <v>44924.836805555555</v>
      </c>
      <c r="J415" s="8" t="s">
        <v>638</v>
      </c>
      <c r="K415" s="6">
        <v>25</v>
      </c>
      <c r="L415" s="6">
        <v>1.1944444000000001</v>
      </c>
      <c r="M415" s="6">
        <v>18.55</v>
      </c>
      <c r="N415" s="6">
        <v>1.05</v>
      </c>
      <c r="O415" t="s">
        <v>15</v>
      </c>
      <c r="P415" t="s">
        <v>1</v>
      </c>
      <c r="Q415" t="s">
        <v>0</v>
      </c>
      <c r="R415" t="s">
        <v>1638</v>
      </c>
    </row>
    <row r="416" spans="1:18" x14ac:dyDescent="0.2">
      <c r="A416">
        <v>36589</v>
      </c>
      <c r="B416">
        <v>4</v>
      </c>
      <c r="C416">
        <v>0</v>
      </c>
      <c r="D416">
        <v>60</v>
      </c>
      <c r="E416" s="8" t="s">
        <v>638</v>
      </c>
      <c r="H416" s="1">
        <v>44924.836805555555</v>
      </c>
      <c r="I416" s="1">
        <v>44924.836805555555</v>
      </c>
      <c r="J416" s="8" t="s">
        <v>639</v>
      </c>
      <c r="K416" s="6">
        <v>60</v>
      </c>
      <c r="L416" s="6">
        <v>1.2222222</v>
      </c>
      <c r="M416" s="6">
        <v>44.72</v>
      </c>
      <c r="N416" s="6">
        <v>2.5099999999999998</v>
      </c>
      <c r="O416" t="s">
        <v>15</v>
      </c>
      <c r="P416" t="s">
        <v>1</v>
      </c>
      <c r="Q416" t="s">
        <v>0</v>
      </c>
      <c r="R416" t="s">
        <v>640</v>
      </c>
    </row>
    <row r="417" spans="1:18" x14ac:dyDescent="0.2">
      <c r="A417">
        <v>54309</v>
      </c>
      <c r="B417">
        <v>4</v>
      </c>
      <c r="C417">
        <v>0</v>
      </c>
      <c r="D417">
        <v>90</v>
      </c>
      <c r="E417" s="8" t="s">
        <v>639</v>
      </c>
      <c r="H417" s="1">
        <v>44924.839988425927</v>
      </c>
      <c r="I417" s="1">
        <v>44924.836805555555</v>
      </c>
      <c r="J417" s="8" t="s">
        <v>585</v>
      </c>
      <c r="K417" s="6">
        <v>90</v>
      </c>
      <c r="L417" s="6">
        <v>1.2469376000000001</v>
      </c>
      <c r="M417" s="6">
        <v>67.72</v>
      </c>
      <c r="N417" s="6">
        <v>3.6299999000000001</v>
      </c>
      <c r="O417" t="s">
        <v>15</v>
      </c>
      <c r="P417" t="s">
        <v>1</v>
      </c>
      <c r="Q417" t="s">
        <v>0</v>
      </c>
      <c r="R417" t="s">
        <v>935</v>
      </c>
    </row>
    <row r="418" spans="1:18" x14ac:dyDescent="0.2">
      <c r="A418">
        <v>60000</v>
      </c>
      <c r="B418">
        <v>4</v>
      </c>
      <c r="C418">
        <v>0</v>
      </c>
      <c r="D418">
        <v>105</v>
      </c>
      <c r="E418" s="8" t="s">
        <v>585</v>
      </c>
      <c r="H418" s="1">
        <v>44924.839988425927</v>
      </c>
      <c r="I418" s="1">
        <v>44924.839988425927</v>
      </c>
      <c r="J418" s="8" t="s">
        <v>586</v>
      </c>
      <c r="K418" s="6">
        <v>105</v>
      </c>
      <c r="L418" s="6">
        <v>1.3351667</v>
      </c>
      <c r="M418" s="6">
        <v>80.11</v>
      </c>
      <c r="N418" s="6">
        <v>4.2</v>
      </c>
      <c r="O418" t="s">
        <v>15</v>
      </c>
      <c r="P418" t="s">
        <v>1</v>
      </c>
      <c r="Q418" t="s">
        <v>0</v>
      </c>
      <c r="R418" t="s">
        <v>587</v>
      </c>
    </row>
    <row r="419" spans="1:18" x14ac:dyDescent="0.2">
      <c r="A419">
        <v>60000</v>
      </c>
      <c r="B419">
        <v>4</v>
      </c>
      <c r="C419">
        <v>0</v>
      </c>
      <c r="D419">
        <v>101</v>
      </c>
      <c r="E419" s="8" t="s">
        <v>586</v>
      </c>
      <c r="H419" s="1">
        <v>44924.839988425927</v>
      </c>
      <c r="I419" s="1">
        <v>44924.839988425927</v>
      </c>
      <c r="J419" s="8" t="s">
        <v>937</v>
      </c>
      <c r="K419" s="6">
        <v>101</v>
      </c>
      <c r="L419" s="6">
        <v>1.2723332999999999</v>
      </c>
      <c r="M419" s="6">
        <v>76.34</v>
      </c>
      <c r="N419" s="6">
        <v>4.04</v>
      </c>
      <c r="O419" t="s">
        <v>15</v>
      </c>
      <c r="P419" t="s">
        <v>1</v>
      </c>
      <c r="Q419" t="s">
        <v>0</v>
      </c>
      <c r="R419" t="s">
        <v>938</v>
      </c>
    </row>
    <row r="420" spans="1:18" x14ac:dyDescent="0.2">
      <c r="A420">
        <v>22596</v>
      </c>
      <c r="B420">
        <v>4</v>
      </c>
      <c r="C420">
        <v>0</v>
      </c>
      <c r="D420">
        <v>36</v>
      </c>
      <c r="E420" s="8" t="s">
        <v>937</v>
      </c>
      <c r="H420" s="1">
        <v>44924.839988425927</v>
      </c>
      <c r="I420" s="1">
        <v>44924.839988425927</v>
      </c>
      <c r="J420" s="8" t="s">
        <v>1416</v>
      </c>
      <c r="K420" s="6">
        <v>36</v>
      </c>
      <c r="L420" s="6">
        <v>1.1944444000000001</v>
      </c>
      <c r="M420" s="6">
        <v>26.99</v>
      </c>
      <c r="N420" s="6">
        <v>1.44</v>
      </c>
      <c r="O420" t="s">
        <v>15</v>
      </c>
      <c r="P420" t="s">
        <v>1</v>
      </c>
      <c r="Q420" t="s">
        <v>0</v>
      </c>
      <c r="R420" t="s">
        <v>1417</v>
      </c>
    </row>
    <row r="421" spans="1:18" x14ac:dyDescent="0.2">
      <c r="A421">
        <v>13760</v>
      </c>
      <c r="B421">
        <v>4</v>
      </c>
      <c r="C421">
        <v>0</v>
      </c>
      <c r="D421">
        <v>19</v>
      </c>
      <c r="E421" s="8" t="s">
        <v>1641</v>
      </c>
      <c r="H421" s="1">
        <v>44924.871562499997</v>
      </c>
      <c r="I421" s="1">
        <v>44924.871562499997</v>
      </c>
      <c r="J421" s="8" t="s">
        <v>641</v>
      </c>
      <c r="K421" s="6">
        <v>19</v>
      </c>
      <c r="L421" s="6">
        <v>1</v>
      </c>
      <c r="M421" s="6">
        <v>13.76</v>
      </c>
      <c r="N421" s="6">
        <v>0.82</v>
      </c>
      <c r="O421" t="s">
        <v>15</v>
      </c>
      <c r="P421" t="s">
        <v>1</v>
      </c>
      <c r="Q421" t="s">
        <v>0</v>
      </c>
      <c r="R421" t="s">
        <v>1642</v>
      </c>
    </row>
    <row r="422" spans="1:18" x14ac:dyDescent="0.2">
      <c r="A422">
        <v>60000</v>
      </c>
      <c r="B422">
        <v>4</v>
      </c>
      <c r="C422">
        <v>0</v>
      </c>
      <c r="D422">
        <v>92</v>
      </c>
      <c r="E422" s="8" t="s">
        <v>641</v>
      </c>
      <c r="H422" s="1">
        <v>44924.871562499997</v>
      </c>
      <c r="I422" s="1">
        <v>44924.871562499997</v>
      </c>
      <c r="J422" s="8" t="s">
        <v>642</v>
      </c>
      <c r="K422" s="6">
        <v>92</v>
      </c>
      <c r="L422" s="6">
        <v>1.1323334</v>
      </c>
      <c r="M422" s="6">
        <v>67.94</v>
      </c>
      <c r="N422" s="6">
        <v>3.83</v>
      </c>
      <c r="O422" t="s">
        <v>15</v>
      </c>
      <c r="P422" t="s">
        <v>1</v>
      </c>
      <c r="Q422" t="s">
        <v>0</v>
      </c>
      <c r="R422" t="s">
        <v>643</v>
      </c>
    </row>
    <row r="423" spans="1:18" x14ac:dyDescent="0.2">
      <c r="A423">
        <v>60000</v>
      </c>
      <c r="B423">
        <v>4</v>
      </c>
      <c r="C423">
        <v>0</v>
      </c>
      <c r="D423">
        <v>103</v>
      </c>
      <c r="E423" s="8" t="s">
        <v>642</v>
      </c>
      <c r="H423" s="1">
        <v>44924.871562499997</v>
      </c>
      <c r="I423" s="1">
        <v>44924.871562499997</v>
      </c>
      <c r="J423" s="8" t="s">
        <v>588</v>
      </c>
      <c r="K423" s="6">
        <v>103</v>
      </c>
      <c r="L423" s="6">
        <v>1.3001666999999999</v>
      </c>
      <c r="M423" s="6">
        <v>78.010000000000005</v>
      </c>
      <c r="N423" s="6">
        <v>4.12</v>
      </c>
      <c r="O423" t="s">
        <v>15</v>
      </c>
      <c r="P423" t="s">
        <v>1</v>
      </c>
      <c r="Q423" t="s">
        <v>0</v>
      </c>
      <c r="R423" s="2" t="s">
        <v>936</v>
      </c>
    </row>
    <row r="424" spans="1:18" x14ac:dyDescent="0.2">
      <c r="A424">
        <v>60000</v>
      </c>
      <c r="B424">
        <v>4</v>
      </c>
      <c r="C424">
        <v>0</v>
      </c>
      <c r="D424">
        <v>104</v>
      </c>
      <c r="E424" s="8" t="s">
        <v>588</v>
      </c>
      <c r="H424" s="1">
        <v>44924.871562499997</v>
      </c>
      <c r="I424" s="1">
        <v>44924.871562499997</v>
      </c>
      <c r="J424" s="8" t="s">
        <v>589</v>
      </c>
      <c r="K424" s="6">
        <v>104</v>
      </c>
      <c r="L424" s="6">
        <v>1.3173334999999999</v>
      </c>
      <c r="M424" s="6">
        <v>79.040000000000006</v>
      </c>
      <c r="N424" s="6">
        <v>4.16</v>
      </c>
      <c r="O424" t="s">
        <v>15</v>
      </c>
      <c r="P424" t="s">
        <v>1</v>
      </c>
      <c r="Q424" t="s">
        <v>0</v>
      </c>
      <c r="R424" t="s">
        <v>590</v>
      </c>
    </row>
    <row r="425" spans="1:18" x14ac:dyDescent="0.2">
      <c r="A425">
        <v>54031</v>
      </c>
      <c r="B425">
        <v>4</v>
      </c>
      <c r="C425">
        <v>0</v>
      </c>
      <c r="D425">
        <v>73</v>
      </c>
      <c r="E425" s="8" t="s">
        <v>589</v>
      </c>
      <c r="H425" s="1">
        <v>44924.871562499997</v>
      </c>
      <c r="I425" s="1">
        <v>44924.871562499997</v>
      </c>
      <c r="J425" s="8" t="s">
        <v>939</v>
      </c>
      <c r="K425" s="6">
        <v>103</v>
      </c>
      <c r="L425" s="6">
        <v>1.2777778</v>
      </c>
      <c r="M425" s="6">
        <v>69.040000000000006</v>
      </c>
      <c r="N425" s="6">
        <v>4.12</v>
      </c>
      <c r="O425" t="s">
        <v>15</v>
      </c>
      <c r="P425" t="s">
        <v>1</v>
      </c>
      <c r="Q425" t="s">
        <v>0</v>
      </c>
      <c r="R425" t="s">
        <v>940</v>
      </c>
    </row>
    <row r="426" spans="1:18" x14ac:dyDescent="0.2">
      <c r="A426">
        <v>6064</v>
      </c>
      <c r="B426">
        <v>4</v>
      </c>
      <c r="C426">
        <v>0</v>
      </c>
      <c r="D426">
        <v>9</v>
      </c>
      <c r="E426" s="8" t="s">
        <v>939</v>
      </c>
      <c r="H426" s="1">
        <v>44924.871562499997</v>
      </c>
      <c r="I426" s="1">
        <v>44924.871562499997</v>
      </c>
      <c r="J426" s="8" t="s">
        <v>1421</v>
      </c>
      <c r="K426" s="6">
        <v>9</v>
      </c>
      <c r="L426" s="6">
        <v>1.0833333999999999</v>
      </c>
      <c r="M426" s="6">
        <v>6.57</v>
      </c>
      <c r="N426" s="6">
        <v>0.39</v>
      </c>
      <c r="O426" t="s">
        <v>15</v>
      </c>
      <c r="P426" t="s">
        <v>1</v>
      </c>
      <c r="Q426" t="s">
        <v>0</v>
      </c>
      <c r="R426" t="s">
        <v>1422</v>
      </c>
    </row>
    <row r="427" spans="1:18" x14ac:dyDescent="0.2">
      <c r="A427">
        <v>12541</v>
      </c>
      <c r="B427">
        <v>4</v>
      </c>
      <c r="C427">
        <v>0</v>
      </c>
      <c r="D427">
        <v>19</v>
      </c>
      <c r="E427" s="8" t="s">
        <v>1646</v>
      </c>
      <c r="H427" s="1">
        <v>44924.872499999998</v>
      </c>
      <c r="I427" s="1">
        <v>44924.872395833336</v>
      </c>
      <c r="J427" s="8" t="s">
        <v>644</v>
      </c>
      <c r="K427" s="6">
        <v>19</v>
      </c>
      <c r="L427" s="6">
        <v>1.1146632000000001</v>
      </c>
      <c r="M427" s="6">
        <v>13.979998999999999</v>
      </c>
      <c r="N427" s="6">
        <v>0.78000009999999997</v>
      </c>
      <c r="O427" t="s">
        <v>15</v>
      </c>
      <c r="P427" t="s">
        <v>1</v>
      </c>
      <c r="Q427" t="s">
        <v>0</v>
      </c>
      <c r="R427" t="s">
        <v>1647</v>
      </c>
    </row>
    <row r="428" spans="1:18" x14ac:dyDescent="0.2">
      <c r="A428">
        <v>25348</v>
      </c>
      <c r="B428">
        <v>4</v>
      </c>
      <c r="C428">
        <v>0</v>
      </c>
      <c r="D428">
        <v>41</v>
      </c>
      <c r="E428" s="8" t="s">
        <v>644</v>
      </c>
      <c r="H428" s="1">
        <v>44924.873599537037</v>
      </c>
      <c r="I428" s="1">
        <v>44924.873356481483</v>
      </c>
      <c r="J428" s="8" t="s">
        <v>645</v>
      </c>
      <c r="K428" s="6">
        <v>41</v>
      </c>
      <c r="L428" s="6">
        <v>1.2004447</v>
      </c>
      <c r="M428" s="6">
        <v>30.429995999999999</v>
      </c>
      <c r="N428" s="6">
        <v>1.6199996000000001</v>
      </c>
      <c r="O428" t="s">
        <v>15</v>
      </c>
      <c r="P428" t="s">
        <v>1</v>
      </c>
      <c r="Q428" t="s">
        <v>0</v>
      </c>
      <c r="R428" t="s">
        <v>646</v>
      </c>
    </row>
    <row r="429" spans="1:18" x14ac:dyDescent="0.2">
      <c r="A429">
        <v>39089</v>
      </c>
      <c r="B429">
        <v>4</v>
      </c>
      <c r="C429">
        <v>0</v>
      </c>
      <c r="D429">
        <v>57</v>
      </c>
      <c r="E429" s="8" t="s">
        <v>645</v>
      </c>
      <c r="H429" s="1">
        <v>44924.874398148146</v>
      </c>
      <c r="I429" s="1">
        <v>44924.873611111114</v>
      </c>
      <c r="J429" s="8" t="s">
        <v>591</v>
      </c>
      <c r="K429" s="6">
        <v>68</v>
      </c>
      <c r="L429" s="6">
        <v>1.2701579999999999</v>
      </c>
      <c r="M429" s="6">
        <v>49.65</v>
      </c>
      <c r="N429" s="6">
        <v>2.75</v>
      </c>
      <c r="O429" t="s">
        <v>15</v>
      </c>
      <c r="P429" t="s">
        <v>1</v>
      </c>
      <c r="Q429" t="s">
        <v>0</v>
      </c>
      <c r="R429" t="s">
        <v>946</v>
      </c>
    </row>
    <row r="430" spans="1:18" x14ac:dyDescent="0.2">
      <c r="A430">
        <v>59778</v>
      </c>
      <c r="B430">
        <v>4</v>
      </c>
      <c r="C430">
        <v>0</v>
      </c>
      <c r="D430">
        <v>106</v>
      </c>
      <c r="E430" s="8" t="s">
        <v>591</v>
      </c>
      <c r="H430" s="1">
        <v>44924.882777777777</v>
      </c>
      <c r="I430" s="1">
        <v>44924.874398148146</v>
      </c>
      <c r="J430" s="8" t="s">
        <v>592</v>
      </c>
      <c r="K430" s="6">
        <v>106</v>
      </c>
      <c r="L430" s="6">
        <v>1.3605151</v>
      </c>
      <c r="M430" s="6">
        <v>81.329993999999999</v>
      </c>
      <c r="N430" s="6">
        <v>4.2399982999999999</v>
      </c>
      <c r="O430" t="s">
        <v>15</v>
      </c>
      <c r="P430" t="s">
        <v>1</v>
      </c>
      <c r="Q430" t="s">
        <v>0</v>
      </c>
      <c r="R430" t="s">
        <v>593</v>
      </c>
    </row>
    <row r="431" spans="1:18" x14ac:dyDescent="0.2">
      <c r="A431">
        <v>60000</v>
      </c>
      <c r="B431">
        <v>4</v>
      </c>
      <c r="C431">
        <v>0</v>
      </c>
      <c r="D431">
        <v>110</v>
      </c>
      <c r="E431" s="8" t="s">
        <v>592</v>
      </c>
      <c r="H431" s="1">
        <v>44924.882777777777</v>
      </c>
      <c r="I431" s="1">
        <v>44924.882777777777</v>
      </c>
      <c r="J431" s="8" t="s">
        <v>941</v>
      </c>
      <c r="K431" s="6">
        <v>110</v>
      </c>
      <c r="L431" s="6">
        <v>1.4116666</v>
      </c>
      <c r="M431" s="6">
        <v>84.7</v>
      </c>
      <c r="N431" s="6">
        <v>4.4000000000000004</v>
      </c>
      <c r="O431" t="s">
        <v>15</v>
      </c>
      <c r="P431" t="s">
        <v>1</v>
      </c>
      <c r="Q431" t="s">
        <v>0</v>
      </c>
      <c r="R431" t="s">
        <v>942</v>
      </c>
    </row>
    <row r="432" spans="1:18" x14ac:dyDescent="0.2">
      <c r="A432">
        <v>60000</v>
      </c>
      <c r="B432">
        <v>4</v>
      </c>
      <c r="C432">
        <v>0</v>
      </c>
      <c r="D432">
        <v>108</v>
      </c>
      <c r="E432" s="8" t="s">
        <v>941</v>
      </c>
      <c r="H432" s="1">
        <v>44924.882777777777</v>
      </c>
      <c r="I432" s="1">
        <v>44924.882777777777</v>
      </c>
      <c r="J432" s="8" t="s">
        <v>1432</v>
      </c>
      <c r="K432" s="6">
        <v>108</v>
      </c>
      <c r="L432" s="6">
        <v>1.3825000000000001</v>
      </c>
      <c r="M432" s="6">
        <v>82.95</v>
      </c>
      <c r="N432" s="6">
        <v>4.32</v>
      </c>
      <c r="O432" t="s">
        <v>15</v>
      </c>
      <c r="P432" t="s">
        <v>1</v>
      </c>
      <c r="Q432" t="s">
        <v>0</v>
      </c>
      <c r="R432" t="s">
        <v>1433</v>
      </c>
    </row>
    <row r="433" spans="1:18" x14ac:dyDescent="0.2">
      <c r="A433">
        <v>60000</v>
      </c>
      <c r="B433">
        <v>4</v>
      </c>
      <c r="C433">
        <v>0</v>
      </c>
      <c r="D433">
        <v>107</v>
      </c>
      <c r="E433" s="8" t="s">
        <v>1432</v>
      </c>
      <c r="H433" s="1">
        <v>44924.882777777777</v>
      </c>
      <c r="I433" s="1">
        <v>44924.882777777777</v>
      </c>
      <c r="J433" s="8" t="s">
        <v>647</v>
      </c>
      <c r="K433" s="6">
        <v>107</v>
      </c>
      <c r="L433" s="6">
        <v>1.3723331999999999</v>
      </c>
      <c r="M433" s="6">
        <v>82.34</v>
      </c>
      <c r="N433" s="6">
        <v>4.28</v>
      </c>
      <c r="O433" t="s">
        <v>15</v>
      </c>
      <c r="P433" t="s">
        <v>1</v>
      </c>
      <c r="Q433" t="s">
        <v>0</v>
      </c>
      <c r="R433" t="s">
        <v>1648</v>
      </c>
    </row>
    <row r="434" spans="1:18" x14ac:dyDescent="0.2">
      <c r="A434">
        <v>60000</v>
      </c>
      <c r="B434">
        <v>4</v>
      </c>
      <c r="C434">
        <v>0</v>
      </c>
      <c r="D434">
        <v>105</v>
      </c>
      <c r="E434" s="8" t="s">
        <v>647</v>
      </c>
      <c r="H434" s="1">
        <v>44924.882777777777</v>
      </c>
      <c r="I434" s="1">
        <v>44924.882777777777</v>
      </c>
      <c r="J434" s="8" t="s">
        <v>648</v>
      </c>
      <c r="K434" s="6">
        <v>105</v>
      </c>
      <c r="L434" s="6">
        <v>1.3296665999999999</v>
      </c>
      <c r="M434" s="6">
        <v>79.78</v>
      </c>
      <c r="N434" s="6">
        <v>4.2</v>
      </c>
      <c r="O434" t="s">
        <v>15</v>
      </c>
      <c r="P434" t="s">
        <v>1</v>
      </c>
      <c r="Q434" t="s">
        <v>0</v>
      </c>
      <c r="R434" t="s">
        <v>649</v>
      </c>
    </row>
    <row r="435" spans="1:18" x14ac:dyDescent="0.2">
      <c r="A435">
        <v>14674</v>
      </c>
      <c r="B435">
        <v>4</v>
      </c>
      <c r="C435">
        <v>0</v>
      </c>
      <c r="D435">
        <v>23</v>
      </c>
      <c r="E435" s="8" t="s">
        <v>648</v>
      </c>
      <c r="H435" s="1">
        <v>44924.882777777777</v>
      </c>
      <c r="I435" s="1">
        <v>44924.882777777777</v>
      </c>
      <c r="J435" s="8" t="s">
        <v>597</v>
      </c>
      <c r="K435" s="6">
        <v>23</v>
      </c>
      <c r="L435" s="6">
        <v>1.1666666000000001</v>
      </c>
      <c r="M435" s="6">
        <v>17.12</v>
      </c>
      <c r="N435" s="6">
        <v>0.92</v>
      </c>
      <c r="O435" t="s">
        <v>15</v>
      </c>
      <c r="P435" t="s">
        <v>1</v>
      </c>
      <c r="Q435" t="s">
        <v>0</v>
      </c>
      <c r="R435" t="s">
        <v>950</v>
      </c>
    </row>
    <row r="436" spans="1:18" x14ac:dyDescent="0.2">
      <c r="A436">
        <v>8143</v>
      </c>
      <c r="B436">
        <v>4</v>
      </c>
      <c r="C436">
        <v>0</v>
      </c>
      <c r="D436">
        <v>15</v>
      </c>
      <c r="E436" s="8" t="s">
        <v>597</v>
      </c>
      <c r="H436" s="1">
        <v>44924.882777777777</v>
      </c>
      <c r="I436" s="1">
        <v>44924.882777777777</v>
      </c>
      <c r="J436" s="8" t="s">
        <v>598</v>
      </c>
      <c r="K436" s="6">
        <v>15</v>
      </c>
      <c r="L436" s="6">
        <v>1.3888887999999999</v>
      </c>
      <c r="M436" s="6">
        <v>11.31</v>
      </c>
      <c r="N436" s="6">
        <v>0.65</v>
      </c>
      <c r="O436" t="s">
        <v>15</v>
      </c>
      <c r="P436" t="s">
        <v>1</v>
      </c>
      <c r="Q436" t="s">
        <v>0</v>
      </c>
      <c r="R436" t="s">
        <v>599</v>
      </c>
    </row>
    <row r="437" spans="1:18" x14ac:dyDescent="0.2">
      <c r="A437">
        <v>21298</v>
      </c>
      <c r="B437">
        <v>4</v>
      </c>
      <c r="C437">
        <v>0</v>
      </c>
      <c r="D437">
        <v>30</v>
      </c>
      <c r="E437" s="8" t="s">
        <v>943</v>
      </c>
      <c r="H437" s="1">
        <v>44924.882777777777</v>
      </c>
      <c r="I437" s="1">
        <v>44924.882777777777</v>
      </c>
      <c r="J437" s="8" t="s">
        <v>944</v>
      </c>
      <c r="K437" s="6">
        <v>30</v>
      </c>
      <c r="L437" s="6">
        <v>1.0277778</v>
      </c>
      <c r="M437" s="6">
        <v>21.89</v>
      </c>
      <c r="N437" s="6">
        <v>1.26</v>
      </c>
      <c r="O437" t="s">
        <v>15</v>
      </c>
      <c r="P437" t="s">
        <v>1</v>
      </c>
      <c r="Q437" t="s">
        <v>0</v>
      </c>
      <c r="R437" t="s">
        <v>945</v>
      </c>
    </row>
    <row r="438" spans="1:18" x14ac:dyDescent="0.2">
      <c r="A438">
        <v>60000</v>
      </c>
      <c r="B438">
        <v>4</v>
      </c>
      <c r="C438">
        <v>0</v>
      </c>
      <c r="D438">
        <v>101</v>
      </c>
      <c r="E438" s="8" t="s">
        <v>944</v>
      </c>
      <c r="H438" s="1">
        <v>44924.882777777777</v>
      </c>
      <c r="I438" s="1">
        <v>44924.882777777777</v>
      </c>
      <c r="J438" s="8" t="s">
        <v>1441</v>
      </c>
      <c r="K438" s="6">
        <v>101</v>
      </c>
      <c r="L438" s="6">
        <v>1.2689999000000001</v>
      </c>
      <c r="M438" s="6">
        <v>76.14</v>
      </c>
      <c r="N438" s="6">
        <v>4.04</v>
      </c>
      <c r="O438" t="s">
        <v>15</v>
      </c>
      <c r="P438" t="s">
        <v>1</v>
      </c>
      <c r="Q438" t="s">
        <v>0</v>
      </c>
      <c r="R438" t="s">
        <v>1442</v>
      </c>
    </row>
    <row r="439" spans="1:18" x14ac:dyDescent="0.2">
      <c r="A439">
        <v>57653</v>
      </c>
      <c r="B439">
        <v>4</v>
      </c>
      <c r="C439">
        <v>0</v>
      </c>
      <c r="D439">
        <v>99</v>
      </c>
      <c r="E439" s="8" t="s">
        <v>1441</v>
      </c>
      <c r="H439" s="1">
        <v>44924.882777777777</v>
      </c>
      <c r="I439" s="1">
        <v>44924.882777777777</v>
      </c>
      <c r="J439" s="8" t="s">
        <v>650</v>
      </c>
      <c r="K439" s="6">
        <v>99</v>
      </c>
      <c r="L439" s="6">
        <v>1.3055555999999999</v>
      </c>
      <c r="M439" s="6">
        <v>75.27</v>
      </c>
      <c r="N439" s="6">
        <v>3.98</v>
      </c>
      <c r="O439" t="s">
        <v>15</v>
      </c>
      <c r="P439" t="s">
        <v>1</v>
      </c>
      <c r="Q439" t="s">
        <v>0</v>
      </c>
      <c r="R439" t="s">
        <v>1649</v>
      </c>
    </row>
    <row r="440" spans="1:18" x14ac:dyDescent="0.2">
      <c r="A440">
        <v>28892</v>
      </c>
      <c r="B440">
        <v>4</v>
      </c>
      <c r="C440">
        <v>0</v>
      </c>
      <c r="D440">
        <v>46</v>
      </c>
      <c r="E440" s="8" t="s">
        <v>650</v>
      </c>
      <c r="H440" s="1">
        <v>44924.882777777777</v>
      </c>
      <c r="I440" s="1">
        <v>44924.882777777777</v>
      </c>
      <c r="J440" s="8" t="s">
        <v>651</v>
      </c>
      <c r="K440" s="6">
        <v>46</v>
      </c>
      <c r="L440" s="6">
        <v>1.1944444000000001</v>
      </c>
      <c r="M440" s="6">
        <v>34.51</v>
      </c>
      <c r="N440" s="6">
        <v>1.86</v>
      </c>
      <c r="O440" t="s">
        <v>15</v>
      </c>
      <c r="P440" t="s">
        <v>1</v>
      </c>
      <c r="Q440" t="s">
        <v>0</v>
      </c>
      <c r="R440" t="s">
        <v>652</v>
      </c>
    </row>
    <row r="441" spans="1:18" x14ac:dyDescent="0.2">
      <c r="A441">
        <v>22430</v>
      </c>
      <c r="B441">
        <v>4</v>
      </c>
      <c r="C441">
        <v>0</v>
      </c>
      <c r="D441">
        <v>37</v>
      </c>
      <c r="E441" s="8" t="s">
        <v>651</v>
      </c>
      <c r="H441" s="1">
        <v>44924.88386574074</v>
      </c>
      <c r="I441" s="1">
        <v>44924.882777777777</v>
      </c>
      <c r="J441" s="8" t="s">
        <v>951</v>
      </c>
      <c r="K441" s="6">
        <v>37</v>
      </c>
      <c r="L441" s="6">
        <v>1.2371413</v>
      </c>
      <c r="M441" s="6">
        <v>27.75</v>
      </c>
      <c r="N441" s="6">
        <v>1.53</v>
      </c>
      <c r="O441" t="s">
        <v>15</v>
      </c>
      <c r="P441" t="s">
        <v>1</v>
      </c>
      <c r="Q441" t="s">
        <v>0</v>
      </c>
      <c r="R441" t="s">
        <v>952</v>
      </c>
    </row>
    <row r="442" spans="1:18" x14ac:dyDescent="0.2">
      <c r="A442">
        <v>27402</v>
      </c>
      <c r="B442">
        <v>4</v>
      </c>
      <c r="C442">
        <v>0</v>
      </c>
      <c r="D442">
        <v>43</v>
      </c>
      <c r="E442" s="8" t="s">
        <v>600</v>
      </c>
      <c r="H442" s="1">
        <v>44924.884953703702</v>
      </c>
      <c r="I442" s="1">
        <v>44924.884953703702</v>
      </c>
      <c r="J442" s="8" t="s">
        <v>601</v>
      </c>
      <c r="K442" s="6">
        <v>43</v>
      </c>
      <c r="L442" s="6">
        <v>1.1666666000000001</v>
      </c>
      <c r="M442" s="6">
        <v>31.97</v>
      </c>
      <c r="N442" s="6">
        <v>1.76</v>
      </c>
      <c r="O442" t="s">
        <v>15</v>
      </c>
      <c r="P442" t="s">
        <v>1</v>
      </c>
      <c r="Q442" t="s">
        <v>0</v>
      </c>
      <c r="R442" t="s">
        <v>602</v>
      </c>
    </row>
    <row r="443" spans="1:18" x14ac:dyDescent="0.2">
      <c r="A443">
        <v>3673</v>
      </c>
      <c r="B443">
        <v>4</v>
      </c>
      <c r="C443">
        <v>0</v>
      </c>
      <c r="D443">
        <v>6</v>
      </c>
      <c r="E443" s="8" t="s">
        <v>947</v>
      </c>
      <c r="H443" s="1">
        <v>44924.885833333334</v>
      </c>
      <c r="I443" s="1">
        <v>44924.885833333334</v>
      </c>
      <c r="J443" s="8" t="s">
        <v>948</v>
      </c>
      <c r="K443" s="6">
        <v>6</v>
      </c>
      <c r="L443" s="6">
        <v>1.2222222</v>
      </c>
      <c r="M443" s="6">
        <v>4.49</v>
      </c>
      <c r="N443" s="6">
        <v>0.26</v>
      </c>
      <c r="O443" t="s">
        <v>15</v>
      </c>
      <c r="P443" t="s">
        <v>1</v>
      </c>
      <c r="Q443" t="s">
        <v>0</v>
      </c>
      <c r="R443" t="s">
        <v>949</v>
      </c>
    </row>
    <row r="444" spans="1:18" x14ac:dyDescent="0.2">
      <c r="A444">
        <v>5421</v>
      </c>
      <c r="B444">
        <v>4</v>
      </c>
      <c r="C444">
        <v>0</v>
      </c>
      <c r="D444">
        <v>7</v>
      </c>
      <c r="E444" s="8" t="s">
        <v>1443</v>
      </c>
      <c r="H444" s="1">
        <v>44924.889166666668</v>
      </c>
      <c r="I444" s="1">
        <v>44924.889166666668</v>
      </c>
      <c r="J444" s="8" t="s">
        <v>1444</v>
      </c>
      <c r="K444" s="6">
        <v>7</v>
      </c>
      <c r="L444" s="6">
        <v>0.91666669999999995</v>
      </c>
      <c r="M444" s="6">
        <v>4.9700002999999997</v>
      </c>
      <c r="N444" s="6">
        <v>0.32000002</v>
      </c>
      <c r="O444" t="s">
        <v>15</v>
      </c>
      <c r="P444" t="s">
        <v>1</v>
      </c>
      <c r="Q444" t="s">
        <v>0</v>
      </c>
      <c r="R444" t="s">
        <v>1445</v>
      </c>
    </row>
    <row r="445" spans="1:18" x14ac:dyDescent="0.2">
      <c r="A445">
        <v>60000</v>
      </c>
      <c r="B445">
        <v>4</v>
      </c>
      <c r="C445">
        <v>0</v>
      </c>
      <c r="D445">
        <v>106</v>
      </c>
      <c r="E445" s="8" t="s">
        <v>1650</v>
      </c>
      <c r="H445" s="1">
        <v>44924.899305555555</v>
      </c>
      <c r="I445" s="1">
        <v>44924.893067129633</v>
      </c>
      <c r="J445" s="8" t="s">
        <v>653</v>
      </c>
      <c r="K445" s="6">
        <v>106</v>
      </c>
      <c r="L445" s="6">
        <v>1.3171666</v>
      </c>
      <c r="M445" s="6">
        <v>79.03</v>
      </c>
      <c r="N445" s="6">
        <v>4.2699999999999996</v>
      </c>
      <c r="O445" t="s">
        <v>15</v>
      </c>
      <c r="P445" t="s">
        <v>1</v>
      </c>
      <c r="Q445" t="s">
        <v>0</v>
      </c>
      <c r="R445" t="s">
        <v>1651</v>
      </c>
    </row>
    <row r="446" spans="1:18" x14ac:dyDescent="0.2">
      <c r="A446">
        <v>53617</v>
      </c>
      <c r="B446">
        <v>4</v>
      </c>
      <c r="C446">
        <v>0</v>
      </c>
      <c r="D446">
        <v>95</v>
      </c>
      <c r="E446" s="8" t="s">
        <v>653</v>
      </c>
      <c r="H446" s="1">
        <v>44924.899305555555</v>
      </c>
      <c r="I446" s="1">
        <v>44924.899305555555</v>
      </c>
      <c r="J446" s="8" t="s">
        <v>654</v>
      </c>
      <c r="K446" s="6">
        <v>95</v>
      </c>
      <c r="L446" s="6">
        <v>1.3611112000000001</v>
      </c>
      <c r="M446" s="6">
        <v>72.98</v>
      </c>
      <c r="N446" s="6">
        <v>3.8</v>
      </c>
      <c r="O446" t="s">
        <v>15</v>
      </c>
      <c r="P446" t="s">
        <v>1</v>
      </c>
      <c r="Q446" t="s">
        <v>0</v>
      </c>
      <c r="R446" t="s">
        <v>655</v>
      </c>
    </row>
    <row r="447" spans="1:18" x14ac:dyDescent="0.2">
      <c r="A447">
        <v>39211</v>
      </c>
      <c r="B447">
        <v>4</v>
      </c>
      <c r="C447">
        <v>0</v>
      </c>
      <c r="D447">
        <v>71</v>
      </c>
      <c r="E447" s="8" t="s">
        <v>654</v>
      </c>
      <c r="H447" s="1">
        <v>44924.899305555555</v>
      </c>
      <c r="I447" s="1">
        <v>44924.899305555555</v>
      </c>
      <c r="J447" s="8" t="s">
        <v>603</v>
      </c>
      <c r="K447" s="6">
        <v>71</v>
      </c>
      <c r="L447" s="6">
        <v>1.3888887999999999</v>
      </c>
      <c r="M447" s="6">
        <v>54.46</v>
      </c>
      <c r="N447" s="6">
        <v>2.86</v>
      </c>
      <c r="O447" t="s">
        <v>15</v>
      </c>
      <c r="P447" t="s">
        <v>1</v>
      </c>
      <c r="Q447" t="s">
        <v>0</v>
      </c>
      <c r="R447" t="s">
        <v>953</v>
      </c>
    </row>
    <row r="448" spans="1:18" x14ac:dyDescent="0.2">
      <c r="A448">
        <v>60000</v>
      </c>
      <c r="B448">
        <v>4</v>
      </c>
      <c r="C448">
        <v>0</v>
      </c>
      <c r="D448">
        <v>94</v>
      </c>
      <c r="E448" s="8" t="s">
        <v>603</v>
      </c>
      <c r="H448" s="1">
        <v>44924.899305555555</v>
      </c>
      <c r="I448" s="1">
        <v>44924.899305555555</v>
      </c>
      <c r="J448" s="8" t="s">
        <v>604</v>
      </c>
      <c r="K448" s="6">
        <v>103</v>
      </c>
      <c r="L448" s="6">
        <v>1.2838333</v>
      </c>
      <c r="M448" s="6">
        <v>77.03</v>
      </c>
      <c r="N448" s="6">
        <v>4.12</v>
      </c>
      <c r="O448" t="s">
        <v>15</v>
      </c>
      <c r="P448" t="s">
        <v>1</v>
      </c>
      <c r="Q448" t="s">
        <v>0</v>
      </c>
      <c r="R448" t="s">
        <v>605</v>
      </c>
    </row>
    <row r="449" spans="1:18" x14ac:dyDescent="0.2">
      <c r="A449">
        <v>60000</v>
      </c>
      <c r="B449">
        <v>4</v>
      </c>
      <c r="C449">
        <v>0</v>
      </c>
      <c r="D449">
        <v>104</v>
      </c>
      <c r="E449" s="8" t="s">
        <v>604</v>
      </c>
      <c r="H449" s="1">
        <v>44924.899305555555</v>
      </c>
      <c r="I449" s="1">
        <v>44924.899305555555</v>
      </c>
      <c r="J449" s="8" t="s">
        <v>969</v>
      </c>
      <c r="K449" s="6">
        <v>104</v>
      </c>
      <c r="L449" s="6">
        <v>1.3174999999999999</v>
      </c>
      <c r="M449" s="6">
        <v>79.05</v>
      </c>
      <c r="N449" s="6">
        <v>4.16</v>
      </c>
      <c r="O449" t="s">
        <v>15</v>
      </c>
      <c r="P449" t="s">
        <v>1</v>
      </c>
      <c r="Q449" t="s">
        <v>0</v>
      </c>
      <c r="R449" t="s">
        <v>970</v>
      </c>
    </row>
    <row r="450" spans="1:18" x14ac:dyDescent="0.2">
      <c r="A450">
        <v>60000</v>
      </c>
      <c r="B450">
        <v>4</v>
      </c>
      <c r="C450">
        <v>0</v>
      </c>
      <c r="D450">
        <v>103</v>
      </c>
      <c r="E450" s="8" t="s">
        <v>969</v>
      </c>
      <c r="H450" s="1">
        <v>44924.899305555555</v>
      </c>
      <c r="I450" s="1">
        <v>44924.899305555555</v>
      </c>
      <c r="J450" s="8" t="s">
        <v>1446</v>
      </c>
      <c r="K450" s="6">
        <v>103</v>
      </c>
      <c r="L450" s="6">
        <v>1.3025</v>
      </c>
      <c r="M450" s="6">
        <v>78.150000000000006</v>
      </c>
      <c r="N450" s="6">
        <v>4.12</v>
      </c>
      <c r="O450" t="s">
        <v>15</v>
      </c>
      <c r="P450" t="s">
        <v>1</v>
      </c>
      <c r="Q450" t="s">
        <v>0</v>
      </c>
      <c r="R450" t="s">
        <v>1447</v>
      </c>
    </row>
    <row r="451" spans="1:18" x14ac:dyDescent="0.2">
      <c r="A451">
        <v>37920</v>
      </c>
      <c r="B451">
        <v>4</v>
      </c>
      <c r="C451">
        <v>0</v>
      </c>
      <c r="D451">
        <v>63</v>
      </c>
      <c r="E451" s="8" t="s">
        <v>1446</v>
      </c>
      <c r="H451" s="1">
        <v>44924.899305555555</v>
      </c>
      <c r="I451" s="1">
        <v>44924.899305555555</v>
      </c>
      <c r="J451" s="8" t="s">
        <v>656</v>
      </c>
      <c r="K451" s="6">
        <v>63</v>
      </c>
      <c r="L451" s="6">
        <v>1.25</v>
      </c>
      <c r="M451" s="6">
        <v>47.4</v>
      </c>
      <c r="N451" s="6">
        <v>2.56</v>
      </c>
      <c r="O451" t="s">
        <v>15</v>
      </c>
      <c r="P451" t="s">
        <v>1</v>
      </c>
      <c r="Q451" t="s">
        <v>0</v>
      </c>
      <c r="R451" t="s">
        <v>1652</v>
      </c>
    </row>
    <row r="452" spans="1:18" x14ac:dyDescent="0.2">
      <c r="A452">
        <v>52344</v>
      </c>
      <c r="B452">
        <v>4</v>
      </c>
      <c r="C452">
        <v>0</v>
      </c>
      <c r="D452">
        <v>87</v>
      </c>
      <c r="E452" s="8" t="s">
        <v>656</v>
      </c>
      <c r="H452" s="1">
        <v>44924.899305555555</v>
      </c>
      <c r="I452" s="1">
        <v>44924.899305555555</v>
      </c>
      <c r="J452" s="8" t="s">
        <v>657</v>
      </c>
      <c r="K452" s="6">
        <v>87</v>
      </c>
      <c r="L452" s="6">
        <v>1.25</v>
      </c>
      <c r="M452" s="6">
        <v>65.430000000000007</v>
      </c>
      <c r="N452" s="6">
        <v>3.51</v>
      </c>
      <c r="O452" t="s">
        <v>15</v>
      </c>
      <c r="P452" t="s">
        <v>1</v>
      </c>
      <c r="Q452" t="s">
        <v>0</v>
      </c>
      <c r="R452" t="s">
        <v>658</v>
      </c>
    </row>
    <row r="453" spans="1:18" x14ac:dyDescent="0.2">
      <c r="A453">
        <v>58304</v>
      </c>
      <c r="B453">
        <v>4</v>
      </c>
      <c r="C453">
        <v>0</v>
      </c>
      <c r="D453">
        <v>100</v>
      </c>
      <c r="E453" s="8" t="s">
        <v>657</v>
      </c>
      <c r="H453" s="1">
        <v>44924.899305555555</v>
      </c>
      <c r="I453" s="1">
        <v>44924.899305555555</v>
      </c>
      <c r="J453" s="8" t="s">
        <v>606</v>
      </c>
      <c r="K453" s="6">
        <v>100</v>
      </c>
      <c r="L453" s="6">
        <v>1.3055555999999999</v>
      </c>
      <c r="M453" s="6">
        <v>76.12</v>
      </c>
      <c r="N453" s="6">
        <v>4</v>
      </c>
      <c r="O453" t="s">
        <v>15</v>
      </c>
      <c r="P453" t="s">
        <v>1</v>
      </c>
      <c r="Q453" t="s">
        <v>0</v>
      </c>
      <c r="R453" t="s">
        <v>954</v>
      </c>
    </row>
    <row r="454" spans="1:18" x14ac:dyDescent="0.2">
      <c r="A454">
        <v>51018</v>
      </c>
      <c r="B454">
        <v>4</v>
      </c>
      <c r="C454">
        <v>0</v>
      </c>
      <c r="D454">
        <v>86</v>
      </c>
      <c r="E454" s="8" t="s">
        <v>606</v>
      </c>
      <c r="H454" s="1">
        <v>44924.904016203705</v>
      </c>
      <c r="I454" s="1">
        <v>44924.904016203705</v>
      </c>
      <c r="J454" s="8" t="s">
        <v>607</v>
      </c>
      <c r="K454" s="6">
        <v>86</v>
      </c>
      <c r="L454" s="6">
        <v>1.2777778</v>
      </c>
      <c r="M454" s="6">
        <v>65.19</v>
      </c>
      <c r="N454" s="6">
        <v>3.46</v>
      </c>
      <c r="O454" t="s">
        <v>15</v>
      </c>
      <c r="P454" t="s">
        <v>1</v>
      </c>
      <c r="Q454" t="s">
        <v>0</v>
      </c>
      <c r="R454" t="s">
        <v>608</v>
      </c>
    </row>
    <row r="455" spans="1:18" x14ac:dyDescent="0.2">
      <c r="A455">
        <v>60000</v>
      </c>
      <c r="B455">
        <v>4</v>
      </c>
      <c r="C455">
        <v>0</v>
      </c>
      <c r="D455">
        <v>105</v>
      </c>
      <c r="E455" s="8" t="s">
        <v>607</v>
      </c>
      <c r="H455" s="1">
        <v>44924.904016203705</v>
      </c>
      <c r="I455" s="1">
        <v>44924.904016203705</v>
      </c>
      <c r="J455" s="8" t="s">
        <v>973</v>
      </c>
      <c r="K455" s="6">
        <v>105</v>
      </c>
      <c r="L455" s="6">
        <v>1.33</v>
      </c>
      <c r="M455" s="6">
        <v>79.8</v>
      </c>
      <c r="N455" s="6">
        <v>4.2</v>
      </c>
      <c r="O455" t="s">
        <v>15</v>
      </c>
      <c r="P455" t="s">
        <v>1</v>
      </c>
      <c r="Q455" t="s">
        <v>0</v>
      </c>
      <c r="R455" t="s">
        <v>974</v>
      </c>
    </row>
    <row r="456" spans="1:18" x14ac:dyDescent="0.2">
      <c r="A456">
        <v>60000</v>
      </c>
      <c r="B456">
        <v>4</v>
      </c>
      <c r="C456">
        <v>0</v>
      </c>
      <c r="D456">
        <v>102</v>
      </c>
      <c r="E456" s="8" t="s">
        <v>973</v>
      </c>
      <c r="H456" s="1">
        <v>44924.904016203705</v>
      </c>
      <c r="I456" s="1">
        <v>44924.904016203705</v>
      </c>
      <c r="J456" s="8" t="s">
        <v>1448</v>
      </c>
      <c r="K456" s="6">
        <v>102</v>
      </c>
      <c r="L456" s="6">
        <v>1.2856666000000001</v>
      </c>
      <c r="M456" s="6">
        <v>77.14</v>
      </c>
      <c r="N456" s="6">
        <v>4.08</v>
      </c>
      <c r="O456" t="s">
        <v>15</v>
      </c>
      <c r="P456" t="s">
        <v>1</v>
      </c>
      <c r="Q456" t="s">
        <v>0</v>
      </c>
      <c r="R456" t="s">
        <v>1449</v>
      </c>
    </row>
    <row r="457" spans="1:18" x14ac:dyDescent="0.2">
      <c r="A457">
        <v>45618</v>
      </c>
      <c r="B457">
        <v>4</v>
      </c>
      <c r="C457">
        <v>0</v>
      </c>
      <c r="D457">
        <v>77</v>
      </c>
      <c r="E457" s="8" t="s">
        <v>1448</v>
      </c>
      <c r="H457" s="1">
        <v>44924.904016203705</v>
      </c>
      <c r="I457" s="1">
        <v>44924.904016203705</v>
      </c>
      <c r="J457" s="8" t="s">
        <v>659</v>
      </c>
      <c r="K457" s="6">
        <v>77</v>
      </c>
      <c r="L457" s="6">
        <v>1.2777778</v>
      </c>
      <c r="M457" s="6">
        <v>58.29</v>
      </c>
      <c r="N457" s="6">
        <v>3.08</v>
      </c>
      <c r="O457" t="s">
        <v>15</v>
      </c>
      <c r="P457" t="s">
        <v>1</v>
      </c>
      <c r="Q457" t="s">
        <v>0</v>
      </c>
      <c r="R457" t="s">
        <v>1655</v>
      </c>
    </row>
    <row r="458" spans="1:18" x14ac:dyDescent="0.2">
      <c r="A458">
        <v>52323</v>
      </c>
      <c r="B458">
        <v>4</v>
      </c>
      <c r="C458">
        <v>0</v>
      </c>
      <c r="D458">
        <v>59</v>
      </c>
      <c r="E458" s="8" t="s">
        <v>659</v>
      </c>
      <c r="H458" s="1">
        <v>44924.904016203705</v>
      </c>
      <c r="I458" s="1">
        <v>44924.904016203705</v>
      </c>
      <c r="J458" s="8" t="s">
        <v>660</v>
      </c>
      <c r="K458" s="6">
        <v>80</v>
      </c>
      <c r="L458" s="6">
        <v>1.0555555999999999</v>
      </c>
      <c r="M458" s="6">
        <v>55.23</v>
      </c>
      <c r="N458" s="6">
        <v>4.1900000000000004</v>
      </c>
      <c r="O458" t="s">
        <v>15</v>
      </c>
      <c r="P458" t="s">
        <v>1</v>
      </c>
      <c r="Q458" t="s">
        <v>0</v>
      </c>
      <c r="R458" t="s">
        <v>661</v>
      </c>
    </row>
    <row r="459" spans="1:18" x14ac:dyDescent="0.2">
      <c r="A459">
        <v>9350</v>
      </c>
      <c r="B459">
        <v>4</v>
      </c>
      <c r="C459">
        <v>0</v>
      </c>
      <c r="D459">
        <v>1</v>
      </c>
      <c r="E459" s="8" t="s">
        <v>660</v>
      </c>
      <c r="H459" s="1">
        <v>44924.904016203705</v>
      </c>
      <c r="I459" s="1">
        <v>44924.904016203705</v>
      </c>
      <c r="J459" s="8" t="s">
        <v>955</v>
      </c>
      <c r="K459" s="6">
        <v>20</v>
      </c>
      <c r="L459" s="6">
        <v>1.0555555999999999</v>
      </c>
      <c r="M459" s="6">
        <v>9.8699999999999992</v>
      </c>
      <c r="N459" s="6">
        <v>2</v>
      </c>
      <c r="O459" t="s">
        <v>15</v>
      </c>
      <c r="P459" t="s">
        <v>1</v>
      </c>
      <c r="Q459" t="s">
        <v>0</v>
      </c>
      <c r="R459" t="s">
        <v>956</v>
      </c>
    </row>
    <row r="460" spans="1:18" x14ac:dyDescent="0.2">
      <c r="A460">
        <v>4108</v>
      </c>
      <c r="B460">
        <v>4</v>
      </c>
      <c r="C460">
        <v>0</v>
      </c>
      <c r="D460">
        <v>7</v>
      </c>
      <c r="E460" s="8" t="s">
        <v>609</v>
      </c>
      <c r="H460" t="s">
        <v>610</v>
      </c>
      <c r="I460" t="s">
        <v>610</v>
      </c>
      <c r="J460" s="8" t="s">
        <v>611</v>
      </c>
      <c r="K460" s="6">
        <v>7</v>
      </c>
      <c r="L460" s="6">
        <v>1.2777778</v>
      </c>
      <c r="M460" s="6">
        <v>5.25</v>
      </c>
      <c r="N460" s="6">
        <v>0.3</v>
      </c>
      <c r="O460" t="s">
        <v>15</v>
      </c>
      <c r="P460" t="s">
        <v>1</v>
      </c>
      <c r="Q460" t="s">
        <v>0</v>
      </c>
      <c r="R460" t="s">
        <v>612</v>
      </c>
    </row>
    <row r="461" spans="1:18" x14ac:dyDescent="0.2">
      <c r="A461">
        <v>8010</v>
      </c>
      <c r="B461">
        <v>4</v>
      </c>
      <c r="C461">
        <v>0</v>
      </c>
      <c r="D461">
        <v>14</v>
      </c>
      <c r="E461" s="8" t="s">
        <v>975</v>
      </c>
      <c r="H461" t="s">
        <v>976</v>
      </c>
      <c r="I461" t="s">
        <v>976</v>
      </c>
      <c r="J461" s="8" t="s">
        <v>977</v>
      </c>
      <c r="K461" s="6">
        <v>14</v>
      </c>
      <c r="L461" s="6">
        <v>1.3333333999999999</v>
      </c>
      <c r="M461" s="6">
        <v>10.68</v>
      </c>
      <c r="N461" s="6">
        <v>0.57999999999999996</v>
      </c>
      <c r="O461" t="s">
        <v>15</v>
      </c>
      <c r="P461" t="s">
        <v>1</v>
      </c>
      <c r="Q461" t="s">
        <v>0</v>
      </c>
      <c r="R461" t="s">
        <v>978</v>
      </c>
    </row>
    <row r="462" spans="1:18" x14ac:dyDescent="0.2">
      <c r="A462">
        <v>5814</v>
      </c>
      <c r="B462">
        <v>4</v>
      </c>
      <c r="C462">
        <v>3</v>
      </c>
      <c r="D462">
        <v>8</v>
      </c>
      <c r="E462" s="8" t="s">
        <v>977</v>
      </c>
      <c r="H462" t="s">
        <v>1450</v>
      </c>
      <c r="I462" t="s">
        <v>1450</v>
      </c>
      <c r="J462" s="8" t="s">
        <v>1451</v>
      </c>
      <c r="K462" s="6">
        <v>11</v>
      </c>
      <c r="L462" s="6">
        <v>1.8333333999999999</v>
      </c>
      <c r="M462" s="6">
        <v>10.66</v>
      </c>
      <c r="N462" s="6">
        <v>0.86</v>
      </c>
      <c r="O462" t="s">
        <v>15</v>
      </c>
      <c r="P462" t="s">
        <v>1</v>
      </c>
      <c r="Q462" t="s">
        <v>0</v>
      </c>
      <c r="R462" t="s">
        <v>1452</v>
      </c>
    </row>
    <row r="463" spans="1:18" x14ac:dyDescent="0.2">
      <c r="A463">
        <v>6728</v>
      </c>
      <c r="B463">
        <v>4</v>
      </c>
      <c r="C463">
        <v>0</v>
      </c>
      <c r="D463">
        <v>11</v>
      </c>
      <c r="E463" s="8" t="s">
        <v>1656</v>
      </c>
      <c r="H463" s="1">
        <v>44924.938981481479</v>
      </c>
      <c r="I463" s="1">
        <v>44924.938935185186</v>
      </c>
      <c r="J463" s="8" t="s">
        <v>1657</v>
      </c>
      <c r="K463" s="6">
        <v>11</v>
      </c>
      <c r="L463" s="6">
        <v>1.2349886999999999</v>
      </c>
      <c r="M463" s="6">
        <v>8.3099989999999995</v>
      </c>
      <c r="N463" s="6">
        <v>0.45999997999999997</v>
      </c>
      <c r="O463" t="s">
        <v>15</v>
      </c>
      <c r="P463" t="s">
        <v>1</v>
      </c>
      <c r="Q463" t="s">
        <v>0</v>
      </c>
      <c r="R463" t="s">
        <v>1658</v>
      </c>
    </row>
    <row r="464" spans="1:18" x14ac:dyDescent="0.2">
      <c r="A464">
        <v>10380</v>
      </c>
      <c r="B464">
        <v>4</v>
      </c>
      <c r="C464">
        <v>0</v>
      </c>
      <c r="D464">
        <v>16</v>
      </c>
      <c r="E464" s="8" t="s">
        <v>702</v>
      </c>
      <c r="H464" s="1">
        <v>44925.538113425922</v>
      </c>
      <c r="I464" s="1">
        <v>44925.538113425922</v>
      </c>
      <c r="J464" s="8" t="s">
        <v>703</v>
      </c>
      <c r="K464" s="6">
        <v>16</v>
      </c>
      <c r="L464" s="6">
        <v>1.1666666000000001</v>
      </c>
      <c r="M464" s="6">
        <v>12.11</v>
      </c>
      <c r="N464" s="6">
        <v>0.68</v>
      </c>
      <c r="O464" t="s">
        <v>15</v>
      </c>
      <c r="P464" t="s">
        <v>1</v>
      </c>
      <c r="Q464" t="s">
        <v>0</v>
      </c>
      <c r="R464" t="s">
        <v>704</v>
      </c>
    </row>
    <row r="465" spans="1:18" x14ac:dyDescent="0.2">
      <c r="A465">
        <v>8650</v>
      </c>
      <c r="B465">
        <v>4</v>
      </c>
      <c r="C465">
        <v>0</v>
      </c>
      <c r="D465">
        <v>13</v>
      </c>
      <c r="E465" s="8" t="s">
        <v>703</v>
      </c>
      <c r="H465" s="1">
        <v>44925.538321759261</v>
      </c>
      <c r="I465" t="s">
        <v>959</v>
      </c>
      <c r="J465" s="8" t="s">
        <v>960</v>
      </c>
      <c r="K465" s="6">
        <v>13</v>
      </c>
      <c r="L465" s="6">
        <v>1.1040455</v>
      </c>
      <c r="M465" s="6">
        <v>9.5499989999999997</v>
      </c>
      <c r="N465" s="6">
        <v>0.55000000000000004</v>
      </c>
      <c r="O465" t="s">
        <v>15</v>
      </c>
      <c r="P465" t="s">
        <v>1</v>
      </c>
      <c r="Q465" t="s">
        <v>0</v>
      </c>
      <c r="R465" t="s">
        <v>961</v>
      </c>
    </row>
    <row r="466" spans="1:18" x14ac:dyDescent="0.2">
      <c r="A466">
        <v>11172</v>
      </c>
      <c r="B466">
        <v>4</v>
      </c>
      <c r="C466">
        <v>0</v>
      </c>
      <c r="D466">
        <v>18</v>
      </c>
      <c r="E466" s="8" t="s">
        <v>613</v>
      </c>
      <c r="H466" s="1">
        <v>44925.692187499997</v>
      </c>
      <c r="I466" s="1">
        <v>44925.692164351851</v>
      </c>
      <c r="J466" s="8" t="s">
        <v>614</v>
      </c>
      <c r="K466" s="6">
        <v>18</v>
      </c>
      <c r="L466" s="6">
        <v>1.2190711000000001</v>
      </c>
      <c r="M466" s="6">
        <v>13.620001</v>
      </c>
      <c r="N466" s="6">
        <v>0.74000010000000005</v>
      </c>
      <c r="O466" t="s">
        <v>15</v>
      </c>
      <c r="P466" t="s">
        <v>1</v>
      </c>
      <c r="Q466" t="s">
        <v>0</v>
      </c>
      <c r="R466" t="s">
        <v>615</v>
      </c>
    </row>
    <row r="467" spans="1:18" x14ac:dyDescent="0.2">
      <c r="A467">
        <v>5094</v>
      </c>
      <c r="B467">
        <v>4</v>
      </c>
      <c r="C467">
        <v>0</v>
      </c>
      <c r="D467">
        <v>8</v>
      </c>
      <c r="E467" s="8" t="s">
        <v>979</v>
      </c>
      <c r="H467" s="1">
        <v>44925.69363425926</v>
      </c>
      <c r="I467" s="1">
        <v>44925.693622685183</v>
      </c>
      <c r="J467" s="8" t="s">
        <v>980</v>
      </c>
      <c r="K467" s="6">
        <v>8</v>
      </c>
      <c r="L467" s="6">
        <v>1.1894522000000001</v>
      </c>
      <c r="M467" s="6">
        <v>6.0600003999999998</v>
      </c>
      <c r="N467" s="6">
        <v>0.33999996999999998</v>
      </c>
      <c r="O467" t="s">
        <v>15</v>
      </c>
      <c r="P467" t="s">
        <v>1</v>
      </c>
      <c r="Q467" t="s">
        <v>0</v>
      </c>
      <c r="R467" t="s">
        <v>981</v>
      </c>
    </row>
    <row r="468" spans="1:18" x14ac:dyDescent="0.2">
      <c r="A468">
        <v>4865</v>
      </c>
      <c r="B468">
        <v>4</v>
      </c>
      <c r="C468">
        <v>0</v>
      </c>
      <c r="D468">
        <v>6</v>
      </c>
      <c r="E468" s="8" t="s">
        <v>1453</v>
      </c>
      <c r="H468" s="1">
        <v>44925.699988425928</v>
      </c>
      <c r="I468" s="1">
        <v>44925.699988425928</v>
      </c>
      <c r="J468" s="8" t="s">
        <v>1454</v>
      </c>
      <c r="K468" s="6">
        <v>6</v>
      </c>
      <c r="L468" s="6">
        <v>0.91666669999999995</v>
      </c>
      <c r="M468" s="6">
        <v>4.46</v>
      </c>
      <c r="N468" s="6">
        <v>0.26</v>
      </c>
      <c r="O468" t="s">
        <v>15</v>
      </c>
      <c r="P468" t="s">
        <v>1</v>
      </c>
      <c r="Q468" t="s">
        <v>0</v>
      </c>
      <c r="R468" t="s">
        <v>1455</v>
      </c>
    </row>
    <row r="469" spans="1:18" x14ac:dyDescent="0.2">
      <c r="A469">
        <v>3733</v>
      </c>
      <c r="B469">
        <v>4</v>
      </c>
      <c r="C469">
        <v>0</v>
      </c>
      <c r="D469">
        <v>5</v>
      </c>
      <c r="E469" s="8" t="s">
        <v>1454</v>
      </c>
      <c r="H469" s="1">
        <v>44925.700023148151</v>
      </c>
      <c r="I469" s="1">
        <v>44925.7</v>
      </c>
      <c r="J469" s="8" t="s">
        <v>1659</v>
      </c>
      <c r="K469" s="6">
        <v>5</v>
      </c>
      <c r="L469" s="6">
        <v>0.95901259999999999</v>
      </c>
      <c r="M469" s="6">
        <v>3.58</v>
      </c>
      <c r="N469" s="6">
        <v>0.22</v>
      </c>
      <c r="O469" t="s">
        <v>15</v>
      </c>
      <c r="P469" t="s">
        <v>1</v>
      </c>
      <c r="Q469" t="s">
        <v>0</v>
      </c>
      <c r="R469" t="s">
        <v>1660</v>
      </c>
    </row>
    <row r="470" spans="1:18" x14ac:dyDescent="0.2">
      <c r="A470">
        <v>4348</v>
      </c>
      <c r="B470">
        <v>4</v>
      </c>
      <c r="C470">
        <v>0</v>
      </c>
      <c r="D470">
        <v>8</v>
      </c>
      <c r="E470" s="8" t="s">
        <v>705</v>
      </c>
      <c r="H470" s="1">
        <v>44925.704872685186</v>
      </c>
      <c r="I470" s="1">
        <v>44925.704872685186</v>
      </c>
      <c r="J470" s="8" t="s">
        <v>706</v>
      </c>
      <c r="K470" s="6">
        <v>8</v>
      </c>
      <c r="L470" s="6">
        <v>1.3888887999999999</v>
      </c>
      <c r="M470" s="6">
        <v>6.04</v>
      </c>
      <c r="N470" s="6">
        <v>0.34</v>
      </c>
      <c r="O470" t="s">
        <v>15</v>
      </c>
      <c r="P470" t="s">
        <v>1</v>
      </c>
      <c r="Q470" t="s">
        <v>0</v>
      </c>
      <c r="R470" t="s">
        <v>707</v>
      </c>
    </row>
    <row r="471" spans="1:18" x14ac:dyDescent="0.2">
      <c r="A471">
        <v>5877</v>
      </c>
      <c r="B471">
        <v>4</v>
      </c>
      <c r="C471">
        <v>0</v>
      </c>
      <c r="D471">
        <v>9</v>
      </c>
      <c r="E471" s="8" t="s">
        <v>962</v>
      </c>
      <c r="H471" s="1">
        <v>44925.738842592589</v>
      </c>
      <c r="I471" s="1">
        <v>44925.738842592589</v>
      </c>
      <c r="J471" s="8" t="s">
        <v>963</v>
      </c>
      <c r="K471" s="6">
        <v>9</v>
      </c>
      <c r="L471" s="6">
        <v>1.1111112000000001</v>
      </c>
      <c r="M471" s="6">
        <v>6.53</v>
      </c>
      <c r="N471" s="6">
        <v>0.39</v>
      </c>
      <c r="O471" t="s">
        <v>15</v>
      </c>
      <c r="P471" t="s">
        <v>1</v>
      </c>
      <c r="Q471" t="s">
        <v>0</v>
      </c>
      <c r="R471" t="s">
        <v>964</v>
      </c>
    </row>
    <row r="472" spans="1:18" x14ac:dyDescent="0.2">
      <c r="A472">
        <v>4633</v>
      </c>
      <c r="B472">
        <v>4</v>
      </c>
      <c r="C472">
        <v>0</v>
      </c>
      <c r="D472">
        <v>7</v>
      </c>
      <c r="E472" s="8" t="s">
        <v>616</v>
      </c>
      <c r="H472" s="1">
        <v>44925.783067129632</v>
      </c>
      <c r="I472" s="1">
        <v>44925.783043981479</v>
      </c>
      <c r="J472" s="8" t="s">
        <v>617</v>
      </c>
      <c r="K472" s="6">
        <v>7</v>
      </c>
      <c r="L472" s="6">
        <v>1.1070717999999999</v>
      </c>
      <c r="M472" s="6">
        <v>5.13</v>
      </c>
      <c r="N472" s="6">
        <v>0.29999998</v>
      </c>
      <c r="O472" t="s">
        <v>15</v>
      </c>
      <c r="P472" t="s">
        <v>1</v>
      </c>
      <c r="Q472" t="s">
        <v>0</v>
      </c>
      <c r="R472" t="s">
        <v>618</v>
      </c>
    </row>
    <row r="473" spans="1:18" x14ac:dyDescent="0.2">
      <c r="A473">
        <v>4361</v>
      </c>
      <c r="B473">
        <v>4</v>
      </c>
      <c r="C473">
        <v>0</v>
      </c>
      <c r="D473">
        <v>7</v>
      </c>
      <c r="E473" s="8" t="s">
        <v>982</v>
      </c>
      <c r="H473" s="1">
        <v>44925.812523148146</v>
      </c>
      <c r="I473" s="1">
        <v>44925.812511574077</v>
      </c>
      <c r="J473" s="8" t="s">
        <v>983</v>
      </c>
      <c r="K473" s="6">
        <v>7</v>
      </c>
      <c r="L473" s="6">
        <v>1.1944444000000001</v>
      </c>
      <c r="M473" s="6">
        <v>5.21</v>
      </c>
      <c r="N473" s="6">
        <v>0.29999998</v>
      </c>
      <c r="O473" t="s">
        <v>15</v>
      </c>
      <c r="P473" t="s">
        <v>1</v>
      </c>
      <c r="Q473" t="s">
        <v>0</v>
      </c>
      <c r="R473" t="s">
        <v>984</v>
      </c>
    </row>
    <row r="474" spans="1:18" x14ac:dyDescent="0.2">
      <c r="A474">
        <v>12089</v>
      </c>
      <c r="B474">
        <v>4</v>
      </c>
      <c r="C474">
        <v>0</v>
      </c>
      <c r="D474">
        <v>19</v>
      </c>
      <c r="E474" s="8" t="s">
        <v>1456</v>
      </c>
      <c r="H474" s="1">
        <v>44925.881030092591</v>
      </c>
      <c r="I474" s="1">
        <v>44925.881030092591</v>
      </c>
      <c r="J474" s="8" t="s">
        <v>1457</v>
      </c>
      <c r="K474" s="6">
        <v>19</v>
      </c>
      <c r="L474" s="6">
        <v>1.1944444000000001</v>
      </c>
      <c r="M474" s="6">
        <v>14.44</v>
      </c>
      <c r="N474" s="6">
        <v>0.8</v>
      </c>
      <c r="O474" t="s">
        <v>15</v>
      </c>
      <c r="P474" t="s">
        <v>1</v>
      </c>
      <c r="Q474" t="s">
        <v>0</v>
      </c>
      <c r="R474" t="s">
        <v>1458</v>
      </c>
    </row>
    <row r="475" spans="1:18" x14ac:dyDescent="0.2">
      <c r="A475">
        <v>38180</v>
      </c>
      <c r="B475">
        <v>4</v>
      </c>
      <c r="C475">
        <v>0</v>
      </c>
      <c r="D475">
        <v>38</v>
      </c>
      <c r="E475" s="8" t="s">
        <v>1661</v>
      </c>
      <c r="H475" s="1">
        <v>44925.885416666664</v>
      </c>
      <c r="I475" s="1">
        <v>44925.885416666664</v>
      </c>
      <c r="J475" s="8" t="s">
        <v>708</v>
      </c>
      <c r="K475" s="6">
        <v>95</v>
      </c>
      <c r="L475" s="6">
        <v>1.4722222</v>
      </c>
      <c r="M475" s="6">
        <v>56.21</v>
      </c>
      <c r="N475" s="6">
        <v>3.82</v>
      </c>
      <c r="O475" t="s">
        <v>15</v>
      </c>
      <c r="P475" t="s">
        <v>1</v>
      </c>
      <c r="Q475" t="s">
        <v>0</v>
      </c>
      <c r="R475" t="s">
        <v>1662</v>
      </c>
    </row>
    <row r="476" spans="1:18" x14ac:dyDescent="0.2">
      <c r="A476">
        <v>58425</v>
      </c>
      <c r="B476">
        <v>4</v>
      </c>
      <c r="C476">
        <v>0</v>
      </c>
      <c r="D476">
        <v>107</v>
      </c>
      <c r="E476" s="8" t="s">
        <v>708</v>
      </c>
      <c r="H476" s="1">
        <v>44925.885416666664</v>
      </c>
      <c r="I476" s="1">
        <v>44925.885416666664</v>
      </c>
      <c r="J476" s="8" t="s">
        <v>709</v>
      </c>
      <c r="K476" s="6">
        <v>107</v>
      </c>
      <c r="L476" s="6">
        <v>1.4166666000000001</v>
      </c>
      <c r="M476" s="6">
        <v>82.77</v>
      </c>
      <c r="N476" s="6">
        <v>4.3</v>
      </c>
      <c r="O476" t="s">
        <v>15</v>
      </c>
      <c r="P476" t="s">
        <v>1</v>
      </c>
      <c r="Q476" t="s">
        <v>0</v>
      </c>
      <c r="R476" t="s">
        <v>710</v>
      </c>
    </row>
    <row r="477" spans="1:18" x14ac:dyDescent="0.2">
      <c r="A477">
        <v>60000</v>
      </c>
      <c r="B477">
        <v>4</v>
      </c>
      <c r="C477">
        <v>0</v>
      </c>
      <c r="D477">
        <v>117</v>
      </c>
      <c r="E477" s="8" t="s">
        <v>709</v>
      </c>
      <c r="H477" s="1">
        <v>44925.885416666664</v>
      </c>
      <c r="I477" s="1">
        <v>44925.885416666664</v>
      </c>
      <c r="J477" s="8" t="s">
        <v>619</v>
      </c>
      <c r="K477" s="6">
        <v>117</v>
      </c>
      <c r="L477" s="6">
        <v>1.5278331999999999</v>
      </c>
      <c r="M477" s="6">
        <v>91.67</v>
      </c>
      <c r="N477" s="6">
        <v>4.68</v>
      </c>
      <c r="O477" t="s">
        <v>15</v>
      </c>
      <c r="P477" t="s">
        <v>1</v>
      </c>
      <c r="Q477" t="s">
        <v>0</v>
      </c>
      <c r="R477" t="s">
        <v>965</v>
      </c>
    </row>
    <row r="478" spans="1:18" x14ac:dyDescent="0.2">
      <c r="A478">
        <v>60000</v>
      </c>
      <c r="B478">
        <v>4</v>
      </c>
      <c r="C478">
        <v>0</v>
      </c>
      <c r="D478">
        <v>111</v>
      </c>
      <c r="E478" s="8" t="s">
        <v>619</v>
      </c>
      <c r="H478" s="1">
        <v>44925.885416666664</v>
      </c>
      <c r="I478" s="1">
        <v>44925.885416666664</v>
      </c>
      <c r="J478" s="8" t="s">
        <v>620</v>
      </c>
      <c r="K478" s="6">
        <v>120</v>
      </c>
      <c r="L478" s="6">
        <v>1.5591668000000001</v>
      </c>
      <c r="M478" s="6">
        <v>93.55</v>
      </c>
      <c r="N478" s="6">
        <v>4.8</v>
      </c>
      <c r="O478" t="s">
        <v>15</v>
      </c>
      <c r="P478" t="s">
        <v>1</v>
      </c>
      <c r="Q478" t="s">
        <v>0</v>
      </c>
      <c r="R478" t="s">
        <v>621</v>
      </c>
    </row>
    <row r="479" spans="1:18" x14ac:dyDescent="0.2">
      <c r="A479">
        <v>60000</v>
      </c>
      <c r="B479">
        <v>4</v>
      </c>
      <c r="C479">
        <v>0</v>
      </c>
      <c r="D479">
        <v>110</v>
      </c>
      <c r="E479" s="8" t="s">
        <v>620</v>
      </c>
      <c r="H479" s="1">
        <v>44925.885416666664</v>
      </c>
      <c r="I479" s="1">
        <v>44925.885416666664</v>
      </c>
      <c r="J479" s="8" t="s">
        <v>1077</v>
      </c>
      <c r="K479" s="6">
        <v>117</v>
      </c>
      <c r="L479" s="6">
        <v>1.5308332</v>
      </c>
      <c r="M479" s="6">
        <v>91.85</v>
      </c>
      <c r="N479" s="6">
        <v>4.74</v>
      </c>
      <c r="O479" t="s">
        <v>15</v>
      </c>
      <c r="P479" t="s">
        <v>1</v>
      </c>
      <c r="Q479" t="s">
        <v>0</v>
      </c>
      <c r="R479" t="s">
        <v>1078</v>
      </c>
    </row>
    <row r="480" spans="1:18" x14ac:dyDescent="0.2">
      <c r="A480">
        <v>52166</v>
      </c>
      <c r="B480">
        <v>4</v>
      </c>
      <c r="C480">
        <v>0</v>
      </c>
      <c r="D480">
        <v>100</v>
      </c>
      <c r="E480" s="8" t="s">
        <v>1077</v>
      </c>
      <c r="H480" s="1">
        <v>44925.888206018521</v>
      </c>
      <c r="I480" s="1">
        <v>44925.888206018521</v>
      </c>
      <c r="J480" s="8" t="s">
        <v>1459</v>
      </c>
      <c r="K480" s="6">
        <v>100</v>
      </c>
      <c r="L480" s="6">
        <v>1.5</v>
      </c>
      <c r="M480" s="6">
        <v>78.25</v>
      </c>
      <c r="N480" s="6">
        <v>4</v>
      </c>
      <c r="O480" t="s">
        <v>15</v>
      </c>
      <c r="P480" t="s">
        <v>1</v>
      </c>
      <c r="Q480" t="s">
        <v>0</v>
      </c>
      <c r="R480" t="s">
        <v>1460</v>
      </c>
    </row>
    <row r="481" spans="1:18" x14ac:dyDescent="0.2">
      <c r="A481">
        <v>38815</v>
      </c>
      <c r="B481">
        <v>4</v>
      </c>
      <c r="C481">
        <v>0</v>
      </c>
      <c r="D481">
        <v>62</v>
      </c>
      <c r="E481" s="8" t="s">
        <v>1459</v>
      </c>
      <c r="H481" s="1">
        <v>44925.888206018521</v>
      </c>
      <c r="I481" s="1">
        <v>44925.888206018521</v>
      </c>
      <c r="J481" s="8" t="s">
        <v>711</v>
      </c>
      <c r="K481" s="6">
        <v>72</v>
      </c>
      <c r="L481" s="6">
        <v>1.3888887999999999</v>
      </c>
      <c r="M481" s="6">
        <v>53.91</v>
      </c>
      <c r="N481" s="6">
        <v>2.9</v>
      </c>
      <c r="O481" t="s">
        <v>15</v>
      </c>
      <c r="P481" t="s">
        <v>1</v>
      </c>
      <c r="Q481" t="s">
        <v>0</v>
      </c>
      <c r="R481" t="s">
        <v>1663</v>
      </c>
    </row>
    <row r="482" spans="1:18" x14ac:dyDescent="0.2">
      <c r="A482">
        <v>9682</v>
      </c>
      <c r="B482">
        <v>4</v>
      </c>
      <c r="C482">
        <v>0</v>
      </c>
      <c r="D482">
        <v>14</v>
      </c>
      <c r="E482" s="8" t="s">
        <v>711</v>
      </c>
      <c r="H482" s="1">
        <v>44925.888206018521</v>
      </c>
      <c r="I482" s="1">
        <v>44925.888206018521</v>
      </c>
      <c r="J482" s="8" t="s">
        <v>712</v>
      </c>
      <c r="K482" s="6">
        <v>14</v>
      </c>
      <c r="L482" s="6">
        <v>1.0555555999999999</v>
      </c>
      <c r="M482" s="6">
        <v>10.220000000000001</v>
      </c>
      <c r="N482" s="6">
        <v>0.61</v>
      </c>
      <c r="O482" t="s">
        <v>15</v>
      </c>
      <c r="P482" t="s">
        <v>1</v>
      </c>
      <c r="Q482" t="s">
        <v>0</v>
      </c>
      <c r="R482" t="s">
        <v>713</v>
      </c>
    </row>
    <row r="483" spans="1:18" x14ac:dyDescent="0.2">
      <c r="A483">
        <v>16613</v>
      </c>
      <c r="B483">
        <v>4</v>
      </c>
      <c r="C483">
        <v>0</v>
      </c>
      <c r="D483">
        <v>26</v>
      </c>
      <c r="E483" s="8" t="s">
        <v>966</v>
      </c>
      <c r="H483" s="1">
        <v>44925.891527777778</v>
      </c>
      <c r="I483" s="1">
        <v>44925.888483796298</v>
      </c>
      <c r="J483" s="8" t="s">
        <v>622</v>
      </c>
      <c r="K483" s="6">
        <v>26</v>
      </c>
      <c r="L483" s="6">
        <v>1.1490406</v>
      </c>
      <c r="M483" s="6">
        <v>19.09</v>
      </c>
      <c r="N483" s="6">
        <v>1.0600001999999999</v>
      </c>
      <c r="O483" t="s">
        <v>15</v>
      </c>
      <c r="P483" t="s">
        <v>1</v>
      </c>
      <c r="Q483" t="s">
        <v>0</v>
      </c>
      <c r="R483" t="s">
        <v>967</v>
      </c>
    </row>
    <row r="484" spans="1:18" x14ac:dyDescent="0.2">
      <c r="A484">
        <v>29714</v>
      </c>
      <c r="B484">
        <v>4</v>
      </c>
      <c r="C484">
        <v>0</v>
      </c>
      <c r="D484">
        <v>54</v>
      </c>
      <c r="E484" s="8" t="s">
        <v>622</v>
      </c>
      <c r="H484" s="1">
        <v>44925.891527777778</v>
      </c>
      <c r="I484" s="1">
        <v>44925.891527777778</v>
      </c>
      <c r="J484" s="8" t="s">
        <v>623</v>
      </c>
      <c r="K484" s="6">
        <v>54</v>
      </c>
      <c r="L484" s="6">
        <v>1.3888887999999999</v>
      </c>
      <c r="M484" s="6">
        <v>41.27</v>
      </c>
      <c r="N484" s="6">
        <v>2.2400000000000002</v>
      </c>
      <c r="O484" t="s">
        <v>15</v>
      </c>
      <c r="P484" t="s">
        <v>1</v>
      </c>
      <c r="Q484" t="s">
        <v>0</v>
      </c>
      <c r="R484" t="s">
        <v>624</v>
      </c>
    </row>
    <row r="485" spans="1:18" x14ac:dyDescent="0.2">
      <c r="A485">
        <v>60000</v>
      </c>
      <c r="B485">
        <v>4</v>
      </c>
      <c r="C485">
        <v>0</v>
      </c>
      <c r="D485">
        <v>117</v>
      </c>
      <c r="E485" s="8" t="s">
        <v>623</v>
      </c>
      <c r="H485" s="1">
        <v>44925.891527777778</v>
      </c>
      <c r="I485" s="1">
        <v>44925.891527777778</v>
      </c>
      <c r="J485" s="8" t="s">
        <v>1143</v>
      </c>
      <c r="K485" s="6">
        <v>117</v>
      </c>
      <c r="L485" s="6">
        <v>1.5301665</v>
      </c>
      <c r="M485" s="6">
        <v>91.81</v>
      </c>
      <c r="N485" s="6">
        <v>4.68</v>
      </c>
      <c r="O485" t="s">
        <v>15</v>
      </c>
      <c r="P485" t="s">
        <v>1</v>
      </c>
      <c r="Q485" t="s">
        <v>0</v>
      </c>
      <c r="R485" t="s">
        <v>1144</v>
      </c>
    </row>
    <row r="486" spans="1:18" x14ac:dyDescent="0.2">
      <c r="A486">
        <v>4927</v>
      </c>
      <c r="B486">
        <v>4</v>
      </c>
      <c r="C486">
        <v>0</v>
      </c>
      <c r="D486">
        <v>6</v>
      </c>
      <c r="E486" s="8" t="s">
        <v>1143</v>
      </c>
      <c r="H486" s="1">
        <v>44925.891527777778</v>
      </c>
      <c r="I486" s="1">
        <v>44925.891527777778</v>
      </c>
      <c r="J486" s="8" t="s">
        <v>1462</v>
      </c>
      <c r="K486" s="6">
        <v>9</v>
      </c>
      <c r="L486" s="6">
        <v>1.4166666000000001</v>
      </c>
      <c r="M486" s="6">
        <v>6.98</v>
      </c>
      <c r="N486" s="6">
        <v>0.36</v>
      </c>
      <c r="O486" t="s">
        <v>15</v>
      </c>
      <c r="P486" t="s">
        <v>1</v>
      </c>
      <c r="Q486" t="s">
        <v>0</v>
      </c>
      <c r="R486" t="s">
        <v>1463</v>
      </c>
    </row>
    <row r="487" spans="1:18" x14ac:dyDescent="0.2">
      <c r="A487">
        <v>0</v>
      </c>
      <c r="B487">
        <v>4</v>
      </c>
      <c r="C487">
        <v>0</v>
      </c>
      <c r="D487">
        <v>3</v>
      </c>
      <c r="E487" s="8" t="s">
        <v>1462</v>
      </c>
      <c r="H487" s="1">
        <v>44925.891527777778</v>
      </c>
      <c r="I487" s="1">
        <v>44925.891527777778</v>
      </c>
      <c r="J487" s="8" t="s">
        <v>714</v>
      </c>
      <c r="K487" s="6">
        <v>0</v>
      </c>
      <c r="L487" s="6">
        <v>0</v>
      </c>
      <c r="M487" s="6">
        <v>0</v>
      </c>
      <c r="N487" s="6">
        <v>0</v>
      </c>
      <c r="O487" t="s">
        <v>15</v>
      </c>
      <c r="P487" t="s">
        <v>1</v>
      </c>
      <c r="Q487" t="s">
        <v>0</v>
      </c>
      <c r="R487" t="s">
        <v>1664</v>
      </c>
    </row>
    <row r="488" spans="1:18" x14ac:dyDescent="0.2">
      <c r="A488">
        <v>30738</v>
      </c>
      <c r="B488">
        <v>4</v>
      </c>
      <c r="C488">
        <v>0</v>
      </c>
      <c r="D488">
        <v>48</v>
      </c>
      <c r="E488" s="8" t="s">
        <v>714</v>
      </c>
      <c r="H488" s="1">
        <v>44925.897060185183</v>
      </c>
      <c r="I488" s="1">
        <v>44925.897060185183</v>
      </c>
      <c r="J488" s="8" t="s">
        <v>715</v>
      </c>
      <c r="K488" s="6">
        <v>61</v>
      </c>
      <c r="L488" s="6">
        <v>1.4444444000000001</v>
      </c>
      <c r="M488" s="6">
        <v>44.4</v>
      </c>
      <c r="N488" s="6">
        <v>2.46</v>
      </c>
      <c r="O488" t="s">
        <v>15</v>
      </c>
      <c r="P488" t="s">
        <v>1</v>
      </c>
      <c r="Q488" t="s">
        <v>0</v>
      </c>
      <c r="R488" t="s">
        <v>716</v>
      </c>
    </row>
    <row r="489" spans="1:18" x14ac:dyDescent="0.2">
      <c r="A489">
        <v>60000</v>
      </c>
      <c r="B489">
        <v>4</v>
      </c>
      <c r="C489">
        <v>0</v>
      </c>
      <c r="D489">
        <v>112</v>
      </c>
      <c r="E489" s="8" t="s">
        <v>715</v>
      </c>
      <c r="H489" s="1">
        <v>44925.897060185183</v>
      </c>
      <c r="I489" s="1">
        <v>44925.897060185183</v>
      </c>
      <c r="J489" s="8" t="s">
        <v>625</v>
      </c>
      <c r="K489" s="6">
        <v>119</v>
      </c>
      <c r="L489" s="6">
        <v>1.5578334</v>
      </c>
      <c r="M489" s="6">
        <v>93.47</v>
      </c>
      <c r="N489" s="6">
        <v>4.82</v>
      </c>
      <c r="O489" t="s">
        <v>15</v>
      </c>
      <c r="P489" t="s">
        <v>1</v>
      </c>
      <c r="Q489" t="s">
        <v>0</v>
      </c>
      <c r="R489" t="s">
        <v>968</v>
      </c>
    </row>
    <row r="490" spans="1:18" x14ac:dyDescent="0.2">
      <c r="A490">
        <v>60000</v>
      </c>
      <c r="B490">
        <v>4</v>
      </c>
      <c r="C490">
        <v>0</v>
      </c>
      <c r="D490">
        <v>119</v>
      </c>
      <c r="E490" s="8" t="s">
        <v>625</v>
      </c>
      <c r="H490" s="1">
        <v>44925.897060185183</v>
      </c>
      <c r="I490" s="1">
        <v>44925.897060185183</v>
      </c>
      <c r="J490" s="8" t="s">
        <v>626</v>
      </c>
      <c r="K490" s="6">
        <v>119</v>
      </c>
      <c r="L490" s="6">
        <v>1.5660000000000001</v>
      </c>
      <c r="M490" s="6">
        <v>93.96</v>
      </c>
      <c r="N490" s="6">
        <v>4.76</v>
      </c>
      <c r="O490" t="s">
        <v>15</v>
      </c>
      <c r="P490" t="s">
        <v>1</v>
      </c>
      <c r="Q490" t="s">
        <v>0</v>
      </c>
      <c r="R490" t="s">
        <v>627</v>
      </c>
    </row>
    <row r="491" spans="1:18" x14ac:dyDescent="0.2">
      <c r="A491">
        <v>60000</v>
      </c>
      <c r="B491">
        <v>4</v>
      </c>
      <c r="C491">
        <v>0</v>
      </c>
      <c r="D491">
        <v>118</v>
      </c>
      <c r="E491" s="8" t="s">
        <v>626</v>
      </c>
      <c r="H491" s="1">
        <v>44925.897060185183</v>
      </c>
      <c r="I491" s="1">
        <v>44925.897060185183</v>
      </c>
      <c r="J491" s="8" t="s">
        <v>1145</v>
      </c>
      <c r="K491" s="6">
        <v>118</v>
      </c>
      <c r="L491" s="6">
        <v>1.5486667000000001</v>
      </c>
      <c r="M491" s="6">
        <v>92.92</v>
      </c>
      <c r="N491" s="6">
        <v>4.72</v>
      </c>
      <c r="O491" t="s">
        <v>15</v>
      </c>
      <c r="P491" t="s">
        <v>1</v>
      </c>
      <c r="Q491" t="s">
        <v>0</v>
      </c>
      <c r="R491" t="s">
        <v>1146</v>
      </c>
    </row>
    <row r="492" spans="1:18" x14ac:dyDescent="0.2">
      <c r="A492">
        <v>60000</v>
      </c>
      <c r="B492">
        <v>4</v>
      </c>
      <c r="C492">
        <v>0</v>
      </c>
      <c r="D492">
        <v>120</v>
      </c>
      <c r="E492" s="8" t="s">
        <v>1145</v>
      </c>
      <c r="H492" s="1">
        <v>44925.897060185183</v>
      </c>
      <c r="I492" s="1">
        <v>44925.897060185183</v>
      </c>
      <c r="J492" s="8" t="s">
        <v>1471</v>
      </c>
      <c r="K492" s="6">
        <v>120</v>
      </c>
      <c r="L492" s="6">
        <v>1.5793333000000001</v>
      </c>
      <c r="M492" s="6">
        <v>94.76</v>
      </c>
      <c r="N492" s="6">
        <v>4.8</v>
      </c>
      <c r="O492" t="s">
        <v>15</v>
      </c>
      <c r="P492" t="s">
        <v>1</v>
      </c>
      <c r="Q492" t="s">
        <v>0</v>
      </c>
      <c r="R492" t="s">
        <v>1472</v>
      </c>
    </row>
    <row r="493" spans="1:18" x14ac:dyDescent="0.2">
      <c r="A493">
        <v>60000</v>
      </c>
      <c r="B493">
        <v>4</v>
      </c>
      <c r="C493">
        <v>0</v>
      </c>
      <c r="D493">
        <v>118</v>
      </c>
      <c r="E493" s="8" t="s">
        <v>1471</v>
      </c>
      <c r="H493" s="1">
        <v>44925.897060185183</v>
      </c>
      <c r="I493" s="1">
        <v>44925.897060185183</v>
      </c>
      <c r="J493" s="8" t="s">
        <v>718</v>
      </c>
      <c r="K493" s="6">
        <v>118</v>
      </c>
      <c r="L493" s="6">
        <v>1.5525</v>
      </c>
      <c r="M493" s="6">
        <v>93.15</v>
      </c>
      <c r="N493" s="6">
        <v>4.72</v>
      </c>
      <c r="O493" t="s">
        <v>15</v>
      </c>
      <c r="P493" t="s">
        <v>1</v>
      </c>
      <c r="Q493" t="s">
        <v>0</v>
      </c>
      <c r="R493" t="s">
        <v>1665</v>
      </c>
    </row>
    <row r="494" spans="1:18" x14ac:dyDescent="0.2">
      <c r="A494">
        <v>39280</v>
      </c>
      <c r="B494">
        <v>4</v>
      </c>
      <c r="C494">
        <v>0</v>
      </c>
      <c r="D494">
        <v>65</v>
      </c>
      <c r="E494" s="8" t="s">
        <v>718</v>
      </c>
      <c r="H494" s="1">
        <v>44925.897060185183</v>
      </c>
      <c r="I494" s="1">
        <v>44925.897060185183</v>
      </c>
      <c r="J494" s="8" t="s">
        <v>719</v>
      </c>
      <c r="K494" s="6">
        <v>65</v>
      </c>
      <c r="L494" s="6">
        <v>1.25</v>
      </c>
      <c r="M494" s="6">
        <v>49.1</v>
      </c>
      <c r="N494" s="6">
        <v>2.62</v>
      </c>
      <c r="O494" t="s">
        <v>15</v>
      </c>
      <c r="P494" t="s">
        <v>1</v>
      </c>
      <c r="Q494" t="s">
        <v>0</v>
      </c>
      <c r="R494" t="s">
        <v>720</v>
      </c>
    </row>
    <row r="495" spans="1:18" x14ac:dyDescent="0.2">
      <c r="A495">
        <v>24488</v>
      </c>
      <c r="B495">
        <v>4</v>
      </c>
      <c r="C495">
        <v>0</v>
      </c>
      <c r="D495">
        <v>15</v>
      </c>
      <c r="E495" s="8" t="s">
        <v>719</v>
      </c>
      <c r="H495" t="s">
        <v>971</v>
      </c>
      <c r="I495" s="1">
        <v>44925.897060185183</v>
      </c>
      <c r="J495" s="8" t="s">
        <v>662</v>
      </c>
      <c r="K495" s="6">
        <v>56</v>
      </c>
      <c r="L495" s="6">
        <v>1.1666666000000001</v>
      </c>
      <c r="M495" s="6">
        <v>28.57</v>
      </c>
      <c r="N495" s="6">
        <v>5.75</v>
      </c>
      <c r="O495" t="s">
        <v>15</v>
      </c>
      <c r="P495" t="s">
        <v>1</v>
      </c>
      <c r="Q495" t="s">
        <v>0</v>
      </c>
      <c r="R495" t="s">
        <v>972</v>
      </c>
    </row>
    <row r="496" spans="1:18" x14ac:dyDescent="0.2">
      <c r="A496">
        <v>3902</v>
      </c>
      <c r="B496">
        <v>4</v>
      </c>
      <c r="C496">
        <v>0</v>
      </c>
      <c r="D496">
        <v>7</v>
      </c>
      <c r="E496" s="8" t="s">
        <v>662</v>
      </c>
      <c r="H496" s="1">
        <v>44925.899305555555</v>
      </c>
      <c r="I496" s="1">
        <v>44925.899305555555</v>
      </c>
      <c r="J496" s="8" t="s">
        <v>663</v>
      </c>
      <c r="K496" s="6">
        <v>7</v>
      </c>
      <c r="L496" s="6">
        <v>1.3888887999999999</v>
      </c>
      <c r="M496" s="6">
        <v>5.42</v>
      </c>
      <c r="N496" s="6">
        <v>0.3</v>
      </c>
      <c r="O496" t="s">
        <v>15</v>
      </c>
      <c r="P496" t="s">
        <v>1</v>
      </c>
      <c r="Q496" t="s">
        <v>0</v>
      </c>
      <c r="R496" t="s">
        <v>664</v>
      </c>
    </row>
    <row r="497" spans="1:18" x14ac:dyDescent="0.2">
      <c r="A497">
        <v>13061</v>
      </c>
      <c r="B497">
        <v>4</v>
      </c>
      <c r="C497">
        <v>0</v>
      </c>
      <c r="D497">
        <v>22</v>
      </c>
      <c r="E497" s="8" t="s">
        <v>1176</v>
      </c>
      <c r="H497" s="1">
        <v>44925.901446759257</v>
      </c>
      <c r="I497" s="1">
        <v>44925.901446759257</v>
      </c>
      <c r="J497" s="8" t="s">
        <v>1177</v>
      </c>
      <c r="K497" s="6">
        <v>22</v>
      </c>
      <c r="L497" s="6">
        <v>1.2777778</v>
      </c>
      <c r="M497" s="6">
        <v>16.690000000000001</v>
      </c>
      <c r="N497" s="6">
        <v>0.94</v>
      </c>
      <c r="O497" t="s">
        <v>15</v>
      </c>
      <c r="P497" t="s">
        <v>1</v>
      </c>
      <c r="Q497" t="s">
        <v>0</v>
      </c>
      <c r="R497" t="s">
        <v>1178</v>
      </c>
    </row>
    <row r="498" spans="1:18" x14ac:dyDescent="0.2">
      <c r="A498">
        <v>5707</v>
      </c>
      <c r="B498">
        <v>4</v>
      </c>
      <c r="C498">
        <v>0</v>
      </c>
      <c r="D498">
        <v>10</v>
      </c>
      <c r="E498" s="8" t="s">
        <v>1177</v>
      </c>
      <c r="H498" s="1">
        <v>44925.901446759257</v>
      </c>
      <c r="I498" s="1">
        <v>44925.901446759257</v>
      </c>
      <c r="J498" s="8" t="s">
        <v>1475</v>
      </c>
      <c r="K498" s="6">
        <v>10</v>
      </c>
      <c r="L498" s="6">
        <v>1.3333333999999999</v>
      </c>
      <c r="M498" s="6">
        <v>7.61</v>
      </c>
      <c r="N498" s="6">
        <v>0.42</v>
      </c>
      <c r="O498" t="s">
        <v>15</v>
      </c>
      <c r="P498" t="s">
        <v>1</v>
      </c>
      <c r="Q498" t="s">
        <v>0</v>
      </c>
      <c r="R498" t="s">
        <v>1476</v>
      </c>
    </row>
    <row r="499" spans="1:18" x14ac:dyDescent="0.2">
      <c r="A499">
        <v>7388</v>
      </c>
      <c r="B499">
        <v>4</v>
      </c>
      <c r="C499">
        <v>0</v>
      </c>
      <c r="D499">
        <v>12</v>
      </c>
      <c r="E499" s="8" t="s">
        <v>1475</v>
      </c>
      <c r="H499" s="1">
        <v>44925.901446759257</v>
      </c>
      <c r="I499" s="1">
        <v>44925.901446759257</v>
      </c>
      <c r="J499" s="8" t="s">
        <v>1666</v>
      </c>
      <c r="K499" s="6">
        <v>12</v>
      </c>
      <c r="L499" s="6">
        <v>1.2222222</v>
      </c>
      <c r="M499" s="6">
        <v>9.0299999999999994</v>
      </c>
      <c r="N499" s="6">
        <v>0.5</v>
      </c>
      <c r="O499" t="s">
        <v>15</v>
      </c>
      <c r="P499" t="s">
        <v>1</v>
      </c>
      <c r="Q499" t="s">
        <v>0</v>
      </c>
      <c r="R499" t="s">
        <v>1667</v>
      </c>
    </row>
    <row r="500" spans="1:18" x14ac:dyDescent="0.2">
      <c r="A500">
        <v>9651</v>
      </c>
      <c r="B500">
        <v>4</v>
      </c>
      <c r="C500">
        <v>0</v>
      </c>
      <c r="D500">
        <v>15</v>
      </c>
      <c r="E500" s="8" t="s">
        <v>721</v>
      </c>
      <c r="H500" s="1">
        <v>44925.90662037037</v>
      </c>
      <c r="I500" s="1">
        <v>44925.90662037037</v>
      </c>
      <c r="J500" s="8" t="s">
        <v>722</v>
      </c>
      <c r="K500" s="6">
        <v>15</v>
      </c>
      <c r="L500" s="6">
        <v>1.1666666000000001</v>
      </c>
      <c r="M500" s="6">
        <v>11.26</v>
      </c>
      <c r="N500" s="6">
        <v>0.65</v>
      </c>
      <c r="O500" t="s">
        <v>15</v>
      </c>
      <c r="P500" t="s">
        <v>1</v>
      </c>
      <c r="Q500" t="s">
        <v>0</v>
      </c>
      <c r="R500" t="s">
        <v>723</v>
      </c>
    </row>
    <row r="501" spans="1:18" x14ac:dyDescent="0.2">
      <c r="A501">
        <v>5919</v>
      </c>
      <c r="B501">
        <v>4</v>
      </c>
      <c r="C501">
        <v>0</v>
      </c>
      <c r="D501">
        <v>11</v>
      </c>
      <c r="E501" s="8" t="s">
        <v>722</v>
      </c>
      <c r="H501" s="1">
        <v>44925.90662037037</v>
      </c>
      <c r="I501" s="1">
        <v>44925.90662037037</v>
      </c>
      <c r="J501" s="8" t="s">
        <v>667</v>
      </c>
      <c r="K501" s="6">
        <v>11</v>
      </c>
      <c r="L501" s="6">
        <v>1.4444444000000001</v>
      </c>
      <c r="M501" s="6">
        <v>8.5500000000000007</v>
      </c>
      <c r="N501" s="6">
        <v>0.46</v>
      </c>
      <c r="O501" t="s">
        <v>15</v>
      </c>
      <c r="P501" t="s">
        <v>1</v>
      </c>
      <c r="Q501" t="s">
        <v>0</v>
      </c>
      <c r="R501" t="s">
        <v>988</v>
      </c>
    </row>
    <row r="502" spans="1:18" x14ac:dyDescent="0.2">
      <c r="A502">
        <v>6177</v>
      </c>
      <c r="B502">
        <v>4</v>
      </c>
      <c r="C502">
        <v>0</v>
      </c>
      <c r="D502">
        <v>10</v>
      </c>
      <c r="E502" s="8" t="s">
        <v>667</v>
      </c>
      <c r="H502" s="1">
        <v>44925.90662037037</v>
      </c>
      <c r="I502" s="1">
        <v>44925.90662037037</v>
      </c>
      <c r="J502" s="8" t="s">
        <v>668</v>
      </c>
      <c r="K502" s="6">
        <v>10</v>
      </c>
      <c r="L502" s="6">
        <v>1.2222222</v>
      </c>
      <c r="M502" s="6">
        <v>7.55</v>
      </c>
      <c r="N502" s="6">
        <v>0.42</v>
      </c>
      <c r="O502" t="s">
        <v>15</v>
      </c>
      <c r="P502" t="s">
        <v>1</v>
      </c>
      <c r="Q502" t="s">
        <v>0</v>
      </c>
      <c r="R502" t="s">
        <v>669</v>
      </c>
    </row>
    <row r="503" spans="1:18" x14ac:dyDescent="0.2">
      <c r="A503">
        <v>12088</v>
      </c>
      <c r="B503">
        <v>4</v>
      </c>
      <c r="C503">
        <v>0</v>
      </c>
      <c r="D503">
        <v>17</v>
      </c>
      <c r="E503" s="8" t="s">
        <v>1179</v>
      </c>
      <c r="H503" s="1">
        <v>44925.97351851852</v>
      </c>
      <c r="I503" s="1">
        <v>44925.97351851852</v>
      </c>
      <c r="J503" s="8" t="s">
        <v>1180</v>
      </c>
      <c r="K503" s="6">
        <v>17</v>
      </c>
      <c r="L503" s="6">
        <v>1.0555555000000001</v>
      </c>
      <c r="M503" s="6">
        <v>12.76</v>
      </c>
      <c r="N503" s="6">
        <v>0.72</v>
      </c>
      <c r="O503" t="s">
        <v>15</v>
      </c>
      <c r="P503" t="s">
        <v>1</v>
      </c>
      <c r="Q503" t="s">
        <v>0</v>
      </c>
      <c r="R503" t="s">
        <v>1181</v>
      </c>
    </row>
    <row r="504" spans="1:18" x14ac:dyDescent="0.2">
      <c r="A504">
        <v>7573</v>
      </c>
      <c r="B504">
        <v>4</v>
      </c>
      <c r="C504">
        <v>0</v>
      </c>
      <c r="D504">
        <v>14</v>
      </c>
      <c r="E504" s="8" t="s">
        <v>1180</v>
      </c>
      <c r="H504" s="1">
        <v>44925.973530092589</v>
      </c>
      <c r="I504" s="1">
        <v>44925.97351851852</v>
      </c>
      <c r="J504" s="8" t="s">
        <v>1479</v>
      </c>
      <c r="K504" s="6">
        <v>14</v>
      </c>
      <c r="L504" s="6">
        <v>1.4682865</v>
      </c>
      <c r="M504" s="6">
        <v>11.12</v>
      </c>
      <c r="N504" s="6">
        <v>0.57000004999999998</v>
      </c>
      <c r="O504" t="s">
        <v>15</v>
      </c>
      <c r="P504" t="s">
        <v>1</v>
      </c>
      <c r="Q504" t="s">
        <v>0</v>
      </c>
      <c r="R504" t="s">
        <v>1480</v>
      </c>
    </row>
    <row r="505" spans="1:18" x14ac:dyDescent="0.2">
      <c r="A505">
        <v>13926</v>
      </c>
      <c r="B505">
        <v>4</v>
      </c>
      <c r="C505">
        <v>0</v>
      </c>
      <c r="D505">
        <v>20</v>
      </c>
      <c r="E505" s="8" t="s">
        <v>1668</v>
      </c>
      <c r="H505" s="1">
        <v>44926.685925925929</v>
      </c>
      <c r="I505" s="1">
        <v>44926.685925925929</v>
      </c>
      <c r="J505" s="8" t="s">
        <v>1669</v>
      </c>
      <c r="K505" s="6">
        <v>20</v>
      </c>
      <c r="L505" s="6">
        <v>1.0555555999999999</v>
      </c>
      <c r="M505" s="6">
        <v>14.7</v>
      </c>
      <c r="N505" s="6">
        <v>0.85</v>
      </c>
      <c r="O505" t="s">
        <v>15</v>
      </c>
      <c r="P505" t="s">
        <v>1</v>
      </c>
      <c r="Q505" t="s">
        <v>0</v>
      </c>
      <c r="R505" t="s">
        <v>1670</v>
      </c>
    </row>
    <row r="506" spans="1:18" x14ac:dyDescent="0.2">
      <c r="A506">
        <v>4706</v>
      </c>
      <c r="B506">
        <v>4</v>
      </c>
      <c r="C506">
        <v>0</v>
      </c>
      <c r="D506">
        <v>9</v>
      </c>
      <c r="E506" s="8" t="s">
        <v>724</v>
      </c>
      <c r="H506" s="1">
        <v>44926.690254629626</v>
      </c>
      <c r="I506" s="1">
        <v>44926.690254629626</v>
      </c>
      <c r="J506" s="8" t="s">
        <v>725</v>
      </c>
      <c r="K506" s="6">
        <v>9</v>
      </c>
      <c r="L506" s="6">
        <v>1.5</v>
      </c>
      <c r="M506" s="6">
        <v>7.06</v>
      </c>
      <c r="N506" s="6">
        <v>0.38</v>
      </c>
      <c r="O506" t="s">
        <v>15</v>
      </c>
      <c r="P506" t="s">
        <v>1</v>
      </c>
      <c r="Q506" t="s">
        <v>0</v>
      </c>
      <c r="R506" t="s">
        <v>726</v>
      </c>
    </row>
    <row r="507" spans="1:18" x14ac:dyDescent="0.2">
      <c r="A507">
        <v>6412</v>
      </c>
      <c r="B507">
        <v>4</v>
      </c>
      <c r="C507">
        <v>0</v>
      </c>
      <c r="D507">
        <v>13</v>
      </c>
      <c r="E507" s="8" t="s">
        <v>989</v>
      </c>
      <c r="H507" s="1">
        <v>44926.750567129631</v>
      </c>
      <c r="I507" s="1">
        <v>44926.750567129631</v>
      </c>
      <c r="J507" s="8" t="s">
        <v>670</v>
      </c>
      <c r="K507" s="6">
        <v>13</v>
      </c>
      <c r="L507" s="6">
        <v>1.6388887999999999</v>
      </c>
      <c r="M507" s="6">
        <v>10.51</v>
      </c>
      <c r="N507" s="6">
        <v>0.53</v>
      </c>
      <c r="O507" t="s">
        <v>15</v>
      </c>
      <c r="P507" t="s">
        <v>1</v>
      </c>
      <c r="Q507" t="s">
        <v>0</v>
      </c>
      <c r="R507" t="s">
        <v>990</v>
      </c>
    </row>
    <row r="508" spans="1:18" x14ac:dyDescent="0.2">
      <c r="A508">
        <v>4750</v>
      </c>
      <c r="B508">
        <v>4</v>
      </c>
      <c r="C508">
        <v>0</v>
      </c>
      <c r="D508">
        <v>8</v>
      </c>
      <c r="E508" s="8" t="s">
        <v>670</v>
      </c>
      <c r="H508" s="1">
        <v>44926.750659722224</v>
      </c>
      <c r="I508" s="1">
        <v>44926.750648148147</v>
      </c>
      <c r="J508" s="8" t="s">
        <v>671</v>
      </c>
      <c r="K508" s="6">
        <v>8</v>
      </c>
      <c r="L508" s="6">
        <v>1.2777779</v>
      </c>
      <c r="M508" s="6">
        <v>6.0700006000000002</v>
      </c>
      <c r="N508" s="6">
        <v>0.33999996999999998</v>
      </c>
      <c r="O508" t="s">
        <v>15</v>
      </c>
      <c r="P508" t="s">
        <v>1</v>
      </c>
      <c r="Q508" t="s">
        <v>0</v>
      </c>
      <c r="R508" t="s">
        <v>672</v>
      </c>
    </row>
    <row r="509" spans="1:18" x14ac:dyDescent="0.2">
      <c r="A509">
        <v>12905</v>
      </c>
      <c r="B509">
        <v>4</v>
      </c>
      <c r="C509">
        <v>0</v>
      </c>
      <c r="D509">
        <v>22</v>
      </c>
      <c r="E509" s="8" t="s">
        <v>671</v>
      </c>
      <c r="H509" t="s">
        <v>1184</v>
      </c>
      <c r="I509" t="s">
        <v>1184</v>
      </c>
      <c r="J509" s="8" t="s">
        <v>1185</v>
      </c>
      <c r="K509" s="6">
        <v>22</v>
      </c>
      <c r="L509" s="6">
        <v>1.2777778</v>
      </c>
      <c r="M509" s="6">
        <v>16.489999999999998</v>
      </c>
      <c r="N509" s="6">
        <v>0.93</v>
      </c>
      <c r="O509" t="s">
        <v>15</v>
      </c>
      <c r="P509" t="s">
        <v>1</v>
      </c>
      <c r="Q509" t="s">
        <v>0</v>
      </c>
      <c r="R509" t="s">
        <v>1186</v>
      </c>
    </row>
    <row r="510" spans="1:18" x14ac:dyDescent="0.2">
      <c r="A510">
        <v>5281</v>
      </c>
      <c r="B510">
        <v>4</v>
      </c>
      <c r="C510">
        <v>0</v>
      </c>
      <c r="D510">
        <v>11</v>
      </c>
      <c r="E510" s="8" t="s">
        <v>1483</v>
      </c>
      <c r="H510" t="s">
        <v>1484</v>
      </c>
      <c r="I510" t="s">
        <v>1484</v>
      </c>
      <c r="J510" s="8" t="s">
        <v>1485</v>
      </c>
      <c r="K510" s="6">
        <v>11</v>
      </c>
      <c r="L510" s="6">
        <v>1.6944444000000001</v>
      </c>
      <c r="M510" s="6">
        <v>8.9499999999999993</v>
      </c>
      <c r="N510" s="6">
        <v>0.45</v>
      </c>
      <c r="O510" t="s">
        <v>15</v>
      </c>
      <c r="P510" t="s">
        <v>1</v>
      </c>
      <c r="Q510" t="s">
        <v>0</v>
      </c>
      <c r="R510" t="s">
        <v>1486</v>
      </c>
    </row>
    <row r="511" spans="1:18" x14ac:dyDescent="0.2">
      <c r="A511">
        <v>5000</v>
      </c>
      <c r="B511">
        <v>4</v>
      </c>
      <c r="C511">
        <v>0</v>
      </c>
      <c r="D511">
        <v>7</v>
      </c>
      <c r="E511" s="8" t="s">
        <v>1671</v>
      </c>
      <c r="H511" s="1">
        <v>44926.755358796298</v>
      </c>
      <c r="I511" s="1">
        <v>44926.755358796298</v>
      </c>
      <c r="J511" s="8" t="s">
        <v>727</v>
      </c>
      <c r="K511" s="6">
        <v>7</v>
      </c>
      <c r="L511" s="6">
        <v>1</v>
      </c>
      <c r="M511" s="6">
        <v>5</v>
      </c>
      <c r="N511" s="6">
        <v>0.31</v>
      </c>
      <c r="O511" t="s">
        <v>15</v>
      </c>
      <c r="P511" t="s">
        <v>1</v>
      </c>
      <c r="Q511" t="s">
        <v>0</v>
      </c>
      <c r="R511" t="s">
        <v>1672</v>
      </c>
    </row>
    <row r="512" spans="1:18" x14ac:dyDescent="0.2">
      <c r="A512">
        <v>8314</v>
      </c>
      <c r="B512">
        <v>4</v>
      </c>
      <c r="C512">
        <v>0</v>
      </c>
      <c r="D512">
        <v>13</v>
      </c>
      <c r="E512" s="8" t="s">
        <v>727</v>
      </c>
      <c r="H512" s="1">
        <v>44926.760428240741</v>
      </c>
      <c r="I512" s="1">
        <v>44926.760428240741</v>
      </c>
      <c r="J512" s="8" t="s">
        <v>728</v>
      </c>
      <c r="K512" s="6">
        <v>13</v>
      </c>
      <c r="L512" s="6">
        <v>1.1666666000000001</v>
      </c>
      <c r="M512" s="6">
        <v>9.6999999999999993</v>
      </c>
      <c r="N512" s="6">
        <v>0.54</v>
      </c>
      <c r="O512" t="s">
        <v>15</v>
      </c>
      <c r="P512" t="s">
        <v>1</v>
      </c>
      <c r="Q512" t="s">
        <v>0</v>
      </c>
      <c r="R512" t="s">
        <v>729</v>
      </c>
    </row>
    <row r="513" spans="1:18" x14ac:dyDescent="0.2">
      <c r="A513">
        <v>4843</v>
      </c>
      <c r="B513">
        <v>4</v>
      </c>
      <c r="C513">
        <v>0</v>
      </c>
      <c r="D513">
        <v>8</v>
      </c>
      <c r="E513" s="8" t="s">
        <v>991</v>
      </c>
      <c r="H513" s="1">
        <v>44926.760428240741</v>
      </c>
      <c r="I513" s="1">
        <v>44926.760428240741</v>
      </c>
      <c r="J513" s="8" t="s">
        <v>992</v>
      </c>
      <c r="K513" s="6">
        <v>8</v>
      </c>
      <c r="L513" s="6">
        <v>1.2222222</v>
      </c>
      <c r="M513" s="6">
        <v>5.92</v>
      </c>
      <c r="N513" s="6">
        <v>0.35</v>
      </c>
      <c r="O513" t="s">
        <v>15</v>
      </c>
      <c r="P513" t="s">
        <v>1</v>
      </c>
      <c r="Q513" t="s">
        <v>0</v>
      </c>
      <c r="R513" t="s">
        <v>993</v>
      </c>
    </row>
    <row r="514" spans="1:18" x14ac:dyDescent="0.2">
      <c r="A514">
        <v>31492</v>
      </c>
      <c r="B514">
        <v>4</v>
      </c>
      <c r="C514">
        <v>0</v>
      </c>
      <c r="D514">
        <v>22</v>
      </c>
      <c r="E514" s="8" t="s">
        <v>673</v>
      </c>
      <c r="H514" s="1">
        <v>44926.760428240741</v>
      </c>
      <c r="I514" s="1">
        <v>44926.760428240741</v>
      </c>
      <c r="J514" s="8" t="s">
        <v>674</v>
      </c>
      <c r="K514" s="6">
        <v>77</v>
      </c>
      <c r="L514" s="6">
        <v>1.3888887999999999</v>
      </c>
      <c r="M514" s="6">
        <v>43.74</v>
      </c>
      <c r="N514" s="6">
        <v>3.08</v>
      </c>
      <c r="O514" t="s">
        <v>15</v>
      </c>
      <c r="P514" t="s">
        <v>1</v>
      </c>
      <c r="Q514" t="s">
        <v>0</v>
      </c>
      <c r="R514" t="s">
        <v>675</v>
      </c>
    </row>
    <row r="515" spans="1:18" x14ac:dyDescent="0.2">
      <c r="A515">
        <v>46228</v>
      </c>
      <c r="B515">
        <v>4</v>
      </c>
      <c r="C515">
        <v>0</v>
      </c>
      <c r="D515">
        <v>81</v>
      </c>
      <c r="E515" s="8" t="s">
        <v>674</v>
      </c>
      <c r="H515" s="1">
        <v>44926.760428240741</v>
      </c>
      <c r="I515" s="1">
        <v>44926.760428240741</v>
      </c>
      <c r="J515" s="8" t="s">
        <v>1189</v>
      </c>
      <c r="K515" s="6">
        <v>78</v>
      </c>
      <c r="L515" s="6">
        <v>1.2777778</v>
      </c>
      <c r="M515" s="6">
        <v>59.07</v>
      </c>
      <c r="N515" s="6">
        <v>3.17</v>
      </c>
      <c r="O515" t="s">
        <v>15</v>
      </c>
      <c r="P515" t="s">
        <v>1</v>
      </c>
      <c r="Q515" t="s">
        <v>0</v>
      </c>
      <c r="R515" t="s">
        <v>1190</v>
      </c>
    </row>
    <row r="516" spans="1:18" x14ac:dyDescent="0.2">
      <c r="A516">
        <v>57968</v>
      </c>
      <c r="B516">
        <v>4</v>
      </c>
      <c r="C516">
        <v>0</v>
      </c>
      <c r="D516">
        <v>96</v>
      </c>
      <c r="E516" s="8" t="s">
        <v>1189</v>
      </c>
      <c r="H516" s="1">
        <v>44926.760428240741</v>
      </c>
      <c r="I516" s="1">
        <v>44926.760428240741</v>
      </c>
      <c r="J516" s="8" t="s">
        <v>1492</v>
      </c>
      <c r="K516" s="6">
        <v>96</v>
      </c>
      <c r="L516" s="6">
        <v>1.25</v>
      </c>
      <c r="M516" s="6">
        <v>72.459999999999994</v>
      </c>
      <c r="N516" s="6">
        <v>3.86</v>
      </c>
      <c r="O516" t="s">
        <v>15</v>
      </c>
      <c r="P516" t="s">
        <v>1</v>
      </c>
      <c r="Q516" t="s">
        <v>0</v>
      </c>
      <c r="R516" t="s">
        <v>1493</v>
      </c>
    </row>
    <row r="517" spans="1:18" x14ac:dyDescent="0.2">
      <c r="A517">
        <v>59706</v>
      </c>
      <c r="B517">
        <v>4</v>
      </c>
      <c r="C517">
        <v>0</v>
      </c>
      <c r="D517">
        <v>89</v>
      </c>
      <c r="E517" s="8" t="s">
        <v>1492</v>
      </c>
      <c r="H517" s="1">
        <v>44926.765416666669</v>
      </c>
      <c r="I517" s="1">
        <v>44926.765416666669</v>
      </c>
      <c r="J517" s="8" t="s">
        <v>730</v>
      </c>
      <c r="K517" s="6">
        <v>104</v>
      </c>
      <c r="L517" s="6">
        <v>1.3055555999999999</v>
      </c>
      <c r="M517" s="6">
        <v>77.95</v>
      </c>
      <c r="N517" s="6">
        <v>4.25</v>
      </c>
      <c r="O517" t="s">
        <v>15</v>
      </c>
      <c r="P517" t="s">
        <v>1</v>
      </c>
      <c r="Q517" t="s">
        <v>0</v>
      </c>
      <c r="R517" t="s">
        <v>1673</v>
      </c>
    </row>
    <row r="518" spans="1:18" x14ac:dyDescent="0.2">
      <c r="A518">
        <v>60000</v>
      </c>
      <c r="B518">
        <v>4</v>
      </c>
      <c r="C518">
        <v>0</v>
      </c>
      <c r="D518">
        <v>103</v>
      </c>
      <c r="E518" s="8" t="s">
        <v>730</v>
      </c>
      <c r="H518" s="1">
        <v>44926.765416666669</v>
      </c>
      <c r="I518" s="1">
        <v>44926.765416666669</v>
      </c>
      <c r="J518" s="8" t="s">
        <v>731</v>
      </c>
      <c r="K518" s="6">
        <v>104</v>
      </c>
      <c r="L518" s="6">
        <v>1.3115000999999999</v>
      </c>
      <c r="M518" s="6">
        <v>78.69</v>
      </c>
      <c r="N518" s="6">
        <v>4.16</v>
      </c>
      <c r="O518" t="s">
        <v>15</v>
      </c>
      <c r="P518" t="s">
        <v>1</v>
      </c>
      <c r="Q518" t="s">
        <v>0</v>
      </c>
      <c r="R518" t="s">
        <v>732</v>
      </c>
    </row>
    <row r="519" spans="1:18" x14ac:dyDescent="0.2">
      <c r="A519">
        <v>41377</v>
      </c>
      <c r="B519">
        <v>4</v>
      </c>
      <c r="C519">
        <v>0</v>
      </c>
      <c r="D519">
        <v>71</v>
      </c>
      <c r="E519" s="8" t="s">
        <v>731</v>
      </c>
      <c r="H519" s="1">
        <v>44926.765416666669</v>
      </c>
      <c r="I519" s="1">
        <v>44926.765416666669</v>
      </c>
      <c r="J519" s="8" t="s">
        <v>676</v>
      </c>
      <c r="K519" s="6">
        <v>71</v>
      </c>
      <c r="L519" s="6">
        <v>1.3055555999999999</v>
      </c>
      <c r="M519" s="6">
        <v>54.02</v>
      </c>
      <c r="N519" s="6">
        <v>2.86</v>
      </c>
      <c r="O519" t="s">
        <v>15</v>
      </c>
      <c r="P519" t="s">
        <v>1</v>
      </c>
      <c r="Q519" t="s">
        <v>0</v>
      </c>
      <c r="R519" s="2" t="s">
        <v>994</v>
      </c>
    </row>
    <row r="520" spans="1:18" x14ac:dyDescent="0.2">
      <c r="A520">
        <v>39760</v>
      </c>
      <c r="B520">
        <v>4</v>
      </c>
      <c r="C520">
        <v>0</v>
      </c>
      <c r="D520">
        <v>53</v>
      </c>
      <c r="E520" s="8" t="s">
        <v>676</v>
      </c>
      <c r="H520" s="1">
        <v>44926.765416666669</v>
      </c>
      <c r="I520" s="1">
        <v>44926.765416666669</v>
      </c>
      <c r="J520" s="8" t="s">
        <v>677</v>
      </c>
      <c r="K520" s="6">
        <v>78</v>
      </c>
      <c r="L520" s="6">
        <v>1.3055555999999999</v>
      </c>
      <c r="M520" s="6">
        <v>51.91</v>
      </c>
      <c r="N520" s="6">
        <v>3.15</v>
      </c>
      <c r="O520" t="s">
        <v>15</v>
      </c>
      <c r="P520" t="s">
        <v>1</v>
      </c>
      <c r="Q520" t="s">
        <v>0</v>
      </c>
      <c r="R520" t="s">
        <v>678</v>
      </c>
    </row>
    <row r="521" spans="1:18" x14ac:dyDescent="0.2">
      <c r="A521">
        <v>10665</v>
      </c>
      <c r="B521">
        <v>4</v>
      </c>
      <c r="C521">
        <v>0</v>
      </c>
      <c r="D521">
        <v>16</v>
      </c>
      <c r="E521" s="8" t="s">
        <v>677</v>
      </c>
      <c r="H521" s="1">
        <v>44926.765416666669</v>
      </c>
      <c r="I521" s="1">
        <v>44926.765416666669</v>
      </c>
      <c r="J521" s="8" t="s">
        <v>1193</v>
      </c>
      <c r="K521" s="6">
        <v>16</v>
      </c>
      <c r="L521" s="6">
        <v>1.1111112000000001</v>
      </c>
      <c r="M521" s="6">
        <v>11.85</v>
      </c>
      <c r="N521" s="6">
        <v>0.66</v>
      </c>
      <c r="O521" t="s">
        <v>15</v>
      </c>
      <c r="P521" t="s">
        <v>1</v>
      </c>
      <c r="Q521" t="s">
        <v>0</v>
      </c>
      <c r="R521" t="s">
        <v>1194</v>
      </c>
    </row>
    <row r="522" spans="1:18" x14ac:dyDescent="0.2">
      <c r="A522">
        <v>7980</v>
      </c>
      <c r="B522">
        <v>4</v>
      </c>
      <c r="C522">
        <v>0</v>
      </c>
      <c r="D522">
        <v>11</v>
      </c>
      <c r="E522" s="8" t="s">
        <v>1494</v>
      </c>
      <c r="H522" s="1">
        <v>44926.767280092594</v>
      </c>
      <c r="I522" s="1">
        <v>44926.767280092594</v>
      </c>
      <c r="J522" s="8" t="s">
        <v>1495</v>
      </c>
      <c r="K522" s="6">
        <v>11</v>
      </c>
      <c r="L522" s="6">
        <v>1</v>
      </c>
      <c r="M522" s="6">
        <v>7.98</v>
      </c>
      <c r="N522" s="6">
        <v>0.47</v>
      </c>
      <c r="O522" t="s">
        <v>15</v>
      </c>
      <c r="P522" t="s">
        <v>1</v>
      </c>
      <c r="Q522" t="s">
        <v>0</v>
      </c>
      <c r="R522" t="s">
        <v>1496</v>
      </c>
    </row>
    <row r="523" spans="1:18" x14ac:dyDescent="0.2">
      <c r="A523">
        <v>5653</v>
      </c>
      <c r="B523">
        <v>4</v>
      </c>
      <c r="C523">
        <v>0</v>
      </c>
      <c r="D523">
        <v>11</v>
      </c>
      <c r="E523" s="8" t="s">
        <v>1674</v>
      </c>
      <c r="H523" s="1">
        <v>44926.771180555559</v>
      </c>
      <c r="I523" s="1">
        <v>44926.771180555559</v>
      </c>
      <c r="J523" s="8" t="s">
        <v>1675</v>
      </c>
      <c r="K523" s="6">
        <v>11</v>
      </c>
      <c r="L523" s="6">
        <v>1.5</v>
      </c>
      <c r="M523" s="6">
        <v>8.48</v>
      </c>
      <c r="N523" s="6">
        <v>0.46</v>
      </c>
      <c r="O523" t="s">
        <v>15</v>
      </c>
      <c r="P523" t="s">
        <v>1</v>
      </c>
      <c r="Q523" t="s">
        <v>0</v>
      </c>
      <c r="R523" t="s">
        <v>1676</v>
      </c>
    </row>
    <row r="524" spans="1:18" x14ac:dyDescent="0.2">
      <c r="A524">
        <v>14533</v>
      </c>
      <c r="B524">
        <v>4</v>
      </c>
      <c r="C524">
        <v>0</v>
      </c>
      <c r="D524">
        <v>25</v>
      </c>
      <c r="E524" s="8" t="s">
        <v>739</v>
      </c>
      <c r="H524" s="1">
        <v>44926.788206018522</v>
      </c>
      <c r="I524" s="1">
        <v>44926.788206018522</v>
      </c>
      <c r="J524" s="8" t="s">
        <v>740</v>
      </c>
      <c r="K524" s="6">
        <v>25</v>
      </c>
      <c r="L524" s="6">
        <v>1.2777778</v>
      </c>
      <c r="M524" s="6">
        <v>18.57</v>
      </c>
      <c r="N524" s="6">
        <v>1.06</v>
      </c>
      <c r="O524" t="s">
        <v>15</v>
      </c>
      <c r="P524" t="s">
        <v>1</v>
      </c>
      <c r="Q524" t="s">
        <v>0</v>
      </c>
      <c r="R524" s="2" t="s">
        <v>741</v>
      </c>
    </row>
    <row r="525" spans="1:18" x14ac:dyDescent="0.2">
      <c r="A525">
        <v>31935</v>
      </c>
      <c r="B525">
        <v>4</v>
      </c>
      <c r="C525">
        <v>0</v>
      </c>
      <c r="D525">
        <v>28</v>
      </c>
      <c r="E525" s="8" t="s">
        <v>740</v>
      </c>
      <c r="H525" s="1">
        <v>44926.788206018522</v>
      </c>
      <c r="I525" s="1">
        <v>44926.788206018522</v>
      </c>
      <c r="J525" s="8" t="s">
        <v>679</v>
      </c>
      <c r="K525" s="6">
        <v>60</v>
      </c>
      <c r="L525" s="6">
        <v>1.25</v>
      </c>
      <c r="M525" s="6">
        <v>39.92</v>
      </c>
      <c r="N525" s="6">
        <v>3.58</v>
      </c>
      <c r="O525" t="s">
        <v>15</v>
      </c>
      <c r="P525" t="s">
        <v>1</v>
      </c>
      <c r="Q525" t="s">
        <v>0</v>
      </c>
      <c r="R525" t="s">
        <v>995</v>
      </c>
    </row>
    <row r="526" spans="1:18" x14ac:dyDescent="0.2">
      <c r="A526">
        <v>3813</v>
      </c>
      <c r="B526">
        <v>4</v>
      </c>
      <c r="C526">
        <v>0</v>
      </c>
      <c r="D526">
        <v>7</v>
      </c>
      <c r="E526" s="8" t="s">
        <v>679</v>
      </c>
      <c r="H526" s="1">
        <v>44926.788206018522</v>
      </c>
      <c r="I526" s="1">
        <v>44926.788206018522</v>
      </c>
      <c r="J526" s="8" t="s">
        <v>680</v>
      </c>
      <c r="K526" s="6">
        <v>7</v>
      </c>
      <c r="L526" s="6">
        <v>1.3611112000000001</v>
      </c>
      <c r="M526" s="6">
        <v>5.19</v>
      </c>
      <c r="N526" s="6">
        <v>0.31</v>
      </c>
      <c r="O526" t="s">
        <v>15</v>
      </c>
      <c r="P526" t="s">
        <v>1</v>
      </c>
      <c r="Q526" t="s">
        <v>0</v>
      </c>
      <c r="R526" t="s">
        <v>681</v>
      </c>
    </row>
    <row r="527" spans="1:18" x14ac:dyDescent="0.2">
      <c r="A527">
        <v>19908</v>
      </c>
      <c r="B527">
        <v>4</v>
      </c>
      <c r="C527">
        <v>0</v>
      </c>
      <c r="D527">
        <v>30</v>
      </c>
      <c r="E527" s="8" t="s">
        <v>1197</v>
      </c>
      <c r="H527" s="1">
        <v>44926.788206018522</v>
      </c>
      <c r="I527" s="1">
        <v>44926.788206018522</v>
      </c>
      <c r="J527" s="8" t="s">
        <v>1198</v>
      </c>
      <c r="K527" s="6">
        <v>30</v>
      </c>
      <c r="L527" s="6">
        <v>1.1111112000000001</v>
      </c>
      <c r="M527" s="6">
        <v>22.12</v>
      </c>
      <c r="N527" s="6">
        <v>1.24</v>
      </c>
      <c r="O527" t="s">
        <v>15</v>
      </c>
      <c r="P527" t="s">
        <v>1</v>
      </c>
      <c r="Q527" t="s">
        <v>0</v>
      </c>
      <c r="R527" t="s">
        <v>1199</v>
      </c>
    </row>
    <row r="528" spans="1:18" x14ac:dyDescent="0.2">
      <c r="A528">
        <v>8455</v>
      </c>
      <c r="B528">
        <v>4</v>
      </c>
      <c r="C528">
        <v>0</v>
      </c>
      <c r="D528">
        <v>12</v>
      </c>
      <c r="E528" s="8" t="s">
        <v>1198</v>
      </c>
      <c r="H528" s="1">
        <v>44926.788206018522</v>
      </c>
      <c r="I528" s="1">
        <v>44926.788206018522</v>
      </c>
      <c r="J528" s="8" t="s">
        <v>1497</v>
      </c>
      <c r="K528" s="6">
        <v>12</v>
      </c>
      <c r="L528" s="6">
        <v>1.0277778</v>
      </c>
      <c r="M528" s="6">
        <v>8.69</v>
      </c>
      <c r="N528" s="6">
        <v>0.51</v>
      </c>
      <c r="O528" t="s">
        <v>15</v>
      </c>
      <c r="P528" t="s">
        <v>1</v>
      </c>
      <c r="Q528" t="s">
        <v>0</v>
      </c>
      <c r="R528" t="s">
        <v>1498</v>
      </c>
    </row>
    <row r="529" spans="1:18" x14ac:dyDescent="0.2">
      <c r="A529">
        <v>6570</v>
      </c>
      <c r="B529">
        <v>4</v>
      </c>
      <c r="C529">
        <v>0</v>
      </c>
      <c r="D529">
        <v>9</v>
      </c>
      <c r="E529" s="8" t="s">
        <v>1497</v>
      </c>
      <c r="H529" t="s">
        <v>1677</v>
      </c>
      <c r="I529" t="s">
        <v>1677</v>
      </c>
      <c r="J529" s="8" t="s">
        <v>823</v>
      </c>
      <c r="K529" s="6">
        <v>9</v>
      </c>
      <c r="L529" s="6">
        <v>1</v>
      </c>
      <c r="M529" s="6">
        <v>6.57</v>
      </c>
      <c r="N529" s="6">
        <v>0.39</v>
      </c>
      <c r="O529" t="s">
        <v>15</v>
      </c>
      <c r="P529" t="s">
        <v>1</v>
      </c>
      <c r="Q529" t="s">
        <v>0</v>
      </c>
      <c r="R529" s="2" t="s">
        <v>1678</v>
      </c>
    </row>
    <row r="530" spans="1:18" x14ac:dyDescent="0.2">
      <c r="A530">
        <v>48772</v>
      </c>
      <c r="B530">
        <v>4</v>
      </c>
      <c r="C530">
        <v>7</v>
      </c>
      <c r="D530">
        <v>79</v>
      </c>
      <c r="E530" s="8" t="s">
        <v>823</v>
      </c>
      <c r="H530" t="s">
        <v>824</v>
      </c>
      <c r="I530" t="s">
        <v>824</v>
      </c>
      <c r="J530" s="8" t="s">
        <v>825</v>
      </c>
      <c r="K530" s="6">
        <v>86</v>
      </c>
      <c r="L530" s="6">
        <v>1.3888887999999999</v>
      </c>
      <c r="M530" s="6">
        <v>67.739999999999995</v>
      </c>
      <c r="N530" s="6">
        <v>3.84</v>
      </c>
      <c r="O530" t="s">
        <v>15</v>
      </c>
      <c r="P530" t="s">
        <v>1</v>
      </c>
      <c r="Q530" t="s">
        <v>0</v>
      </c>
      <c r="R530" t="s">
        <v>826</v>
      </c>
    </row>
    <row r="531" spans="1:18" x14ac:dyDescent="0.2">
      <c r="A531">
        <v>60000</v>
      </c>
      <c r="B531">
        <v>4</v>
      </c>
      <c r="C531">
        <v>0</v>
      </c>
      <c r="D531">
        <v>100</v>
      </c>
      <c r="E531" s="8" t="s">
        <v>825</v>
      </c>
      <c r="H531" t="s">
        <v>996</v>
      </c>
      <c r="I531" t="s">
        <v>996</v>
      </c>
      <c r="J531" s="8" t="s">
        <v>682</v>
      </c>
      <c r="K531" s="6">
        <v>100</v>
      </c>
      <c r="L531" s="6">
        <v>1.2546666</v>
      </c>
      <c r="M531" s="6">
        <v>75.28</v>
      </c>
      <c r="N531" s="6">
        <v>4</v>
      </c>
      <c r="O531" t="s">
        <v>15</v>
      </c>
      <c r="P531" t="s">
        <v>1</v>
      </c>
      <c r="Q531" t="s">
        <v>0</v>
      </c>
      <c r="R531" t="s">
        <v>997</v>
      </c>
    </row>
    <row r="532" spans="1:18" x14ac:dyDescent="0.2">
      <c r="A532">
        <v>60000</v>
      </c>
      <c r="B532">
        <v>4</v>
      </c>
      <c r="C532">
        <v>0</v>
      </c>
      <c r="D532">
        <v>94</v>
      </c>
      <c r="E532" s="8" t="s">
        <v>682</v>
      </c>
      <c r="H532" t="s">
        <v>683</v>
      </c>
      <c r="I532" t="s">
        <v>683</v>
      </c>
      <c r="J532" s="8" t="s">
        <v>684</v>
      </c>
      <c r="K532" s="6">
        <v>94</v>
      </c>
      <c r="L532" s="6">
        <v>1.1625000000000001</v>
      </c>
      <c r="M532" s="6">
        <v>69.75</v>
      </c>
      <c r="N532" s="6">
        <v>3.76</v>
      </c>
      <c r="O532" t="s">
        <v>15</v>
      </c>
      <c r="P532" t="s">
        <v>1</v>
      </c>
      <c r="Q532" t="s">
        <v>0</v>
      </c>
      <c r="R532" t="s">
        <v>685</v>
      </c>
    </row>
    <row r="533" spans="1:18" x14ac:dyDescent="0.2">
      <c r="A533">
        <v>60000</v>
      </c>
      <c r="B533">
        <v>4</v>
      </c>
      <c r="C533">
        <v>0</v>
      </c>
      <c r="D533">
        <v>95</v>
      </c>
      <c r="E533" s="8" t="s">
        <v>684</v>
      </c>
      <c r="H533" t="s">
        <v>1208</v>
      </c>
      <c r="I533" t="s">
        <v>1208</v>
      </c>
      <c r="J533" s="8" t="s">
        <v>1209</v>
      </c>
      <c r="K533" s="6">
        <v>95</v>
      </c>
      <c r="L533" s="6">
        <v>1.1779999999999999</v>
      </c>
      <c r="M533" s="6">
        <v>70.680000000000007</v>
      </c>
      <c r="N533" s="6">
        <v>3.8</v>
      </c>
      <c r="O533" t="s">
        <v>15</v>
      </c>
      <c r="P533" t="s">
        <v>1</v>
      </c>
      <c r="Q533" t="s">
        <v>0</v>
      </c>
      <c r="R533" t="s">
        <v>1210</v>
      </c>
    </row>
    <row r="534" spans="1:18" x14ac:dyDescent="0.2">
      <c r="A534">
        <v>53254</v>
      </c>
      <c r="B534">
        <v>4</v>
      </c>
      <c r="C534">
        <v>0</v>
      </c>
      <c r="D534">
        <v>75</v>
      </c>
      <c r="E534" s="8" t="s">
        <v>1209</v>
      </c>
      <c r="H534" s="1">
        <v>44926.788217592592</v>
      </c>
      <c r="I534" s="1">
        <v>44926.788217592592</v>
      </c>
      <c r="J534" s="8" t="s">
        <v>1501</v>
      </c>
      <c r="K534" s="6">
        <v>86</v>
      </c>
      <c r="L534" s="6">
        <v>1.1666666000000001</v>
      </c>
      <c r="M534" s="6">
        <v>62.13</v>
      </c>
      <c r="N534" s="6">
        <v>3.49</v>
      </c>
      <c r="O534" t="s">
        <v>15</v>
      </c>
      <c r="P534" t="s">
        <v>1</v>
      </c>
      <c r="Q534" t="s">
        <v>0</v>
      </c>
      <c r="R534" t="s">
        <v>1502</v>
      </c>
    </row>
    <row r="535" spans="1:18" x14ac:dyDescent="0.2">
      <c r="A535">
        <v>14898</v>
      </c>
      <c r="B535">
        <v>4</v>
      </c>
      <c r="C535">
        <v>0</v>
      </c>
      <c r="D535">
        <v>21</v>
      </c>
      <c r="E535" s="8" t="s">
        <v>1501</v>
      </c>
      <c r="H535" s="1">
        <v>44926.788217592592</v>
      </c>
      <c r="I535" s="1">
        <v>44926.788217592592</v>
      </c>
      <c r="J535" s="8" t="s">
        <v>834</v>
      </c>
      <c r="K535" s="6">
        <v>22</v>
      </c>
      <c r="L535" s="6">
        <v>1.0833333999999999</v>
      </c>
      <c r="M535" s="6">
        <v>16.14</v>
      </c>
      <c r="N535" s="6">
        <v>0.91</v>
      </c>
      <c r="O535" t="s">
        <v>15</v>
      </c>
      <c r="P535" t="s">
        <v>1</v>
      </c>
      <c r="Q535" t="s">
        <v>0</v>
      </c>
      <c r="R535" t="s">
        <v>1679</v>
      </c>
    </row>
    <row r="536" spans="1:18" x14ac:dyDescent="0.2">
      <c r="A536">
        <v>13149</v>
      </c>
      <c r="B536">
        <v>4</v>
      </c>
      <c r="C536">
        <v>0</v>
      </c>
      <c r="D536">
        <v>18</v>
      </c>
      <c r="E536" s="8" t="s">
        <v>834</v>
      </c>
      <c r="H536" s="1">
        <v>44926.788217592592</v>
      </c>
      <c r="I536" s="1">
        <v>44926.788217592592</v>
      </c>
      <c r="J536" s="8" t="s">
        <v>835</v>
      </c>
      <c r="K536" s="6">
        <v>19</v>
      </c>
      <c r="L536" s="6">
        <v>1.0555555999999999</v>
      </c>
      <c r="M536" s="6">
        <v>13.88</v>
      </c>
      <c r="N536" s="6">
        <v>0.83</v>
      </c>
      <c r="O536" t="s">
        <v>15</v>
      </c>
      <c r="P536" t="s">
        <v>1</v>
      </c>
      <c r="Q536" t="s">
        <v>0</v>
      </c>
      <c r="R536" t="s">
        <v>836</v>
      </c>
    </row>
    <row r="537" spans="1:18" x14ac:dyDescent="0.2">
      <c r="A537">
        <v>49556</v>
      </c>
      <c r="B537">
        <v>4</v>
      </c>
      <c r="C537">
        <v>0</v>
      </c>
      <c r="D537">
        <v>69</v>
      </c>
      <c r="E537" s="8" t="s">
        <v>835</v>
      </c>
      <c r="H537" s="1">
        <v>44926.788217592592</v>
      </c>
      <c r="I537" s="1">
        <v>44926.788217592592</v>
      </c>
      <c r="J537" s="8" t="s">
        <v>686</v>
      </c>
      <c r="K537" s="6">
        <v>67</v>
      </c>
      <c r="L537" s="6">
        <v>0.97222220000000004</v>
      </c>
      <c r="M537" s="6">
        <v>48.18</v>
      </c>
      <c r="N537" s="6">
        <v>2.72</v>
      </c>
      <c r="O537" t="s">
        <v>15</v>
      </c>
      <c r="P537" t="s">
        <v>1</v>
      </c>
      <c r="Q537" t="s">
        <v>0</v>
      </c>
      <c r="R537" t="s">
        <v>998</v>
      </c>
    </row>
    <row r="538" spans="1:18" x14ac:dyDescent="0.2">
      <c r="A538">
        <v>60000</v>
      </c>
      <c r="B538">
        <v>4</v>
      </c>
      <c r="C538">
        <v>0</v>
      </c>
      <c r="D538">
        <v>84</v>
      </c>
      <c r="E538" s="8" t="s">
        <v>686</v>
      </c>
      <c r="H538" s="1">
        <v>44926.796689814815</v>
      </c>
      <c r="I538" s="1">
        <v>44926.796689814815</v>
      </c>
      <c r="J538" s="8" t="s">
        <v>687</v>
      </c>
      <c r="K538" s="6">
        <v>91</v>
      </c>
      <c r="L538" s="6">
        <v>1.1063333</v>
      </c>
      <c r="M538" s="6">
        <v>66.38</v>
      </c>
      <c r="N538" s="6">
        <v>3.69</v>
      </c>
      <c r="O538" t="s">
        <v>15</v>
      </c>
      <c r="P538" t="s">
        <v>1</v>
      </c>
      <c r="Q538" t="s">
        <v>0</v>
      </c>
      <c r="R538" t="s">
        <v>688</v>
      </c>
    </row>
    <row r="539" spans="1:18" x14ac:dyDescent="0.2">
      <c r="A539">
        <v>38547</v>
      </c>
      <c r="B539">
        <v>4</v>
      </c>
      <c r="C539">
        <v>0</v>
      </c>
      <c r="D539">
        <v>54</v>
      </c>
      <c r="E539" s="8" t="s">
        <v>687</v>
      </c>
      <c r="H539" s="1">
        <v>44926.796689814815</v>
      </c>
      <c r="I539" s="1">
        <v>44926.796689814815</v>
      </c>
      <c r="J539" s="8" t="s">
        <v>1218</v>
      </c>
      <c r="K539" s="6">
        <v>58</v>
      </c>
      <c r="L539" s="6">
        <v>1.1111112000000001</v>
      </c>
      <c r="M539" s="6">
        <v>42.83</v>
      </c>
      <c r="N539" s="6">
        <v>2.34</v>
      </c>
      <c r="O539" t="s">
        <v>15</v>
      </c>
      <c r="P539" t="s">
        <v>1</v>
      </c>
      <c r="Q539" t="s">
        <v>0</v>
      </c>
      <c r="R539" t="s">
        <v>1219</v>
      </c>
    </row>
    <row r="540" spans="1:18" x14ac:dyDescent="0.2">
      <c r="A540">
        <v>49068</v>
      </c>
      <c r="B540">
        <v>4</v>
      </c>
      <c r="C540">
        <v>0</v>
      </c>
      <c r="D540">
        <v>78</v>
      </c>
      <c r="E540" s="8" t="s">
        <v>1218</v>
      </c>
      <c r="H540" s="1">
        <v>44926.796689814815</v>
      </c>
      <c r="I540" s="1">
        <v>44926.796689814815</v>
      </c>
      <c r="J540" s="8" t="s">
        <v>1522</v>
      </c>
      <c r="K540" s="6">
        <v>74</v>
      </c>
      <c r="L540" s="6">
        <v>1.1111112000000001</v>
      </c>
      <c r="M540" s="6">
        <v>54.52</v>
      </c>
      <c r="N540" s="6">
        <v>3.05</v>
      </c>
      <c r="O540" t="s">
        <v>15</v>
      </c>
      <c r="P540" t="s">
        <v>1</v>
      </c>
      <c r="Q540" t="s">
        <v>0</v>
      </c>
      <c r="R540" t="s">
        <v>1523</v>
      </c>
    </row>
    <row r="541" spans="1:18" x14ac:dyDescent="0.2">
      <c r="A541">
        <v>60000</v>
      </c>
      <c r="B541">
        <v>4</v>
      </c>
      <c r="C541">
        <v>0</v>
      </c>
      <c r="D541">
        <v>89</v>
      </c>
      <c r="E541" s="8" t="s">
        <v>1522</v>
      </c>
      <c r="H541" s="1">
        <v>44926.796689814815</v>
      </c>
      <c r="I541" s="1">
        <v>44926.796689814815</v>
      </c>
      <c r="J541" s="8" t="s">
        <v>985</v>
      </c>
      <c r="K541" s="6">
        <v>89</v>
      </c>
      <c r="L541" s="6">
        <v>1.0914999000000001</v>
      </c>
      <c r="M541" s="6">
        <v>65.489999999999995</v>
      </c>
      <c r="N541" s="6">
        <v>3.59</v>
      </c>
      <c r="O541" t="s">
        <v>15</v>
      </c>
      <c r="P541" t="s">
        <v>1</v>
      </c>
      <c r="Q541" t="s">
        <v>0</v>
      </c>
      <c r="R541" t="s">
        <v>1680</v>
      </c>
    </row>
    <row r="542" spans="1:18" x14ac:dyDescent="0.2">
      <c r="A542">
        <v>47432</v>
      </c>
      <c r="B542">
        <v>4</v>
      </c>
      <c r="C542">
        <v>0</v>
      </c>
      <c r="D542">
        <v>69</v>
      </c>
      <c r="E542" s="8" t="s">
        <v>985</v>
      </c>
      <c r="H542" s="1">
        <v>44926.796689814815</v>
      </c>
      <c r="I542" s="1">
        <v>44926.796689814815</v>
      </c>
      <c r="J542" s="8" t="s">
        <v>986</v>
      </c>
      <c r="K542" s="6">
        <v>73</v>
      </c>
      <c r="L542" s="6">
        <v>1.1388887999999999</v>
      </c>
      <c r="M542" s="6">
        <v>54.02</v>
      </c>
      <c r="N542" s="6">
        <v>2.96</v>
      </c>
      <c r="O542" t="s">
        <v>15</v>
      </c>
      <c r="P542" t="s">
        <v>1</v>
      </c>
      <c r="Q542" t="s">
        <v>0</v>
      </c>
      <c r="R542" t="s">
        <v>987</v>
      </c>
    </row>
    <row r="543" spans="1:18" x14ac:dyDescent="0.2">
      <c r="A543">
        <v>12132</v>
      </c>
      <c r="B543">
        <v>4</v>
      </c>
      <c r="C543">
        <v>0</v>
      </c>
      <c r="D543">
        <v>21</v>
      </c>
      <c r="E543" s="8" t="s">
        <v>999</v>
      </c>
      <c r="H543" s="1">
        <v>44926.796689814815</v>
      </c>
      <c r="I543" s="1">
        <v>44926.796689814815</v>
      </c>
      <c r="J543" s="8" t="s">
        <v>689</v>
      </c>
      <c r="K543" s="6">
        <v>17</v>
      </c>
      <c r="L543" s="6">
        <v>1.0277778</v>
      </c>
      <c r="M543" s="6">
        <v>12.47</v>
      </c>
      <c r="N543" s="6">
        <v>0.73</v>
      </c>
      <c r="O543" t="s">
        <v>15</v>
      </c>
      <c r="P543" t="s">
        <v>1</v>
      </c>
      <c r="Q543" t="s">
        <v>0</v>
      </c>
      <c r="R543" t="s">
        <v>1000</v>
      </c>
    </row>
    <row r="544" spans="1:18" x14ac:dyDescent="0.2">
      <c r="A544">
        <v>18020</v>
      </c>
      <c r="B544">
        <v>4</v>
      </c>
      <c r="C544">
        <v>0</v>
      </c>
      <c r="D544">
        <v>25</v>
      </c>
      <c r="E544" s="8" t="s">
        <v>689</v>
      </c>
      <c r="H544" t="s">
        <v>690</v>
      </c>
      <c r="I544" t="s">
        <v>690</v>
      </c>
      <c r="J544" s="8" t="s">
        <v>691</v>
      </c>
      <c r="K544" s="6">
        <v>25</v>
      </c>
      <c r="L544" s="6">
        <v>1.0000001000000001</v>
      </c>
      <c r="M544" s="6">
        <v>18.02</v>
      </c>
      <c r="N544" s="6">
        <v>1.04</v>
      </c>
      <c r="O544" t="s">
        <v>15</v>
      </c>
      <c r="P544" t="s">
        <v>1</v>
      </c>
      <c r="Q544" t="s">
        <v>0</v>
      </c>
      <c r="R544" t="s">
        <v>692</v>
      </c>
    </row>
    <row r="545" spans="1:18" x14ac:dyDescent="0.2">
      <c r="A545">
        <v>58347</v>
      </c>
      <c r="B545">
        <v>4</v>
      </c>
      <c r="C545">
        <v>0</v>
      </c>
      <c r="D545">
        <v>86</v>
      </c>
      <c r="E545" s="8" t="s">
        <v>691</v>
      </c>
      <c r="H545" t="s">
        <v>1256</v>
      </c>
      <c r="I545" t="s">
        <v>1256</v>
      </c>
      <c r="J545" s="8" t="s">
        <v>1257</v>
      </c>
      <c r="K545" s="6">
        <v>86</v>
      </c>
      <c r="L545" s="6">
        <v>1.0833333999999999</v>
      </c>
      <c r="M545" s="6">
        <v>63.21</v>
      </c>
      <c r="N545" s="6">
        <v>3.47</v>
      </c>
      <c r="O545" t="s">
        <v>15</v>
      </c>
      <c r="P545" t="s">
        <v>1</v>
      </c>
      <c r="Q545" t="s">
        <v>0</v>
      </c>
      <c r="R545" t="s">
        <v>1258</v>
      </c>
    </row>
    <row r="546" spans="1:18" x14ac:dyDescent="0.2">
      <c r="A546">
        <v>35169</v>
      </c>
      <c r="B546">
        <v>4</v>
      </c>
      <c r="C546">
        <v>0</v>
      </c>
      <c r="D546">
        <v>52</v>
      </c>
      <c r="E546" s="8" t="s">
        <v>1257</v>
      </c>
      <c r="H546" t="s">
        <v>1527</v>
      </c>
      <c r="I546" t="s">
        <v>1527</v>
      </c>
      <c r="J546" s="8" t="s">
        <v>1528</v>
      </c>
      <c r="K546" s="6">
        <v>52</v>
      </c>
      <c r="L546" s="6">
        <v>1.0833333999999999</v>
      </c>
      <c r="M546" s="6">
        <v>38.1</v>
      </c>
      <c r="N546" s="6">
        <v>2.11</v>
      </c>
      <c r="O546" t="s">
        <v>15</v>
      </c>
      <c r="P546" t="s">
        <v>1</v>
      </c>
      <c r="Q546" t="s">
        <v>0</v>
      </c>
      <c r="R546" t="s">
        <v>1529</v>
      </c>
    </row>
    <row r="547" spans="1:18" x14ac:dyDescent="0.2">
      <c r="A547">
        <v>60000</v>
      </c>
      <c r="B547">
        <v>4</v>
      </c>
      <c r="C547">
        <v>0</v>
      </c>
      <c r="D547">
        <v>83</v>
      </c>
      <c r="E547" s="8" t="s">
        <v>1528</v>
      </c>
      <c r="H547" t="s">
        <v>1681</v>
      </c>
      <c r="I547" t="s">
        <v>1681</v>
      </c>
      <c r="J547" s="8" t="s">
        <v>1098</v>
      </c>
      <c r="K547" s="6">
        <v>83</v>
      </c>
      <c r="L547" s="6">
        <v>1.0028334000000001</v>
      </c>
      <c r="M547" s="6">
        <v>60.17</v>
      </c>
      <c r="N547" s="6">
        <v>3.44</v>
      </c>
      <c r="O547" t="s">
        <v>15</v>
      </c>
      <c r="P547" t="s">
        <v>1</v>
      </c>
      <c r="Q547" t="s">
        <v>0</v>
      </c>
      <c r="R547" t="s">
        <v>1682</v>
      </c>
    </row>
    <row r="548" spans="1:18" x14ac:dyDescent="0.2">
      <c r="A548">
        <v>37450</v>
      </c>
      <c r="B548">
        <v>4</v>
      </c>
      <c r="C548">
        <v>0</v>
      </c>
      <c r="D548">
        <v>48</v>
      </c>
      <c r="E548" s="8" t="s">
        <v>1098</v>
      </c>
      <c r="H548" t="s">
        <v>1099</v>
      </c>
      <c r="I548" t="s">
        <v>1099</v>
      </c>
      <c r="J548" s="8" t="s">
        <v>1100</v>
      </c>
      <c r="K548" s="6">
        <v>48</v>
      </c>
      <c r="L548" s="6">
        <v>0.91666674999999997</v>
      </c>
      <c r="M548" s="6">
        <v>34.33</v>
      </c>
      <c r="N548" s="6">
        <v>2.0699999999999998</v>
      </c>
      <c r="O548" t="s">
        <v>15</v>
      </c>
      <c r="P548" t="s">
        <v>1</v>
      </c>
      <c r="Q548" t="s">
        <v>0</v>
      </c>
      <c r="R548" t="s">
        <v>1101</v>
      </c>
    </row>
    <row r="549" spans="1:18" x14ac:dyDescent="0.2">
      <c r="A549">
        <v>14608</v>
      </c>
      <c r="B549">
        <v>4</v>
      </c>
      <c r="C549">
        <v>0</v>
      </c>
      <c r="D549">
        <v>21</v>
      </c>
      <c r="E549" s="8" t="s">
        <v>1001</v>
      </c>
      <c r="H549" s="1">
        <v>44926.802060185182</v>
      </c>
      <c r="I549" s="1">
        <v>44926.802060185182</v>
      </c>
      <c r="J549" s="8" t="s">
        <v>1002</v>
      </c>
      <c r="K549" s="6">
        <v>21</v>
      </c>
      <c r="L549" s="6">
        <v>1.0555555999999999</v>
      </c>
      <c r="M549" s="6">
        <v>15.42</v>
      </c>
      <c r="N549" s="6">
        <v>0.86</v>
      </c>
      <c r="O549" t="s">
        <v>15</v>
      </c>
      <c r="P549" t="s">
        <v>1</v>
      </c>
      <c r="Q549" t="s">
        <v>0</v>
      </c>
      <c r="R549" t="s">
        <v>1003</v>
      </c>
    </row>
    <row r="550" spans="1:18" x14ac:dyDescent="0.2">
      <c r="A550">
        <v>19260</v>
      </c>
      <c r="B550">
        <v>4</v>
      </c>
      <c r="C550">
        <v>0</v>
      </c>
      <c r="D550">
        <v>25</v>
      </c>
      <c r="E550" s="8" t="s">
        <v>693</v>
      </c>
      <c r="H550" s="1">
        <v>44926.8044212963</v>
      </c>
      <c r="I550" s="1">
        <v>44926.8044212963</v>
      </c>
      <c r="J550" s="8" t="s">
        <v>694</v>
      </c>
      <c r="K550" s="6">
        <v>34</v>
      </c>
      <c r="L550" s="6">
        <v>1.2777778</v>
      </c>
      <c r="M550" s="6">
        <v>24.61</v>
      </c>
      <c r="N550" s="6">
        <v>1.4</v>
      </c>
      <c r="O550" t="s">
        <v>15</v>
      </c>
      <c r="P550" t="s">
        <v>1</v>
      </c>
      <c r="Q550" t="s">
        <v>0</v>
      </c>
      <c r="R550" t="s">
        <v>695</v>
      </c>
    </row>
    <row r="551" spans="1:18" x14ac:dyDescent="0.2">
      <c r="A551">
        <v>19408</v>
      </c>
      <c r="B551">
        <v>4</v>
      </c>
      <c r="C551">
        <v>0</v>
      </c>
      <c r="D551">
        <v>23</v>
      </c>
      <c r="E551" s="8" t="s">
        <v>694</v>
      </c>
      <c r="H551" s="1">
        <v>44926.8044212963</v>
      </c>
      <c r="I551" s="1">
        <v>44926.8044212963</v>
      </c>
      <c r="J551" s="8" t="s">
        <v>1327</v>
      </c>
      <c r="K551" s="6">
        <v>35</v>
      </c>
      <c r="L551" s="6">
        <v>1.25</v>
      </c>
      <c r="M551" s="6">
        <v>24.26</v>
      </c>
      <c r="N551" s="6">
        <v>2.1</v>
      </c>
      <c r="O551" t="s">
        <v>15</v>
      </c>
      <c r="P551" t="s">
        <v>1</v>
      </c>
      <c r="Q551" t="s">
        <v>0</v>
      </c>
      <c r="R551" t="s">
        <v>1328</v>
      </c>
    </row>
    <row r="552" spans="1:18" x14ac:dyDescent="0.2">
      <c r="A552">
        <v>20872</v>
      </c>
      <c r="B552">
        <v>4</v>
      </c>
      <c r="C552">
        <v>0</v>
      </c>
      <c r="D552">
        <v>33</v>
      </c>
      <c r="E552" s="8" t="s">
        <v>1600</v>
      </c>
      <c r="H552" s="1">
        <v>44926.821620370371</v>
      </c>
      <c r="I552" s="1">
        <v>44926.821620370371</v>
      </c>
      <c r="J552" s="8" t="s">
        <v>1601</v>
      </c>
      <c r="K552" s="6">
        <v>38</v>
      </c>
      <c r="L552" s="6">
        <v>1.4166666000000001</v>
      </c>
      <c r="M552" s="6">
        <v>29.57</v>
      </c>
      <c r="N552" s="6">
        <v>1.59</v>
      </c>
      <c r="O552" t="s">
        <v>15</v>
      </c>
      <c r="P552" t="s">
        <v>1</v>
      </c>
      <c r="Q552" t="s">
        <v>0</v>
      </c>
      <c r="R552" t="s">
        <v>1602</v>
      </c>
    </row>
    <row r="553" spans="1:18" x14ac:dyDescent="0.2">
      <c r="A553">
        <v>20994</v>
      </c>
      <c r="B553">
        <v>4</v>
      </c>
      <c r="C553">
        <v>0</v>
      </c>
      <c r="D553">
        <v>32</v>
      </c>
      <c r="E553" s="8" t="s">
        <v>1601</v>
      </c>
      <c r="H553" t="s">
        <v>1683</v>
      </c>
      <c r="I553" s="1">
        <v>44926.821620370371</v>
      </c>
      <c r="J553" s="8" t="s">
        <v>1684</v>
      </c>
      <c r="K553" s="6">
        <v>36</v>
      </c>
      <c r="L553" s="6">
        <v>1.2298324</v>
      </c>
      <c r="M553" s="6">
        <v>25.82</v>
      </c>
      <c r="N553" s="6">
        <v>1.6999998999999999</v>
      </c>
      <c r="O553" t="s">
        <v>15</v>
      </c>
      <c r="P553" t="s">
        <v>1</v>
      </c>
      <c r="Q553" t="s">
        <v>0</v>
      </c>
      <c r="R553" t="s">
        <v>1685</v>
      </c>
    </row>
    <row r="554" spans="1:18" x14ac:dyDescent="0.2">
      <c r="A554">
        <v>19841</v>
      </c>
      <c r="B554">
        <v>4</v>
      </c>
      <c r="C554">
        <v>0</v>
      </c>
      <c r="D554">
        <v>27</v>
      </c>
      <c r="E554" s="8" t="s">
        <v>1102</v>
      </c>
      <c r="H554" t="s">
        <v>1103</v>
      </c>
      <c r="I554" t="s">
        <v>1103</v>
      </c>
      <c r="J554" s="8" t="s">
        <v>1004</v>
      </c>
      <c r="K554" s="6">
        <v>27</v>
      </c>
      <c r="L554" s="6">
        <v>0.97222215000000001</v>
      </c>
      <c r="M554" s="6">
        <v>19.29</v>
      </c>
      <c r="N554" s="6">
        <v>1.2</v>
      </c>
      <c r="O554" t="s">
        <v>15</v>
      </c>
      <c r="P554" t="s">
        <v>1</v>
      </c>
      <c r="Q554" t="s">
        <v>0</v>
      </c>
      <c r="R554" t="s">
        <v>1104</v>
      </c>
    </row>
    <row r="555" spans="1:18" x14ac:dyDescent="0.2">
      <c r="A555">
        <v>52911</v>
      </c>
      <c r="B555">
        <v>4</v>
      </c>
      <c r="C555">
        <v>0</v>
      </c>
      <c r="D555">
        <v>80</v>
      </c>
      <c r="E555" s="8" t="s">
        <v>1004</v>
      </c>
      <c r="H555" t="s">
        <v>1005</v>
      </c>
      <c r="I555" t="s">
        <v>1005</v>
      </c>
      <c r="J555" s="8" t="s">
        <v>696</v>
      </c>
      <c r="K555" s="6">
        <v>80</v>
      </c>
      <c r="L555" s="6">
        <v>1.1111112000000001</v>
      </c>
      <c r="M555" s="6">
        <v>58.79</v>
      </c>
      <c r="N555" s="6">
        <v>3.33</v>
      </c>
      <c r="O555" t="s">
        <v>15</v>
      </c>
      <c r="P555" t="s">
        <v>1</v>
      </c>
      <c r="Q555" t="s">
        <v>0</v>
      </c>
      <c r="R555" t="s">
        <v>1006</v>
      </c>
    </row>
    <row r="556" spans="1:18" x14ac:dyDescent="0.2">
      <c r="A556">
        <v>60000</v>
      </c>
      <c r="B556">
        <v>4</v>
      </c>
      <c r="C556">
        <v>0</v>
      </c>
      <c r="D556">
        <v>77</v>
      </c>
      <c r="E556" s="8" t="s">
        <v>696</v>
      </c>
      <c r="H556" s="1">
        <v>44926.833854166667</v>
      </c>
      <c r="I556" s="1">
        <v>44926.833854166667</v>
      </c>
      <c r="J556" s="8" t="s">
        <v>697</v>
      </c>
      <c r="K556" s="6">
        <v>86</v>
      </c>
      <c r="L556" s="6">
        <v>1.0283334</v>
      </c>
      <c r="M556" s="6">
        <v>61.7</v>
      </c>
      <c r="N556" s="6">
        <v>3.44</v>
      </c>
      <c r="O556" t="s">
        <v>15</v>
      </c>
      <c r="P556" t="s">
        <v>1</v>
      </c>
      <c r="Q556" t="s">
        <v>0</v>
      </c>
      <c r="R556" t="s">
        <v>698</v>
      </c>
    </row>
    <row r="557" spans="1:18" x14ac:dyDescent="0.2">
      <c r="A557">
        <v>60000</v>
      </c>
      <c r="B557">
        <v>4</v>
      </c>
      <c r="C557">
        <v>0</v>
      </c>
      <c r="D557">
        <v>93</v>
      </c>
      <c r="E557" s="8" t="s">
        <v>697</v>
      </c>
      <c r="H557" s="1">
        <v>44926.833854166667</v>
      </c>
      <c r="I557" s="1">
        <v>44926.833854166667</v>
      </c>
      <c r="J557" s="8" t="s">
        <v>1331</v>
      </c>
      <c r="K557" s="6">
        <v>92</v>
      </c>
      <c r="L557" s="6">
        <v>1.129</v>
      </c>
      <c r="M557" s="6">
        <v>67.739999999999995</v>
      </c>
      <c r="N557" s="6">
        <v>3.68</v>
      </c>
      <c r="O557" t="s">
        <v>15</v>
      </c>
      <c r="P557" t="s">
        <v>1</v>
      </c>
      <c r="Q557" t="s">
        <v>0</v>
      </c>
      <c r="R557" t="s">
        <v>1332</v>
      </c>
    </row>
    <row r="558" spans="1:18" x14ac:dyDescent="0.2">
      <c r="A558">
        <v>55949</v>
      </c>
      <c r="B558">
        <v>4</v>
      </c>
      <c r="C558">
        <v>0</v>
      </c>
      <c r="D558">
        <v>72</v>
      </c>
      <c r="E558" s="8" t="s">
        <v>1331</v>
      </c>
      <c r="H558" s="1">
        <v>44926.833854166667</v>
      </c>
      <c r="I558" s="1">
        <v>44926.833854166667</v>
      </c>
      <c r="J558" s="8" t="s">
        <v>1605</v>
      </c>
      <c r="K558" s="6">
        <v>94</v>
      </c>
      <c r="L558" s="6">
        <v>1.1388887999999999</v>
      </c>
      <c r="M558" s="6">
        <v>63.72</v>
      </c>
      <c r="N558" s="6">
        <v>3.76</v>
      </c>
      <c r="O558" t="s">
        <v>15</v>
      </c>
      <c r="P558" t="s">
        <v>1</v>
      </c>
      <c r="Q558" t="s">
        <v>0</v>
      </c>
      <c r="R558" t="s">
        <v>1606</v>
      </c>
    </row>
    <row r="559" spans="1:18" x14ac:dyDescent="0.2">
      <c r="A559">
        <v>22518</v>
      </c>
      <c r="B559">
        <v>4</v>
      </c>
      <c r="C559">
        <v>0</v>
      </c>
      <c r="D559">
        <v>25</v>
      </c>
      <c r="E559" s="8" t="s">
        <v>1605</v>
      </c>
      <c r="H559" s="1">
        <v>44926.833854166667</v>
      </c>
      <c r="I559" s="1">
        <v>44926.833854166667</v>
      </c>
      <c r="J559" s="8" t="s">
        <v>1105</v>
      </c>
      <c r="K559" s="6">
        <v>37</v>
      </c>
      <c r="L559" s="6">
        <v>1.1111112000000001</v>
      </c>
      <c r="M559" s="6">
        <v>25.02</v>
      </c>
      <c r="N559" s="6">
        <v>1.51</v>
      </c>
      <c r="O559" t="s">
        <v>15</v>
      </c>
      <c r="P559" t="s">
        <v>1</v>
      </c>
      <c r="Q559" t="s">
        <v>0</v>
      </c>
      <c r="R559" t="s">
        <v>1686</v>
      </c>
    </row>
    <row r="560" spans="1:18" x14ac:dyDescent="0.2">
      <c r="A560">
        <v>6515</v>
      </c>
      <c r="B560">
        <v>4</v>
      </c>
      <c r="C560">
        <v>0</v>
      </c>
      <c r="D560">
        <v>10</v>
      </c>
      <c r="E560" s="8" t="s">
        <v>1105</v>
      </c>
      <c r="H560" s="1">
        <v>44926.833854166667</v>
      </c>
      <c r="I560" s="1">
        <v>44926.833854166667</v>
      </c>
      <c r="J560" s="8" t="s">
        <v>1007</v>
      </c>
      <c r="K560" s="6">
        <v>10</v>
      </c>
      <c r="L560" s="6">
        <v>1.1388887999999999</v>
      </c>
      <c r="M560" s="6">
        <v>7.42</v>
      </c>
      <c r="N560" s="6">
        <v>0.42</v>
      </c>
      <c r="O560" t="s">
        <v>15</v>
      </c>
      <c r="P560" t="s">
        <v>1</v>
      </c>
      <c r="Q560" t="s">
        <v>0</v>
      </c>
      <c r="R560" t="s">
        <v>1106</v>
      </c>
    </row>
    <row r="561" spans="1:18" x14ac:dyDescent="0.2">
      <c r="A561">
        <v>6701</v>
      </c>
      <c r="B561">
        <v>4</v>
      </c>
      <c r="C561">
        <v>0</v>
      </c>
      <c r="D561">
        <v>10</v>
      </c>
      <c r="E561" s="8" t="s">
        <v>1007</v>
      </c>
      <c r="H561" s="1">
        <v>44926.833912037036</v>
      </c>
      <c r="I561" s="1">
        <v>44926.833865740744</v>
      </c>
      <c r="J561" s="8" t="s">
        <v>1008</v>
      </c>
      <c r="K561" s="6">
        <v>10</v>
      </c>
      <c r="L561" s="6">
        <v>1.0848135000000001</v>
      </c>
      <c r="M561" s="6">
        <v>7.2699994999999999</v>
      </c>
      <c r="N561" s="6">
        <v>0.42999998</v>
      </c>
      <c r="O561" t="s">
        <v>15</v>
      </c>
      <c r="P561" t="s">
        <v>1</v>
      </c>
      <c r="Q561" t="s">
        <v>0</v>
      </c>
      <c r="R561" t="s">
        <v>1009</v>
      </c>
    </row>
    <row r="562" spans="1:18" x14ac:dyDescent="0.2">
      <c r="A562">
        <v>19905</v>
      </c>
      <c r="B562">
        <v>4</v>
      </c>
      <c r="C562">
        <v>0</v>
      </c>
      <c r="D562">
        <v>26</v>
      </c>
      <c r="E562" s="8" t="s">
        <v>699</v>
      </c>
      <c r="H562" s="1">
        <v>44926.838194444441</v>
      </c>
      <c r="I562" s="1">
        <v>44926.838194444441</v>
      </c>
      <c r="J562" s="8" t="s">
        <v>700</v>
      </c>
      <c r="K562" s="6">
        <v>26</v>
      </c>
      <c r="L562" s="6">
        <v>0.94444439999999996</v>
      </c>
      <c r="M562" s="6">
        <v>18.8</v>
      </c>
      <c r="N562" s="6">
        <v>1.1100000000000001</v>
      </c>
      <c r="O562" t="s">
        <v>15</v>
      </c>
      <c r="P562" t="s">
        <v>1</v>
      </c>
      <c r="Q562" t="s">
        <v>0</v>
      </c>
      <c r="R562" t="s">
        <v>701</v>
      </c>
    </row>
    <row r="563" spans="1:18" x14ac:dyDescent="0.2">
      <c r="A563">
        <v>58499</v>
      </c>
      <c r="B563">
        <v>4</v>
      </c>
      <c r="C563">
        <v>0</v>
      </c>
      <c r="D563">
        <v>81</v>
      </c>
      <c r="E563" s="8" t="s">
        <v>700</v>
      </c>
      <c r="H563" s="1">
        <v>44926.838252314818</v>
      </c>
      <c r="I563" s="1">
        <v>44926.838194444441</v>
      </c>
      <c r="J563" s="8" t="s">
        <v>1335</v>
      </c>
      <c r="K563" s="6">
        <v>89</v>
      </c>
      <c r="L563" s="6">
        <v>1.1097625</v>
      </c>
      <c r="M563" s="6">
        <v>64.92</v>
      </c>
      <c r="N563" s="6">
        <v>3.74</v>
      </c>
      <c r="O563" t="s">
        <v>15</v>
      </c>
      <c r="P563" t="s">
        <v>1</v>
      </c>
      <c r="Q563" t="s">
        <v>0</v>
      </c>
      <c r="R563" t="s">
        <v>1336</v>
      </c>
    </row>
    <row r="564" spans="1:18" x14ac:dyDescent="0.2">
      <c r="A564">
        <v>50260</v>
      </c>
      <c r="B564">
        <v>4</v>
      </c>
      <c r="C564">
        <v>0</v>
      </c>
      <c r="D564">
        <v>53</v>
      </c>
      <c r="E564" s="8" t="s">
        <v>1335</v>
      </c>
      <c r="H564" s="1">
        <v>44926.838912037034</v>
      </c>
      <c r="I564" s="1">
        <v>44926.838194444441</v>
      </c>
      <c r="J564" s="8" t="s">
        <v>1687</v>
      </c>
      <c r="K564" s="6">
        <v>80</v>
      </c>
      <c r="L564" s="6">
        <v>1.0525199999999999</v>
      </c>
      <c r="M564" s="6">
        <v>52.9</v>
      </c>
      <c r="N564" s="6">
        <v>4.5999999999999996</v>
      </c>
      <c r="O564" t="s">
        <v>15</v>
      </c>
      <c r="P564" t="s">
        <v>1</v>
      </c>
      <c r="Q564" t="s">
        <v>0</v>
      </c>
      <c r="R564" t="s">
        <v>1737</v>
      </c>
    </row>
    <row r="565" spans="1:18" x14ac:dyDescent="0.2">
      <c r="A565">
        <v>55690</v>
      </c>
      <c r="B565">
        <v>4</v>
      </c>
      <c r="C565">
        <v>0</v>
      </c>
      <c r="D565">
        <v>77</v>
      </c>
      <c r="E565" s="8" t="s">
        <v>1687</v>
      </c>
      <c r="H565" s="1">
        <v>44926.839571759258</v>
      </c>
      <c r="I565" s="1">
        <v>44926.838912037034</v>
      </c>
      <c r="J565" s="8" t="s">
        <v>1107</v>
      </c>
      <c r="K565" s="6">
        <v>77</v>
      </c>
      <c r="L565" s="6">
        <v>0.99999802999999998</v>
      </c>
      <c r="M565" s="6">
        <v>55.690002</v>
      </c>
      <c r="N565" s="6">
        <v>3.3499979999999998</v>
      </c>
      <c r="O565" t="s">
        <v>15</v>
      </c>
      <c r="P565" t="s">
        <v>1</v>
      </c>
      <c r="Q565" t="s">
        <v>0</v>
      </c>
      <c r="R565" t="s">
        <v>1688</v>
      </c>
    </row>
    <row r="566" spans="1:18" x14ac:dyDescent="0.2">
      <c r="A566">
        <v>57847</v>
      </c>
      <c r="B566">
        <v>4</v>
      </c>
      <c r="C566">
        <v>0</v>
      </c>
      <c r="D566">
        <v>86</v>
      </c>
      <c r="E566" s="8" t="s">
        <v>1107</v>
      </c>
      <c r="H566" s="1">
        <v>44926.840324074074</v>
      </c>
      <c r="I566" s="1">
        <v>44926.839583333334</v>
      </c>
      <c r="J566" s="8" t="s">
        <v>1010</v>
      </c>
      <c r="K566" s="6">
        <v>86</v>
      </c>
      <c r="L566" s="6">
        <v>1.0920106999999999</v>
      </c>
      <c r="M566" s="6">
        <v>63.170012999999997</v>
      </c>
      <c r="N566" s="6">
        <v>3.4999986000000001</v>
      </c>
      <c r="O566" t="s">
        <v>15</v>
      </c>
      <c r="P566" t="s">
        <v>1</v>
      </c>
      <c r="Q566" t="s">
        <v>0</v>
      </c>
      <c r="R566" t="s">
        <v>1108</v>
      </c>
    </row>
    <row r="567" spans="1:18" x14ac:dyDescent="0.2">
      <c r="A567">
        <v>60000</v>
      </c>
      <c r="B567">
        <v>4</v>
      </c>
      <c r="C567">
        <v>0</v>
      </c>
      <c r="D567">
        <v>79</v>
      </c>
      <c r="E567" s="8" t="s">
        <v>1010</v>
      </c>
      <c r="H567" s="1">
        <v>44926.843761574077</v>
      </c>
      <c r="I567" s="1">
        <v>44926.840324074074</v>
      </c>
      <c r="J567" s="8" t="s">
        <v>733</v>
      </c>
      <c r="K567" s="6">
        <v>86</v>
      </c>
      <c r="L567" s="6">
        <v>1.0366666</v>
      </c>
      <c r="M567" s="6">
        <v>62.199997000000003</v>
      </c>
      <c r="N567" s="6">
        <v>3.5</v>
      </c>
      <c r="O567" t="s">
        <v>15</v>
      </c>
      <c r="P567" t="s">
        <v>1</v>
      </c>
      <c r="Q567" t="s">
        <v>0</v>
      </c>
      <c r="R567" t="s">
        <v>1011</v>
      </c>
    </row>
    <row r="568" spans="1:18" x14ac:dyDescent="0.2">
      <c r="A568">
        <v>60000</v>
      </c>
      <c r="B568">
        <v>4</v>
      </c>
      <c r="C568">
        <v>0</v>
      </c>
      <c r="D568">
        <v>90</v>
      </c>
      <c r="E568" s="8" t="s">
        <v>733</v>
      </c>
      <c r="H568" s="1">
        <v>44926.843761574077</v>
      </c>
      <c r="I568" s="1">
        <v>44926.843761574077</v>
      </c>
      <c r="J568" s="8" t="s">
        <v>734</v>
      </c>
      <c r="K568" s="6">
        <v>91</v>
      </c>
      <c r="L568" s="6">
        <v>1.1160000000000001</v>
      </c>
      <c r="M568" s="6">
        <v>66.959999999999994</v>
      </c>
      <c r="N568" s="6">
        <v>3.64</v>
      </c>
      <c r="O568" t="s">
        <v>15</v>
      </c>
      <c r="P568" t="s">
        <v>1</v>
      </c>
      <c r="Q568" t="s">
        <v>0</v>
      </c>
      <c r="R568" t="s">
        <v>735</v>
      </c>
    </row>
    <row r="569" spans="1:18" x14ac:dyDescent="0.2">
      <c r="A569">
        <v>54640</v>
      </c>
      <c r="B569">
        <v>4</v>
      </c>
      <c r="C569">
        <v>0</v>
      </c>
      <c r="D569">
        <v>85</v>
      </c>
      <c r="E569" s="8" t="s">
        <v>734</v>
      </c>
      <c r="H569" s="1">
        <v>44926.843761574077</v>
      </c>
      <c r="I569" s="1">
        <v>44926.843761574077</v>
      </c>
      <c r="J569" s="8" t="s">
        <v>1430</v>
      </c>
      <c r="K569" s="6">
        <v>84</v>
      </c>
      <c r="L569" s="6">
        <v>1.1388887999999999</v>
      </c>
      <c r="M569" s="6">
        <v>62.23</v>
      </c>
      <c r="N569" s="6">
        <v>3.39</v>
      </c>
      <c r="O569" t="s">
        <v>15</v>
      </c>
      <c r="P569" t="s">
        <v>1</v>
      </c>
      <c r="Q569" t="s">
        <v>0</v>
      </c>
      <c r="R569" t="s">
        <v>1431</v>
      </c>
    </row>
    <row r="570" spans="1:18" x14ac:dyDescent="0.2">
      <c r="A570">
        <v>60000</v>
      </c>
      <c r="B570">
        <v>4</v>
      </c>
      <c r="C570">
        <v>0</v>
      </c>
      <c r="D570">
        <v>89</v>
      </c>
      <c r="E570" s="8" t="s">
        <v>1430</v>
      </c>
      <c r="H570" s="1">
        <v>44926.843761574077</v>
      </c>
      <c r="I570" s="1">
        <v>44926.843761574077</v>
      </c>
      <c r="J570" s="8" t="s">
        <v>1689</v>
      </c>
      <c r="K570" s="6">
        <v>89</v>
      </c>
      <c r="L570" s="6">
        <v>1.0854999999999999</v>
      </c>
      <c r="M570" s="6">
        <v>65.13</v>
      </c>
      <c r="N570" s="6">
        <v>3.56</v>
      </c>
      <c r="O570" t="s">
        <v>15</v>
      </c>
      <c r="P570" t="s">
        <v>1</v>
      </c>
      <c r="Q570" t="s">
        <v>0</v>
      </c>
      <c r="R570" t="s">
        <v>1824</v>
      </c>
    </row>
    <row r="571" spans="1:18" x14ac:dyDescent="0.2">
      <c r="A571">
        <v>46705</v>
      </c>
      <c r="B571">
        <v>4</v>
      </c>
      <c r="C571">
        <v>0</v>
      </c>
      <c r="D571">
        <v>61</v>
      </c>
      <c r="E571" s="8" t="s">
        <v>1689</v>
      </c>
      <c r="H571" s="1">
        <v>44926.843761574077</v>
      </c>
      <c r="I571" s="1">
        <v>44926.843761574077</v>
      </c>
      <c r="J571" s="8" t="s">
        <v>1112</v>
      </c>
      <c r="K571" s="6">
        <v>68</v>
      </c>
      <c r="L571" s="6">
        <v>1.0555555999999999</v>
      </c>
      <c r="M571" s="6">
        <v>49.3</v>
      </c>
      <c r="N571" s="6">
        <v>2.78</v>
      </c>
      <c r="O571" t="s">
        <v>15</v>
      </c>
      <c r="P571" t="s">
        <v>1</v>
      </c>
      <c r="Q571" t="s">
        <v>0</v>
      </c>
      <c r="R571" t="s">
        <v>1690</v>
      </c>
    </row>
    <row r="572" spans="1:18" x14ac:dyDescent="0.2">
      <c r="A572">
        <v>60000</v>
      </c>
      <c r="B572">
        <v>4</v>
      </c>
      <c r="C572">
        <v>0</v>
      </c>
      <c r="D572">
        <v>81</v>
      </c>
      <c r="E572" s="8" t="s">
        <v>1112</v>
      </c>
      <c r="H572" s="1">
        <v>44926.844988425924</v>
      </c>
      <c r="I572" s="1">
        <v>44926.844988425924</v>
      </c>
      <c r="J572" s="8" t="s">
        <v>1012</v>
      </c>
      <c r="K572" s="6">
        <v>81</v>
      </c>
      <c r="L572" s="6">
        <v>0.97416670000000005</v>
      </c>
      <c r="M572" s="6">
        <v>58.45</v>
      </c>
      <c r="N572" s="6">
        <v>3.48</v>
      </c>
      <c r="O572" t="s">
        <v>15</v>
      </c>
      <c r="P572" t="s">
        <v>1</v>
      </c>
      <c r="Q572" t="s">
        <v>0</v>
      </c>
      <c r="R572" t="s">
        <v>1113</v>
      </c>
    </row>
    <row r="573" spans="1:18" x14ac:dyDescent="0.2">
      <c r="A573">
        <v>37270</v>
      </c>
      <c r="B573">
        <v>4</v>
      </c>
      <c r="C573">
        <v>0</v>
      </c>
      <c r="D573">
        <v>49</v>
      </c>
      <c r="E573" s="8" t="s">
        <v>1012</v>
      </c>
      <c r="H573" s="1">
        <v>44926.844988425924</v>
      </c>
      <c r="I573" s="1">
        <v>44926.844988425924</v>
      </c>
      <c r="J573" s="8" t="s">
        <v>1013</v>
      </c>
      <c r="K573" s="6">
        <v>49</v>
      </c>
      <c r="L573" s="6">
        <v>0.94444435999999998</v>
      </c>
      <c r="M573" s="6">
        <v>35.200000000000003</v>
      </c>
      <c r="N573" s="6">
        <v>2</v>
      </c>
      <c r="O573" t="s">
        <v>15</v>
      </c>
      <c r="P573" t="s">
        <v>1</v>
      </c>
      <c r="Q573" t="s">
        <v>0</v>
      </c>
      <c r="R573" t="s">
        <v>1014</v>
      </c>
    </row>
    <row r="574" spans="1:18" x14ac:dyDescent="0.2">
      <c r="A574">
        <v>22505</v>
      </c>
      <c r="B574">
        <v>4</v>
      </c>
      <c r="C574">
        <v>0</v>
      </c>
      <c r="D574">
        <v>29</v>
      </c>
      <c r="E574" s="8" t="s">
        <v>746</v>
      </c>
      <c r="H574" s="1">
        <v>44926.850717592592</v>
      </c>
      <c r="I574" s="1">
        <v>44926.850717592592</v>
      </c>
      <c r="J574" s="8" t="s">
        <v>747</v>
      </c>
      <c r="K574" s="6">
        <v>29</v>
      </c>
      <c r="L574" s="6">
        <v>0.91666674999999997</v>
      </c>
      <c r="M574" s="6">
        <v>20.63</v>
      </c>
      <c r="N574" s="6">
        <v>1.38</v>
      </c>
      <c r="O574" t="s">
        <v>15</v>
      </c>
      <c r="P574" t="s">
        <v>1</v>
      </c>
      <c r="Q574" t="s">
        <v>0</v>
      </c>
      <c r="R574" t="s">
        <v>748</v>
      </c>
    </row>
    <row r="575" spans="1:18" x14ac:dyDescent="0.2">
      <c r="A575">
        <v>14368</v>
      </c>
      <c r="B575">
        <v>4</v>
      </c>
      <c r="C575">
        <v>0</v>
      </c>
      <c r="D575">
        <v>19</v>
      </c>
      <c r="E575" s="8" t="s">
        <v>747</v>
      </c>
      <c r="H575" t="s">
        <v>1468</v>
      </c>
      <c r="I575" t="s">
        <v>1468</v>
      </c>
      <c r="J575" s="8" t="s">
        <v>1469</v>
      </c>
      <c r="K575" s="6">
        <v>19</v>
      </c>
      <c r="L575" s="6">
        <v>0.94444439999999996</v>
      </c>
      <c r="M575" s="6">
        <v>13.57</v>
      </c>
      <c r="N575" s="6">
        <v>0.81</v>
      </c>
      <c r="O575" t="s">
        <v>15</v>
      </c>
      <c r="P575" t="s">
        <v>1</v>
      </c>
      <c r="Q575" t="s">
        <v>0</v>
      </c>
      <c r="R575" t="s">
        <v>1470</v>
      </c>
    </row>
    <row r="576" spans="1:18" x14ac:dyDescent="0.2">
      <c r="A576">
        <v>14336</v>
      </c>
      <c r="B576">
        <v>4</v>
      </c>
      <c r="C576">
        <v>0</v>
      </c>
      <c r="D576">
        <v>19</v>
      </c>
      <c r="E576" s="8" t="s">
        <v>1827</v>
      </c>
      <c r="H576" s="1">
        <v>44926.899328703701</v>
      </c>
      <c r="I576" s="1">
        <v>44926.899328703701</v>
      </c>
      <c r="J576" s="8" t="s">
        <v>1828</v>
      </c>
      <c r="K576" s="6">
        <v>19</v>
      </c>
      <c r="L576" s="6">
        <v>0.94444439999999996</v>
      </c>
      <c r="M576" s="6">
        <v>13.54</v>
      </c>
      <c r="N576" s="6">
        <v>0.85</v>
      </c>
      <c r="O576" t="s">
        <v>15</v>
      </c>
      <c r="P576" t="s">
        <v>1</v>
      </c>
      <c r="Q576" t="s">
        <v>0</v>
      </c>
      <c r="R576" t="s">
        <v>1829</v>
      </c>
    </row>
    <row r="577" spans="1:18" x14ac:dyDescent="0.2">
      <c r="A577">
        <v>42754</v>
      </c>
      <c r="B577">
        <v>4</v>
      </c>
      <c r="C577">
        <v>0</v>
      </c>
      <c r="D577">
        <v>62</v>
      </c>
      <c r="E577" s="8" t="s">
        <v>1691</v>
      </c>
      <c r="H577" s="1">
        <v>44926.908900462964</v>
      </c>
      <c r="I577" s="1">
        <v>44926.908900462964</v>
      </c>
      <c r="J577" s="8" t="s">
        <v>1133</v>
      </c>
      <c r="K577" s="6">
        <v>62</v>
      </c>
      <c r="L577" s="6">
        <v>1.0555555999999999</v>
      </c>
      <c r="M577" s="6">
        <v>45.13</v>
      </c>
      <c r="N577" s="6">
        <v>2.54</v>
      </c>
      <c r="O577" t="s">
        <v>15</v>
      </c>
      <c r="P577" t="s">
        <v>1</v>
      </c>
      <c r="Q577" t="s">
        <v>0</v>
      </c>
      <c r="R577" t="s">
        <v>1692</v>
      </c>
    </row>
    <row r="578" spans="1:18" x14ac:dyDescent="0.2">
      <c r="A578">
        <v>55922</v>
      </c>
      <c r="B578">
        <v>4</v>
      </c>
      <c r="C578">
        <v>0</v>
      </c>
      <c r="D578">
        <v>86</v>
      </c>
      <c r="E578" s="8" t="s">
        <v>1133</v>
      </c>
      <c r="H578" s="1">
        <v>44926.908900462964</v>
      </c>
      <c r="I578" s="1">
        <v>44926.908900462964</v>
      </c>
      <c r="J578" s="8" t="s">
        <v>1134</v>
      </c>
      <c r="K578" s="6">
        <v>86</v>
      </c>
      <c r="L578" s="6">
        <v>1.1388887999999999</v>
      </c>
      <c r="M578" s="6">
        <v>63.69</v>
      </c>
      <c r="N578" s="6">
        <v>3.45</v>
      </c>
      <c r="O578" t="s">
        <v>15</v>
      </c>
      <c r="P578" t="s">
        <v>1</v>
      </c>
      <c r="Q578" t="s">
        <v>0</v>
      </c>
      <c r="R578" t="s">
        <v>1135</v>
      </c>
    </row>
    <row r="579" spans="1:18" x14ac:dyDescent="0.2">
      <c r="A579">
        <v>45653</v>
      </c>
      <c r="B579">
        <v>4</v>
      </c>
      <c r="C579">
        <v>0</v>
      </c>
      <c r="D579">
        <v>65</v>
      </c>
      <c r="E579" s="8" t="s">
        <v>1017</v>
      </c>
      <c r="H579" s="1">
        <v>44926.908900462964</v>
      </c>
      <c r="I579" s="1">
        <v>44926.908900462964</v>
      </c>
      <c r="J579" s="8" t="s">
        <v>756</v>
      </c>
      <c r="K579" s="6">
        <v>66</v>
      </c>
      <c r="L579" s="6">
        <v>1.0555555999999999</v>
      </c>
      <c r="M579" s="6">
        <v>48.19</v>
      </c>
      <c r="N579" s="6">
        <v>2.7</v>
      </c>
      <c r="O579" t="s">
        <v>15</v>
      </c>
      <c r="P579" t="s">
        <v>1</v>
      </c>
      <c r="Q579" t="s">
        <v>0</v>
      </c>
      <c r="R579" t="s">
        <v>1018</v>
      </c>
    </row>
    <row r="580" spans="1:18" x14ac:dyDescent="0.2">
      <c r="A580">
        <v>53473</v>
      </c>
      <c r="B580">
        <v>4</v>
      </c>
      <c r="C580">
        <v>0</v>
      </c>
      <c r="D580">
        <v>80</v>
      </c>
      <c r="E580" s="8" t="s">
        <v>756</v>
      </c>
      <c r="H580" s="1">
        <v>44926.908900462964</v>
      </c>
      <c r="I580" s="1">
        <v>44926.908900462964</v>
      </c>
      <c r="J580" s="8" t="s">
        <v>757</v>
      </c>
      <c r="K580" s="6">
        <v>79</v>
      </c>
      <c r="L580" s="6">
        <v>1.0833333999999999</v>
      </c>
      <c r="M580" s="6">
        <v>57.93</v>
      </c>
      <c r="N580" s="6">
        <v>3.19</v>
      </c>
      <c r="O580" t="s">
        <v>15</v>
      </c>
      <c r="P580" t="s">
        <v>1</v>
      </c>
      <c r="Q580" t="s">
        <v>0</v>
      </c>
      <c r="R580" t="s">
        <v>758</v>
      </c>
    </row>
    <row r="581" spans="1:18" x14ac:dyDescent="0.2">
      <c r="A581">
        <v>7983</v>
      </c>
      <c r="B581">
        <v>4</v>
      </c>
      <c r="C581">
        <v>0</v>
      </c>
      <c r="D581">
        <v>12</v>
      </c>
      <c r="E581" s="8" t="s">
        <v>1588</v>
      </c>
      <c r="H581" s="1">
        <v>44926.908900462964</v>
      </c>
      <c r="I581" s="1">
        <v>44926.908900462964</v>
      </c>
      <c r="J581" s="8" t="s">
        <v>1589</v>
      </c>
      <c r="K581" s="6">
        <v>12</v>
      </c>
      <c r="L581" s="6">
        <v>1.1111112000000001</v>
      </c>
      <c r="M581" s="6">
        <v>8.8699999999999992</v>
      </c>
      <c r="N581" s="6">
        <v>0.5</v>
      </c>
      <c r="O581" t="s">
        <v>15</v>
      </c>
      <c r="P581" t="s">
        <v>1</v>
      </c>
      <c r="Q581" t="s">
        <v>0</v>
      </c>
      <c r="R581" t="s">
        <v>1590</v>
      </c>
    </row>
    <row r="582" spans="1:18" x14ac:dyDescent="0.2">
      <c r="A582">
        <v>3905</v>
      </c>
      <c r="B582">
        <v>4</v>
      </c>
      <c r="C582">
        <v>0</v>
      </c>
      <c r="D582">
        <v>8</v>
      </c>
      <c r="E582" s="8" t="s">
        <v>1589</v>
      </c>
      <c r="H582" t="s">
        <v>2009</v>
      </c>
      <c r="I582" t="s">
        <v>2009</v>
      </c>
      <c r="J582" s="8" t="s">
        <v>2010</v>
      </c>
      <c r="K582" s="6">
        <v>8</v>
      </c>
      <c r="L582" s="6">
        <v>1.6388887999999999</v>
      </c>
      <c r="M582" s="6">
        <v>6.4</v>
      </c>
      <c r="N582" s="6">
        <v>0.33</v>
      </c>
      <c r="O582" t="s">
        <v>15</v>
      </c>
      <c r="P582" t="s">
        <v>1</v>
      </c>
      <c r="Q582" t="s">
        <v>0</v>
      </c>
      <c r="R582" t="s">
        <v>2011</v>
      </c>
    </row>
    <row r="583" spans="1:18" x14ac:dyDescent="0.2">
      <c r="A583">
        <v>16402</v>
      </c>
      <c r="B583">
        <v>4</v>
      </c>
      <c r="C583">
        <v>0</v>
      </c>
      <c r="D583">
        <v>32</v>
      </c>
      <c r="E583" s="8" t="s">
        <v>1693</v>
      </c>
      <c r="H583" s="1">
        <v>44926.931770833333</v>
      </c>
      <c r="I583" s="1">
        <v>44926.931770833333</v>
      </c>
      <c r="J583" s="8" t="s">
        <v>1138</v>
      </c>
      <c r="K583" s="6">
        <v>32</v>
      </c>
      <c r="L583" s="6">
        <v>1.5277778</v>
      </c>
      <c r="M583" s="6">
        <v>25.06</v>
      </c>
      <c r="N583" s="6">
        <v>1.32</v>
      </c>
      <c r="O583" t="s">
        <v>15</v>
      </c>
      <c r="P583" t="s">
        <v>1</v>
      </c>
      <c r="Q583" t="s">
        <v>0</v>
      </c>
      <c r="R583" t="s">
        <v>1694</v>
      </c>
    </row>
    <row r="584" spans="1:18" x14ac:dyDescent="0.2">
      <c r="A584">
        <v>45135</v>
      </c>
      <c r="B584">
        <v>4</v>
      </c>
      <c r="C584">
        <v>0</v>
      </c>
      <c r="D584">
        <v>85</v>
      </c>
      <c r="E584" s="8" t="s">
        <v>1138</v>
      </c>
      <c r="H584" s="1">
        <v>44926.931770833333</v>
      </c>
      <c r="I584" s="1">
        <v>44926.931770833333</v>
      </c>
      <c r="J584" s="8" t="s">
        <v>1019</v>
      </c>
      <c r="K584" s="6">
        <v>85</v>
      </c>
      <c r="L584" s="6">
        <v>1.4722222</v>
      </c>
      <c r="M584" s="6">
        <v>66.45</v>
      </c>
      <c r="N584" s="6">
        <v>3.41</v>
      </c>
      <c r="O584" t="s">
        <v>15</v>
      </c>
      <c r="P584" t="s">
        <v>1</v>
      </c>
      <c r="Q584" t="s">
        <v>0</v>
      </c>
      <c r="R584" t="s">
        <v>1139</v>
      </c>
    </row>
    <row r="585" spans="1:18" x14ac:dyDescent="0.2">
      <c r="A585">
        <v>37599</v>
      </c>
      <c r="B585">
        <v>4</v>
      </c>
      <c r="C585">
        <v>0</v>
      </c>
      <c r="D585">
        <v>60</v>
      </c>
      <c r="E585" s="8" t="s">
        <v>1019</v>
      </c>
      <c r="H585" s="1">
        <v>44926.931770833333</v>
      </c>
      <c r="I585" s="1">
        <v>44926.931770833333</v>
      </c>
      <c r="J585" s="8" t="s">
        <v>759</v>
      </c>
      <c r="K585" s="6">
        <v>60</v>
      </c>
      <c r="L585" s="6">
        <v>1.1944444000000001</v>
      </c>
      <c r="M585" s="6">
        <v>44.91</v>
      </c>
      <c r="N585" s="6">
        <v>2.4900000000000002</v>
      </c>
      <c r="O585" t="s">
        <v>15</v>
      </c>
      <c r="P585" t="s">
        <v>1</v>
      </c>
      <c r="Q585" t="s">
        <v>0</v>
      </c>
      <c r="R585" s="2" t="s">
        <v>1020</v>
      </c>
    </row>
    <row r="586" spans="1:18" x14ac:dyDescent="0.2">
      <c r="A586">
        <v>29796</v>
      </c>
      <c r="B586">
        <v>4</v>
      </c>
      <c r="C586">
        <v>0</v>
      </c>
      <c r="D586">
        <v>55</v>
      </c>
      <c r="E586" s="8" t="s">
        <v>759</v>
      </c>
      <c r="H586" s="1">
        <v>44926.931770833333</v>
      </c>
      <c r="I586" s="1">
        <v>44926.931770833333</v>
      </c>
      <c r="J586" s="8" t="s">
        <v>760</v>
      </c>
      <c r="K586" s="6">
        <v>55</v>
      </c>
      <c r="L586" s="6">
        <v>1.4444444000000001</v>
      </c>
      <c r="M586" s="6">
        <v>43.04</v>
      </c>
      <c r="N586" s="6">
        <v>2.27</v>
      </c>
      <c r="O586" t="s">
        <v>15</v>
      </c>
      <c r="P586" t="s">
        <v>1</v>
      </c>
      <c r="Q586" t="s">
        <v>0</v>
      </c>
      <c r="R586" t="s">
        <v>761</v>
      </c>
    </row>
    <row r="587" spans="1:18" x14ac:dyDescent="0.2">
      <c r="A587">
        <v>22992</v>
      </c>
      <c r="B587">
        <v>4</v>
      </c>
      <c r="C587">
        <v>0</v>
      </c>
      <c r="D587">
        <v>39</v>
      </c>
      <c r="E587" s="8" t="s">
        <v>760</v>
      </c>
      <c r="H587" s="1">
        <v>44926.931898148148</v>
      </c>
      <c r="I587" s="1">
        <v>44926.931770833333</v>
      </c>
      <c r="J587" s="8" t="s">
        <v>1591</v>
      </c>
      <c r="K587" s="6">
        <v>39</v>
      </c>
      <c r="L587" s="6">
        <v>1.2521251</v>
      </c>
      <c r="M587" s="6">
        <v>28.79</v>
      </c>
      <c r="N587" s="6">
        <v>1.66</v>
      </c>
      <c r="O587" t="s">
        <v>15</v>
      </c>
      <c r="P587" t="s">
        <v>1</v>
      </c>
      <c r="Q587" t="s">
        <v>0</v>
      </c>
      <c r="R587" t="s">
        <v>1592</v>
      </c>
    </row>
    <row r="588" spans="1:18" x14ac:dyDescent="0.2">
      <c r="A588">
        <v>9938</v>
      </c>
      <c r="B588">
        <v>4</v>
      </c>
      <c r="C588">
        <v>0</v>
      </c>
      <c r="D588">
        <v>21</v>
      </c>
      <c r="E588" s="8" t="s">
        <v>2014</v>
      </c>
      <c r="H588" s="1">
        <v>44926.940995370373</v>
      </c>
      <c r="I588" s="1">
        <v>44926.940995370373</v>
      </c>
      <c r="J588" s="8" t="s">
        <v>1695</v>
      </c>
      <c r="K588" s="6">
        <v>21</v>
      </c>
      <c r="L588" s="6">
        <v>1.6944443</v>
      </c>
      <c r="M588" s="6">
        <v>16.84</v>
      </c>
      <c r="N588" s="6">
        <v>0.87</v>
      </c>
      <c r="O588" t="s">
        <v>15</v>
      </c>
      <c r="P588" t="s">
        <v>1</v>
      </c>
      <c r="Q588" t="s">
        <v>0</v>
      </c>
      <c r="R588" t="s">
        <v>2015</v>
      </c>
    </row>
    <row r="589" spans="1:18" x14ac:dyDescent="0.2">
      <c r="A589">
        <v>16304</v>
      </c>
      <c r="B589">
        <v>4</v>
      </c>
      <c r="C589">
        <v>0</v>
      </c>
      <c r="D589">
        <v>32</v>
      </c>
      <c r="E589" s="8" t="s">
        <v>1695</v>
      </c>
      <c r="H589" s="1">
        <v>44926.945474537039</v>
      </c>
      <c r="I589" s="1">
        <v>44926.945474537039</v>
      </c>
      <c r="J589" s="8" t="s">
        <v>1147</v>
      </c>
      <c r="K589" s="6">
        <v>32</v>
      </c>
      <c r="L589" s="6">
        <v>1.5277778</v>
      </c>
      <c r="M589" s="6">
        <v>24.91</v>
      </c>
      <c r="N589" s="6">
        <v>1.33</v>
      </c>
      <c r="O589" t="s">
        <v>15</v>
      </c>
      <c r="P589" t="s">
        <v>1</v>
      </c>
      <c r="Q589" t="s">
        <v>0</v>
      </c>
      <c r="R589" t="s">
        <v>1696</v>
      </c>
    </row>
    <row r="590" spans="1:18" x14ac:dyDescent="0.2">
      <c r="A590">
        <v>12980</v>
      </c>
      <c r="B590">
        <v>4</v>
      </c>
      <c r="C590">
        <v>0</v>
      </c>
      <c r="D590">
        <v>30</v>
      </c>
      <c r="E590" s="8" t="s">
        <v>1147</v>
      </c>
      <c r="H590" s="1">
        <v>44926.945474537039</v>
      </c>
      <c r="I590" s="1">
        <v>44926.945474537039</v>
      </c>
      <c r="J590" s="8" t="s">
        <v>1148</v>
      </c>
      <c r="K590" s="6">
        <v>30</v>
      </c>
      <c r="L590" s="6">
        <v>1.9166666000000001</v>
      </c>
      <c r="M590" s="6">
        <v>24.88</v>
      </c>
      <c r="N590" s="6">
        <v>1.21</v>
      </c>
      <c r="O590" t="s">
        <v>15</v>
      </c>
      <c r="P590" t="s">
        <v>1</v>
      </c>
      <c r="Q590" t="s">
        <v>0</v>
      </c>
      <c r="R590" t="s">
        <v>1149</v>
      </c>
    </row>
    <row r="591" spans="1:18" x14ac:dyDescent="0.2">
      <c r="A591">
        <v>4073</v>
      </c>
      <c r="B591">
        <v>4</v>
      </c>
      <c r="C591">
        <v>0</v>
      </c>
      <c r="D591">
        <v>8</v>
      </c>
      <c r="E591" s="8" t="s">
        <v>1021</v>
      </c>
      <c r="H591" s="1">
        <v>44926.947835648149</v>
      </c>
      <c r="I591" s="1">
        <v>44926.947824074072</v>
      </c>
      <c r="J591" s="8" t="s">
        <v>1022</v>
      </c>
      <c r="K591" s="6">
        <v>8</v>
      </c>
      <c r="L591" s="6">
        <v>1.5589580000000001</v>
      </c>
      <c r="M591" s="6">
        <v>6.35</v>
      </c>
      <c r="N591" s="6">
        <v>0.32999998000000003</v>
      </c>
      <c r="O591" t="s">
        <v>15</v>
      </c>
      <c r="P591" t="s">
        <v>1</v>
      </c>
      <c r="Q591" t="s">
        <v>0</v>
      </c>
      <c r="R591" t="s">
        <v>1023</v>
      </c>
    </row>
    <row r="592" spans="1:18" x14ac:dyDescent="0.2">
      <c r="A592">
        <v>15784</v>
      </c>
      <c r="B592">
        <v>4</v>
      </c>
      <c r="C592">
        <v>0</v>
      </c>
      <c r="D592">
        <v>35</v>
      </c>
      <c r="E592" s="8" t="s">
        <v>762</v>
      </c>
      <c r="H592" s="1">
        <v>44926.982546296298</v>
      </c>
      <c r="I592" s="1">
        <v>44926.982546296298</v>
      </c>
      <c r="J592" s="8" t="s">
        <v>763</v>
      </c>
      <c r="K592" s="6">
        <v>35</v>
      </c>
      <c r="L592" s="6">
        <v>1.8055555999999999</v>
      </c>
      <c r="M592" s="6">
        <v>28.5</v>
      </c>
      <c r="N592" s="6">
        <v>1.43</v>
      </c>
      <c r="O592" t="s">
        <v>15</v>
      </c>
      <c r="P592" t="s">
        <v>1</v>
      </c>
      <c r="Q592" t="s">
        <v>0</v>
      </c>
      <c r="R592" t="s">
        <v>764</v>
      </c>
    </row>
    <row r="593" spans="1:18" x14ac:dyDescent="0.2">
      <c r="A593">
        <v>7904</v>
      </c>
      <c r="B593">
        <v>4</v>
      </c>
      <c r="C593">
        <v>0</v>
      </c>
      <c r="D593">
        <v>13</v>
      </c>
      <c r="E593" s="8" t="s">
        <v>763</v>
      </c>
      <c r="H593" s="1">
        <v>44926.982546296298</v>
      </c>
      <c r="I593" s="1">
        <v>44926.982546296298</v>
      </c>
      <c r="J593" s="8" t="s">
        <v>1750</v>
      </c>
      <c r="K593" s="6">
        <v>13</v>
      </c>
      <c r="L593" s="6">
        <v>1.25</v>
      </c>
      <c r="M593" s="6">
        <v>9.8800000000000008</v>
      </c>
      <c r="N593" s="6">
        <v>0.55000000000000004</v>
      </c>
      <c r="O593" t="s">
        <v>15</v>
      </c>
      <c r="P593" t="s">
        <v>1</v>
      </c>
      <c r="Q593" t="s">
        <v>0</v>
      </c>
      <c r="R593" t="s">
        <v>1751</v>
      </c>
    </row>
    <row r="594" spans="1:18" x14ac:dyDescent="0.2">
      <c r="A594">
        <v>4061</v>
      </c>
      <c r="B594">
        <v>4</v>
      </c>
      <c r="C594">
        <v>0</v>
      </c>
      <c r="D594">
        <v>7</v>
      </c>
      <c r="E594" s="8" t="s">
        <v>2019</v>
      </c>
      <c r="H594" t="s">
        <v>2020</v>
      </c>
      <c r="I594" t="s">
        <v>2020</v>
      </c>
      <c r="J594" s="8" t="s">
        <v>2021</v>
      </c>
      <c r="K594" s="6">
        <v>7</v>
      </c>
      <c r="L594" s="6">
        <v>1.2777778</v>
      </c>
      <c r="M594" s="6">
        <v>5.19</v>
      </c>
      <c r="N594" s="6">
        <v>0.3</v>
      </c>
      <c r="O594" t="s">
        <v>15</v>
      </c>
      <c r="P594" t="s">
        <v>1</v>
      </c>
      <c r="Q594" t="s">
        <v>0</v>
      </c>
      <c r="R594" t="s">
        <v>2022</v>
      </c>
    </row>
    <row r="595" spans="1:18" x14ac:dyDescent="0.2">
      <c r="A595">
        <v>5920</v>
      </c>
      <c r="B595">
        <v>4</v>
      </c>
      <c r="C595">
        <v>0</v>
      </c>
      <c r="D595">
        <v>10</v>
      </c>
      <c r="E595" s="8" t="s">
        <v>1697</v>
      </c>
      <c r="H595" s="1">
        <v>44926.983831018515</v>
      </c>
      <c r="I595" s="1">
        <v>44926.983831018515</v>
      </c>
      <c r="J595" s="8" t="s">
        <v>1150</v>
      </c>
      <c r="K595" s="6">
        <v>10</v>
      </c>
      <c r="L595" s="6">
        <v>1.25</v>
      </c>
      <c r="M595" s="6">
        <v>7.4</v>
      </c>
      <c r="N595" s="6">
        <v>0.43</v>
      </c>
      <c r="O595" t="s">
        <v>15</v>
      </c>
      <c r="P595" t="s">
        <v>1</v>
      </c>
      <c r="Q595" t="s">
        <v>0</v>
      </c>
      <c r="R595" t="s">
        <v>1698</v>
      </c>
    </row>
    <row r="596" spans="1:18" x14ac:dyDescent="0.2">
      <c r="A596">
        <v>12264</v>
      </c>
      <c r="B596">
        <v>4</v>
      </c>
      <c r="C596">
        <v>0</v>
      </c>
      <c r="D596">
        <v>25</v>
      </c>
      <c r="E596" s="8" t="s">
        <v>1150</v>
      </c>
      <c r="H596" s="1">
        <v>44926.983831018515</v>
      </c>
      <c r="I596" s="1">
        <v>44926.983831018515</v>
      </c>
      <c r="J596" s="8" t="s">
        <v>1024</v>
      </c>
      <c r="K596" s="6">
        <v>25</v>
      </c>
      <c r="L596" s="6">
        <v>1.6388887999999999</v>
      </c>
      <c r="M596" s="6">
        <v>20.100000000000001</v>
      </c>
      <c r="N596" s="6">
        <v>1.04</v>
      </c>
      <c r="O596" t="s">
        <v>15</v>
      </c>
      <c r="P596" t="s">
        <v>1</v>
      </c>
      <c r="Q596" t="s">
        <v>0</v>
      </c>
      <c r="R596" t="s">
        <v>1151</v>
      </c>
    </row>
    <row r="597" spans="1:18" x14ac:dyDescent="0.2">
      <c r="A597">
        <v>8149</v>
      </c>
      <c r="B597">
        <v>4</v>
      </c>
      <c r="C597">
        <v>0</v>
      </c>
      <c r="D597">
        <v>16</v>
      </c>
      <c r="E597" s="8" t="s">
        <v>1024</v>
      </c>
      <c r="H597" s="1">
        <v>44926.986770833333</v>
      </c>
      <c r="I597" s="1">
        <v>44926.986770833333</v>
      </c>
      <c r="J597" s="8" t="s">
        <v>1025</v>
      </c>
      <c r="K597" s="6">
        <v>16</v>
      </c>
      <c r="L597" s="6">
        <v>1.5277778</v>
      </c>
      <c r="M597" s="6">
        <v>12.45</v>
      </c>
      <c r="N597" s="6">
        <v>0.68</v>
      </c>
      <c r="O597" t="s">
        <v>15</v>
      </c>
      <c r="P597" t="s">
        <v>1</v>
      </c>
      <c r="Q597" t="s">
        <v>0</v>
      </c>
      <c r="R597" t="s">
        <v>1026</v>
      </c>
    </row>
    <row r="598" spans="1:18" x14ac:dyDescent="0.2">
      <c r="A598">
        <v>9005</v>
      </c>
      <c r="B598">
        <v>4</v>
      </c>
      <c r="C598">
        <v>0</v>
      </c>
      <c r="D598">
        <v>19</v>
      </c>
      <c r="E598" s="8" t="s">
        <v>765</v>
      </c>
      <c r="H598" s="1">
        <v>44926.994131944448</v>
      </c>
      <c r="I598" s="1">
        <v>44926.994131944448</v>
      </c>
      <c r="J598" s="8" t="s">
        <v>766</v>
      </c>
      <c r="K598" s="6">
        <v>19</v>
      </c>
      <c r="L598" s="6">
        <v>1.7222222</v>
      </c>
      <c r="M598" s="6">
        <v>15.51</v>
      </c>
      <c r="N598" s="6">
        <v>0.79</v>
      </c>
      <c r="O598" t="s">
        <v>15</v>
      </c>
      <c r="P598" t="s">
        <v>1</v>
      </c>
      <c r="Q598" t="s">
        <v>0</v>
      </c>
      <c r="R598" t="s">
        <v>767</v>
      </c>
    </row>
    <row r="599" spans="1:18" x14ac:dyDescent="0.2">
      <c r="A599">
        <v>21234</v>
      </c>
      <c r="B599">
        <v>4</v>
      </c>
      <c r="C599">
        <v>0</v>
      </c>
      <c r="D599">
        <v>44</v>
      </c>
      <c r="E599" s="8" t="s">
        <v>766</v>
      </c>
      <c r="H599" s="1">
        <v>44926.994131944448</v>
      </c>
      <c r="I599" s="1">
        <v>44926.994131944448</v>
      </c>
      <c r="J599" s="8" t="s">
        <v>1757</v>
      </c>
      <c r="K599" s="6">
        <v>44</v>
      </c>
      <c r="L599" s="6">
        <v>1.6666666000000001</v>
      </c>
      <c r="M599" s="6">
        <v>35.39</v>
      </c>
      <c r="N599" s="6">
        <v>1.77</v>
      </c>
      <c r="O599" t="s">
        <v>15</v>
      </c>
      <c r="P599" t="s">
        <v>1</v>
      </c>
      <c r="Q599" t="s">
        <v>0</v>
      </c>
      <c r="R599" t="s">
        <v>1758</v>
      </c>
    </row>
    <row r="600" spans="1:18" x14ac:dyDescent="0.2">
      <c r="A600">
        <v>9831</v>
      </c>
      <c r="B600">
        <v>4</v>
      </c>
      <c r="C600">
        <v>0</v>
      </c>
      <c r="D600">
        <v>20</v>
      </c>
      <c r="E600" s="8" t="s">
        <v>2025</v>
      </c>
      <c r="H600" s="1">
        <v>44926.995983796296</v>
      </c>
      <c r="I600" s="1">
        <v>44926.995983796296</v>
      </c>
      <c r="J600" s="8" t="s">
        <v>1699</v>
      </c>
      <c r="K600" s="6">
        <v>20</v>
      </c>
      <c r="L600" s="6">
        <v>1.6111112000000001</v>
      </c>
      <c r="M600" s="6">
        <v>15.84</v>
      </c>
      <c r="N600" s="6">
        <v>0.83</v>
      </c>
      <c r="O600" t="s">
        <v>15</v>
      </c>
      <c r="P600" t="s">
        <v>1</v>
      </c>
      <c r="Q600" t="s">
        <v>0</v>
      </c>
      <c r="R600" t="s">
        <v>2026</v>
      </c>
    </row>
    <row r="601" spans="1:18" x14ac:dyDescent="0.2">
      <c r="A601">
        <v>17031</v>
      </c>
      <c r="B601">
        <v>4</v>
      </c>
      <c r="C601">
        <v>0</v>
      </c>
      <c r="D601">
        <v>34</v>
      </c>
      <c r="E601" s="8" t="s">
        <v>1699</v>
      </c>
      <c r="H601" s="1">
        <v>44926.996550925927</v>
      </c>
      <c r="I601" s="1">
        <v>44926.996550925927</v>
      </c>
      <c r="J601" s="8" t="s">
        <v>1152</v>
      </c>
      <c r="K601" s="6">
        <v>34</v>
      </c>
      <c r="L601" s="6">
        <v>1.6111112000000001</v>
      </c>
      <c r="M601" s="6">
        <v>27.44</v>
      </c>
      <c r="N601" s="6">
        <v>1.38</v>
      </c>
      <c r="O601" t="s">
        <v>15</v>
      </c>
      <c r="P601" t="s">
        <v>1</v>
      </c>
      <c r="Q601" t="s">
        <v>0</v>
      </c>
      <c r="R601" t="s">
        <v>1700</v>
      </c>
    </row>
    <row r="602" spans="1:18" x14ac:dyDescent="0.2">
      <c r="A602">
        <v>12881</v>
      </c>
      <c r="B602">
        <v>4</v>
      </c>
      <c r="C602">
        <v>0</v>
      </c>
      <c r="D602">
        <v>24</v>
      </c>
      <c r="E602" s="8" t="s">
        <v>1152</v>
      </c>
      <c r="H602" s="1">
        <v>44926.996990740743</v>
      </c>
      <c r="I602" s="1">
        <v>44926.996712962966</v>
      </c>
      <c r="J602" s="8" t="s">
        <v>1153</v>
      </c>
      <c r="K602" s="6">
        <v>24</v>
      </c>
      <c r="L602" s="6">
        <v>1.447805</v>
      </c>
      <c r="M602" s="6">
        <v>18.649998</v>
      </c>
      <c r="N602" s="6">
        <v>0.97999996</v>
      </c>
      <c r="O602" t="s">
        <v>15</v>
      </c>
      <c r="P602" t="s">
        <v>1</v>
      </c>
      <c r="Q602" t="s">
        <v>0</v>
      </c>
      <c r="R602" t="s">
        <v>1154</v>
      </c>
    </row>
    <row r="603" spans="1:18" x14ac:dyDescent="0.2">
      <c r="A603">
        <v>8977</v>
      </c>
      <c r="B603">
        <v>4</v>
      </c>
      <c r="C603">
        <v>0</v>
      </c>
      <c r="D603">
        <v>16</v>
      </c>
      <c r="E603" s="8" t="s">
        <v>1027</v>
      </c>
      <c r="H603" s="1">
        <v>44926.999444444446</v>
      </c>
      <c r="I603" s="1">
        <v>44926.999444444446</v>
      </c>
      <c r="J603" s="8" t="s">
        <v>768</v>
      </c>
      <c r="K603" s="6">
        <v>16</v>
      </c>
      <c r="L603" s="6">
        <v>1.3611112000000001</v>
      </c>
      <c r="M603" s="6">
        <v>12.22</v>
      </c>
      <c r="N603" s="6">
        <v>0.68</v>
      </c>
      <c r="O603" t="s">
        <v>15</v>
      </c>
      <c r="P603" t="s">
        <v>1</v>
      </c>
      <c r="Q603" t="s">
        <v>0</v>
      </c>
      <c r="R603" t="s">
        <v>1028</v>
      </c>
    </row>
    <row r="604" spans="1:18" x14ac:dyDescent="0.2">
      <c r="A604">
        <v>18996</v>
      </c>
      <c r="B604">
        <v>4</v>
      </c>
      <c r="C604">
        <v>0</v>
      </c>
      <c r="D604">
        <v>36</v>
      </c>
      <c r="E604" s="8" t="s">
        <v>768</v>
      </c>
      <c r="H604" s="1">
        <v>44927.00068287037</v>
      </c>
      <c r="I604" s="1">
        <v>44927.000127314815</v>
      </c>
      <c r="J604" s="8" t="s">
        <v>769</v>
      </c>
      <c r="K604" s="6">
        <v>36</v>
      </c>
      <c r="L604" s="6">
        <v>1.4966036</v>
      </c>
      <c r="M604" s="6">
        <v>28.430002000000002</v>
      </c>
      <c r="N604" s="6">
        <v>1.4800002999999999</v>
      </c>
      <c r="O604" t="s">
        <v>15</v>
      </c>
      <c r="P604" t="s">
        <v>1</v>
      </c>
      <c r="Q604" t="s">
        <v>0</v>
      </c>
      <c r="R604" t="s">
        <v>770</v>
      </c>
    </row>
    <row r="605" spans="1:18" x14ac:dyDescent="0.2">
      <c r="A605">
        <v>4648</v>
      </c>
      <c r="B605">
        <v>4</v>
      </c>
      <c r="C605">
        <v>0</v>
      </c>
      <c r="D605">
        <v>10</v>
      </c>
      <c r="E605" s="8" t="s">
        <v>769</v>
      </c>
      <c r="H605" s="1">
        <v>44927.000752314816</v>
      </c>
      <c r="I605" s="1">
        <v>44927.000694444447</v>
      </c>
      <c r="J605" s="8" t="s">
        <v>1763</v>
      </c>
      <c r="K605" s="6">
        <v>10</v>
      </c>
      <c r="L605" s="6">
        <v>1.7382401000000001</v>
      </c>
      <c r="M605" s="6">
        <v>8.08</v>
      </c>
      <c r="N605" s="6">
        <v>0.39999994999999999</v>
      </c>
      <c r="O605" t="s">
        <v>15</v>
      </c>
      <c r="P605" t="s">
        <v>1</v>
      </c>
      <c r="Q605" t="s">
        <v>0</v>
      </c>
      <c r="R605" t="s">
        <v>1764</v>
      </c>
    </row>
    <row r="606" spans="1:18" x14ac:dyDescent="0.2">
      <c r="A606">
        <v>18323</v>
      </c>
      <c r="B606">
        <v>4</v>
      </c>
      <c r="C606">
        <v>0</v>
      </c>
      <c r="D606">
        <v>37</v>
      </c>
      <c r="E606" s="8" t="s">
        <v>2029</v>
      </c>
      <c r="H606" s="1">
        <v>44927.008969907409</v>
      </c>
      <c r="I606" s="1">
        <v>44927.008969907409</v>
      </c>
      <c r="J606" s="8" t="s">
        <v>1701</v>
      </c>
      <c r="K606" s="6">
        <v>37</v>
      </c>
      <c r="L606" s="6">
        <v>1.6388887999999999</v>
      </c>
      <c r="M606" s="6">
        <v>30.03</v>
      </c>
      <c r="N606" s="6">
        <v>1.51</v>
      </c>
      <c r="O606" t="s">
        <v>15</v>
      </c>
      <c r="P606" t="s">
        <v>1</v>
      </c>
      <c r="Q606" t="s">
        <v>0</v>
      </c>
      <c r="R606" s="2" t="s">
        <v>2030</v>
      </c>
    </row>
    <row r="607" spans="1:18" x14ac:dyDescent="0.2">
      <c r="A607">
        <v>41136</v>
      </c>
      <c r="B607">
        <v>4</v>
      </c>
      <c r="C607">
        <v>0</v>
      </c>
      <c r="D607">
        <v>81</v>
      </c>
      <c r="E607" s="8" t="s">
        <v>1701</v>
      </c>
      <c r="H607" s="1">
        <v>44927.008969907409</v>
      </c>
      <c r="I607" s="1">
        <v>44927.008969907409</v>
      </c>
      <c r="J607" s="8" t="s">
        <v>1155</v>
      </c>
      <c r="K607" s="6">
        <v>81</v>
      </c>
      <c r="L607" s="6">
        <v>1.5555555999999999</v>
      </c>
      <c r="M607" s="6">
        <v>63.99</v>
      </c>
      <c r="N607" s="6">
        <v>3.24</v>
      </c>
      <c r="O607" t="s">
        <v>15</v>
      </c>
      <c r="P607" t="s">
        <v>1</v>
      </c>
      <c r="Q607" t="s">
        <v>0</v>
      </c>
      <c r="R607" t="s">
        <v>1702</v>
      </c>
    </row>
    <row r="608" spans="1:18" x14ac:dyDescent="0.2">
      <c r="A608">
        <v>33404</v>
      </c>
      <c r="B608">
        <v>4</v>
      </c>
      <c r="C608">
        <v>0</v>
      </c>
      <c r="D608">
        <v>67</v>
      </c>
      <c r="E608" s="8" t="s">
        <v>1155</v>
      </c>
      <c r="H608" s="1">
        <v>44927.008969907409</v>
      </c>
      <c r="I608" s="1">
        <v>44927.008969907409</v>
      </c>
      <c r="J608" s="8" t="s">
        <v>1029</v>
      </c>
      <c r="K608" s="6">
        <v>67</v>
      </c>
      <c r="L608" s="6">
        <v>1.5833333999999999</v>
      </c>
      <c r="M608" s="6">
        <v>52.89</v>
      </c>
      <c r="N608" s="6">
        <v>2.72</v>
      </c>
      <c r="O608" t="s">
        <v>15</v>
      </c>
      <c r="P608" t="s">
        <v>1</v>
      </c>
      <c r="Q608" t="s">
        <v>0</v>
      </c>
      <c r="R608" t="s">
        <v>1156</v>
      </c>
    </row>
    <row r="609" spans="1:18" x14ac:dyDescent="0.2">
      <c r="A609">
        <v>15306</v>
      </c>
      <c r="B609">
        <v>4</v>
      </c>
      <c r="C609">
        <v>0</v>
      </c>
      <c r="D609">
        <v>30</v>
      </c>
      <c r="E609" s="8" t="s">
        <v>1029</v>
      </c>
      <c r="H609" s="1">
        <v>44927.008969907409</v>
      </c>
      <c r="I609" s="1">
        <v>44927.008969907409</v>
      </c>
      <c r="J609" s="8" t="s">
        <v>1030</v>
      </c>
      <c r="K609" s="6">
        <v>30</v>
      </c>
      <c r="L609" s="6">
        <v>1.5555555999999999</v>
      </c>
      <c r="M609" s="6">
        <v>23.81</v>
      </c>
      <c r="N609" s="6">
        <v>1.23</v>
      </c>
      <c r="O609" t="s">
        <v>15</v>
      </c>
      <c r="P609" t="s">
        <v>1</v>
      </c>
      <c r="Q609" t="s">
        <v>0</v>
      </c>
      <c r="R609" t="s">
        <v>1031</v>
      </c>
    </row>
    <row r="610" spans="1:18" x14ac:dyDescent="0.2">
      <c r="A610">
        <v>12064</v>
      </c>
      <c r="B610">
        <v>4</v>
      </c>
      <c r="C610">
        <v>0</v>
      </c>
      <c r="D610">
        <v>17</v>
      </c>
      <c r="E610" s="8" t="s">
        <v>774</v>
      </c>
      <c r="H610" s="1">
        <v>44927.02065972222</v>
      </c>
      <c r="I610" s="1">
        <v>44927.02065972222</v>
      </c>
      <c r="J610" s="8" t="s">
        <v>775</v>
      </c>
      <c r="K610" s="6">
        <v>17</v>
      </c>
      <c r="L610" s="6">
        <v>1.0277778</v>
      </c>
      <c r="M610" s="6">
        <v>12.4</v>
      </c>
      <c r="N610" s="6">
        <v>0.74</v>
      </c>
      <c r="O610" t="s">
        <v>15</v>
      </c>
      <c r="P610" t="s">
        <v>1</v>
      </c>
      <c r="Q610" t="s">
        <v>0</v>
      </c>
      <c r="R610" t="s">
        <v>776</v>
      </c>
    </row>
    <row r="611" spans="1:18" x14ac:dyDescent="0.2">
      <c r="A611">
        <v>59500</v>
      </c>
      <c r="B611">
        <v>4</v>
      </c>
      <c r="C611">
        <v>0</v>
      </c>
      <c r="D611">
        <v>82</v>
      </c>
      <c r="E611" s="8" t="s">
        <v>775</v>
      </c>
      <c r="H611" s="1">
        <v>44927.02065972222</v>
      </c>
      <c r="I611" s="1">
        <v>44927.02065972222</v>
      </c>
      <c r="J611" s="8" t="s">
        <v>1768</v>
      </c>
      <c r="K611" s="6">
        <v>82</v>
      </c>
      <c r="L611" s="6">
        <v>1</v>
      </c>
      <c r="M611" s="6">
        <v>59.5</v>
      </c>
      <c r="N611" s="6">
        <v>3.35</v>
      </c>
      <c r="O611" t="s">
        <v>15</v>
      </c>
      <c r="P611" t="s">
        <v>1</v>
      </c>
      <c r="Q611" t="s">
        <v>0</v>
      </c>
      <c r="R611" t="s">
        <v>1769</v>
      </c>
    </row>
    <row r="612" spans="1:18" x14ac:dyDescent="0.2">
      <c r="A612">
        <v>60000</v>
      </c>
      <c r="B612">
        <v>4</v>
      </c>
      <c r="C612">
        <v>0</v>
      </c>
      <c r="D612">
        <v>84</v>
      </c>
      <c r="E612" s="8" t="s">
        <v>1768</v>
      </c>
      <c r="H612" s="1">
        <v>44927.02065972222</v>
      </c>
      <c r="I612" s="1">
        <v>44927.02065972222</v>
      </c>
      <c r="J612" s="8" t="s">
        <v>1703</v>
      </c>
      <c r="K612" s="6">
        <v>84</v>
      </c>
      <c r="L612" s="6">
        <v>1.0109999999999999</v>
      </c>
      <c r="M612" s="6">
        <v>60.66</v>
      </c>
      <c r="N612" s="6">
        <v>3.36</v>
      </c>
      <c r="O612" t="s">
        <v>15</v>
      </c>
      <c r="P612" t="s">
        <v>1</v>
      </c>
      <c r="Q612" t="s">
        <v>0</v>
      </c>
      <c r="R612" t="s">
        <v>2036</v>
      </c>
    </row>
    <row r="613" spans="1:18" x14ac:dyDescent="0.2">
      <c r="A613">
        <v>60000</v>
      </c>
      <c r="B613">
        <v>4</v>
      </c>
      <c r="C613">
        <v>0</v>
      </c>
      <c r="D613">
        <v>87</v>
      </c>
      <c r="E613" s="8" t="s">
        <v>1703</v>
      </c>
      <c r="H613" s="1">
        <v>44927.02065972222</v>
      </c>
      <c r="I613" s="1">
        <v>44927.02065972222</v>
      </c>
      <c r="J613" s="8" t="s">
        <v>1157</v>
      </c>
      <c r="K613" s="6">
        <v>87</v>
      </c>
      <c r="L613" s="6">
        <v>1.0565001000000001</v>
      </c>
      <c r="M613" s="6">
        <v>63.39</v>
      </c>
      <c r="N613" s="6">
        <v>3.48</v>
      </c>
      <c r="O613" t="s">
        <v>15</v>
      </c>
      <c r="P613" t="s">
        <v>1</v>
      </c>
      <c r="Q613" t="s">
        <v>0</v>
      </c>
      <c r="R613" t="s">
        <v>1704</v>
      </c>
    </row>
    <row r="614" spans="1:18" x14ac:dyDescent="0.2">
      <c r="A614">
        <v>59955</v>
      </c>
      <c r="B614">
        <v>4</v>
      </c>
      <c r="C614">
        <v>0</v>
      </c>
      <c r="D614">
        <v>81</v>
      </c>
      <c r="E614" s="8" t="s">
        <v>1157</v>
      </c>
      <c r="H614" s="1">
        <v>44927.02065972222</v>
      </c>
      <c r="I614" s="1">
        <v>44927.02065972222</v>
      </c>
      <c r="J614" s="8" t="s">
        <v>1032</v>
      </c>
      <c r="K614" s="6">
        <v>81</v>
      </c>
      <c r="L614" s="6">
        <v>0.97222220000000004</v>
      </c>
      <c r="M614" s="6">
        <v>58.29</v>
      </c>
      <c r="N614" s="6">
        <v>3.25</v>
      </c>
      <c r="O614" t="s">
        <v>15</v>
      </c>
      <c r="P614" t="s">
        <v>1</v>
      </c>
      <c r="Q614" t="s">
        <v>0</v>
      </c>
      <c r="R614" t="s">
        <v>1158</v>
      </c>
    </row>
    <row r="615" spans="1:18" x14ac:dyDescent="0.2">
      <c r="A615">
        <v>60000</v>
      </c>
      <c r="B615">
        <v>4</v>
      </c>
      <c r="C615">
        <v>0</v>
      </c>
      <c r="D615">
        <v>86</v>
      </c>
      <c r="E615" s="8" t="s">
        <v>1032</v>
      </c>
      <c r="H615" s="1">
        <v>44927.02065972222</v>
      </c>
      <c r="I615" s="1">
        <v>44927.02065972222</v>
      </c>
      <c r="J615" s="8" t="s">
        <v>780</v>
      </c>
      <c r="K615" s="6">
        <v>86</v>
      </c>
      <c r="L615" s="6">
        <v>1.0393333</v>
      </c>
      <c r="M615" s="6">
        <v>62.36</v>
      </c>
      <c r="N615" s="6">
        <v>3.44</v>
      </c>
      <c r="O615" t="s">
        <v>15</v>
      </c>
      <c r="P615" t="s">
        <v>1</v>
      </c>
      <c r="Q615" t="s">
        <v>0</v>
      </c>
      <c r="R615" t="s">
        <v>1033</v>
      </c>
    </row>
    <row r="616" spans="1:18" x14ac:dyDescent="0.2">
      <c r="A616">
        <v>55225</v>
      </c>
      <c r="B616">
        <v>4</v>
      </c>
      <c r="C616">
        <v>0</v>
      </c>
      <c r="D616">
        <v>88</v>
      </c>
      <c r="E616" s="8" t="s">
        <v>780</v>
      </c>
      <c r="H616" s="1">
        <v>44927.020821759259</v>
      </c>
      <c r="I616" s="1">
        <v>44927.02065972222</v>
      </c>
      <c r="J616" s="8" t="s">
        <v>781</v>
      </c>
      <c r="K616" s="6">
        <v>88</v>
      </c>
      <c r="L616" s="6">
        <v>1.1887652</v>
      </c>
      <c r="M616" s="6">
        <v>65.649979999999999</v>
      </c>
      <c r="N616" s="6">
        <v>3.5799992</v>
      </c>
      <c r="O616" t="s">
        <v>15</v>
      </c>
      <c r="P616" t="s">
        <v>1</v>
      </c>
      <c r="Q616" t="s">
        <v>0</v>
      </c>
      <c r="R616" t="s">
        <v>782</v>
      </c>
    </row>
    <row r="617" spans="1:18" x14ac:dyDescent="0.2">
      <c r="A617">
        <v>32284</v>
      </c>
      <c r="B617">
        <v>4</v>
      </c>
      <c r="C617">
        <v>0</v>
      </c>
      <c r="D617">
        <v>46</v>
      </c>
      <c r="E617" s="8" t="s">
        <v>781</v>
      </c>
      <c r="H617" s="1">
        <v>44927.021527777775</v>
      </c>
      <c r="I617" t="s">
        <v>1773</v>
      </c>
      <c r="J617" s="8" t="s">
        <v>1774</v>
      </c>
      <c r="K617" s="6">
        <v>46</v>
      </c>
      <c r="L617" s="6">
        <v>1.0351870999999999</v>
      </c>
      <c r="M617" s="6">
        <v>33.42</v>
      </c>
      <c r="N617" s="6">
        <v>1.92</v>
      </c>
      <c r="O617" t="s">
        <v>15</v>
      </c>
      <c r="P617" t="s">
        <v>1</v>
      </c>
      <c r="Q617" t="s">
        <v>0</v>
      </c>
      <c r="R617" t="s">
        <v>1775</v>
      </c>
    </row>
    <row r="618" spans="1:18" x14ac:dyDescent="0.2">
      <c r="A618">
        <v>26552</v>
      </c>
      <c r="B618">
        <v>4</v>
      </c>
      <c r="C618">
        <v>0</v>
      </c>
      <c r="D618">
        <v>37</v>
      </c>
      <c r="E618" s="8" t="s">
        <v>2039</v>
      </c>
      <c r="H618" s="1">
        <v>44927.024317129632</v>
      </c>
      <c r="I618" s="1">
        <v>44927.024317129632</v>
      </c>
      <c r="J618" s="8" t="s">
        <v>1705</v>
      </c>
      <c r="K618" s="6">
        <v>37</v>
      </c>
      <c r="L618" s="6">
        <v>1.0277778</v>
      </c>
      <c r="M618" s="6">
        <v>27.29</v>
      </c>
      <c r="N618" s="6">
        <v>1.53</v>
      </c>
      <c r="O618" t="s">
        <v>15</v>
      </c>
      <c r="P618" t="s">
        <v>1</v>
      </c>
      <c r="Q618" t="s">
        <v>0</v>
      </c>
      <c r="R618" t="s">
        <v>2040</v>
      </c>
    </row>
    <row r="619" spans="1:18" x14ac:dyDescent="0.2">
      <c r="A619">
        <v>60000</v>
      </c>
      <c r="B619">
        <v>4</v>
      </c>
      <c r="C619">
        <v>0</v>
      </c>
      <c r="D619">
        <v>88</v>
      </c>
      <c r="E619" s="8" t="s">
        <v>1705</v>
      </c>
      <c r="H619" s="1">
        <v>44927.024317129632</v>
      </c>
      <c r="I619" s="1">
        <v>44927.024317129632</v>
      </c>
      <c r="J619" s="8" t="s">
        <v>1159</v>
      </c>
      <c r="K619" s="6">
        <v>88</v>
      </c>
      <c r="L619" s="6">
        <v>1.0701666000000001</v>
      </c>
      <c r="M619" s="6">
        <v>64.209999999999994</v>
      </c>
      <c r="N619" s="6">
        <v>3.52</v>
      </c>
      <c r="O619" t="s">
        <v>15</v>
      </c>
      <c r="P619" t="s">
        <v>1</v>
      </c>
      <c r="Q619" t="s">
        <v>0</v>
      </c>
      <c r="R619" t="s">
        <v>1706</v>
      </c>
    </row>
    <row r="620" spans="1:18" x14ac:dyDescent="0.2">
      <c r="A620">
        <v>54803</v>
      </c>
      <c r="B620">
        <v>4</v>
      </c>
      <c r="C620">
        <v>0</v>
      </c>
      <c r="D620">
        <v>65</v>
      </c>
      <c r="E620" s="8" t="s">
        <v>1159</v>
      </c>
      <c r="H620" s="1">
        <v>44927.024317129632</v>
      </c>
      <c r="I620" s="1">
        <v>44927.024317129632</v>
      </c>
      <c r="J620" s="8" t="s">
        <v>1034</v>
      </c>
      <c r="K620" s="6">
        <v>90</v>
      </c>
      <c r="L620" s="6">
        <v>1.0833333999999999</v>
      </c>
      <c r="M620" s="6">
        <v>59.37</v>
      </c>
      <c r="N620" s="6">
        <v>3.62</v>
      </c>
      <c r="O620" t="s">
        <v>15</v>
      </c>
      <c r="P620" t="s">
        <v>1</v>
      </c>
      <c r="Q620" t="s">
        <v>0</v>
      </c>
      <c r="R620" t="s">
        <v>1160</v>
      </c>
    </row>
    <row r="621" spans="1:18" x14ac:dyDescent="0.2">
      <c r="A621">
        <v>29978</v>
      </c>
      <c r="B621">
        <v>4</v>
      </c>
      <c r="C621">
        <v>0</v>
      </c>
      <c r="D621">
        <v>24</v>
      </c>
      <c r="E621" s="8" t="s">
        <v>1034</v>
      </c>
      <c r="H621" s="1">
        <v>44927.028310185182</v>
      </c>
      <c r="I621" s="1">
        <v>44927.028310185182</v>
      </c>
      <c r="J621" s="8" t="s">
        <v>786</v>
      </c>
      <c r="K621" s="6">
        <v>47</v>
      </c>
      <c r="L621" s="6">
        <v>0.91666669999999995</v>
      </c>
      <c r="M621" s="6">
        <v>27.48</v>
      </c>
      <c r="N621" s="6">
        <v>2.09</v>
      </c>
      <c r="O621" t="s">
        <v>15</v>
      </c>
      <c r="P621" t="s">
        <v>1</v>
      </c>
      <c r="Q621" t="s">
        <v>0</v>
      </c>
      <c r="R621" t="s">
        <v>1035</v>
      </c>
    </row>
    <row r="622" spans="1:18" x14ac:dyDescent="0.2">
      <c r="A622">
        <v>8585</v>
      </c>
      <c r="B622">
        <v>4</v>
      </c>
      <c r="C622">
        <v>0</v>
      </c>
      <c r="D622">
        <v>11</v>
      </c>
      <c r="E622" s="8" t="s">
        <v>786</v>
      </c>
      <c r="H622" s="1">
        <v>44927.028310185182</v>
      </c>
      <c r="I622" s="1">
        <v>44927.028310185182</v>
      </c>
      <c r="J622" s="8" t="s">
        <v>787</v>
      </c>
      <c r="K622" s="6">
        <v>11</v>
      </c>
      <c r="L622" s="6">
        <v>0.91666674999999997</v>
      </c>
      <c r="M622" s="6">
        <v>7.87</v>
      </c>
      <c r="N622" s="6">
        <v>0.48</v>
      </c>
      <c r="O622" t="s">
        <v>15</v>
      </c>
      <c r="P622" t="s">
        <v>1</v>
      </c>
      <c r="Q622" t="s">
        <v>0</v>
      </c>
      <c r="R622" t="s">
        <v>788</v>
      </c>
    </row>
    <row r="623" spans="1:18" x14ac:dyDescent="0.2">
      <c r="A623">
        <v>5096</v>
      </c>
      <c r="B623">
        <v>4</v>
      </c>
      <c r="C623">
        <v>0</v>
      </c>
      <c r="D623">
        <v>9</v>
      </c>
      <c r="E623" s="8" t="s">
        <v>1779</v>
      </c>
      <c r="H623" s="1">
        <v>44927.02884259259</v>
      </c>
      <c r="I623" s="1">
        <v>44927.028819444444</v>
      </c>
      <c r="J623" s="8" t="s">
        <v>1780</v>
      </c>
      <c r="K623" s="6">
        <v>9</v>
      </c>
      <c r="L623" s="6">
        <v>1.3264388</v>
      </c>
      <c r="M623" s="6">
        <v>6.76</v>
      </c>
      <c r="N623" s="6">
        <v>0.37999997000000002</v>
      </c>
      <c r="O623" t="s">
        <v>15</v>
      </c>
      <c r="P623" t="s">
        <v>1</v>
      </c>
      <c r="Q623" t="s">
        <v>0</v>
      </c>
      <c r="R623" t="s">
        <v>1781</v>
      </c>
    </row>
    <row r="624" spans="1:18" x14ac:dyDescent="0.2">
      <c r="A624">
        <v>42976</v>
      </c>
      <c r="B624">
        <v>4</v>
      </c>
      <c r="C624">
        <v>0</v>
      </c>
      <c r="D624">
        <v>71</v>
      </c>
      <c r="E624" s="8" t="s">
        <v>2043</v>
      </c>
      <c r="H624" s="1">
        <v>44927.03266203704</v>
      </c>
      <c r="I624" s="1">
        <v>44927.03266203704</v>
      </c>
      <c r="J624" s="8" t="s">
        <v>1707</v>
      </c>
      <c r="K624" s="6">
        <v>71</v>
      </c>
      <c r="L624" s="6">
        <v>1.25</v>
      </c>
      <c r="M624" s="6">
        <v>53.72</v>
      </c>
      <c r="N624" s="6">
        <v>2.9</v>
      </c>
      <c r="O624" t="s">
        <v>15</v>
      </c>
      <c r="P624" t="s">
        <v>1</v>
      </c>
      <c r="Q624" t="s">
        <v>0</v>
      </c>
      <c r="R624" t="s">
        <v>2044</v>
      </c>
    </row>
    <row r="625" spans="1:18" x14ac:dyDescent="0.2">
      <c r="A625">
        <v>40592</v>
      </c>
      <c r="B625">
        <v>4</v>
      </c>
      <c r="C625">
        <v>0</v>
      </c>
      <c r="D625">
        <v>44</v>
      </c>
      <c r="E625" s="8" t="s">
        <v>1707</v>
      </c>
      <c r="H625" s="1">
        <v>44927.03266203704</v>
      </c>
      <c r="I625" s="1">
        <v>44927.03266203704</v>
      </c>
      <c r="J625" s="8" t="s">
        <v>1161</v>
      </c>
      <c r="K625" s="6">
        <v>69</v>
      </c>
      <c r="L625" s="6">
        <v>1.1388887999999999</v>
      </c>
      <c r="M625" s="6">
        <v>46.23</v>
      </c>
      <c r="N625" s="6">
        <v>3.59</v>
      </c>
      <c r="O625" t="s">
        <v>15</v>
      </c>
      <c r="P625" t="s">
        <v>1</v>
      </c>
      <c r="Q625" t="s">
        <v>0</v>
      </c>
      <c r="R625" t="s">
        <v>1708</v>
      </c>
    </row>
    <row r="626" spans="1:18" x14ac:dyDescent="0.2">
      <c r="A626">
        <v>16607</v>
      </c>
      <c r="B626">
        <v>4</v>
      </c>
      <c r="C626">
        <v>0</v>
      </c>
      <c r="D626">
        <v>24</v>
      </c>
      <c r="E626" s="8" t="s">
        <v>1161</v>
      </c>
      <c r="H626" s="1">
        <v>44927.03266203704</v>
      </c>
      <c r="I626" s="1">
        <v>44927.03266203704</v>
      </c>
      <c r="J626" s="8" t="s">
        <v>1162</v>
      </c>
      <c r="K626" s="6">
        <v>24</v>
      </c>
      <c r="L626" s="6">
        <v>1.0555555999999999</v>
      </c>
      <c r="M626" s="6">
        <v>17.53</v>
      </c>
      <c r="N626" s="6">
        <v>0.99</v>
      </c>
      <c r="O626" t="s">
        <v>15</v>
      </c>
      <c r="P626" t="s">
        <v>1</v>
      </c>
      <c r="Q626" t="s">
        <v>0</v>
      </c>
      <c r="R626" t="s">
        <v>1163</v>
      </c>
    </row>
    <row r="627" spans="1:18" x14ac:dyDescent="0.2">
      <c r="A627">
        <v>11977</v>
      </c>
      <c r="B627">
        <v>4</v>
      </c>
      <c r="C627">
        <v>0</v>
      </c>
      <c r="D627">
        <v>21</v>
      </c>
      <c r="E627" s="8" t="s">
        <v>1036</v>
      </c>
      <c r="H627" s="1">
        <v>44927.038194444445</v>
      </c>
      <c r="I627" s="1">
        <v>44927.038194444445</v>
      </c>
      <c r="J627" s="8" t="s">
        <v>792</v>
      </c>
      <c r="K627" s="6">
        <v>21</v>
      </c>
      <c r="L627" s="6">
        <v>1.3333333999999999</v>
      </c>
      <c r="M627" s="6">
        <v>15.97</v>
      </c>
      <c r="N627" s="6">
        <v>0.86</v>
      </c>
      <c r="O627" t="s">
        <v>15</v>
      </c>
      <c r="P627" t="s">
        <v>1</v>
      </c>
      <c r="Q627" t="s">
        <v>0</v>
      </c>
      <c r="R627" t="s">
        <v>1037</v>
      </c>
    </row>
    <row r="628" spans="1:18" x14ac:dyDescent="0.2">
      <c r="A628">
        <v>31035</v>
      </c>
      <c r="B628">
        <v>4</v>
      </c>
      <c r="C628">
        <v>0</v>
      </c>
      <c r="D628">
        <v>25</v>
      </c>
      <c r="E628" s="8" t="s">
        <v>792</v>
      </c>
      <c r="H628" s="1">
        <v>44927.0390625</v>
      </c>
      <c r="I628" s="1">
        <v>44927.0390625</v>
      </c>
      <c r="J628" s="8" t="s">
        <v>793</v>
      </c>
      <c r="K628" s="6">
        <v>53</v>
      </c>
      <c r="L628" s="6">
        <v>1.0555555999999999</v>
      </c>
      <c r="M628" s="6">
        <v>32.76</v>
      </c>
      <c r="N628" s="6">
        <v>2.19</v>
      </c>
      <c r="O628" t="s">
        <v>15</v>
      </c>
      <c r="P628" t="s">
        <v>1</v>
      </c>
      <c r="Q628" t="s">
        <v>0</v>
      </c>
      <c r="R628" t="s">
        <v>794</v>
      </c>
    </row>
    <row r="629" spans="1:18" x14ac:dyDescent="0.2">
      <c r="A629">
        <v>6196</v>
      </c>
      <c r="B629">
        <v>4</v>
      </c>
      <c r="C629">
        <v>0</v>
      </c>
      <c r="D629">
        <v>8</v>
      </c>
      <c r="E629" s="8" t="s">
        <v>1845</v>
      </c>
      <c r="H629" s="1">
        <v>44927.041585648149</v>
      </c>
      <c r="I629" s="1">
        <v>44927.041550925926</v>
      </c>
      <c r="J629" s="8" t="s">
        <v>1846</v>
      </c>
      <c r="K629" s="6">
        <v>8</v>
      </c>
      <c r="L629" s="6">
        <v>0.91666669999999995</v>
      </c>
      <c r="M629" s="6">
        <v>5.6800002999999997</v>
      </c>
      <c r="N629" s="6">
        <v>0.37000002999999998</v>
      </c>
      <c r="O629" t="s">
        <v>15</v>
      </c>
      <c r="P629" t="s">
        <v>1</v>
      </c>
      <c r="Q629" t="s">
        <v>0</v>
      </c>
      <c r="R629" t="s">
        <v>1847</v>
      </c>
    </row>
    <row r="630" spans="1:18" x14ac:dyDescent="0.2">
      <c r="A630">
        <v>5977</v>
      </c>
      <c r="B630">
        <v>4</v>
      </c>
      <c r="C630">
        <v>0</v>
      </c>
      <c r="D630">
        <v>10</v>
      </c>
      <c r="E630" s="8" t="s">
        <v>1846</v>
      </c>
      <c r="H630" s="1">
        <v>44927.052118055559</v>
      </c>
      <c r="I630" s="1">
        <v>44927.041724537034</v>
      </c>
      <c r="J630" s="8" t="s">
        <v>2142</v>
      </c>
      <c r="K630" s="6">
        <v>10</v>
      </c>
      <c r="L630" s="6">
        <v>1.2747698000000001</v>
      </c>
      <c r="M630" s="6">
        <v>7.62</v>
      </c>
      <c r="N630" s="6">
        <v>0.40999996999999999</v>
      </c>
      <c r="O630" t="s">
        <v>15</v>
      </c>
      <c r="P630" t="s">
        <v>1</v>
      </c>
      <c r="Q630" t="s">
        <v>0</v>
      </c>
      <c r="R630" t="s">
        <v>2143</v>
      </c>
    </row>
    <row r="631" spans="1:18" x14ac:dyDescent="0.2">
      <c r="A631">
        <v>6850</v>
      </c>
      <c r="B631">
        <v>4</v>
      </c>
      <c r="C631">
        <v>0</v>
      </c>
      <c r="D631">
        <v>9</v>
      </c>
      <c r="E631" s="8" t="s">
        <v>1709</v>
      </c>
      <c r="H631" s="1">
        <v>44927.052118055559</v>
      </c>
      <c r="I631" s="1">
        <v>44927.052118055559</v>
      </c>
      <c r="J631" s="8" t="s">
        <v>1710</v>
      </c>
      <c r="K631" s="6">
        <v>9</v>
      </c>
      <c r="L631" s="6">
        <v>0.94444439999999996</v>
      </c>
      <c r="M631" s="6">
        <v>6.47</v>
      </c>
      <c r="N631" s="6">
        <v>0.4</v>
      </c>
      <c r="O631" t="s">
        <v>15</v>
      </c>
      <c r="P631" t="s">
        <v>1</v>
      </c>
      <c r="Q631" t="s">
        <v>0</v>
      </c>
      <c r="R631" t="s">
        <v>1711</v>
      </c>
    </row>
    <row r="632" spans="1:18" x14ac:dyDescent="0.2">
      <c r="A632">
        <v>52337</v>
      </c>
      <c r="B632">
        <v>4</v>
      </c>
      <c r="C632">
        <v>0</v>
      </c>
      <c r="D632">
        <v>69</v>
      </c>
      <c r="E632" s="8" t="s">
        <v>1164</v>
      </c>
      <c r="H632" s="1">
        <v>44927.052118055559</v>
      </c>
      <c r="I632" s="1">
        <v>44927.052118055559</v>
      </c>
      <c r="J632" s="8" t="s">
        <v>1038</v>
      </c>
      <c r="K632" s="6">
        <v>69</v>
      </c>
      <c r="L632" s="6">
        <v>0.94444439999999996</v>
      </c>
      <c r="M632" s="6">
        <v>49.43</v>
      </c>
      <c r="N632" s="6">
        <v>2.98</v>
      </c>
      <c r="O632" t="s">
        <v>15</v>
      </c>
      <c r="P632" t="s">
        <v>1</v>
      </c>
      <c r="Q632" t="s">
        <v>0</v>
      </c>
      <c r="R632" t="s">
        <v>1165</v>
      </c>
    </row>
    <row r="633" spans="1:18" x14ac:dyDescent="0.2">
      <c r="A633">
        <v>52384</v>
      </c>
      <c r="B633">
        <v>4</v>
      </c>
      <c r="C633">
        <v>0</v>
      </c>
      <c r="D633">
        <v>66</v>
      </c>
      <c r="E633" s="8" t="s">
        <v>1038</v>
      </c>
      <c r="H633" s="1">
        <v>44927.056516203702</v>
      </c>
      <c r="I633" s="1">
        <v>44927.056516203702</v>
      </c>
      <c r="J633" s="8" t="s">
        <v>795</v>
      </c>
      <c r="K633" s="6">
        <v>76</v>
      </c>
      <c r="L633" s="6">
        <v>1.0277778</v>
      </c>
      <c r="M633" s="6">
        <v>53.84</v>
      </c>
      <c r="N633" s="6">
        <v>3.69</v>
      </c>
      <c r="O633" t="s">
        <v>15</v>
      </c>
      <c r="P633" t="s">
        <v>1</v>
      </c>
      <c r="Q633" t="s">
        <v>0</v>
      </c>
      <c r="R633" t="s">
        <v>1039</v>
      </c>
    </row>
    <row r="634" spans="1:18" x14ac:dyDescent="0.2">
      <c r="A634">
        <v>14523</v>
      </c>
      <c r="B634">
        <v>4</v>
      </c>
      <c r="C634">
        <v>0</v>
      </c>
      <c r="D634">
        <v>16</v>
      </c>
      <c r="E634" s="8" t="s">
        <v>795</v>
      </c>
      <c r="H634" t="s">
        <v>796</v>
      </c>
      <c r="I634" t="s">
        <v>796</v>
      </c>
      <c r="J634" s="8" t="s">
        <v>797</v>
      </c>
      <c r="K634" s="6">
        <v>23</v>
      </c>
      <c r="L634" s="6">
        <v>0.97222220000000004</v>
      </c>
      <c r="M634" s="6">
        <v>14.12</v>
      </c>
      <c r="N634" s="6">
        <v>1.79</v>
      </c>
      <c r="O634" t="s">
        <v>15</v>
      </c>
      <c r="P634" t="s">
        <v>1</v>
      </c>
      <c r="Q634" t="s">
        <v>0</v>
      </c>
      <c r="R634" t="s">
        <v>798</v>
      </c>
    </row>
    <row r="635" spans="1:18" x14ac:dyDescent="0.2">
      <c r="A635">
        <v>60000</v>
      </c>
      <c r="B635">
        <v>4</v>
      </c>
      <c r="C635">
        <v>0</v>
      </c>
      <c r="D635">
        <v>84</v>
      </c>
      <c r="E635" s="8" t="s">
        <v>797</v>
      </c>
      <c r="H635" t="s">
        <v>1850</v>
      </c>
      <c r="I635" t="s">
        <v>1850</v>
      </c>
      <c r="J635" s="8" t="s">
        <v>1851</v>
      </c>
      <c r="K635" s="6">
        <v>84</v>
      </c>
      <c r="L635" s="6">
        <v>1.0079998999999999</v>
      </c>
      <c r="M635" s="6">
        <v>60.48</v>
      </c>
      <c r="N635" s="6">
        <v>3.54</v>
      </c>
      <c r="O635" t="s">
        <v>15</v>
      </c>
      <c r="P635" t="s">
        <v>1</v>
      </c>
      <c r="Q635" t="s">
        <v>0</v>
      </c>
      <c r="R635" t="s">
        <v>1852</v>
      </c>
    </row>
    <row r="636" spans="1:18" x14ac:dyDescent="0.2">
      <c r="A636">
        <v>59235</v>
      </c>
      <c r="B636">
        <v>4</v>
      </c>
      <c r="C636">
        <v>0</v>
      </c>
      <c r="D636">
        <v>80</v>
      </c>
      <c r="E636" s="8" t="s">
        <v>1851</v>
      </c>
      <c r="H636" s="1">
        <v>44927.056527777779</v>
      </c>
      <c r="I636" s="1">
        <v>44927.056527777779</v>
      </c>
      <c r="J636" s="8" t="s">
        <v>1712</v>
      </c>
      <c r="K636" s="6">
        <v>80</v>
      </c>
      <c r="L636" s="6">
        <v>0.97222220000000004</v>
      </c>
      <c r="M636" s="6">
        <v>57.59</v>
      </c>
      <c r="N636" s="6">
        <v>3.36</v>
      </c>
      <c r="O636" t="s">
        <v>15</v>
      </c>
      <c r="P636" t="s">
        <v>1</v>
      </c>
      <c r="Q636" t="s">
        <v>0</v>
      </c>
      <c r="R636" t="s">
        <v>2150</v>
      </c>
    </row>
    <row r="637" spans="1:18" x14ac:dyDescent="0.2">
      <c r="A637">
        <v>60000</v>
      </c>
      <c r="B637">
        <v>4</v>
      </c>
      <c r="C637">
        <v>0</v>
      </c>
      <c r="D637">
        <v>82</v>
      </c>
      <c r="E637" s="8" t="s">
        <v>1712</v>
      </c>
      <c r="H637" s="1">
        <v>44927.056527777779</v>
      </c>
      <c r="I637" s="1">
        <v>44927.056527777779</v>
      </c>
      <c r="J637" s="8" t="s">
        <v>1182</v>
      </c>
      <c r="K637" s="6">
        <v>82</v>
      </c>
      <c r="L637" s="6">
        <v>0.98150000000000004</v>
      </c>
      <c r="M637" s="6">
        <v>58.89</v>
      </c>
      <c r="N637" s="6">
        <v>3.44</v>
      </c>
      <c r="O637" t="s">
        <v>15</v>
      </c>
      <c r="P637" t="s">
        <v>1</v>
      </c>
      <c r="Q637" t="s">
        <v>0</v>
      </c>
      <c r="R637" t="s">
        <v>1713</v>
      </c>
    </row>
    <row r="638" spans="1:18" x14ac:dyDescent="0.2">
      <c r="A638">
        <v>52600</v>
      </c>
      <c r="B638">
        <v>4</v>
      </c>
      <c r="C638">
        <v>0</v>
      </c>
      <c r="D638">
        <v>68</v>
      </c>
      <c r="E638" s="8" t="s">
        <v>1182</v>
      </c>
      <c r="H638" s="1">
        <v>44927.056527777779</v>
      </c>
      <c r="I638" s="1">
        <v>44927.056527777779</v>
      </c>
      <c r="J638" s="8" t="s">
        <v>1040</v>
      </c>
      <c r="K638" s="6">
        <v>73</v>
      </c>
      <c r="L638" s="6">
        <v>1</v>
      </c>
      <c r="M638" s="6">
        <v>52.6</v>
      </c>
      <c r="N638" s="6">
        <v>2.98</v>
      </c>
      <c r="O638" t="s">
        <v>15</v>
      </c>
      <c r="P638" t="s">
        <v>1</v>
      </c>
      <c r="Q638" t="s">
        <v>0</v>
      </c>
      <c r="R638" t="s">
        <v>1183</v>
      </c>
    </row>
    <row r="639" spans="1:18" x14ac:dyDescent="0.2">
      <c r="A639">
        <v>50274</v>
      </c>
      <c r="B639">
        <v>4</v>
      </c>
      <c r="C639">
        <v>0</v>
      </c>
      <c r="D639">
        <v>69</v>
      </c>
      <c r="E639" s="8" t="s">
        <v>1040</v>
      </c>
      <c r="H639" s="1">
        <v>44927.056863425925</v>
      </c>
      <c r="I639" s="1">
        <v>44927.056527777779</v>
      </c>
      <c r="J639" s="8" t="s">
        <v>1041</v>
      </c>
      <c r="K639" s="6">
        <v>71</v>
      </c>
      <c r="L639" s="6">
        <v>1.0144342</v>
      </c>
      <c r="M639" s="6">
        <v>51</v>
      </c>
      <c r="N639" s="6">
        <v>2.9499998000000001</v>
      </c>
      <c r="O639" t="s">
        <v>15</v>
      </c>
      <c r="P639" t="s">
        <v>1</v>
      </c>
      <c r="Q639" t="s">
        <v>0</v>
      </c>
      <c r="R639" t="s">
        <v>1042</v>
      </c>
    </row>
    <row r="640" spans="1:18" x14ac:dyDescent="0.2">
      <c r="A640">
        <v>4478</v>
      </c>
      <c r="B640">
        <v>4</v>
      </c>
      <c r="C640">
        <v>0</v>
      </c>
      <c r="D640">
        <v>8</v>
      </c>
      <c r="E640" s="8" t="s">
        <v>799</v>
      </c>
      <c r="H640" s="1">
        <v>44927.095717592594</v>
      </c>
      <c r="I640" s="1">
        <v>44927.095694444448</v>
      </c>
      <c r="J640" s="8" t="s">
        <v>800</v>
      </c>
      <c r="K640" s="6">
        <v>8</v>
      </c>
      <c r="L640" s="6">
        <v>1.3798959</v>
      </c>
      <c r="M640" s="6">
        <v>6.1800002999999997</v>
      </c>
      <c r="N640" s="6">
        <v>0.33999996999999998</v>
      </c>
      <c r="O640" t="s">
        <v>15</v>
      </c>
      <c r="P640" t="s">
        <v>1</v>
      </c>
      <c r="Q640" t="s">
        <v>0</v>
      </c>
      <c r="R640" t="s">
        <v>801</v>
      </c>
    </row>
    <row r="641" spans="1:18" x14ac:dyDescent="0.2">
      <c r="A641">
        <v>5090</v>
      </c>
      <c r="B641">
        <v>4</v>
      </c>
      <c r="C641">
        <v>0</v>
      </c>
      <c r="D641">
        <v>7</v>
      </c>
      <c r="E641" s="8" t="s">
        <v>1855</v>
      </c>
      <c r="H641" s="1">
        <v>44927.112372685187</v>
      </c>
      <c r="I641" s="1">
        <v>44927.112361111111</v>
      </c>
      <c r="J641" s="8" t="s">
        <v>1856</v>
      </c>
      <c r="K641" s="6">
        <v>7</v>
      </c>
      <c r="L641" s="6">
        <v>1.0000001000000001</v>
      </c>
      <c r="M641" s="6">
        <v>5.09</v>
      </c>
      <c r="N641" s="6">
        <v>0.29999998</v>
      </c>
      <c r="O641" t="s">
        <v>15</v>
      </c>
      <c r="P641" t="s">
        <v>1</v>
      </c>
      <c r="Q641" t="s">
        <v>0</v>
      </c>
      <c r="R641" t="s">
        <v>1857</v>
      </c>
    </row>
    <row r="642" spans="1:18" x14ac:dyDescent="0.2">
      <c r="A642">
        <v>33534</v>
      </c>
      <c r="B642">
        <v>4</v>
      </c>
      <c r="C642">
        <v>0</v>
      </c>
      <c r="D642">
        <v>50</v>
      </c>
      <c r="E642" s="8" t="s">
        <v>2340</v>
      </c>
      <c r="H642" s="1">
        <v>44927.315983796296</v>
      </c>
      <c r="I642" s="1">
        <v>44927.315983796296</v>
      </c>
      <c r="J642" s="8" t="s">
        <v>1714</v>
      </c>
      <c r="K642" s="6">
        <v>56</v>
      </c>
      <c r="L642" s="6">
        <v>1.2777778</v>
      </c>
      <c r="M642" s="6">
        <v>42.85</v>
      </c>
      <c r="N642" s="6">
        <v>2.3199999999999998</v>
      </c>
      <c r="O642" t="s">
        <v>15</v>
      </c>
      <c r="P642" t="s">
        <v>1</v>
      </c>
      <c r="Q642" t="s">
        <v>0</v>
      </c>
      <c r="R642" t="s">
        <v>2341</v>
      </c>
    </row>
    <row r="643" spans="1:18" x14ac:dyDescent="0.2">
      <c r="A643">
        <v>24368</v>
      </c>
      <c r="B643">
        <v>4</v>
      </c>
      <c r="C643">
        <v>0</v>
      </c>
      <c r="D643">
        <v>44</v>
      </c>
      <c r="E643" s="8" t="s">
        <v>1714</v>
      </c>
      <c r="H643" s="1">
        <v>44927.315983796296</v>
      </c>
      <c r="I643" s="1">
        <v>44927.315983796296</v>
      </c>
      <c r="J643" s="8" t="s">
        <v>1187</v>
      </c>
      <c r="K643" s="6">
        <v>38</v>
      </c>
      <c r="L643" s="6">
        <v>1.1666666000000001</v>
      </c>
      <c r="M643" s="6">
        <v>28.43</v>
      </c>
      <c r="N643" s="6">
        <v>1.62</v>
      </c>
      <c r="O643" t="s">
        <v>15</v>
      </c>
      <c r="P643" t="s">
        <v>1</v>
      </c>
      <c r="Q643" t="s">
        <v>0</v>
      </c>
      <c r="R643" t="s">
        <v>1715</v>
      </c>
    </row>
    <row r="644" spans="1:18" x14ac:dyDescent="0.2">
      <c r="A644">
        <v>56511</v>
      </c>
      <c r="B644">
        <v>4</v>
      </c>
      <c r="C644">
        <v>0</v>
      </c>
      <c r="D644">
        <v>87</v>
      </c>
      <c r="E644" s="8" t="s">
        <v>1187</v>
      </c>
      <c r="H644" s="1">
        <v>44927.315983796296</v>
      </c>
      <c r="I644" s="1">
        <v>44927.315983796296</v>
      </c>
      <c r="J644" s="8" t="s">
        <v>1043</v>
      </c>
      <c r="K644" s="6">
        <v>87</v>
      </c>
      <c r="L644" s="6">
        <v>1.1388887999999999</v>
      </c>
      <c r="M644" s="6">
        <v>64.36</v>
      </c>
      <c r="N644" s="6">
        <v>3.58</v>
      </c>
      <c r="O644" t="s">
        <v>15</v>
      </c>
      <c r="P644" t="s">
        <v>1</v>
      </c>
      <c r="Q644" t="s">
        <v>0</v>
      </c>
      <c r="R644" t="s">
        <v>1188</v>
      </c>
    </row>
    <row r="645" spans="1:18" x14ac:dyDescent="0.2">
      <c r="A645">
        <v>39985</v>
      </c>
      <c r="B645">
        <v>4</v>
      </c>
      <c r="C645">
        <v>0</v>
      </c>
      <c r="D645">
        <v>64</v>
      </c>
      <c r="E645" s="8" t="s">
        <v>1043</v>
      </c>
      <c r="H645" s="1">
        <v>44927.315983796296</v>
      </c>
      <c r="I645" s="1">
        <v>44927.315983796296</v>
      </c>
      <c r="J645" s="8" t="s">
        <v>804</v>
      </c>
      <c r="K645" s="6">
        <v>64</v>
      </c>
      <c r="L645" s="6">
        <v>1.1944444000000001</v>
      </c>
      <c r="M645" s="6">
        <v>47.76</v>
      </c>
      <c r="N645" s="6">
        <v>2.56</v>
      </c>
      <c r="O645" t="s">
        <v>15</v>
      </c>
      <c r="P645" t="s">
        <v>1</v>
      </c>
      <c r="Q645" t="s">
        <v>0</v>
      </c>
      <c r="R645" t="s">
        <v>1044</v>
      </c>
    </row>
    <row r="646" spans="1:18" x14ac:dyDescent="0.2">
      <c r="A646">
        <v>60000</v>
      </c>
      <c r="B646">
        <v>4</v>
      </c>
      <c r="C646">
        <v>0</v>
      </c>
      <c r="D646">
        <v>101</v>
      </c>
      <c r="E646" s="8" t="s">
        <v>804</v>
      </c>
      <c r="H646" s="1">
        <v>44927.315983796296</v>
      </c>
      <c r="I646" s="1">
        <v>44927.315983796296</v>
      </c>
      <c r="J646" s="8" t="s">
        <v>805</v>
      </c>
      <c r="K646" s="6">
        <v>108</v>
      </c>
      <c r="L646" s="6">
        <v>1.3603334</v>
      </c>
      <c r="M646" s="6">
        <v>81.62</v>
      </c>
      <c r="N646" s="6">
        <v>4.3899999999999997</v>
      </c>
      <c r="O646" t="s">
        <v>15</v>
      </c>
      <c r="P646" t="s">
        <v>1</v>
      </c>
      <c r="Q646" t="s">
        <v>0</v>
      </c>
      <c r="R646" t="s">
        <v>806</v>
      </c>
    </row>
    <row r="647" spans="1:18" x14ac:dyDescent="0.2">
      <c r="A647">
        <v>60000</v>
      </c>
      <c r="B647">
        <v>4</v>
      </c>
      <c r="C647">
        <v>0</v>
      </c>
      <c r="D647">
        <v>103</v>
      </c>
      <c r="E647" s="8" t="s">
        <v>805</v>
      </c>
      <c r="H647" s="1">
        <v>44927.315983796296</v>
      </c>
      <c r="I647" s="1">
        <v>44927.315983796296</v>
      </c>
      <c r="J647" s="8" t="s">
        <v>1904</v>
      </c>
      <c r="K647" s="6">
        <v>103</v>
      </c>
      <c r="L647" s="6">
        <v>1.304</v>
      </c>
      <c r="M647" s="6">
        <v>78.239999999999995</v>
      </c>
      <c r="N647" s="6">
        <v>4.12</v>
      </c>
      <c r="O647" t="s">
        <v>15</v>
      </c>
      <c r="P647" t="s">
        <v>1</v>
      </c>
      <c r="Q647" t="s">
        <v>0</v>
      </c>
      <c r="R647" t="s">
        <v>1905</v>
      </c>
    </row>
    <row r="648" spans="1:18" x14ac:dyDescent="0.2">
      <c r="A648">
        <v>60000</v>
      </c>
      <c r="B648">
        <v>4</v>
      </c>
      <c r="C648">
        <v>0</v>
      </c>
      <c r="D648">
        <v>99</v>
      </c>
      <c r="E648" s="8" t="s">
        <v>1904</v>
      </c>
      <c r="H648" s="1">
        <v>44927.315983796296</v>
      </c>
      <c r="I648" s="1">
        <v>44927.315983796296</v>
      </c>
      <c r="J648" s="8" t="s">
        <v>1716</v>
      </c>
      <c r="K648" s="6">
        <v>106</v>
      </c>
      <c r="L648" s="6">
        <v>1.3373333000000001</v>
      </c>
      <c r="M648" s="6">
        <v>80.239999999999995</v>
      </c>
      <c r="N648" s="6">
        <v>4.24</v>
      </c>
      <c r="O648" t="s">
        <v>15</v>
      </c>
      <c r="P648" t="s">
        <v>1</v>
      </c>
      <c r="Q648" t="s">
        <v>0</v>
      </c>
      <c r="R648" t="s">
        <v>2344</v>
      </c>
    </row>
    <row r="649" spans="1:18" x14ac:dyDescent="0.2">
      <c r="A649">
        <v>60000</v>
      </c>
      <c r="B649">
        <v>4</v>
      </c>
      <c r="C649">
        <v>0</v>
      </c>
      <c r="D649">
        <v>102</v>
      </c>
      <c r="E649" s="8" t="s">
        <v>1716</v>
      </c>
      <c r="H649" s="1">
        <v>44927.315983796296</v>
      </c>
      <c r="I649" s="1">
        <v>44927.315983796296</v>
      </c>
      <c r="J649" s="8" t="s">
        <v>1191</v>
      </c>
      <c r="K649" s="6">
        <v>102</v>
      </c>
      <c r="L649" s="6">
        <v>1.2858334</v>
      </c>
      <c r="M649" s="6">
        <v>77.150000000000006</v>
      </c>
      <c r="N649" s="6">
        <v>4.08</v>
      </c>
      <c r="O649" t="s">
        <v>15</v>
      </c>
      <c r="P649" t="s">
        <v>1</v>
      </c>
      <c r="Q649" t="s">
        <v>0</v>
      </c>
      <c r="R649" t="s">
        <v>1717</v>
      </c>
    </row>
    <row r="650" spans="1:18" x14ac:dyDescent="0.2">
      <c r="A650">
        <v>55768</v>
      </c>
      <c r="B650">
        <v>4</v>
      </c>
      <c r="C650">
        <v>0</v>
      </c>
      <c r="D650">
        <v>94</v>
      </c>
      <c r="E650" s="8" t="s">
        <v>1191</v>
      </c>
      <c r="H650" s="1">
        <v>44927.315983796296</v>
      </c>
      <c r="I650" s="1">
        <v>44927.315983796296</v>
      </c>
      <c r="J650" s="8" t="s">
        <v>1045</v>
      </c>
      <c r="K650" s="6">
        <v>94</v>
      </c>
      <c r="L650" s="6">
        <v>1.2777778</v>
      </c>
      <c r="M650" s="6">
        <v>71.260000000000005</v>
      </c>
      <c r="N650" s="6">
        <v>3.76</v>
      </c>
      <c r="O650" t="s">
        <v>15</v>
      </c>
      <c r="P650" t="s">
        <v>1</v>
      </c>
      <c r="Q650" t="s">
        <v>0</v>
      </c>
      <c r="R650" t="s">
        <v>1192</v>
      </c>
    </row>
    <row r="651" spans="1:18" x14ac:dyDescent="0.2">
      <c r="A651">
        <v>47511</v>
      </c>
      <c r="B651">
        <v>4</v>
      </c>
      <c r="C651">
        <v>0</v>
      </c>
      <c r="D651">
        <v>73</v>
      </c>
      <c r="E651" s="8" t="s">
        <v>1045</v>
      </c>
      <c r="H651" s="1">
        <v>44927.315983796296</v>
      </c>
      <c r="I651" s="1">
        <v>44927.315983796296</v>
      </c>
      <c r="J651" s="8" t="s">
        <v>807</v>
      </c>
      <c r="K651" s="6">
        <v>73</v>
      </c>
      <c r="L651" s="6">
        <v>1.1388887999999999</v>
      </c>
      <c r="M651" s="6">
        <v>54.11</v>
      </c>
      <c r="N651" s="6">
        <v>2.97</v>
      </c>
      <c r="O651" t="s">
        <v>15</v>
      </c>
      <c r="P651" t="s">
        <v>1</v>
      </c>
      <c r="Q651" t="s">
        <v>0</v>
      </c>
      <c r="R651" t="s">
        <v>1046</v>
      </c>
    </row>
    <row r="652" spans="1:18" x14ac:dyDescent="0.2">
      <c r="A652">
        <v>18080</v>
      </c>
      <c r="B652">
        <v>4</v>
      </c>
      <c r="C652">
        <v>0</v>
      </c>
      <c r="D652">
        <v>30</v>
      </c>
      <c r="E652" s="8" t="s">
        <v>807</v>
      </c>
      <c r="H652" s="1">
        <v>44927.315983796296</v>
      </c>
      <c r="I652" s="1">
        <v>44927.315983796296</v>
      </c>
      <c r="J652" s="8" t="s">
        <v>808</v>
      </c>
      <c r="K652" s="6">
        <v>30</v>
      </c>
      <c r="L652" s="6">
        <v>1.25</v>
      </c>
      <c r="M652" s="6">
        <v>22.6</v>
      </c>
      <c r="N652" s="6">
        <v>1.22</v>
      </c>
      <c r="O652" t="s">
        <v>15</v>
      </c>
      <c r="P652" t="s">
        <v>1</v>
      </c>
      <c r="Q652" t="s">
        <v>0</v>
      </c>
      <c r="R652" s="2" t="s">
        <v>809</v>
      </c>
    </row>
    <row r="653" spans="1:18" x14ac:dyDescent="0.2">
      <c r="A653">
        <v>6550</v>
      </c>
      <c r="B653">
        <v>4</v>
      </c>
      <c r="C653">
        <v>0</v>
      </c>
      <c r="D653">
        <v>12</v>
      </c>
      <c r="E653" s="8" t="s">
        <v>808</v>
      </c>
      <c r="H653" t="s">
        <v>1909</v>
      </c>
      <c r="I653" t="s">
        <v>1909</v>
      </c>
      <c r="J653" s="8" t="s">
        <v>1910</v>
      </c>
      <c r="K653" s="6">
        <v>12</v>
      </c>
      <c r="L653" s="6">
        <v>1.4166666000000001</v>
      </c>
      <c r="M653" s="6">
        <v>9.2799999999999994</v>
      </c>
      <c r="N653" s="6">
        <v>0.48</v>
      </c>
      <c r="O653" t="s">
        <v>15</v>
      </c>
      <c r="P653" t="s">
        <v>1</v>
      </c>
      <c r="Q653" t="s">
        <v>0</v>
      </c>
      <c r="R653" t="s">
        <v>1911</v>
      </c>
    </row>
    <row r="654" spans="1:18" x14ac:dyDescent="0.2">
      <c r="A654">
        <v>13941</v>
      </c>
      <c r="B654">
        <v>4</v>
      </c>
      <c r="C654">
        <v>0</v>
      </c>
      <c r="D654">
        <v>18</v>
      </c>
      <c r="E654" s="8" t="s">
        <v>1910</v>
      </c>
      <c r="H654" s="1">
        <v>44927.319988425923</v>
      </c>
      <c r="I654" s="1">
        <v>44927.319988425923</v>
      </c>
      <c r="J654" s="8" t="s">
        <v>1718</v>
      </c>
      <c r="K654" s="6">
        <v>18</v>
      </c>
      <c r="L654" s="6">
        <v>0.91666669999999995</v>
      </c>
      <c r="M654" s="6">
        <v>12.78</v>
      </c>
      <c r="N654" s="6">
        <v>0.87</v>
      </c>
      <c r="O654" t="s">
        <v>15</v>
      </c>
      <c r="P654" t="s">
        <v>1</v>
      </c>
      <c r="Q654" t="s">
        <v>0</v>
      </c>
      <c r="R654" t="s">
        <v>2347</v>
      </c>
    </row>
    <row r="655" spans="1:18" x14ac:dyDescent="0.2">
      <c r="A655">
        <v>4658</v>
      </c>
      <c r="B655">
        <v>4</v>
      </c>
      <c r="C655">
        <v>0</v>
      </c>
      <c r="D655">
        <v>6</v>
      </c>
      <c r="E655" s="8" t="s">
        <v>1718</v>
      </c>
      <c r="H655" s="1">
        <v>44927.319988425923</v>
      </c>
      <c r="I655" s="1">
        <v>44927.319988425923</v>
      </c>
      <c r="J655" s="8" t="s">
        <v>1719</v>
      </c>
      <c r="K655" s="6">
        <v>6</v>
      </c>
      <c r="L655" s="6">
        <v>0.91666674999999997</v>
      </c>
      <c r="M655" s="6">
        <v>4.2699999999999996</v>
      </c>
      <c r="N655" s="6">
        <v>0.27</v>
      </c>
      <c r="O655" t="s">
        <v>15</v>
      </c>
      <c r="P655" t="s">
        <v>1</v>
      </c>
      <c r="Q655" t="s">
        <v>0</v>
      </c>
      <c r="R655" t="s">
        <v>1720</v>
      </c>
    </row>
    <row r="656" spans="1:18" x14ac:dyDescent="0.2">
      <c r="A656">
        <v>55015</v>
      </c>
      <c r="B656">
        <v>4</v>
      </c>
      <c r="C656">
        <v>0</v>
      </c>
      <c r="D656">
        <v>92</v>
      </c>
      <c r="E656" s="8" t="s">
        <v>1195</v>
      </c>
      <c r="H656" s="1">
        <v>44927.329201388886</v>
      </c>
      <c r="I656" s="1">
        <v>44927.329201388886</v>
      </c>
      <c r="J656" s="8" t="s">
        <v>1047</v>
      </c>
      <c r="K656" s="6">
        <v>92</v>
      </c>
      <c r="L656" s="6">
        <v>1.25</v>
      </c>
      <c r="M656" s="6">
        <v>68.77</v>
      </c>
      <c r="N656" s="6">
        <v>3.78</v>
      </c>
      <c r="O656" t="s">
        <v>15</v>
      </c>
      <c r="P656" t="s">
        <v>1</v>
      </c>
      <c r="Q656" t="s">
        <v>0</v>
      </c>
      <c r="R656" t="s">
        <v>1196</v>
      </c>
    </row>
    <row r="657" spans="1:18" x14ac:dyDescent="0.2">
      <c r="A657">
        <v>21992</v>
      </c>
      <c r="B657">
        <v>4</v>
      </c>
      <c r="C657">
        <v>0</v>
      </c>
      <c r="D657">
        <v>35</v>
      </c>
      <c r="E657" s="8" t="s">
        <v>1047</v>
      </c>
      <c r="H657" s="1">
        <v>44927.329201388886</v>
      </c>
      <c r="I657" s="1">
        <v>44927.329201388886</v>
      </c>
      <c r="J657" s="8" t="s">
        <v>810</v>
      </c>
      <c r="K657" s="6">
        <v>36</v>
      </c>
      <c r="L657" s="6">
        <v>1.2222222</v>
      </c>
      <c r="M657" s="6">
        <v>26.88</v>
      </c>
      <c r="N657" s="6">
        <v>1.47</v>
      </c>
      <c r="O657" t="s">
        <v>15</v>
      </c>
      <c r="P657" t="s">
        <v>1</v>
      </c>
      <c r="Q657" t="s">
        <v>0</v>
      </c>
      <c r="R657" t="s">
        <v>1048</v>
      </c>
    </row>
    <row r="658" spans="1:18" x14ac:dyDescent="0.2">
      <c r="A658">
        <v>52147</v>
      </c>
      <c r="B658">
        <v>4</v>
      </c>
      <c r="C658">
        <v>0</v>
      </c>
      <c r="D658">
        <v>61</v>
      </c>
      <c r="E658" s="8" t="s">
        <v>810</v>
      </c>
      <c r="H658" s="1">
        <v>44927.329201388886</v>
      </c>
      <c r="I658" s="1">
        <v>44927.329201388886</v>
      </c>
      <c r="J658" s="8" t="s">
        <v>811</v>
      </c>
      <c r="K658" s="6">
        <v>98</v>
      </c>
      <c r="L658" s="6">
        <v>1.3333333999999999</v>
      </c>
      <c r="M658" s="6">
        <v>69.53</v>
      </c>
      <c r="N658" s="6">
        <v>4.42</v>
      </c>
      <c r="O658" t="s">
        <v>15</v>
      </c>
      <c r="P658" t="s">
        <v>1</v>
      </c>
      <c r="Q658" t="s">
        <v>0</v>
      </c>
      <c r="R658" t="s">
        <v>812</v>
      </c>
    </row>
    <row r="659" spans="1:18" x14ac:dyDescent="0.2">
      <c r="A659">
        <v>59223</v>
      </c>
      <c r="B659">
        <v>4</v>
      </c>
      <c r="C659">
        <v>0</v>
      </c>
      <c r="D659">
        <v>105</v>
      </c>
      <c r="E659" s="8" t="s">
        <v>811</v>
      </c>
      <c r="H659" s="1">
        <v>44927.329201388886</v>
      </c>
      <c r="I659" s="1">
        <v>44927.329201388886</v>
      </c>
      <c r="J659" s="8" t="s">
        <v>1985</v>
      </c>
      <c r="K659" s="6">
        <v>105</v>
      </c>
      <c r="L659" s="6">
        <v>1.3611112000000001</v>
      </c>
      <c r="M659" s="6">
        <v>80.61</v>
      </c>
      <c r="N659" s="6">
        <v>4.2</v>
      </c>
      <c r="O659" t="s">
        <v>15</v>
      </c>
      <c r="P659" t="s">
        <v>1</v>
      </c>
      <c r="Q659" t="s">
        <v>0</v>
      </c>
      <c r="R659" t="s">
        <v>1986</v>
      </c>
    </row>
    <row r="660" spans="1:18" x14ac:dyDescent="0.2">
      <c r="A660">
        <v>36067</v>
      </c>
      <c r="B660">
        <v>4</v>
      </c>
      <c r="C660">
        <v>0</v>
      </c>
      <c r="D660">
        <v>63</v>
      </c>
      <c r="E660" s="8" t="s">
        <v>1985</v>
      </c>
      <c r="H660" s="1">
        <v>44927.329201388886</v>
      </c>
      <c r="I660" s="1">
        <v>44927.329201388886</v>
      </c>
      <c r="J660" s="8" t="s">
        <v>1721</v>
      </c>
      <c r="K660" s="6">
        <v>63</v>
      </c>
      <c r="L660" s="6">
        <v>1.3333333999999999</v>
      </c>
      <c r="M660" s="6">
        <v>48.09</v>
      </c>
      <c r="N660" s="6">
        <v>2.5499999999999998</v>
      </c>
      <c r="O660" t="s">
        <v>15</v>
      </c>
      <c r="P660" t="s">
        <v>1</v>
      </c>
      <c r="Q660" t="s">
        <v>0</v>
      </c>
      <c r="R660" t="s">
        <v>2350</v>
      </c>
    </row>
    <row r="661" spans="1:18" x14ac:dyDescent="0.2">
      <c r="A661">
        <v>18857</v>
      </c>
      <c r="B661">
        <v>4</v>
      </c>
      <c r="C661">
        <v>0</v>
      </c>
      <c r="D661">
        <v>32</v>
      </c>
      <c r="E661" s="8" t="s">
        <v>1721</v>
      </c>
      <c r="H661" s="1">
        <v>44927.329201388886</v>
      </c>
      <c r="I661" s="1">
        <v>44927.329201388886</v>
      </c>
      <c r="J661" s="8" t="s">
        <v>1200</v>
      </c>
      <c r="K661" s="6">
        <v>32</v>
      </c>
      <c r="L661" s="6">
        <v>1.3055555999999999</v>
      </c>
      <c r="M661" s="6">
        <v>24.62</v>
      </c>
      <c r="N661" s="6">
        <v>1.3</v>
      </c>
      <c r="O661" t="s">
        <v>15</v>
      </c>
      <c r="P661" t="s">
        <v>1</v>
      </c>
      <c r="Q661" t="s">
        <v>0</v>
      </c>
      <c r="R661" t="s">
        <v>1722</v>
      </c>
    </row>
    <row r="662" spans="1:18" x14ac:dyDescent="0.2">
      <c r="A662">
        <v>6079</v>
      </c>
      <c r="B662">
        <v>4</v>
      </c>
      <c r="C662">
        <v>0</v>
      </c>
      <c r="D662">
        <v>10</v>
      </c>
      <c r="E662" s="8" t="s">
        <v>1200</v>
      </c>
      <c r="H662" t="s">
        <v>1201</v>
      </c>
      <c r="I662" t="s">
        <v>1201</v>
      </c>
      <c r="J662" s="8" t="s">
        <v>1202</v>
      </c>
      <c r="K662" s="6">
        <v>10</v>
      </c>
      <c r="L662" s="6">
        <v>1.2222222</v>
      </c>
      <c r="M662" s="6">
        <v>7.43</v>
      </c>
      <c r="N662" s="6">
        <v>0.42</v>
      </c>
      <c r="O662" t="s">
        <v>15</v>
      </c>
      <c r="P662" t="s">
        <v>1</v>
      </c>
      <c r="Q662" t="s">
        <v>0</v>
      </c>
      <c r="R662" t="s">
        <v>1203</v>
      </c>
    </row>
    <row r="663" spans="1:18" x14ac:dyDescent="0.2">
      <c r="A663">
        <v>4352</v>
      </c>
      <c r="B663">
        <v>4</v>
      </c>
      <c r="C663">
        <v>0</v>
      </c>
      <c r="D663">
        <v>7</v>
      </c>
      <c r="E663" s="8" t="s">
        <v>1049</v>
      </c>
      <c r="H663" s="1">
        <v>44927.340960648151</v>
      </c>
      <c r="I663" s="1">
        <v>44927.340960648151</v>
      </c>
      <c r="J663" s="8" t="s">
        <v>816</v>
      </c>
      <c r="K663" s="6">
        <v>7</v>
      </c>
      <c r="L663" s="6">
        <v>1.2222222</v>
      </c>
      <c r="M663" s="6">
        <v>5.32</v>
      </c>
      <c r="N663" s="6">
        <v>0.3</v>
      </c>
      <c r="O663" t="s">
        <v>15</v>
      </c>
      <c r="P663" t="s">
        <v>1</v>
      </c>
      <c r="Q663" t="s">
        <v>0</v>
      </c>
      <c r="R663" t="s">
        <v>1050</v>
      </c>
    </row>
    <row r="664" spans="1:18" x14ac:dyDescent="0.2">
      <c r="A664">
        <v>5652</v>
      </c>
      <c r="B664">
        <v>4</v>
      </c>
      <c r="C664">
        <v>0</v>
      </c>
      <c r="D664">
        <v>8</v>
      </c>
      <c r="E664" s="8" t="s">
        <v>816</v>
      </c>
      <c r="H664" s="1">
        <v>44927.340960648151</v>
      </c>
      <c r="I664" s="1">
        <v>44927.340960648151</v>
      </c>
      <c r="J664" s="8" t="s">
        <v>817</v>
      </c>
      <c r="K664" s="6">
        <v>8</v>
      </c>
      <c r="L664" s="6">
        <v>1.0277778</v>
      </c>
      <c r="M664" s="6">
        <v>5.81</v>
      </c>
      <c r="N664" s="6">
        <v>0.35</v>
      </c>
      <c r="O664" t="s">
        <v>15</v>
      </c>
      <c r="P664" t="s">
        <v>1</v>
      </c>
      <c r="Q664" t="s">
        <v>0</v>
      </c>
      <c r="R664" t="s">
        <v>818</v>
      </c>
    </row>
    <row r="665" spans="1:18" x14ac:dyDescent="0.2">
      <c r="A665">
        <v>26353</v>
      </c>
      <c r="B665">
        <v>4</v>
      </c>
      <c r="C665">
        <v>0</v>
      </c>
      <c r="D665">
        <v>43</v>
      </c>
      <c r="E665" s="8" t="s">
        <v>1991</v>
      </c>
      <c r="H665" s="1">
        <v>44927.371539351851</v>
      </c>
      <c r="I665" s="1">
        <v>44927.371539351851</v>
      </c>
      <c r="J665" s="8" t="s">
        <v>1992</v>
      </c>
      <c r="K665" s="6">
        <v>43</v>
      </c>
      <c r="L665" s="6">
        <v>1.2222222</v>
      </c>
      <c r="M665" s="6">
        <v>32.21</v>
      </c>
      <c r="N665" s="6">
        <v>1.8</v>
      </c>
      <c r="O665" t="s">
        <v>15</v>
      </c>
      <c r="P665" t="s">
        <v>1</v>
      </c>
      <c r="Q665" t="s">
        <v>0</v>
      </c>
      <c r="R665" t="s">
        <v>1993</v>
      </c>
    </row>
    <row r="666" spans="1:18" x14ac:dyDescent="0.2">
      <c r="A666">
        <v>10659</v>
      </c>
      <c r="B666">
        <v>4</v>
      </c>
      <c r="C666">
        <v>0</v>
      </c>
      <c r="D666">
        <v>18</v>
      </c>
      <c r="E666" s="8" t="s">
        <v>2353</v>
      </c>
      <c r="H666" s="1">
        <v>44927.371539351851</v>
      </c>
      <c r="I666" s="1">
        <v>44927.371539351851</v>
      </c>
      <c r="J666" s="8" t="s">
        <v>1723</v>
      </c>
      <c r="K666" s="6">
        <v>18</v>
      </c>
      <c r="L666" s="6">
        <v>1.2777778</v>
      </c>
      <c r="M666" s="6">
        <v>13.62</v>
      </c>
      <c r="N666" s="6">
        <v>0.74</v>
      </c>
      <c r="O666" t="s">
        <v>15</v>
      </c>
      <c r="P666" t="s">
        <v>1</v>
      </c>
      <c r="Q666" t="s">
        <v>0</v>
      </c>
      <c r="R666" t="s">
        <v>2354</v>
      </c>
    </row>
    <row r="667" spans="1:18" x14ac:dyDescent="0.2">
      <c r="A667">
        <v>52163</v>
      </c>
      <c r="B667">
        <v>4</v>
      </c>
      <c r="C667">
        <v>0</v>
      </c>
      <c r="D667">
        <v>77</v>
      </c>
      <c r="E667" s="8" t="s">
        <v>1723</v>
      </c>
      <c r="H667" s="1">
        <v>44927.371539351851</v>
      </c>
      <c r="I667" s="1">
        <v>44927.371539351851</v>
      </c>
      <c r="J667" s="8" t="s">
        <v>1204</v>
      </c>
      <c r="K667" s="6">
        <v>77</v>
      </c>
      <c r="L667" s="6">
        <v>1.0833333999999999</v>
      </c>
      <c r="M667" s="6">
        <v>56.51</v>
      </c>
      <c r="N667" s="6">
        <v>3.11</v>
      </c>
      <c r="O667" t="s">
        <v>15</v>
      </c>
      <c r="P667" t="s">
        <v>1</v>
      </c>
      <c r="Q667" t="s">
        <v>0</v>
      </c>
      <c r="R667" t="s">
        <v>1724</v>
      </c>
    </row>
    <row r="668" spans="1:18" x14ac:dyDescent="0.2">
      <c r="A668">
        <v>41322</v>
      </c>
      <c r="B668">
        <v>4</v>
      </c>
      <c r="C668">
        <v>0</v>
      </c>
      <c r="D668">
        <v>64</v>
      </c>
      <c r="E668" s="8" t="s">
        <v>1204</v>
      </c>
      <c r="H668" s="1">
        <v>44927.371539351851</v>
      </c>
      <c r="I668" s="1">
        <v>44927.371539351851</v>
      </c>
      <c r="J668" s="8" t="s">
        <v>1088</v>
      </c>
      <c r="K668" s="6">
        <v>65</v>
      </c>
      <c r="L668" s="6">
        <v>1.1666666000000001</v>
      </c>
      <c r="M668" s="6">
        <v>48.21</v>
      </c>
      <c r="N668" s="6">
        <v>2.65</v>
      </c>
      <c r="O668" t="s">
        <v>15</v>
      </c>
      <c r="P668" t="s">
        <v>1</v>
      </c>
      <c r="Q668" t="s">
        <v>0</v>
      </c>
      <c r="R668" t="s">
        <v>1205</v>
      </c>
    </row>
    <row r="669" spans="1:18" x14ac:dyDescent="0.2">
      <c r="A669">
        <v>7783</v>
      </c>
      <c r="B669">
        <v>4</v>
      </c>
      <c r="C669">
        <v>0</v>
      </c>
      <c r="D669">
        <v>12</v>
      </c>
      <c r="E669" s="8" t="s">
        <v>1088</v>
      </c>
      <c r="H669" s="1">
        <v>44927.374791666669</v>
      </c>
      <c r="I669" s="1">
        <v>44927.374791666669</v>
      </c>
      <c r="J669" s="8" t="s">
        <v>1089</v>
      </c>
      <c r="K669" s="6">
        <v>11</v>
      </c>
      <c r="L669" s="6">
        <v>1.0277778</v>
      </c>
      <c r="M669" s="6">
        <v>8</v>
      </c>
      <c r="N669" s="6">
        <v>0.47</v>
      </c>
      <c r="O669" t="s">
        <v>15</v>
      </c>
      <c r="P669" t="s">
        <v>1</v>
      </c>
      <c r="Q669" t="s">
        <v>0</v>
      </c>
      <c r="R669" t="s">
        <v>1090</v>
      </c>
    </row>
    <row r="670" spans="1:18" x14ac:dyDescent="0.2">
      <c r="A670">
        <v>8910</v>
      </c>
      <c r="B670">
        <v>4</v>
      </c>
      <c r="C670">
        <v>0</v>
      </c>
      <c r="D670">
        <v>8</v>
      </c>
      <c r="E670" s="8" t="s">
        <v>820</v>
      </c>
      <c r="H670" s="1">
        <v>44927.374791666669</v>
      </c>
      <c r="I670" s="1">
        <v>44927.374791666669</v>
      </c>
      <c r="J670" s="8" t="s">
        <v>821</v>
      </c>
      <c r="K670" s="6">
        <v>15</v>
      </c>
      <c r="L670" s="6">
        <v>1.2222222</v>
      </c>
      <c r="M670" s="6">
        <v>10.89</v>
      </c>
      <c r="N670" s="6">
        <v>0.71</v>
      </c>
      <c r="O670" t="s">
        <v>15</v>
      </c>
      <c r="P670" t="s">
        <v>1</v>
      </c>
      <c r="Q670" t="s">
        <v>0</v>
      </c>
      <c r="R670" t="s">
        <v>822</v>
      </c>
    </row>
    <row r="671" spans="1:18" x14ac:dyDescent="0.2">
      <c r="A671">
        <v>37167</v>
      </c>
      <c r="B671">
        <v>4</v>
      </c>
      <c r="C671">
        <v>0</v>
      </c>
      <c r="D671">
        <v>57</v>
      </c>
      <c r="E671" s="8" t="s">
        <v>821</v>
      </c>
      <c r="H671" s="1">
        <v>44927.374791666669</v>
      </c>
      <c r="I671" s="1">
        <v>44927.374791666669</v>
      </c>
      <c r="J671" s="8" t="s">
        <v>2027</v>
      </c>
      <c r="K671" s="6">
        <v>57</v>
      </c>
      <c r="L671" s="6">
        <v>1.1388887999999999</v>
      </c>
      <c r="M671" s="6">
        <v>42.33</v>
      </c>
      <c r="N671" s="6">
        <v>2.2799999999999998</v>
      </c>
      <c r="O671" t="s">
        <v>15</v>
      </c>
      <c r="P671" t="s">
        <v>1</v>
      </c>
      <c r="Q671" t="s">
        <v>0</v>
      </c>
      <c r="R671" t="s">
        <v>2028</v>
      </c>
    </row>
    <row r="672" spans="1:18" x14ac:dyDescent="0.2">
      <c r="A672">
        <v>4592</v>
      </c>
      <c r="B672">
        <v>4</v>
      </c>
      <c r="C672">
        <v>0</v>
      </c>
      <c r="D672">
        <v>7</v>
      </c>
      <c r="E672" s="8" t="s">
        <v>2027</v>
      </c>
      <c r="H672" t="s">
        <v>2357</v>
      </c>
      <c r="I672" t="s">
        <v>2357</v>
      </c>
      <c r="J672" s="8" t="s">
        <v>2358</v>
      </c>
      <c r="K672" s="6">
        <v>7</v>
      </c>
      <c r="L672" s="6">
        <v>1.1388887999999999</v>
      </c>
      <c r="M672" s="6">
        <v>5.23</v>
      </c>
      <c r="N672" s="6">
        <v>0.3</v>
      </c>
      <c r="O672" t="s">
        <v>15</v>
      </c>
      <c r="P672" t="s">
        <v>1</v>
      </c>
      <c r="Q672" t="s">
        <v>0</v>
      </c>
      <c r="R672" t="s">
        <v>2359</v>
      </c>
    </row>
    <row r="673" spans="1:18" x14ac:dyDescent="0.2">
      <c r="A673">
        <v>8587</v>
      </c>
      <c r="B673">
        <v>4</v>
      </c>
      <c r="C673">
        <v>0</v>
      </c>
      <c r="D673">
        <v>15</v>
      </c>
      <c r="E673" s="8" t="s">
        <v>1725</v>
      </c>
      <c r="H673" s="1">
        <v>44927.385439814818</v>
      </c>
      <c r="I673" s="1">
        <v>44927.385439814818</v>
      </c>
      <c r="J673" s="8" t="s">
        <v>1206</v>
      </c>
      <c r="K673" s="6">
        <v>15</v>
      </c>
      <c r="L673" s="6">
        <v>1.3333333000000001</v>
      </c>
      <c r="M673" s="6">
        <v>11.45</v>
      </c>
      <c r="N673" s="6">
        <v>0.62</v>
      </c>
      <c r="O673" t="s">
        <v>15</v>
      </c>
      <c r="P673" t="s">
        <v>1</v>
      </c>
      <c r="Q673" t="s">
        <v>0</v>
      </c>
      <c r="R673" t="s">
        <v>1726</v>
      </c>
    </row>
    <row r="674" spans="1:18" x14ac:dyDescent="0.2">
      <c r="A674">
        <v>7410</v>
      </c>
      <c r="B674">
        <v>4</v>
      </c>
      <c r="C674">
        <v>0</v>
      </c>
      <c r="D674">
        <v>13</v>
      </c>
      <c r="E674" s="8" t="s">
        <v>1206</v>
      </c>
      <c r="H674" s="1">
        <v>44927.385439814818</v>
      </c>
      <c r="I674" s="1">
        <v>44927.385439814818</v>
      </c>
      <c r="J674" s="8" t="s">
        <v>1091</v>
      </c>
      <c r="K674" s="6">
        <v>13</v>
      </c>
      <c r="L674" s="6">
        <v>1.3333333999999999</v>
      </c>
      <c r="M674" s="6">
        <v>9.8800000000000008</v>
      </c>
      <c r="N674" s="6">
        <v>0.52</v>
      </c>
      <c r="O674" t="s">
        <v>15</v>
      </c>
      <c r="P674" t="s">
        <v>1</v>
      </c>
      <c r="Q674" t="s">
        <v>0</v>
      </c>
      <c r="R674" t="s">
        <v>1207</v>
      </c>
    </row>
    <row r="675" spans="1:18" x14ac:dyDescent="0.2">
      <c r="A675">
        <v>12814</v>
      </c>
      <c r="B675">
        <v>4</v>
      </c>
      <c r="C675">
        <v>0</v>
      </c>
      <c r="D675">
        <v>19</v>
      </c>
      <c r="E675" s="8" t="s">
        <v>1091</v>
      </c>
      <c r="H675" s="1">
        <v>44927.385439814818</v>
      </c>
      <c r="I675" s="1">
        <v>44927.385439814818</v>
      </c>
      <c r="J675" s="8" t="s">
        <v>1092</v>
      </c>
      <c r="K675" s="6">
        <v>20</v>
      </c>
      <c r="L675" s="6">
        <v>1.1666666000000001</v>
      </c>
      <c r="M675" s="6">
        <v>14.95</v>
      </c>
      <c r="N675" s="6">
        <v>0.85</v>
      </c>
      <c r="O675" t="s">
        <v>15</v>
      </c>
      <c r="P675" t="s">
        <v>1</v>
      </c>
      <c r="Q675" t="s">
        <v>0</v>
      </c>
      <c r="R675" t="s">
        <v>1093</v>
      </c>
    </row>
    <row r="676" spans="1:18" x14ac:dyDescent="0.2">
      <c r="A676">
        <v>15600</v>
      </c>
      <c r="B676">
        <v>4</v>
      </c>
      <c r="C676">
        <v>0</v>
      </c>
      <c r="D676">
        <v>27</v>
      </c>
      <c r="E676" s="8" t="s">
        <v>1051</v>
      </c>
      <c r="H676" s="1">
        <v>44927.388437499998</v>
      </c>
      <c r="I676" s="1">
        <v>44927.388437499998</v>
      </c>
      <c r="J676" s="8" t="s">
        <v>1052</v>
      </c>
      <c r="K676" s="6">
        <v>26</v>
      </c>
      <c r="L676" s="6">
        <v>1.25</v>
      </c>
      <c r="M676" s="6">
        <v>19.5</v>
      </c>
      <c r="N676" s="6">
        <v>1.07</v>
      </c>
      <c r="O676" t="s">
        <v>15</v>
      </c>
      <c r="P676" t="s">
        <v>1</v>
      </c>
      <c r="Q676" t="s">
        <v>0</v>
      </c>
      <c r="R676" t="s">
        <v>1053</v>
      </c>
    </row>
    <row r="677" spans="1:18" x14ac:dyDescent="0.2">
      <c r="A677">
        <v>6665</v>
      </c>
      <c r="B677">
        <v>4</v>
      </c>
      <c r="C677">
        <v>0</v>
      </c>
      <c r="D677">
        <v>9</v>
      </c>
      <c r="E677" s="8" t="s">
        <v>2033</v>
      </c>
      <c r="H677" s="1">
        <v>44927.392384259256</v>
      </c>
      <c r="I677" s="1">
        <v>44927.392384259256</v>
      </c>
      <c r="J677" s="8" t="s">
        <v>2034</v>
      </c>
      <c r="K677" s="6">
        <v>9</v>
      </c>
      <c r="L677" s="6">
        <v>0.97222220000000004</v>
      </c>
      <c r="M677" s="6">
        <v>6.48</v>
      </c>
      <c r="N677" s="6">
        <v>0.39</v>
      </c>
      <c r="O677" t="s">
        <v>15</v>
      </c>
      <c r="P677" t="s">
        <v>1</v>
      </c>
      <c r="Q677" t="s">
        <v>0</v>
      </c>
      <c r="R677" t="s">
        <v>2035</v>
      </c>
    </row>
    <row r="678" spans="1:18" x14ac:dyDescent="0.2">
      <c r="A678">
        <v>12984</v>
      </c>
      <c r="B678">
        <v>4</v>
      </c>
      <c r="C678">
        <v>0</v>
      </c>
      <c r="D678">
        <v>21</v>
      </c>
      <c r="E678" s="8" t="s">
        <v>2362</v>
      </c>
      <c r="H678" s="1">
        <v>44927.394791666666</v>
      </c>
      <c r="I678" s="1">
        <v>44927.394791666666</v>
      </c>
      <c r="J678" s="8" t="s">
        <v>1727</v>
      </c>
      <c r="K678" s="6">
        <v>21</v>
      </c>
      <c r="L678" s="6">
        <v>1.2222222</v>
      </c>
      <c r="M678" s="6">
        <v>15.87</v>
      </c>
      <c r="N678" s="6">
        <v>0.93</v>
      </c>
      <c r="O678" t="s">
        <v>15</v>
      </c>
      <c r="P678" t="s">
        <v>1</v>
      </c>
      <c r="Q678" t="s">
        <v>0</v>
      </c>
      <c r="R678" t="s">
        <v>2363</v>
      </c>
    </row>
    <row r="679" spans="1:18" x14ac:dyDescent="0.2">
      <c r="A679">
        <v>15776</v>
      </c>
      <c r="B679">
        <v>4</v>
      </c>
      <c r="C679">
        <v>0</v>
      </c>
      <c r="D679">
        <v>29</v>
      </c>
      <c r="E679" s="8" t="s">
        <v>1727</v>
      </c>
      <c r="H679" s="1">
        <v>44927.394791666666</v>
      </c>
      <c r="I679" s="1">
        <v>44927.394791666666</v>
      </c>
      <c r="J679" s="8" t="s">
        <v>1728</v>
      </c>
      <c r="K679" s="6">
        <v>29</v>
      </c>
      <c r="L679" s="6">
        <v>1.4166666000000001</v>
      </c>
      <c r="M679" s="6">
        <v>22.35</v>
      </c>
      <c r="N679" s="6">
        <v>1.18</v>
      </c>
      <c r="O679" t="s">
        <v>15</v>
      </c>
      <c r="P679" t="s">
        <v>1</v>
      </c>
      <c r="Q679" t="s">
        <v>0</v>
      </c>
      <c r="R679" t="s">
        <v>1729</v>
      </c>
    </row>
    <row r="680" spans="1:18" x14ac:dyDescent="0.2">
      <c r="A680">
        <v>6962</v>
      </c>
      <c r="B680">
        <v>4</v>
      </c>
      <c r="C680">
        <v>0</v>
      </c>
      <c r="D680">
        <v>10</v>
      </c>
      <c r="E680" s="8" t="s">
        <v>1211</v>
      </c>
      <c r="H680" s="1">
        <v>44927.420347222222</v>
      </c>
      <c r="I680" s="1">
        <v>44927.420324074075</v>
      </c>
      <c r="J680" s="8" t="s">
        <v>1212</v>
      </c>
      <c r="K680" s="6">
        <v>10</v>
      </c>
      <c r="L680" s="6">
        <v>1.0499269</v>
      </c>
      <c r="M680" s="6">
        <v>7.3100003999999998</v>
      </c>
      <c r="N680" s="6">
        <v>0.42999998</v>
      </c>
      <c r="O680" t="s">
        <v>15</v>
      </c>
      <c r="P680" t="s">
        <v>1</v>
      </c>
      <c r="Q680" t="s">
        <v>0</v>
      </c>
      <c r="R680" t="s">
        <v>1213</v>
      </c>
    </row>
    <row r="681" spans="1:18" x14ac:dyDescent="0.2">
      <c r="A681">
        <v>11467</v>
      </c>
      <c r="B681">
        <v>4</v>
      </c>
      <c r="C681">
        <v>0</v>
      </c>
      <c r="D681">
        <v>20</v>
      </c>
      <c r="E681" s="8" t="s">
        <v>1094</v>
      </c>
      <c r="H681" s="1">
        <v>44927.437534722223</v>
      </c>
      <c r="I681" s="1">
        <v>44927.437534722223</v>
      </c>
      <c r="J681" s="8" t="s">
        <v>1054</v>
      </c>
      <c r="K681" s="6">
        <v>20</v>
      </c>
      <c r="L681" s="6">
        <v>1.3333333999999999</v>
      </c>
      <c r="M681" s="6">
        <v>15.29</v>
      </c>
      <c r="N681" s="6">
        <v>0.84</v>
      </c>
      <c r="O681" t="s">
        <v>15</v>
      </c>
      <c r="P681" t="s">
        <v>1</v>
      </c>
      <c r="Q681" t="s">
        <v>0</v>
      </c>
      <c r="R681" t="s">
        <v>1095</v>
      </c>
    </row>
    <row r="682" spans="1:18" x14ac:dyDescent="0.2">
      <c r="A682">
        <v>16744</v>
      </c>
      <c r="B682">
        <v>4</v>
      </c>
      <c r="C682">
        <v>0</v>
      </c>
      <c r="D682">
        <v>28</v>
      </c>
      <c r="E682" s="8" t="s">
        <v>1054</v>
      </c>
      <c r="H682" t="s">
        <v>1055</v>
      </c>
      <c r="I682" t="s">
        <v>1055</v>
      </c>
      <c r="J682" s="8" t="s">
        <v>1056</v>
      </c>
      <c r="K682" s="6">
        <v>28</v>
      </c>
      <c r="L682" s="6">
        <v>1.25</v>
      </c>
      <c r="M682" s="6">
        <v>20.93</v>
      </c>
      <c r="N682" s="6">
        <v>1.1599999999999999</v>
      </c>
      <c r="O682" t="s">
        <v>15</v>
      </c>
      <c r="P682" t="s">
        <v>1</v>
      </c>
      <c r="Q682" t="s">
        <v>0</v>
      </c>
      <c r="R682" t="s">
        <v>1057</v>
      </c>
    </row>
    <row r="683" spans="1:18" x14ac:dyDescent="0.2">
      <c r="A683">
        <v>41512</v>
      </c>
      <c r="B683">
        <v>4</v>
      </c>
      <c r="C683">
        <v>0</v>
      </c>
      <c r="D683">
        <v>72</v>
      </c>
      <c r="E683" s="8" t="s">
        <v>1056</v>
      </c>
      <c r="H683" s="1">
        <v>44927.4375462963</v>
      </c>
      <c r="I683" s="1">
        <v>44927.4375462963</v>
      </c>
      <c r="J683" s="8" t="s">
        <v>2045</v>
      </c>
      <c r="K683" s="6">
        <v>72</v>
      </c>
      <c r="L683" s="6">
        <v>1.3333333999999999</v>
      </c>
      <c r="M683" s="6">
        <v>55.35</v>
      </c>
      <c r="N683" s="6">
        <v>2.93</v>
      </c>
      <c r="O683" t="s">
        <v>15</v>
      </c>
      <c r="P683" t="s">
        <v>1</v>
      </c>
      <c r="Q683" t="s">
        <v>0</v>
      </c>
      <c r="R683" t="s">
        <v>2046</v>
      </c>
    </row>
    <row r="684" spans="1:18" x14ac:dyDescent="0.2">
      <c r="A684">
        <v>59445</v>
      </c>
      <c r="B684">
        <v>4</v>
      </c>
      <c r="C684">
        <v>0</v>
      </c>
      <c r="D684">
        <v>102</v>
      </c>
      <c r="E684" s="8" t="s">
        <v>2045</v>
      </c>
      <c r="H684" s="1">
        <v>44927.4375462963</v>
      </c>
      <c r="I684" s="1">
        <v>44927.4375462963</v>
      </c>
      <c r="J684" s="8" t="s">
        <v>1730</v>
      </c>
      <c r="K684" s="6">
        <v>102</v>
      </c>
      <c r="L684" s="6">
        <v>1.3055555999999999</v>
      </c>
      <c r="M684" s="6">
        <v>77.61</v>
      </c>
      <c r="N684" s="6">
        <v>4.08</v>
      </c>
      <c r="O684" t="s">
        <v>15</v>
      </c>
      <c r="P684" t="s">
        <v>1</v>
      </c>
      <c r="Q684" t="s">
        <v>0</v>
      </c>
      <c r="R684" t="s">
        <v>2367</v>
      </c>
    </row>
    <row r="685" spans="1:18" x14ac:dyDescent="0.2">
      <c r="A685">
        <v>16637</v>
      </c>
      <c r="B685">
        <v>4</v>
      </c>
      <c r="C685">
        <v>0</v>
      </c>
      <c r="D685">
        <v>26</v>
      </c>
      <c r="E685" s="8" t="s">
        <v>1730</v>
      </c>
      <c r="H685" s="1">
        <v>44927.4375462963</v>
      </c>
      <c r="I685" s="1">
        <v>44927.4375462963</v>
      </c>
      <c r="J685" s="8" t="s">
        <v>1731</v>
      </c>
      <c r="K685" s="6">
        <v>26</v>
      </c>
      <c r="L685" s="6">
        <v>1.1666666000000001</v>
      </c>
      <c r="M685" s="6">
        <v>19.41</v>
      </c>
      <c r="N685" s="6">
        <v>1.04</v>
      </c>
      <c r="O685" t="s">
        <v>15</v>
      </c>
      <c r="P685" t="s">
        <v>1</v>
      </c>
      <c r="Q685" t="s">
        <v>0</v>
      </c>
      <c r="R685" t="s">
        <v>1732</v>
      </c>
    </row>
    <row r="686" spans="1:18" x14ac:dyDescent="0.2">
      <c r="A686">
        <v>3916</v>
      </c>
      <c r="B686">
        <v>4</v>
      </c>
      <c r="C686">
        <v>0</v>
      </c>
      <c r="D686">
        <v>7</v>
      </c>
      <c r="E686" s="8" t="s">
        <v>1214</v>
      </c>
      <c r="H686" s="1">
        <v>44927.4375462963</v>
      </c>
      <c r="I686" s="1">
        <v>44927.4375462963</v>
      </c>
      <c r="J686" s="8" t="s">
        <v>1096</v>
      </c>
      <c r="K686" s="6">
        <v>7</v>
      </c>
      <c r="L686" s="6">
        <v>1.3888887999999999</v>
      </c>
      <c r="M686" s="6">
        <v>5.44</v>
      </c>
      <c r="N686" s="6">
        <v>0.3</v>
      </c>
      <c r="O686" t="s">
        <v>15</v>
      </c>
      <c r="P686" t="s">
        <v>1</v>
      </c>
      <c r="Q686" t="s">
        <v>0</v>
      </c>
      <c r="R686" t="s">
        <v>1215</v>
      </c>
    </row>
    <row r="687" spans="1:18" x14ac:dyDescent="0.2">
      <c r="A687">
        <v>35236</v>
      </c>
      <c r="B687">
        <v>4</v>
      </c>
      <c r="C687">
        <v>0</v>
      </c>
      <c r="D687">
        <v>54</v>
      </c>
      <c r="E687" s="8" t="s">
        <v>1096</v>
      </c>
      <c r="H687" s="1">
        <v>44927.4375462963</v>
      </c>
      <c r="I687" s="1">
        <v>44927.4375462963</v>
      </c>
      <c r="J687" s="8" t="s">
        <v>1058</v>
      </c>
      <c r="K687" s="6">
        <v>54</v>
      </c>
      <c r="L687" s="6">
        <v>1.1388887999999999</v>
      </c>
      <c r="M687" s="6">
        <v>40.130000000000003</v>
      </c>
      <c r="N687" s="6">
        <v>2.1800000000000002</v>
      </c>
      <c r="O687" t="s">
        <v>15</v>
      </c>
      <c r="P687" t="s">
        <v>1</v>
      </c>
      <c r="Q687" t="s">
        <v>0</v>
      </c>
      <c r="R687" t="s">
        <v>1097</v>
      </c>
    </row>
    <row r="688" spans="1:18" x14ac:dyDescent="0.2">
      <c r="A688">
        <v>16864</v>
      </c>
      <c r="B688">
        <v>4</v>
      </c>
      <c r="C688">
        <v>0</v>
      </c>
      <c r="D688">
        <v>28</v>
      </c>
      <c r="E688" s="8" t="s">
        <v>1058</v>
      </c>
      <c r="H688" s="1">
        <v>44927.4375462963</v>
      </c>
      <c r="I688" s="1">
        <v>44927.4375462963</v>
      </c>
      <c r="J688" s="8" t="s">
        <v>1059</v>
      </c>
      <c r="K688" s="6">
        <v>28</v>
      </c>
      <c r="L688" s="6">
        <v>1.25</v>
      </c>
      <c r="M688" s="6">
        <v>21.08</v>
      </c>
      <c r="N688" s="6">
        <v>1.1200000000000001</v>
      </c>
      <c r="O688" t="s">
        <v>15</v>
      </c>
      <c r="P688" t="s">
        <v>1</v>
      </c>
      <c r="Q688" t="s">
        <v>0</v>
      </c>
      <c r="R688" t="s">
        <v>1060</v>
      </c>
    </row>
    <row r="689" spans="1:18" x14ac:dyDescent="0.2">
      <c r="A689">
        <v>37456</v>
      </c>
      <c r="B689">
        <v>4</v>
      </c>
      <c r="C689">
        <v>0</v>
      </c>
      <c r="D689">
        <v>61</v>
      </c>
      <c r="E689" s="8" t="s">
        <v>2047</v>
      </c>
      <c r="H689" s="1">
        <v>44927.4375462963</v>
      </c>
      <c r="I689" s="1">
        <v>44927.4375462963</v>
      </c>
      <c r="J689" s="8" t="s">
        <v>2048</v>
      </c>
      <c r="K689" s="6">
        <v>61</v>
      </c>
      <c r="L689" s="6">
        <v>1.2222222</v>
      </c>
      <c r="M689" s="6">
        <v>45.78</v>
      </c>
      <c r="N689" s="6">
        <v>2.4900000000000002</v>
      </c>
      <c r="O689" t="s">
        <v>15</v>
      </c>
      <c r="P689" t="s">
        <v>1</v>
      </c>
      <c r="Q689" t="s">
        <v>0</v>
      </c>
      <c r="R689" t="s">
        <v>2049</v>
      </c>
    </row>
    <row r="690" spans="1:18" x14ac:dyDescent="0.2">
      <c r="A690">
        <v>20864</v>
      </c>
      <c r="B690">
        <v>4</v>
      </c>
      <c r="C690">
        <v>0</v>
      </c>
      <c r="D690">
        <v>36</v>
      </c>
      <c r="E690" s="8" t="s">
        <v>2048</v>
      </c>
      <c r="H690" s="1">
        <v>44927.4375462963</v>
      </c>
      <c r="I690" s="1">
        <v>44927.4375462963</v>
      </c>
      <c r="J690" s="8" t="s">
        <v>1733</v>
      </c>
      <c r="K690" s="6">
        <v>36</v>
      </c>
      <c r="L690" s="6">
        <v>1.3055555999999999</v>
      </c>
      <c r="M690" s="6">
        <v>27.24</v>
      </c>
      <c r="N690" s="6">
        <v>1.46</v>
      </c>
      <c r="O690" t="s">
        <v>15</v>
      </c>
      <c r="P690" t="s">
        <v>1</v>
      </c>
      <c r="Q690" t="s">
        <v>0</v>
      </c>
      <c r="R690" t="s">
        <v>2374</v>
      </c>
    </row>
    <row r="691" spans="1:18" x14ac:dyDescent="0.2">
      <c r="A691">
        <v>60000</v>
      </c>
      <c r="B691">
        <v>4</v>
      </c>
      <c r="C691">
        <v>0</v>
      </c>
      <c r="D691">
        <v>108</v>
      </c>
      <c r="E691" s="8" t="s">
        <v>1733</v>
      </c>
      <c r="H691" s="1">
        <v>44927.4375462963</v>
      </c>
      <c r="I691" s="1">
        <v>44927.4375462963</v>
      </c>
      <c r="J691" s="8" t="s">
        <v>1216</v>
      </c>
      <c r="K691" s="6">
        <v>108</v>
      </c>
      <c r="L691" s="6">
        <v>1.3816667</v>
      </c>
      <c r="M691" s="6">
        <v>82.9</v>
      </c>
      <c r="N691" s="6">
        <v>4.32</v>
      </c>
      <c r="O691" t="s">
        <v>15</v>
      </c>
      <c r="P691" t="s">
        <v>1</v>
      </c>
      <c r="Q691" t="s">
        <v>0</v>
      </c>
      <c r="R691" t="s">
        <v>1734</v>
      </c>
    </row>
    <row r="692" spans="1:18" x14ac:dyDescent="0.2">
      <c r="A692">
        <v>36719</v>
      </c>
      <c r="B692">
        <v>4</v>
      </c>
      <c r="C692">
        <v>0</v>
      </c>
      <c r="D692">
        <v>64</v>
      </c>
      <c r="E692" s="8" t="s">
        <v>1216</v>
      </c>
      <c r="H692" s="1">
        <v>44927.4375462963</v>
      </c>
      <c r="I692" s="1">
        <v>44927.4375462963</v>
      </c>
      <c r="J692" s="8" t="s">
        <v>1129</v>
      </c>
      <c r="K692" s="6">
        <v>64</v>
      </c>
      <c r="L692" s="6">
        <v>1.3333333999999999</v>
      </c>
      <c r="M692" s="6">
        <v>48.96</v>
      </c>
      <c r="N692" s="6">
        <v>2.58</v>
      </c>
      <c r="O692" t="s">
        <v>15</v>
      </c>
      <c r="P692" t="s">
        <v>1</v>
      </c>
      <c r="Q692" t="s">
        <v>0</v>
      </c>
      <c r="R692" t="s">
        <v>1217</v>
      </c>
    </row>
    <row r="693" spans="1:18" x14ac:dyDescent="0.2">
      <c r="A693">
        <v>28562</v>
      </c>
      <c r="B693">
        <v>4</v>
      </c>
      <c r="C693">
        <v>0</v>
      </c>
      <c r="D693">
        <v>50</v>
      </c>
      <c r="E693" s="8" t="s">
        <v>1129</v>
      </c>
      <c r="H693" t="s">
        <v>1130</v>
      </c>
      <c r="I693" s="1">
        <v>44927.4375462963</v>
      </c>
      <c r="J693" s="8" t="s">
        <v>1131</v>
      </c>
      <c r="K693" s="6">
        <v>50</v>
      </c>
      <c r="L693" s="6">
        <v>1.3388191</v>
      </c>
      <c r="M693" s="6">
        <v>38.239998</v>
      </c>
      <c r="N693" s="6">
        <v>2</v>
      </c>
      <c r="O693" t="s">
        <v>15</v>
      </c>
      <c r="P693" t="s">
        <v>1</v>
      </c>
      <c r="Q693" t="s">
        <v>0</v>
      </c>
      <c r="R693" t="s">
        <v>1132</v>
      </c>
    </row>
    <row r="694" spans="1:18" x14ac:dyDescent="0.2">
      <c r="A694">
        <v>60000</v>
      </c>
      <c r="B694">
        <v>4</v>
      </c>
      <c r="C694">
        <v>0</v>
      </c>
      <c r="D694">
        <v>105</v>
      </c>
      <c r="E694" s="8" t="s">
        <v>1061</v>
      </c>
      <c r="H694" s="1">
        <v>44927.439571759256</v>
      </c>
      <c r="I694" s="1">
        <v>44927.438969907409</v>
      </c>
      <c r="J694" s="8" t="s">
        <v>1062</v>
      </c>
      <c r="K694" s="6">
        <v>113</v>
      </c>
      <c r="L694" s="6">
        <v>1.4406661000000001</v>
      </c>
      <c r="M694" s="6">
        <v>86.439964000000003</v>
      </c>
      <c r="N694" s="6">
        <v>4.6599969999999997</v>
      </c>
      <c r="O694" t="s">
        <v>15</v>
      </c>
      <c r="P694" t="s">
        <v>1</v>
      </c>
      <c r="Q694" t="s">
        <v>0</v>
      </c>
      <c r="R694" t="s">
        <v>1063</v>
      </c>
    </row>
    <row r="695" spans="1:18" x14ac:dyDescent="0.2">
      <c r="A695">
        <v>58649</v>
      </c>
      <c r="B695">
        <v>4</v>
      </c>
      <c r="C695">
        <v>0</v>
      </c>
      <c r="D695">
        <v>101</v>
      </c>
      <c r="E695" s="8" t="s">
        <v>1062</v>
      </c>
      <c r="H695" s="1">
        <v>44927.440682870372</v>
      </c>
      <c r="I695" s="1">
        <v>44927.439583333333</v>
      </c>
      <c r="J695" s="8" t="s">
        <v>2053</v>
      </c>
      <c r="K695" s="6">
        <v>119</v>
      </c>
      <c r="L695" s="6">
        <v>1.507609</v>
      </c>
      <c r="M695" s="6">
        <v>88.42</v>
      </c>
      <c r="N695" s="6">
        <v>4.7599992999999996</v>
      </c>
      <c r="O695" t="s">
        <v>15</v>
      </c>
      <c r="P695" t="s">
        <v>1</v>
      </c>
      <c r="Q695" t="s">
        <v>0</v>
      </c>
      <c r="R695" t="s">
        <v>2054</v>
      </c>
    </row>
    <row r="696" spans="1:18" x14ac:dyDescent="0.2">
      <c r="A696">
        <v>30937</v>
      </c>
      <c r="B696">
        <v>4</v>
      </c>
      <c r="C696">
        <v>0</v>
      </c>
      <c r="D696">
        <v>40</v>
      </c>
      <c r="E696" s="8" t="s">
        <v>2053</v>
      </c>
      <c r="H696" s="1">
        <v>44927.440960648149</v>
      </c>
      <c r="I696" s="1">
        <v>44927.440682870372</v>
      </c>
      <c r="J696" s="8" t="s">
        <v>1735</v>
      </c>
      <c r="K696" s="6">
        <v>65</v>
      </c>
      <c r="L696" s="6">
        <v>1.2871296000000001</v>
      </c>
      <c r="M696" s="6">
        <v>39.820003999999997</v>
      </c>
      <c r="N696" s="6">
        <v>2.6299996000000001</v>
      </c>
      <c r="O696" t="s">
        <v>15</v>
      </c>
      <c r="P696" t="s">
        <v>1</v>
      </c>
      <c r="Q696" t="s">
        <v>0</v>
      </c>
      <c r="R696" t="s">
        <v>2381</v>
      </c>
    </row>
    <row r="697" spans="1:18" x14ac:dyDescent="0.2">
      <c r="A697">
        <v>52042</v>
      </c>
      <c r="B697">
        <v>4</v>
      </c>
      <c r="C697">
        <v>0</v>
      </c>
      <c r="D697">
        <v>89</v>
      </c>
      <c r="E697" s="8" t="s">
        <v>1735</v>
      </c>
      <c r="H697" s="1">
        <v>44927.441643518519</v>
      </c>
      <c r="I697" s="1">
        <v>44927.440972222219</v>
      </c>
      <c r="J697" s="8" t="s">
        <v>1220</v>
      </c>
      <c r="K697" s="6">
        <v>89</v>
      </c>
      <c r="L697" s="6">
        <v>1.3008521</v>
      </c>
      <c r="M697" s="6">
        <v>67.699979999999996</v>
      </c>
      <c r="N697" s="6">
        <v>3.6599979999999999</v>
      </c>
      <c r="O697" t="s">
        <v>15</v>
      </c>
      <c r="P697" t="s">
        <v>1</v>
      </c>
      <c r="Q697" t="s">
        <v>0</v>
      </c>
      <c r="R697" t="s">
        <v>1736</v>
      </c>
    </row>
    <row r="698" spans="1:18" x14ac:dyDescent="0.2">
      <c r="A698">
        <v>9981</v>
      </c>
      <c r="B698">
        <v>4</v>
      </c>
      <c r="C698">
        <v>0</v>
      </c>
      <c r="D698">
        <v>16</v>
      </c>
      <c r="E698" s="8" t="s">
        <v>1220</v>
      </c>
      <c r="H698" s="1">
        <v>44927.442349537036</v>
      </c>
      <c r="I698" s="1">
        <v>44927.442291666666</v>
      </c>
      <c r="J698" s="8" t="s">
        <v>1166</v>
      </c>
      <c r="K698" s="6">
        <v>16</v>
      </c>
      <c r="L698" s="6">
        <v>1.1911502</v>
      </c>
      <c r="M698" s="6">
        <v>11.89</v>
      </c>
      <c r="N698" s="6">
        <v>0.66</v>
      </c>
      <c r="O698" t="s">
        <v>15</v>
      </c>
      <c r="P698" t="s">
        <v>1</v>
      </c>
      <c r="Q698" t="s">
        <v>0</v>
      </c>
      <c r="R698" t="s">
        <v>1221</v>
      </c>
    </row>
    <row r="699" spans="1:18" x14ac:dyDescent="0.2">
      <c r="A699">
        <v>60000</v>
      </c>
      <c r="B699">
        <v>4</v>
      </c>
      <c r="C699">
        <v>0</v>
      </c>
      <c r="D699">
        <v>107</v>
      </c>
      <c r="E699" s="8" t="s">
        <v>1166</v>
      </c>
      <c r="H699" s="1">
        <v>44927.443553240744</v>
      </c>
      <c r="I699" s="1">
        <v>44927.442361111112</v>
      </c>
      <c r="J699" s="8" t="s">
        <v>1064</v>
      </c>
      <c r="K699" s="6">
        <v>107</v>
      </c>
      <c r="L699" s="6">
        <v>1.3621665000000001</v>
      </c>
      <c r="M699" s="6">
        <v>81.729996</v>
      </c>
      <c r="N699" s="6">
        <v>4.2799997000000003</v>
      </c>
      <c r="O699" t="s">
        <v>15</v>
      </c>
      <c r="P699" t="s">
        <v>1</v>
      </c>
      <c r="Q699" t="s">
        <v>0</v>
      </c>
      <c r="R699" t="s">
        <v>1167</v>
      </c>
    </row>
    <row r="700" spans="1:18" x14ac:dyDescent="0.2">
      <c r="A700">
        <v>39218</v>
      </c>
      <c r="B700">
        <v>4</v>
      </c>
      <c r="C700">
        <v>0</v>
      </c>
      <c r="D700">
        <v>65</v>
      </c>
      <c r="E700" s="8" t="s">
        <v>1064</v>
      </c>
      <c r="H700" s="1">
        <v>44927.443738425929</v>
      </c>
      <c r="I700" s="1">
        <v>44927.443553240744</v>
      </c>
      <c r="J700" s="8" t="s">
        <v>1065</v>
      </c>
      <c r="K700" s="6">
        <v>65</v>
      </c>
      <c r="L700" s="6">
        <v>1.2537358000000001</v>
      </c>
      <c r="M700" s="6">
        <v>49.169989999999999</v>
      </c>
      <c r="N700" s="6">
        <v>2.6199994000000002</v>
      </c>
      <c r="O700" t="s">
        <v>15</v>
      </c>
      <c r="P700" t="s">
        <v>1</v>
      </c>
      <c r="Q700" t="s">
        <v>0</v>
      </c>
      <c r="R700" t="s">
        <v>1066</v>
      </c>
    </row>
    <row r="701" spans="1:18" x14ac:dyDescent="0.2">
      <c r="A701">
        <v>38904</v>
      </c>
      <c r="B701">
        <v>4</v>
      </c>
      <c r="C701">
        <v>0</v>
      </c>
      <c r="D701">
        <v>37</v>
      </c>
      <c r="E701" s="8" t="s">
        <v>1065</v>
      </c>
      <c r="H701" s="1">
        <v>44927.445023148146</v>
      </c>
      <c r="I701" s="1">
        <v>44927.443749999999</v>
      </c>
      <c r="J701" s="8" t="s">
        <v>2057</v>
      </c>
      <c r="K701" s="6">
        <v>81</v>
      </c>
      <c r="L701" s="6">
        <v>1.1893301999999999</v>
      </c>
      <c r="M701" s="6">
        <v>46.27</v>
      </c>
      <c r="N701" s="6">
        <v>3.27</v>
      </c>
      <c r="O701" t="s">
        <v>15</v>
      </c>
      <c r="P701" t="s">
        <v>1</v>
      </c>
      <c r="Q701" t="s">
        <v>0</v>
      </c>
      <c r="R701" t="s">
        <v>2058</v>
      </c>
    </row>
    <row r="702" spans="1:18" x14ac:dyDescent="0.2">
      <c r="A702">
        <v>22164</v>
      </c>
      <c r="B702">
        <v>4</v>
      </c>
      <c r="C702">
        <v>0</v>
      </c>
      <c r="D702">
        <v>31</v>
      </c>
      <c r="E702" s="8" t="s">
        <v>2057</v>
      </c>
      <c r="H702" s="1">
        <v>44927.445023148146</v>
      </c>
      <c r="I702" s="1">
        <v>44927.445023148146</v>
      </c>
      <c r="J702" s="8" t="s">
        <v>2966</v>
      </c>
      <c r="K702" s="6">
        <v>31</v>
      </c>
      <c r="L702" s="6">
        <v>1.0277778</v>
      </c>
      <c r="M702" s="6">
        <v>22.78</v>
      </c>
      <c r="N702" s="6">
        <v>1.32</v>
      </c>
      <c r="O702" t="s">
        <v>15</v>
      </c>
      <c r="P702" t="s">
        <v>1</v>
      </c>
      <c r="Q702" t="s">
        <v>0</v>
      </c>
      <c r="R702" t="s">
        <v>2967</v>
      </c>
    </row>
    <row r="703" spans="1:18" x14ac:dyDescent="0.2">
      <c r="A703">
        <v>12083</v>
      </c>
      <c r="B703">
        <v>4</v>
      </c>
      <c r="C703">
        <v>0</v>
      </c>
      <c r="D703">
        <v>22</v>
      </c>
      <c r="E703" s="8" t="s">
        <v>1738</v>
      </c>
      <c r="H703" s="1">
        <v>44927.451180555552</v>
      </c>
      <c r="I703" s="1">
        <v>44927.449918981481</v>
      </c>
      <c r="J703" s="8" t="s">
        <v>1300</v>
      </c>
      <c r="K703" s="6">
        <v>22</v>
      </c>
      <c r="L703" s="6">
        <v>1.4176941000000001</v>
      </c>
      <c r="M703" s="6">
        <v>17.13</v>
      </c>
      <c r="N703" s="6">
        <v>0.89</v>
      </c>
      <c r="O703" t="s">
        <v>15</v>
      </c>
      <c r="P703" t="s">
        <v>1</v>
      </c>
      <c r="Q703" t="s">
        <v>0</v>
      </c>
      <c r="R703" t="s">
        <v>1739</v>
      </c>
    </row>
    <row r="704" spans="1:18" x14ac:dyDescent="0.2">
      <c r="A704">
        <v>54026</v>
      </c>
      <c r="B704">
        <v>4</v>
      </c>
      <c r="C704">
        <v>0</v>
      </c>
      <c r="D704">
        <v>79</v>
      </c>
      <c r="E704" s="8" t="s">
        <v>1300</v>
      </c>
      <c r="H704" s="1">
        <v>44927.451180555552</v>
      </c>
      <c r="I704" s="1">
        <v>44927.451180555552</v>
      </c>
      <c r="J704" s="8" t="s">
        <v>1168</v>
      </c>
      <c r="K704" s="6">
        <v>113</v>
      </c>
      <c r="L704" s="6">
        <v>1.5277778</v>
      </c>
      <c r="M704" s="6">
        <v>82.54</v>
      </c>
      <c r="N704" s="6">
        <v>4.84</v>
      </c>
      <c r="O704" t="s">
        <v>15</v>
      </c>
      <c r="P704" t="s">
        <v>1</v>
      </c>
      <c r="Q704" t="s">
        <v>0</v>
      </c>
      <c r="R704" t="s">
        <v>1301</v>
      </c>
    </row>
    <row r="705" spans="1:18" x14ac:dyDescent="0.2">
      <c r="A705">
        <v>4511</v>
      </c>
      <c r="B705">
        <v>4</v>
      </c>
      <c r="C705">
        <v>0</v>
      </c>
      <c r="D705">
        <v>8</v>
      </c>
      <c r="E705" s="8" t="s">
        <v>1168</v>
      </c>
      <c r="H705" s="1">
        <v>44927.451180555552</v>
      </c>
      <c r="I705" s="1">
        <v>44927.451180555552</v>
      </c>
      <c r="J705" s="8" t="s">
        <v>1169</v>
      </c>
      <c r="K705" s="6">
        <v>8</v>
      </c>
      <c r="L705" s="6">
        <v>1.3611112000000001</v>
      </c>
      <c r="M705" s="6">
        <v>6.14</v>
      </c>
      <c r="N705" s="6">
        <v>0.33</v>
      </c>
      <c r="O705" t="s">
        <v>15</v>
      </c>
      <c r="P705" t="s">
        <v>1</v>
      </c>
      <c r="Q705" t="s">
        <v>0</v>
      </c>
      <c r="R705" t="s">
        <v>1170</v>
      </c>
    </row>
    <row r="706" spans="1:18" x14ac:dyDescent="0.2">
      <c r="A706">
        <v>5421</v>
      </c>
      <c r="B706">
        <v>4</v>
      </c>
      <c r="C706">
        <v>0</v>
      </c>
      <c r="D706">
        <v>7</v>
      </c>
      <c r="E706" s="8" t="s">
        <v>1067</v>
      </c>
      <c r="H706" t="s">
        <v>1068</v>
      </c>
      <c r="I706" s="1">
        <v>44927.456412037034</v>
      </c>
      <c r="J706" s="8" t="s">
        <v>1069</v>
      </c>
      <c r="K706" s="6">
        <v>7</v>
      </c>
      <c r="L706" s="6">
        <v>0.91666669999999995</v>
      </c>
      <c r="M706" s="6">
        <v>4.9700002999999997</v>
      </c>
      <c r="N706" s="6">
        <v>0.32000002</v>
      </c>
      <c r="O706" t="s">
        <v>15</v>
      </c>
      <c r="P706" t="s">
        <v>1</v>
      </c>
      <c r="Q706" t="s">
        <v>0</v>
      </c>
      <c r="R706" t="s">
        <v>1070</v>
      </c>
    </row>
    <row r="707" spans="1:18" x14ac:dyDescent="0.2">
      <c r="A707">
        <v>41355</v>
      </c>
      <c r="B707">
        <v>4</v>
      </c>
      <c r="C707">
        <v>0</v>
      </c>
      <c r="D707">
        <v>49</v>
      </c>
      <c r="E707" s="8" t="s">
        <v>2062</v>
      </c>
      <c r="H707" s="1">
        <v>44927.497210648151</v>
      </c>
      <c r="I707" s="1">
        <v>44927.496782407405</v>
      </c>
      <c r="J707" s="8" t="s">
        <v>2063</v>
      </c>
      <c r="K707" s="6">
        <v>75</v>
      </c>
      <c r="L707" s="6">
        <v>1.1657447000000001</v>
      </c>
      <c r="M707" s="6">
        <v>48.209994999999999</v>
      </c>
      <c r="N707" s="6">
        <v>3.0199983000000001</v>
      </c>
      <c r="O707" t="s">
        <v>15</v>
      </c>
      <c r="P707" t="s">
        <v>1</v>
      </c>
      <c r="Q707" t="s">
        <v>0</v>
      </c>
      <c r="R707" t="s">
        <v>2064</v>
      </c>
    </row>
    <row r="708" spans="1:18" x14ac:dyDescent="0.2">
      <c r="A708">
        <v>57713</v>
      </c>
      <c r="B708">
        <v>4</v>
      </c>
      <c r="C708">
        <v>0</v>
      </c>
      <c r="D708">
        <v>88</v>
      </c>
      <c r="E708" s="8" t="s">
        <v>2063</v>
      </c>
      <c r="H708" s="1">
        <v>44927.498182870368</v>
      </c>
      <c r="I708" s="1">
        <v>44927.49722222222</v>
      </c>
      <c r="J708" s="8" t="s">
        <v>1740</v>
      </c>
      <c r="K708" s="6">
        <v>108</v>
      </c>
      <c r="L708" s="6">
        <v>1.3369572999999999</v>
      </c>
      <c r="M708" s="6">
        <v>77.159940000000006</v>
      </c>
      <c r="N708" s="6">
        <v>4.3199972999999998</v>
      </c>
      <c r="O708" t="s">
        <v>15</v>
      </c>
      <c r="P708" t="s">
        <v>1</v>
      </c>
      <c r="Q708" t="s">
        <v>0</v>
      </c>
      <c r="R708" t="s">
        <v>3024</v>
      </c>
    </row>
    <row r="709" spans="1:18" x14ac:dyDescent="0.2">
      <c r="A709">
        <v>51562</v>
      </c>
      <c r="B709">
        <v>4</v>
      </c>
      <c r="C709">
        <v>0</v>
      </c>
      <c r="D709">
        <v>72</v>
      </c>
      <c r="E709" s="8" t="s">
        <v>1740</v>
      </c>
      <c r="H709" s="1">
        <v>44927.499062499999</v>
      </c>
      <c r="I709" s="1">
        <v>44927.498182870368</v>
      </c>
      <c r="J709" s="8" t="s">
        <v>1308</v>
      </c>
      <c r="K709" s="6">
        <v>102</v>
      </c>
      <c r="L709" s="6">
        <v>1.3337304999999999</v>
      </c>
      <c r="M709" s="6">
        <v>68.770004</v>
      </c>
      <c r="N709" s="6">
        <v>4.0799985000000003</v>
      </c>
      <c r="O709" t="s">
        <v>15</v>
      </c>
      <c r="P709" t="s">
        <v>1</v>
      </c>
      <c r="Q709" t="s">
        <v>0</v>
      </c>
      <c r="R709" t="s">
        <v>1741</v>
      </c>
    </row>
    <row r="710" spans="1:18" x14ac:dyDescent="0.2">
      <c r="A710">
        <v>17869</v>
      </c>
      <c r="B710">
        <v>4</v>
      </c>
      <c r="C710">
        <v>0</v>
      </c>
      <c r="D710">
        <v>23</v>
      </c>
      <c r="E710" s="8" t="s">
        <v>1308</v>
      </c>
      <c r="H710" s="1">
        <v>44927.499062499999</v>
      </c>
      <c r="I710" s="1">
        <v>44927.499062499999</v>
      </c>
      <c r="J710" s="8" t="s">
        <v>1309</v>
      </c>
      <c r="K710" s="6">
        <v>23</v>
      </c>
      <c r="L710" s="6">
        <v>0.91666669999999995</v>
      </c>
      <c r="M710" s="6">
        <v>16.38</v>
      </c>
      <c r="N710" s="6">
        <v>1.07</v>
      </c>
      <c r="O710" t="s">
        <v>15</v>
      </c>
      <c r="P710" t="s">
        <v>1</v>
      </c>
      <c r="Q710" t="s">
        <v>0</v>
      </c>
      <c r="R710" t="s">
        <v>1310</v>
      </c>
    </row>
    <row r="711" spans="1:18" x14ac:dyDescent="0.2">
      <c r="A711">
        <v>9578</v>
      </c>
      <c r="B711">
        <v>4</v>
      </c>
      <c r="C711">
        <v>0</v>
      </c>
      <c r="D711">
        <v>13</v>
      </c>
      <c r="E711" s="8" t="s">
        <v>1171</v>
      </c>
      <c r="H711" s="1">
        <v>44927.503460648149</v>
      </c>
      <c r="I711" s="1">
        <v>44927.503425925926</v>
      </c>
      <c r="J711" s="8" t="s">
        <v>1071</v>
      </c>
      <c r="K711" s="6">
        <v>13</v>
      </c>
      <c r="L711" s="6">
        <v>0.97714542999999998</v>
      </c>
      <c r="M711" s="6">
        <v>9.3600010000000005</v>
      </c>
      <c r="N711" s="6">
        <v>0.56000000000000005</v>
      </c>
      <c r="O711" t="s">
        <v>15</v>
      </c>
      <c r="P711" t="s">
        <v>1</v>
      </c>
      <c r="Q711" t="s">
        <v>0</v>
      </c>
      <c r="R711" t="s">
        <v>1172</v>
      </c>
    </row>
    <row r="712" spans="1:18" x14ac:dyDescent="0.2">
      <c r="A712">
        <v>53312</v>
      </c>
      <c r="B712">
        <v>4</v>
      </c>
      <c r="C712">
        <v>0</v>
      </c>
      <c r="D712">
        <v>76</v>
      </c>
      <c r="E712" s="8" t="s">
        <v>1071</v>
      </c>
      <c r="H712" s="1">
        <v>44927.510428240741</v>
      </c>
      <c r="I712" s="1">
        <v>44927.503472222219</v>
      </c>
      <c r="J712" s="8" t="s">
        <v>1072</v>
      </c>
      <c r="K712" s="6">
        <v>104</v>
      </c>
      <c r="L712" s="6">
        <v>1.3332721999999999</v>
      </c>
      <c r="M712" s="6">
        <v>71.08</v>
      </c>
      <c r="N712" s="6">
        <v>6.03</v>
      </c>
      <c r="O712" t="s">
        <v>15</v>
      </c>
      <c r="P712" t="s">
        <v>1</v>
      </c>
      <c r="Q712" t="s">
        <v>0</v>
      </c>
      <c r="R712" t="s">
        <v>1073</v>
      </c>
    </row>
    <row r="713" spans="1:18" x14ac:dyDescent="0.2">
      <c r="A713">
        <v>60000</v>
      </c>
      <c r="B713">
        <v>4</v>
      </c>
      <c r="C713">
        <v>0</v>
      </c>
      <c r="D713">
        <v>97</v>
      </c>
      <c r="E713" s="8" t="s">
        <v>1072</v>
      </c>
      <c r="H713" s="1">
        <v>44927.510428240741</v>
      </c>
      <c r="I713" s="1">
        <v>44927.510428240741</v>
      </c>
      <c r="J713" s="8" t="s">
        <v>2067</v>
      </c>
      <c r="K713" s="6">
        <v>112</v>
      </c>
      <c r="L713" s="6">
        <v>1.4263333</v>
      </c>
      <c r="M713" s="6">
        <v>85.58</v>
      </c>
      <c r="N713" s="6">
        <v>4.6500000000000004</v>
      </c>
      <c r="O713" t="s">
        <v>15</v>
      </c>
      <c r="P713" t="s">
        <v>1</v>
      </c>
      <c r="Q713" t="s">
        <v>0</v>
      </c>
      <c r="R713" t="s">
        <v>2068</v>
      </c>
    </row>
    <row r="714" spans="1:18" x14ac:dyDescent="0.2">
      <c r="A714">
        <v>59343</v>
      </c>
      <c r="B714">
        <v>4</v>
      </c>
      <c r="C714">
        <v>0</v>
      </c>
      <c r="D714">
        <v>108</v>
      </c>
      <c r="E714" s="8" t="s">
        <v>2067</v>
      </c>
      <c r="H714" s="1">
        <v>44927.510428240741</v>
      </c>
      <c r="I714" s="1">
        <v>44927.510428240741</v>
      </c>
      <c r="J714" s="8" t="s">
        <v>1742</v>
      </c>
      <c r="K714" s="6">
        <v>109</v>
      </c>
      <c r="L714" s="6">
        <v>1.4166666000000001</v>
      </c>
      <c r="M714" s="6">
        <v>84.07</v>
      </c>
      <c r="N714" s="6">
        <v>4.42</v>
      </c>
      <c r="O714" t="s">
        <v>15</v>
      </c>
      <c r="P714" t="s">
        <v>1</v>
      </c>
      <c r="Q714" t="s">
        <v>0</v>
      </c>
      <c r="R714" t="s">
        <v>3025</v>
      </c>
    </row>
    <row r="715" spans="1:18" x14ac:dyDescent="0.2">
      <c r="A715">
        <v>60000</v>
      </c>
      <c r="B715">
        <v>4</v>
      </c>
      <c r="C715">
        <v>0</v>
      </c>
      <c r="D715">
        <v>111</v>
      </c>
      <c r="E715" s="8" t="s">
        <v>1742</v>
      </c>
      <c r="H715" s="1">
        <v>44927.510428240741</v>
      </c>
      <c r="I715" s="1">
        <v>44927.510428240741</v>
      </c>
      <c r="J715" s="8" t="s">
        <v>1314</v>
      </c>
      <c r="K715" s="6">
        <v>111</v>
      </c>
      <c r="L715" s="6">
        <v>1.4318333999999999</v>
      </c>
      <c r="M715" s="6">
        <v>85.91</v>
      </c>
      <c r="N715" s="6">
        <v>4.4400000000000004</v>
      </c>
      <c r="O715" t="s">
        <v>15</v>
      </c>
      <c r="P715" t="s">
        <v>1</v>
      </c>
      <c r="Q715" t="s">
        <v>0</v>
      </c>
      <c r="R715" t="s">
        <v>1743</v>
      </c>
    </row>
    <row r="716" spans="1:18" x14ac:dyDescent="0.2">
      <c r="A716">
        <v>44686</v>
      </c>
      <c r="B716">
        <v>4</v>
      </c>
      <c r="C716">
        <v>0</v>
      </c>
      <c r="D716">
        <v>59</v>
      </c>
      <c r="E716" s="8" t="s">
        <v>1314</v>
      </c>
      <c r="H716" s="1">
        <v>44927.510428240741</v>
      </c>
      <c r="I716" s="1">
        <v>44927.510428240741</v>
      </c>
      <c r="J716" s="8" t="s">
        <v>1173</v>
      </c>
      <c r="K716" s="6">
        <v>85</v>
      </c>
      <c r="L716" s="6">
        <v>1.2777778</v>
      </c>
      <c r="M716" s="6">
        <v>57.1</v>
      </c>
      <c r="N716" s="6">
        <v>5.68</v>
      </c>
      <c r="O716" t="s">
        <v>15</v>
      </c>
      <c r="P716" t="s">
        <v>1</v>
      </c>
      <c r="Q716" t="s">
        <v>0</v>
      </c>
      <c r="R716" t="s">
        <v>1315</v>
      </c>
    </row>
    <row r="717" spans="1:18" x14ac:dyDescent="0.2">
      <c r="A717">
        <v>18574</v>
      </c>
      <c r="B717">
        <v>4</v>
      </c>
      <c r="C717">
        <v>0</v>
      </c>
      <c r="D717">
        <v>27</v>
      </c>
      <c r="E717" s="8" t="s">
        <v>1173</v>
      </c>
      <c r="H717" s="1">
        <v>44927.510428240741</v>
      </c>
      <c r="I717" s="1">
        <v>44927.510428240741</v>
      </c>
      <c r="J717" s="8" t="s">
        <v>1174</v>
      </c>
      <c r="K717" s="6">
        <v>37</v>
      </c>
      <c r="L717" s="6">
        <v>1.3055555999999999</v>
      </c>
      <c r="M717" s="6">
        <v>24.25</v>
      </c>
      <c r="N717" s="6">
        <v>2.48</v>
      </c>
      <c r="O717" t="s">
        <v>15</v>
      </c>
      <c r="P717" t="s">
        <v>1</v>
      </c>
      <c r="Q717" t="s">
        <v>0</v>
      </c>
      <c r="R717" t="s">
        <v>1175</v>
      </c>
    </row>
    <row r="718" spans="1:18" x14ac:dyDescent="0.2">
      <c r="A718">
        <v>8347</v>
      </c>
      <c r="B718">
        <v>4</v>
      </c>
      <c r="C718">
        <v>0</v>
      </c>
      <c r="D718">
        <v>16</v>
      </c>
      <c r="E718" s="8" t="s">
        <v>1074</v>
      </c>
      <c r="H718" s="1">
        <v>44928.734097222223</v>
      </c>
      <c r="I718" s="1">
        <v>44928.734097222223</v>
      </c>
      <c r="J718" s="8" t="s">
        <v>1075</v>
      </c>
      <c r="K718" s="6">
        <v>16</v>
      </c>
      <c r="L718" s="6">
        <v>1.4722222</v>
      </c>
      <c r="M718" s="6">
        <v>12.29</v>
      </c>
      <c r="N718" s="6">
        <v>0.68</v>
      </c>
      <c r="O718" t="s">
        <v>15</v>
      </c>
      <c r="P718" t="s">
        <v>1</v>
      </c>
      <c r="Q718" t="s">
        <v>0</v>
      </c>
      <c r="R718" t="s">
        <v>1076</v>
      </c>
    </row>
    <row r="719" spans="1:18" x14ac:dyDescent="0.2">
      <c r="A719">
        <v>21960</v>
      </c>
      <c r="B719">
        <v>4</v>
      </c>
      <c r="C719">
        <v>0</v>
      </c>
      <c r="D719">
        <v>22</v>
      </c>
      <c r="E719" s="8" t="s">
        <v>2071</v>
      </c>
      <c r="H719" s="1">
        <v>44928.735462962963</v>
      </c>
      <c r="I719" s="1">
        <v>44928.735462962963</v>
      </c>
      <c r="J719" s="8" t="s">
        <v>2072</v>
      </c>
      <c r="K719" s="6">
        <v>62</v>
      </c>
      <c r="L719" s="6">
        <v>1.6111112000000001</v>
      </c>
      <c r="M719" s="6">
        <v>35.380000000000003</v>
      </c>
      <c r="N719" s="6">
        <v>2.54</v>
      </c>
      <c r="O719" t="s">
        <v>15</v>
      </c>
      <c r="P719" t="s">
        <v>1</v>
      </c>
      <c r="Q719" t="s">
        <v>0</v>
      </c>
      <c r="R719" t="s">
        <v>2073</v>
      </c>
    </row>
    <row r="720" spans="1:18" x14ac:dyDescent="0.2">
      <c r="A720">
        <v>23905</v>
      </c>
      <c r="B720">
        <v>4</v>
      </c>
      <c r="C720">
        <v>0</v>
      </c>
      <c r="D720">
        <v>45</v>
      </c>
      <c r="E720" s="8" t="s">
        <v>2072</v>
      </c>
      <c r="H720" s="1">
        <v>44928.73773148148</v>
      </c>
      <c r="I720" s="1">
        <v>44928.735462962963</v>
      </c>
      <c r="J720" s="8" t="s">
        <v>3111</v>
      </c>
      <c r="K720" s="6">
        <v>45</v>
      </c>
      <c r="L720" s="6">
        <v>1.4879211000000001</v>
      </c>
      <c r="M720" s="6">
        <v>35.57</v>
      </c>
      <c r="N720" s="6">
        <v>1.8699999</v>
      </c>
      <c r="O720" t="s">
        <v>15</v>
      </c>
      <c r="P720" t="s">
        <v>1</v>
      </c>
      <c r="Q720" t="s">
        <v>0</v>
      </c>
      <c r="R720" t="s">
        <v>3112</v>
      </c>
    </row>
    <row r="721" spans="1:18" x14ac:dyDescent="0.2">
      <c r="A721">
        <v>9422</v>
      </c>
      <c r="B721">
        <v>4</v>
      </c>
      <c r="C721">
        <v>0</v>
      </c>
      <c r="D721">
        <v>16</v>
      </c>
      <c r="E721" s="8" t="s">
        <v>1744</v>
      </c>
      <c r="H721" s="1">
        <v>44928.73773148148</v>
      </c>
      <c r="I721" s="1">
        <v>44928.73773148148</v>
      </c>
      <c r="J721" s="8" t="s">
        <v>1319</v>
      </c>
      <c r="K721" s="6">
        <v>16</v>
      </c>
      <c r="L721" s="6">
        <v>1.2777778</v>
      </c>
      <c r="M721" s="6">
        <v>12.04</v>
      </c>
      <c r="N721" s="6">
        <v>0.69</v>
      </c>
      <c r="O721" t="s">
        <v>15</v>
      </c>
      <c r="P721" t="s">
        <v>1</v>
      </c>
      <c r="Q721" t="s">
        <v>0</v>
      </c>
      <c r="R721" t="s">
        <v>1745</v>
      </c>
    </row>
    <row r="722" spans="1:18" x14ac:dyDescent="0.2">
      <c r="A722">
        <v>5536</v>
      </c>
      <c r="B722">
        <v>4</v>
      </c>
      <c r="C722">
        <v>0</v>
      </c>
      <c r="D722">
        <v>10</v>
      </c>
      <c r="E722" s="8" t="s">
        <v>1319</v>
      </c>
      <c r="H722" s="1">
        <v>44928.73773148148</v>
      </c>
      <c r="I722" s="1">
        <v>44928.73773148148</v>
      </c>
      <c r="J722" s="8" t="s">
        <v>1320</v>
      </c>
      <c r="K722" s="6">
        <v>10</v>
      </c>
      <c r="L722" s="6">
        <v>1.3888887999999999</v>
      </c>
      <c r="M722" s="6">
        <v>7.69</v>
      </c>
      <c r="N722" s="6">
        <v>0.4</v>
      </c>
      <c r="O722" t="s">
        <v>15</v>
      </c>
      <c r="P722" t="s">
        <v>1</v>
      </c>
      <c r="Q722" t="s">
        <v>0</v>
      </c>
      <c r="R722" t="s">
        <v>1321</v>
      </c>
    </row>
    <row r="723" spans="1:18" x14ac:dyDescent="0.2">
      <c r="A723">
        <v>28713</v>
      </c>
      <c r="B723">
        <v>4</v>
      </c>
      <c r="C723">
        <v>0</v>
      </c>
      <c r="D723">
        <v>43</v>
      </c>
      <c r="E723" s="8" t="s">
        <v>1227</v>
      </c>
      <c r="H723" s="1">
        <v>44928.743460648147</v>
      </c>
      <c r="I723" s="1">
        <v>44928.740289351852</v>
      </c>
      <c r="J723" s="8" t="s">
        <v>1228</v>
      </c>
      <c r="K723" s="6">
        <v>43</v>
      </c>
      <c r="L723" s="6">
        <v>1.1109716999999999</v>
      </c>
      <c r="M723" s="6">
        <v>31.899998</v>
      </c>
      <c r="N723" s="6">
        <v>1.81</v>
      </c>
      <c r="O723" t="s">
        <v>15</v>
      </c>
      <c r="P723" t="s">
        <v>1</v>
      </c>
      <c r="Q723" t="s">
        <v>0</v>
      </c>
      <c r="R723" t="s">
        <v>1229</v>
      </c>
    </row>
    <row r="724" spans="1:18" x14ac:dyDescent="0.2">
      <c r="A724">
        <v>14561</v>
      </c>
      <c r="B724">
        <v>4</v>
      </c>
      <c r="C724">
        <v>0</v>
      </c>
      <c r="D724">
        <v>26</v>
      </c>
      <c r="E724" s="8" t="s">
        <v>1079</v>
      </c>
      <c r="H724" s="1">
        <v>44928.743460648147</v>
      </c>
      <c r="I724" s="1">
        <v>44928.743460648147</v>
      </c>
      <c r="J724" s="8" t="s">
        <v>1080</v>
      </c>
      <c r="K724" s="6">
        <v>26</v>
      </c>
      <c r="L724" s="6">
        <v>1.3611112000000001</v>
      </c>
      <c r="M724" s="6">
        <v>19.82</v>
      </c>
      <c r="N724" s="6">
        <v>1.08</v>
      </c>
      <c r="O724" t="s">
        <v>15</v>
      </c>
      <c r="P724" t="s">
        <v>1</v>
      </c>
      <c r="Q724" t="s">
        <v>0</v>
      </c>
      <c r="R724" t="s">
        <v>1081</v>
      </c>
    </row>
    <row r="725" spans="1:18" x14ac:dyDescent="0.2">
      <c r="A725">
        <v>26469</v>
      </c>
      <c r="B725">
        <v>4</v>
      </c>
      <c r="C725">
        <v>0</v>
      </c>
      <c r="D725">
        <v>24</v>
      </c>
      <c r="E725" s="8" t="s">
        <v>2076</v>
      </c>
      <c r="H725" s="1">
        <v>44928.748761574076</v>
      </c>
      <c r="I725" s="1">
        <v>44928.748761574076</v>
      </c>
      <c r="J725" s="8" t="s">
        <v>2077</v>
      </c>
      <c r="K725" s="6">
        <v>70</v>
      </c>
      <c r="L725" s="6">
        <v>1.5833333999999999</v>
      </c>
      <c r="M725" s="6">
        <v>41.91</v>
      </c>
      <c r="N725" s="6">
        <v>2.79</v>
      </c>
      <c r="O725" t="s">
        <v>15</v>
      </c>
      <c r="P725" t="s">
        <v>1</v>
      </c>
      <c r="Q725" t="s">
        <v>0</v>
      </c>
      <c r="R725" t="s">
        <v>2078</v>
      </c>
    </row>
    <row r="726" spans="1:18" x14ac:dyDescent="0.2">
      <c r="A726">
        <v>8023</v>
      </c>
      <c r="B726">
        <v>4</v>
      </c>
      <c r="C726">
        <v>0</v>
      </c>
      <c r="D726">
        <v>10</v>
      </c>
      <c r="E726" s="8" t="s">
        <v>2077</v>
      </c>
      <c r="H726" s="1">
        <v>44928.749166666668</v>
      </c>
      <c r="I726" s="1">
        <v>44928.748761574076</v>
      </c>
      <c r="J726" s="8" t="s">
        <v>3117</v>
      </c>
      <c r="K726" s="6">
        <v>11</v>
      </c>
      <c r="L726" s="6">
        <v>0.94592080000000001</v>
      </c>
      <c r="M726" s="6">
        <v>7.59</v>
      </c>
      <c r="N726" s="6">
        <v>0.49</v>
      </c>
      <c r="O726" t="s">
        <v>15</v>
      </c>
      <c r="P726" t="s">
        <v>1</v>
      </c>
      <c r="Q726" t="s">
        <v>0</v>
      </c>
      <c r="R726" t="s">
        <v>3118</v>
      </c>
    </row>
    <row r="727" spans="1:18" x14ac:dyDescent="0.2">
      <c r="A727">
        <v>19030</v>
      </c>
      <c r="B727">
        <v>4</v>
      </c>
      <c r="C727">
        <v>0</v>
      </c>
      <c r="D727">
        <v>31</v>
      </c>
      <c r="E727" s="8" t="s">
        <v>1746</v>
      </c>
      <c r="H727" s="1">
        <v>44928.750949074078</v>
      </c>
      <c r="I727" s="1">
        <v>44928.750949074078</v>
      </c>
      <c r="J727" s="8" t="s">
        <v>1564</v>
      </c>
      <c r="K727" s="6">
        <v>31</v>
      </c>
      <c r="L727" s="6">
        <v>1.2222222</v>
      </c>
      <c r="M727" s="6">
        <v>23.26</v>
      </c>
      <c r="N727" s="6">
        <v>1.28</v>
      </c>
      <c r="O727" t="s">
        <v>15</v>
      </c>
      <c r="P727" t="s">
        <v>1</v>
      </c>
      <c r="Q727" t="s">
        <v>0</v>
      </c>
      <c r="R727" t="s">
        <v>1747</v>
      </c>
    </row>
    <row r="728" spans="1:18" x14ac:dyDescent="0.2">
      <c r="A728">
        <v>21319</v>
      </c>
      <c r="B728">
        <v>4</v>
      </c>
      <c r="C728">
        <v>0</v>
      </c>
      <c r="D728">
        <v>26</v>
      </c>
      <c r="E728" s="8" t="s">
        <v>1564</v>
      </c>
      <c r="H728" s="1">
        <v>44928.752916666665</v>
      </c>
      <c r="I728" s="1">
        <v>44928.752916666665</v>
      </c>
      <c r="J728" s="8" t="s">
        <v>1233</v>
      </c>
      <c r="K728" s="6">
        <v>34</v>
      </c>
      <c r="L728" s="6">
        <v>1.1388887999999999</v>
      </c>
      <c r="M728" s="6">
        <v>24.28</v>
      </c>
      <c r="N728" s="6">
        <v>1.6</v>
      </c>
      <c r="O728" t="s">
        <v>15</v>
      </c>
      <c r="P728" t="s">
        <v>1</v>
      </c>
      <c r="Q728" t="s">
        <v>0</v>
      </c>
      <c r="R728" t="s">
        <v>1565</v>
      </c>
    </row>
    <row r="729" spans="1:18" x14ac:dyDescent="0.2">
      <c r="A729">
        <v>9351</v>
      </c>
      <c r="B729">
        <v>4</v>
      </c>
      <c r="C729">
        <v>0</v>
      </c>
      <c r="D729">
        <v>15</v>
      </c>
      <c r="E729" s="8" t="s">
        <v>1233</v>
      </c>
      <c r="H729" s="1">
        <v>44928.752916666665</v>
      </c>
      <c r="I729" s="1">
        <v>44928.752916666665</v>
      </c>
      <c r="J729" s="8" t="s">
        <v>1234</v>
      </c>
      <c r="K729" s="6">
        <v>15</v>
      </c>
      <c r="L729" s="6">
        <v>1.1944444000000001</v>
      </c>
      <c r="M729" s="6">
        <v>11.17</v>
      </c>
      <c r="N729" s="6">
        <v>0.65</v>
      </c>
      <c r="O729" t="s">
        <v>15</v>
      </c>
      <c r="P729" t="s">
        <v>1</v>
      </c>
      <c r="Q729" t="s">
        <v>0</v>
      </c>
      <c r="R729" t="s">
        <v>1235</v>
      </c>
    </row>
    <row r="730" spans="1:18" x14ac:dyDescent="0.2">
      <c r="A730">
        <v>20653</v>
      </c>
      <c r="B730">
        <v>4</v>
      </c>
      <c r="C730">
        <v>0</v>
      </c>
      <c r="D730">
        <v>28</v>
      </c>
      <c r="E730" s="8" t="s">
        <v>1082</v>
      </c>
      <c r="H730" s="1">
        <v>44928.75445601852</v>
      </c>
      <c r="I730" s="1">
        <v>44928.75445601852</v>
      </c>
      <c r="J730" s="8" t="s">
        <v>1083</v>
      </c>
      <c r="K730" s="6">
        <v>28</v>
      </c>
      <c r="L730" s="6">
        <v>0.97222220000000004</v>
      </c>
      <c r="M730" s="6">
        <v>20.079999999999998</v>
      </c>
      <c r="N730" s="6">
        <v>1.23</v>
      </c>
      <c r="O730" t="s">
        <v>15</v>
      </c>
      <c r="P730" t="s">
        <v>1</v>
      </c>
      <c r="Q730" t="s">
        <v>0</v>
      </c>
      <c r="R730" t="s">
        <v>1084</v>
      </c>
    </row>
    <row r="731" spans="1:18" x14ac:dyDescent="0.2">
      <c r="A731">
        <v>11480</v>
      </c>
      <c r="B731">
        <v>4</v>
      </c>
      <c r="C731">
        <v>0</v>
      </c>
      <c r="D731">
        <v>16</v>
      </c>
      <c r="E731" s="8" t="s">
        <v>1083</v>
      </c>
      <c r="H731" s="1">
        <v>44928.75445601852</v>
      </c>
      <c r="I731" s="1">
        <v>44928.75445601852</v>
      </c>
      <c r="J731" s="8" t="s">
        <v>2129</v>
      </c>
      <c r="K731" s="6">
        <v>16</v>
      </c>
      <c r="L731" s="6">
        <v>1</v>
      </c>
      <c r="M731" s="6">
        <v>11.48</v>
      </c>
      <c r="N731" s="6">
        <v>0.71</v>
      </c>
      <c r="O731" t="s">
        <v>15</v>
      </c>
      <c r="P731" t="s">
        <v>1</v>
      </c>
      <c r="Q731" t="s">
        <v>0</v>
      </c>
      <c r="R731" t="s">
        <v>2130</v>
      </c>
    </row>
    <row r="732" spans="1:18" x14ac:dyDescent="0.2">
      <c r="A732">
        <v>25166</v>
      </c>
      <c r="B732">
        <v>4</v>
      </c>
      <c r="C732">
        <v>0</v>
      </c>
      <c r="D732">
        <v>40</v>
      </c>
      <c r="E732" s="8" t="s">
        <v>3123</v>
      </c>
      <c r="H732" s="1">
        <v>44928.760416666664</v>
      </c>
      <c r="I732" s="1">
        <v>44928.760416666664</v>
      </c>
      <c r="J732" s="8" t="s">
        <v>1748</v>
      </c>
      <c r="K732" s="6">
        <v>40</v>
      </c>
      <c r="L732" s="6">
        <v>1.1944444000000001</v>
      </c>
      <c r="M732" s="6">
        <v>30.06</v>
      </c>
      <c r="N732" s="6">
        <v>1.7</v>
      </c>
      <c r="O732" t="s">
        <v>15</v>
      </c>
      <c r="P732" t="s">
        <v>1</v>
      </c>
      <c r="Q732" t="s">
        <v>0</v>
      </c>
      <c r="R732" t="s">
        <v>3124</v>
      </c>
    </row>
    <row r="733" spans="1:18" x14ac:dyDescent="0.2">
      <c r="A733">
        <v>3488</v>
      </c>
      <c r="B733">
        <v>4</v>
      </c>
      <c r="C733">
        <v>0</v>
      </c>
      <c r="D733">
        <v>7</v>
      </c>
      <c r="E733" s="8" t="s">
        <v>1748</v>
      </c>
      <c r="H733" s="1">
        <v>44928.765219907407</v>
      </c>
      <c r="I733" s="1">
        <v>44928.765219907407</v>
      </c>
      <c r="J733" s="8" t="s">
        <v>1566</v>
      </c>
      <c r="K733" s="6">
        <v>7</v>
      </c>
      <c r="L733" s="6">
        <v>1.6111112000000001</v>
      </c>
      <c r="M733" s="6">
        <v>5.62</v>
      </c>
      <c r="N733" s="6">
        <v>0.28999999999999998</v>
      </c>
      <c r="O733" t="s">
        <v>15</v>
      </c>
      <c r="P733" t="s">
        <v>1</v>
      </c>
      <c r="Q733" t="s">
        <v>0</v>
      </c>
      <c r="R733" t="s">
        <v>1749</v>
      </c>
    </row>
    <row r="734" spans="1:18" x14ac:dyDescent="0.2">
      <c r="A734">
        <v>3902</v>
      </c>
      <c r="B734">
        <v>4</v>
      </c>
      <c r="C734">
        <v>0</v>
      </c>
      <c r="D734">
        <v>7</v>
      </c>
      <c r="E734" s="8" t="s">
        <v>1566</v>
      </c>
      <c r="H734" s="1">
        <v>44928.765219907407</v>
      </c>
      <c r="I734" s="1">
        <v>44928.765219907407</v>
      </c>
      <c r="J734" s="8" t="s">
        <v>1239</v>
      </c>
      <c r="K734" s="6">
        <v>7</v>
      </c>
      <c r="L734" s="6">
        <v>1.3888887999999999</v>
      </c>
      <c r="M734" s="6">
        <v>5.42</v>
      </c>
      <c r="N734" s="6">
        <v>0.3</v>
      </c>
      <c r="O734" t="s">
        <v>15</v>
      </c>
      <c r="P734" t="s">
        <v>1</v>
      </c>
      <c r="Q734" t="s">
        <v>0</v>
      </c>
      <c r="R734" t="s">
        <v>1567</v>
      </c>
    </row>
    <row r="735" spans="1:18" x14ac:dyDescent="0.2">
      <c r="A735">
        <v>4005</v>
      </c>
      <c r="B735">
        <v>4</v>
      </c>
      <c r="C735">
        <v>0</v>
      </c>
      <c r="D735">
        <v>8</v>
      </c>
      <c r="E735" s="8" t="s">
        <v>1239</v>
      </c>
      <c r="H735" s="1">
        <v>44928.765219907407</v>
      </c>
      <c r="I735" s="1">
        <v>44928.765219907407</v>
      </c>
      <c r="J735" s="8" t="s">
        <v>1085</v>
      </c>
      <c r="K735" s="6">
        <v>8</v>
      </c>
      <c r="L735" s="6">
        <v>1.5277778</v>
      </c>
      <c r="M735" s="6">
        <v>6.12</v>
      </c>
      <c r="N735" s="6">
        <v>0.34</v>
      </c>
      <c r="O735" t="s">
        <v>15</v>
      </c>
      <c r="P735" t="s">
        <v>1</v>
      </c>
      <c r="Q735" t="s">
        <v>0</v>
      </c>
      <c r="R735" t="s">
        <v>1240</v>
      </c>
    </row>
    <row r="736" spans="1:18" x14ac:dyDescent="0.2">
      <c r="A736">
        <v>11520</v>
      </c>
      <c r="B736">
        <v>4</v>
      </c>
      <c r="C736">
        <v>0</v>
      </c>
      <c r="D736">
        <v>18</v>
      </c>
      <c r="E736" s="8" t="s">
        <v>1085</v>
      </c>
      <c r="H736" s="1">
        <v>44928.765219907407</v>
      </c>
      <c r="I736" s="1">
        <v>44928.765219907407</v>
      </c>
      <c r="J736" s="8" t="s">
        <v>1086</v>
      </c>
      <c r="K736" s="6">
        <v>18</v>
      </c>
      <c r="L736" s="6">
        <v>1.1666666000000001</v>
      </c>
      <c r="M736" s="6">
        <v>13.44</v>
      </c>
      <c r="N736" s="6">
        <v>0.76</v>
      </c>
      <c r="O736" t="s">
        <v>15</v>
      </c>
      <c r="P736" t="s">
        <v>1</v>
      </c>
      <c r="Q736" t="s">
        <v>0</v>
      </c>
      <c r="R736" t="s">
        <v>1087</v>
      </c>
    </row>
    <row r="737" spans="1:18" x14ac:dyDescent="0.2">
      <c r="A737">
        <v>666</v>
      </c>
      <c r="B737">
        <v>4</v>
      </c>
      <c r="C737">
        <v>0</v>
      </c>
      <c r="D737">
        <v>1</v>
      </c>
      <c r="E737" s="8" t="s">
        <v>1086</v>
      </c>
      <c r="H737" s="1">
        <v>44928.765219907407</v>
      </c>
      <c r="I737" s="1">
        <v>44928.765219907407</v>
      </c>
      <c r="J737" s="8" t="s">
        <v>2133</v>
      </c>
      <c r="K737" s="6">
        <v>1</v>
      </c>
      <c r="L737" s="6">
        <v>1.1111112000000001</v>
      </c>
      <c r="M737" s="6">
        <v>0.74</v>
      </c>
      <c r="N737" s="6">
        <v>0.04</v>
      </c>
      <c r="O737" t="s">
        <v>15</v>
      </c>
      <c r="P737" t="s">
        <v>1</v>
      </c>
      <c r="Q737" t="s">
        <v>0</v>
      </c>
      <c r="R737" t="s">
        <v>2134</v>
      </c>
    </row>
    <row r="738" spans="1:18" x14ac:dyDescent="0.2">
      <c r="A738">
        <v>10394</v>
      </c>
      <c r="B738">
        <v>4</v>
      </c>
      <c r="C738">
        <v>0</v>
      </c>
      <c r="D738">
        <v>18</v>
      </c>
      <c r="E738" s="8" t="s">
        <v>3232</v>
      </c>
      <c r="H738" s="1">
        <v>44928.772650462961</v>
      </c>
      <c r="I738" s="1">
        <v>44928.772650462961</v>
      </c>
      <c r="J738" s="8" t="s">
        <v>1752</v>
      </c>
      <c r="K738" s="6">
        <v>18</v>
      </c>
      <c r="L738" s="6">
        <v>1.3333333999999999</v>
      </c>
      <c r="M738" s="6">
        <v>13.86</v>
      </c>
      <c r="N738" s="6">
        <v>0.76</v>
      </c>
      <c r="O738" t="s">
        <v>15</v>
      </c>
      <c r="P738" t="s">
        <v>1</v>
      </c>
      <c r="Q738" t="s">
        <v>0</v>
      </c>
      <c r="R738" t="s">
        <v>3233</v>
      </c>
    </row>
    <row r="739" spans="1:18" x14ac:dyDescent="0.2">
      <c r="A739">
        <v>10927</v>
      </c>
      <c r="B739">
        <v>4</v>
      </c>
      <c r="C739">
        <v>0</v>
      </c>
      <c r="D739">
        <v>19</v>
      </c>
      <c r="E739" s="8" t="s">
        <v>1752</v>
      </c>
      <c r="H739" s="1">
        <v>44928.772650462961</v>
      </c>
      <c r="I739" s="1">
        <v>44928.772650462961</v>
      </c>
      <c r="J739" s="8" t="s">
        <v>1653</v>
      </c>
      <c r="K739" s="6">
        <v>19</v>
      </c>
      <c r="L739" s="6">
        <v>1.3333333999999999</v>
      </c>
      <c r="M739" s="6">
        <v>14.57</v>
      </c>
      <c r="N739" s="6">
        <v>0.8</v>
      </c>
      <c r="O739" t="s">
        <v>15</v>
      </c>
      <c r="P739" t="s">
        <v>1</v>
      </c>
      <c r="Q739" t="s">
        <v>0</v>
      </c>
      <c r="R739" t="s">
        <v>1753</v>
      </c>
    </row>
    <row r="740" spans="1:18" x14ac:dyDescent="0.2">
      <c r="A740">
        <v>49578</v>
      </c>
      <c r="B740">
        <v>4</v>
      </c>
      <c r="C740">
        <v>0</v>
      </c>
      <c r="D740">
        <v>64</v>
      </c>
      <c r="E740" s="8" t="s">
        <v>1653</v>
      </c>
      <c r="H740" s="1">
        <v>44928.772650462961</v>
      </c>
      <c r="I740" s="1">
        <v>44928.772650462961</v>
      </c>
      <c r="J740" s="8" t="s">
        <v>1339</v>
      </c>
      <c r="K740" s="6">
        <v>118</v>
      </c>
      <c r="L740" s="6">
        <v>1.4722222</v>
      </c>
      <c r="M740" s="6">
        <v>72.989999999999995</v>
      </c>
      <c r="N740" s="6">
        <v>4.75</v>
      </c>
      <c r="O740" t="s">
        <v>15</v>
      </c>
      <c r="P740" t="s">
        <v>1</v>
      </c>
      <c r="Q740" t="s">
        <v>0</v>
      </c>
      <c r="R740" t="s">
        <v>1654</v>
      </c>
    </row>
    <row r="741" spans="1:18" x14ac:dyDescent="0.2">
      <c r="A741">
        <v>58413</v>
      </c>
      <c r="B741">
        <v>4</v>
      </c>
      <c r="C741">
        <v>0</v>
      </c>
      <c r="D741">
        <v>112</v>
      </c>
      <c r="E741" s="8" t="s">
        <v>1339</v>
      </c>
      <c r="H741" s="1">
        <v>44928.772905092592</v>
      </c>
      <c r="I741" s="1">
        <v>44928.772650462961</v>
      </c>
      <c r="J741" s="8" t="s">
        <v>1109</v>
      </c>
      <c r="K741" s="6">
        <v>112</v>
      </c>
      <c r="L741" s="6">
        <v>1.5053011000000001</v>
      </c>
      <c r="M741" s="6">
        <v>87.929990000000004</v>
      </c>
      <c r="N741" s="6">
        <v>4.4799986000000001</v>
      </c>
      <c r="O741" t="s">
        <v>15</v>
      </c>
      <c r="P741" t="s">
        <v>1</v>
      </c>
      <c r="Q741" t="s">
        <v>0</v>
      </c>
      <c r="R741" t="s">
        <v>1340</v>
      </c>
    </row>
    <row r="742" spans="1:18" x14ac:dyDescent="0.2">
      <c r="A742">
        <v>54499</v>
      </c>
      <c r="B742">
        <v>4</v>
      </c>
      <c r="C742">
        <v>0</v>
      </c>
      <c r="D742">
        <v>105</v>
      </c>
      <c r="E742" s="8" t="s">
        <v>1109</v>
      </c>
      <c r="H742" s="1">
        <v>44928.774305555555</v>
      </c>
      <c r="I742" s="1">
        <v>44928.772916666669</v>
      </c>
      <c r="J742" s="8" t="s">
        <v>1110</v>
      </c>
      <c r="K742" s="6">
        <v>105</v>
      </c>
      <c r="L742" s="6">
        <v>1.5091851000000001</v>
      </c>
      <c r="M742" s="6">
        <v>82.25</v>
      </c>
      <c r="N742" s="6">
        <v>4.22</v>
      </c>
      <c r="O742" t="s">
        <v>15</v>
      </c>
      <c r="P742" t="s">
        <v>1</v>
      </c>
      <c r="Q742" t="s">
        <v>0</v>
      </c>
      <c r="R742" t="s">
        <v>1111</v>
      </c>
    </row>
    <row r="743" spans="1:18" x14ac:dyDescent="0.2">
      <c r="A743">
        <v>60000</v>
      </c>
      <c r="B743">
        <v>4</v>
      </c>
      <c r="C743">
        <v>0</v>
      </c>
      <c r="D743">
        <v>120</v>
      </c>
      <c r="E743" s="8" t="s">
        <v>1110</v>
      </c>
      <c r="H743" s="1">
        <v>44928.774305555555</v>
      </c>
      <c r="I743" s="1">
        <v>44928.774305555555</v>
      </c>
      <c r="J743" s="8" t="s">
        <v>2138</v>
      </c>
      <c r="K743" s="6">
        <v>120</v>
      </c>
      <c r="L743" s="6">
        <v>1.5796665999999999</v>
      </c>
      <c r="M743" s="6">
        <v>94.78</v>
      </c>
      <c r="N743" s="6">
        <v>4.8</v>
      </c>
      <c r="O743" t="s">
        <v>15</v>
      </c>
      <c r="P743" t="s">
        <v>1</v>
      </c>
      <c r="Q743" t="s">
        <v>0</v>
      </c>
      <c r="R743" t="s">
        <v>2139</v>
      </c>
    </row>
    <row r="744" spans="1:18" x14ac:dyDescent="0.2">
      <c r="A744">
        <v>49656</v>
      </c>
      <c r="B744">
        <v>4</v>
      </c>
      <c r="C744">
        <v>0</v>
      </c>
      <c r="D744">
        <v>77</v>
      </c>
      <c r="E744" s="8" t="s">
        <v>2138</v>
      </c>
      <c r="H744" s="1">
        <v>44928.775879629633</v>
      </c>
      <c r="I744" s="1">
        <v>44928.774421296293</v>
      </c>
      <c r="J744" s="8" t="s">
        <v>1754</v>
      </c>
      <c r="K744" s="6">
        <v>102</v>
      </c>
      <c r="L744" s="6">
        <v>1.4777646</v>
      </c>
      <c r="M744" s="6">
        <v>73.380004999999997</v>
      </c>
      <c r="N744" s="6">
        <v>4.0799975000000002</v>
      </c>
      <c r="O744" t="s">
        <v>15</v>
      </c>
      <c r="P744" t="s">
        <v>1</v>
      </c>
      <c r="Q744" t="s">
        <v>0</v>
      </c>
      <c r="R744" t="s">
        <v>3234</v>
      </c>
    </row>
    <row r="745" spans="1:18" x14ac:dyDescent="0.2">
      <c r="A745">
        <v>20000</v>
      </c>
      <c r="B745">
        <v>4</v>
      </c>
      <c r="C745">
        <v>0</v>
      </c>
      <c r="D745">
        <v>35</v>
      </c>
      <c r="E745" s="8" t="s">
        <v>1754</v>
      </c>
      <c r="H745" s="1">
        <v>44928.775879629633</v>
      </c>
      <c r="I745" s="1">
        <v>44928.775879629633</v>
      </c>
      <c r="J745" s="8" t="s">
        <v>1755</v>
      </c>
      <c r="K745" s="6">
        <v>32</v>
      </c>
      <c r="L745" s="6">
        <v>1.1944444000000001</v>
      </c>
      <c r="M745" s="6">
        <v>23.89</v>
      </c>
      <c r="N745" s="6">
        <v>1.3</v>
      </c>
      <c r="O745" t="s">
        <v>15</v>
      </c>
      <c r="P745" t="s">
        <v>1</v>
      </c>
      <c r="Q745" t="s">
        <v>0</v>
      </c>
      <c r="R745" t="s">
        <v>1756</v>
      </c>
    </row>
    <row r="746" spans="1:18" x14ac:dyDescent="0.2">
      <c r="A746">
        <v>5020</v>
      </c>
      <c r="B746">
        <v>4</v>
      </c>
      <c r="C746">
        <v>0</v>
      </c>
      <c r="D746">
        <v>7</v>
      </c>
      <c r="E746" s="8" t="s">
        <v>1841</v>
      </c>
      <c r="H746" s="1">
        <v>44928.776712962965</v>
      </c>
      <c r="I746" s="1">
        <v>44928.776701388888</v>
      </c>
      <c r="J746" s="8" t="s">
        <v>1343</v>
      </c>
      <c r="K746" s="6">
        <v>7</v>
      </c>
      <c r="L746" s="6">
        <v>1</v>
      </c>
      <c r="M746" s="6">
        <v>5.0200005000000001</v>
      </c>
      <c r="N746" s="6">
        <v>0.31</v>
      </c>
      <c r="O746" t="s">
        <v>15</v>
      </c>
      <c r="P746" t="s">
        <v>1</v>
      </c>
      <c r="Q746" t="s">
        <v>0</v>
      </c>
      <c r="R746" t="s">
        <v>1842</v>
      </c>
    </row>
    <row r="747" spans="1:18" x14ac:dyDescent="0.2">
      <c r="A747">
        <v>18700</v>
      </c>
      <c r="B747">
        <v>4</v>
      </c>
      <c r="C747">
        <v>0</v>
      </c>
      <c r="D747">
        <v>37</v>
      </c>
      <c r="E747" s="8" t="s">
        <v>1343</v>
      </c>
      <c r="H747" s="1">
        <v>44928.778055555558</v>
      </c>
      <c r="I747" s="1">
        <v>44928.778055555558</v>
      </c>
      <c r="J747" s="8" t="s">
        <v>1114</v>
      </c>
      <c r="K747" s="6">
        <v>37</v>
      </c>
      <c r="L747" s="6">
        <v>1.5555555999999999</v>
      </c>
      <c r="M747" s="6">
        <v>29.09</v>
      </c>
      <c r="N747" s="6">
        <v>1.52</v>
      </c>
      <c r="O747" t="s">
        <v>15</v>
      </c>
      <c r="P747" t="s">
        <v>1</v>
      </c>
      <c r="Q747" t="s">
        <v>0</v>
      </c>
      <c r="R747" t="s">
        <v>1344</v>
      </c>
    </row>
    <row r="748" spans="1:18" x14ac:dyDescent="0.2">
      <c r="A748">
        <v>53992</v>
      </c>
      <c r="B748">
        <v>4</v>
      </c>
      <c r="C748">
        <v>0</v>
      </c>
      <c r="D748">
        <v>86</v>
      </c>
      <c r="E748" s="8" t="s">
        <v>1114</v>
      </c>
      <c r="H748" s="1">
        <v>44928.779189814813</v>
      </c>
      <c r="I748" s="1">
        <v>44928.778055555558</v>
      </c>
      <c r="J748" s="8" t="s">
        <v>1115</v>
      </c>
      <c r="K748" s="6">
        <v>116</v>
      </c>
      <c r="L748" s="6">
        <v>1.5127949999999999</v>
      </c>
      <c r="M748" s="6">
        <v>81.679990000000004</v>
      </c>
      <c r="N748" s="6">
        <v>6.6299989999999998</v>
      </c>
      <c r="O748" t="s">
        <v>15</v>
      </c>
      <c r="P748" t="s">
        <v>1</v>
      </c>
      <c r="Q748" t="s">
        <v>0</v>
      </c>
      <c r="R748" t="s">
        <v>1116</v>
      </c>
    </row>
    <row r="749" spans="1:18" x14ac:dyDescent="0.2">
      <c r="A749">
        <v>55694</v>
      </c>
      <c r="B749">
        <v>4</v>
      </c>
      <c r="C749">
        <v>0</v>
      </c>
      <c r="D749">
        <v>102</v>
      </c>
      <c r="E749" s="8" t="s">
        <v>1115</v>
      </c>
      <c r="H749" s="1">
        <v>44928.779189814813</v>
      </c>
      <c r="I749" s="1">
        <v>44928.779189814813</v>
      </c>
      <c r="J749" s="8" t="s">
        <v>2164</v>
      </c>
      <c r="K749" s="6">
        <v>102</v>
      </c>
      <c r="L749" s="6">
        <v>1.4166666000000001</v>
      </c>
      <c r="M749" s="6">
        <v>78.900000000000006</v>
      </c>
      <c r="N749" s="6">
        <v>4.12</v>
      </c>
      <c r="O749" t="s">
        <v>15</v>
      </c>
      <c r="P749" t="s">
        <v>1</v>
      </c>
      <c r="Q749" t="s">
        <v>0</v>
      </c>
      <c r="R749" t="s">
        <v>2165</v>
      </c>
    </row>
    <row r="750" spans="1:18" x14ac:dyDescent="0.2">
      <c r="A750">
        <v>5877</v>
      </c>
      <c r="B750">
        <v>4</v>
      </c>
      <c r="C750">
        <v>0</v>
      </c>
      <c r="D750">
        <v>10</v>
      </c>
      <c r="E750" s="8" t="s">
        <v>2164</v>
      </c>
      <c r="H750" s="1">
        <v>44928.779236111113</v>
      </c>
      <c r="I750" s="1">
        <v>44928.779189814813</v>
      </c>
      <c r="J750" s="8" t="s">
        <v>3276</v>
      </c>
      <c r="K750" s="6">
        <v>10</v>
      </c>
      <c r="L750" s="6">
        <v>1.2914015000000001</v>
      </c>
      <c r="M750" s="6">
        <v>7.59</v>
      </c>
      <c r="N750" s="6">
        <v>0.40999996999999999</v>
      </c>
      <c r="O750" t="s">
        <v>15</v>
      </c>
      <c r="P750" t="s">
        <v>1</v>
      </c>
      <c r="Q750" t="s">
        <v>0</v>
      </c>
      <c r="R750" t="s">
        <v>3277</v>
      </c>
    </row>
    <row r="751" spans="1:18" x14ac:dyDescent="0.2">
      <c r="A751">
        <v>18144</v>
      </c>
      <c r="B751">
        <v>4</v>
      </c>
      <c r="C751">
        <v>0</v>
      </c>
      <c r="D751">
        <v>27</v>
      </c>
      <c r="E751" s="8" t="s">
        <v>1759</v>
      </c>
      <c r="H751" t="s">
        <v>1760</v>
      </c>
      <c r="I751" t="s">
        <v>1760</v>
      </c>
      <c r="J751" s="8" t="s">
        <v>1761</v>
      </c>
      <c r="K751" s="6">
        <v>27</v>
      </c>
      <c r="L751" s="6">
        <v>1.1111112000000001</v>
      </c>
      <c r="M751" s="6">
        <v>20.16</v>
      </c>
      <c r="N751" s="6">
        <v>1.1200000000000001</v>
      </c>
      <c r="O751" t="s">
        <v>15</v>
      </c>
      <c r="P751" t="s">
        <v>1</v>
      </c>
      <c r="Q751" t="s">
        <v>0</v>
      </c>
      <c r="R751" t="s">
        <v>1762</v>
      </c>
    </row>
    <row r="752" spans="1:18" x14ac:dyDescent="0.2">
      <c r="A752">
        <v>15788</v>
      </c>
      <c r="B752">
        <v>4</v>
      </c>
      <c r="C752">
        <v>0</v>
      </c>
      <c r="D752">
        <v>25</v>
      </c>
      <c r="E752" s="8" t="s">
        <v>1761</v>
      </c>
      <c r="H752" t="s">
        <v>1858</v>
      </c>
      <c r="I752" t="s">
        <v>1858</v>
      </c>
      <c r="J752" s="8" t="s">
        <v>1859</v>
      </c>
      <c r="K752" s="6">
        <v>25</v>
      </c>
      <c r="L752" s="6">
        <v>1.1666666000000001</v>
      </c>
      <c r="M752" s="6">
        <v>18.420000000000002</v>
      </c>
      <c r="N752" s="6">
        <v>1.07</v>
      </c>
      <c r="O752" t="s">
        <v>15</v>
      </c>
      <c r="P752" t="s">
        <v>1</v>
      </c>
      <c r="Q752" t="s">
        <v>0</v>
      </c>
      <c r="R752" t="s">
        <v>1860</v>
      </c>
    </row>
    <row r="753" spans="1:18" x14ac:dyDescent="0.2">
      <c r="A753">
        <v>21622</v>
      </c>
      <c r="B753">
        <v>4</v>
      </c>
      <c r="C753">
        <v>0</v>
      </c>
      <c r="D753">
        <v>29</v>
      </c>
      <c r="E753" s="8" t="s">
        <v>1347</v>
      </c>
      <c r="H753" s="1">
        <v>44928.785393518519</v>
      </c>
      <c r="I753" s="1">
        <v>44928.785393518519</v>
      </c>
      <c r="J753" s="8" t="s">
        <v>1117</v>
      </c>
      <c r="K753" s="6">
        <v>41</v>
      </c>
      <c r="L753" s="6">
        <v>1.3333333999999999</v>
      </c>
      <c r="M753" s="6">
        <v>28.83</v>
      </c>
      <c r="N753" s="6">
        <v>2.06</v>
      </c>
      <c r="O753" t="s">
        <v>15</v>
      </c>
      <c r="P753" t="s">
        <v>1</v>
      </c>
      <c r="Q753" t="s">
        <v>0</v>
      </c>
      <c r="R753" t="s">
        <v>1348</v>
      </c>
    </row>
    <row r="754" spans="1:18" x14ac:dyDescent="0.2">
      <c r="A754">
        <v>45663</v>
      </c>
      <c r="B754">
        <v>4</v>
      </c>
      <c r="C754">
        <v>0</v>
      </c>
      <c r="D754">
        <v>60</v>
      </c>
      <c r="E754" s="8" t="s">
        <v>1117</v>
      </c>
      <c r="H754" s="1">
        <v>44928.785393518519</v>
      </c>
      <c r="I754" s="1">
        <v>44928.785393518519</v>
      </c>
      <c r="J754" s="8" t="s">
        <v>1118</v>
      </c>
      <c r="K754" s="6">
        <v>102</v>
      </c>
      <c r="L754" s="6">
        <v>1.4111977</v>
      </c>
      <c r="M754" s="6">
        <v>64.44</v>
      </c>
      <c r="N754" s="6">
        <v>4.08</v>
      </c>
      <c r="O754" t="s">
        <v>15</v>
      </c>
      <c r="P754" t="s">
        <v>1</v>
      </c>
      <c r="Q754" t="s">
        <v>0</v>
      </c>
      <c r="R754" t="s">
        <v>1119</v>
      </c>
    </row>
    <row r="755" spans="1:18" x14ac:dyDescent="0.2">
      <c r="A755">
        <v>17700</v>
      </c>
      <c r="B755">
        <v>4</v>
      </c>
      <c r="C755">
        <v>0</v>
      </c>
      <c r="D755">
        <v>34</v>
      </c>
      <c r="E755" s="8" t="s">
        <v>2171</v>
      </c>
      <c r="H755" s="1">
        <v>44928.788194444445</v>
      </c>
      <c r="I755" s="1">
        <v>44928.788194444445</v>
      </c>
      <c r="J755" s="8" t="s">
        <v>2172</v>
      </c>
      <c r="K755" s="6">
        <v>34</v>
      </c>
      <c r="L755" s="6">
        <v>1.4999998999999999</v>
      </c>
      <c r="M755" s="6">
        <v>26.55</v>
      </c>
      <c r="N755" s="6">
        <v>1.4</v>
      </c>
      <c r="O755" t="s">
        <v>15</v>
      </c>
      <c r="P755" t="s">
        <v>1</v>
      </c>
      <c r="Q755" t="s">
        <v>0</v>
      </c>
      <c r="R755" t="s">
        <v>2173</v>
      </c>
    </row>
    <row r="756" spans="1:18" x14ac:dyDescent="0.2">
      <c r="A756">
        <v>51741</v>
      </c>
      <c r="B756">
        <v>4</v>
      </c>
      <c r="C756">
        <v>0</v>
      </c>
      <c r="D756">
        <v>62</v>
      </c>
      <c r="E756" s="8" t="s">
        <v>2172</v>
      </c>
      <c r="H756" t="s">
        <v>3298</v>
      </c>
      <c r="I756" t="s">
        <v>3298</v>
      </c>
      <c r="J756" s="8" t="s">
        <v>1765</v>
      </c>
      <c r="K756" s="6">
        <v>109</v>
      </c>
      <c r="L756" s="6">
        <v>1.4166666000000001</v>
      </c>
      <c r="M756" s="6">
        <v>73.3</v>
      </c>
      <c r="N756" s="6">
        <v>6.35</v>
      </c>
      <c r="O756" t="s">
        <v>15</v>
      </c>
      <c r="P756" t="s">
        <v>1</v>
      </c>
      <c r="Q756" t="s">
        <v>0</v>
      </c>
      <c r="R756" t="s">
        <v>3299</v>
      </c>
    </row>
    <row r="757" spans="1:18" x14ac:dyDescent="0.2">
      <c r="A757">
        <v>16106</v>
      </c>
      <c r="B757">
        <v>4</v>
      </c>
      <c r="C757">
        <v>0</v>
      </c>
      <c r="D757">
        <v>27</v>
      </c>
      <c r="E757" s="8" t="s">
        <v>1765</v>
      </c>
      <c r="H757" s="1">
        <v>44928.793206018519</v>
      </c>
      <c r="I757" s="1">
        <v>44928.793206018519</v>
      </c>
      <c r="J757" s="8" t="s">
        <v>1766</v>
      </c>
      <c r="K757" s="6">
        <v>27</v>
      </c>
      <c r="L757" s="6">
        <v>1.2777778</v>
      </c>
      <c r="M757" s="6">
        <v>20.58</v>
      </c>
      <c r="N757" s="6">
        <v>1.1200000000000001</v>
      </c>
      <c r="O757" t="s">
        <v>15</v>
      </c>
      <c r="P757" t="s">
        <v>1</v>
      </c>
      <c r="Q757" t="s">
        <v>0</v>
      </c>
      <c r="R757" t="s">
        <v>1767</v>
      </c>
    </row>
    <row r="758" spans="1:18" x14ac:dyDescent="0.2">
      <c r="A758">
        <v>60000</v>
      </c>
      <c r="B758">
        <v>4</v>
      </c>
      <c r="C758">
        <v>0</v>
      </c>
      <c r="D758">
        <v>118</v>
      </c>
      <c r="E758" s="8" t="s">
        <v>1766</v>
      </c>
      <c r="H758" s="1">
        <v>44928.793206018519</v>
      </c>
      <c r="I758" s="1">
        <v>44928.793206018519</v>
      </c>
      <c r="J758" s="8" t="s">
        <v>1356</v>
      </c>
      <c r="K758" s="6">
        <v>118</v>
      </c>
      <c r="L758" s="6">
        <v>1.5455000000000001</v>
      </c>
      <c r="M758" s="6">
        <v>92.73</v>
      </c>
      <c r="N758" s="6">
        <v>4.72</v>
      </c>
      <c r="O758" t="s">
        <v>15</v>
      </c>
      <c r="P758" t="s">
        <v>1</v>
      </c>
      <c r="Q758" t="s">
        <v>0</v>
      </c>
      <c r="R758" t="s">
        <v>1863</v>
      </c>
    </row>
    <row r="759" spans="1:18" x14ac:dyDescent="0.2">
      <c r="A759">
        <v>60000</v>
      </c>
      <c r="B759">
        <v>4</v>
      </c>
      <c r="C759">
        <v>0</v>
      </c>
      <c r="D759">
        <v>120</v>
      </c>
      <c r="E759" s="8" t="s">
        <v>1356</v>
      </c>
      <c r="H759" s="1">
        <v>44928.793206018519</v>
      </c>
      <c r="I759" s="1">
        <v>44928.793206018519</v>
      </c>
      <c r="J759" s="8" t="s">
        <v>1120</v>
      </c>
      <c r="K759" s="6">
        <v>120</v>
      </c>
      <c r="L759" s="6">
        <v>1.5783331</v>
      </c>
      <c r="M759" s="6">
        <v>94.7</v>
      </c>
      <c r="N759" s="6">
        <v>4.8</v>
      </c>
      <c r="O759" t="s">
        <v>15</v>
      </c>
      <c r="P759" t="s">
        <v>1</v>
      </c>
      <c r="Q759" t="s">
        <v>0</v>
      </c>
      <c r="R759" t="s">
        <v>1357</v>
      </c>
    </row>
    <row r="760" spans="1:18" x14ac:dyDescent="0.2">
      <c r="A760">
        <v>59293</v>
      </c>
      <c r="B760">
        <v>4</v>
      </c>
      <c r="C760">
        <v>0</v>
      </c>
      <c r="D760">
        <v>113</v>
      </c>
      <c r="E760" s="8" t="s">
        <v>1120</v>
      </c>
      <c r="H760" s="1">
        <v>44928.793206018519</v>
      </c>
      <c r="I760" s="1">
        <v>44928.793206018519</v>
      </c>
      <c r="J760" s="8" t="s">
        <v>1121</v>
      </c>
      <c r="K760" s="6">
        <v>113</v>
      </c>
      <c r="L760" s="6">
        <v>1.5</v>
      </c>
      <c r="M760" s="6">
        <v>88.94</v>
      </c>
      <c r="N760" s="6">
        <v>4.5199999999999996</v>
      </c>
      <c r="O760" t="s">
        <v>15</v>
      </c>
      <c r="P760" t="s">
        <v>1</v>
      </c>
      <c r="Q760" t="s">
        <v>0</v>
      </c>
      <c r="R760" t="s">
        <v>1122</v>
      </c>
    </row>
    <row r="761" spans="1:18" x14ac:dyDescent="0.2">
      <c r="A761">
        <v>44444</v>
      </c>
      <c r="B761">
        <v>4</v>
      </c>
      <c r="C761">
        <v>0</v>
      </c>
      <c r="D761">
        <v>52</v>
      </c>
      <c r="E761" s="8" t="s">
        <v>1121</v>
      </c>
      <c r="H761" s="1">
        <v>44928.793206018519</v>
      </c>
      <c r="I761" s="1">
        <v>44928.793206018519</v>
      </c>
      <c r="J761" s="8" t="s">
        <v>2268</v>
      </c>
      <c r="K761" s="6">
        <v>91</v>
      </c>
      <c r="L761" s="6">
        <v>1.2777778</v>
      </c>
      <c r="M761" s="6">
        <v>56.79</v>
      </c>
      <c r="N761" s="6">
        <v>6.78</v>
      </c>
      <c r="O761" t="s">
        <v>15</v>
      </c>
      <c r="P761" t="s">
        <v>1</v>
      </c>
      <c r="Q761" t="s">
        <v>0</v>
      </c>
      <c r="R761" s="2" t="s">
        <v>2269</v>
      </c>
    </row>
    <row r="762" spans="1:18" x14ac:dyDescent="0.2">
      <c r="A762">
        <v>7109</v>
      </c>
      <c r="B762">
        <v>4</v>
      </c>
      <c r="C762">
        <v>0</v>
      </c>
      <c r="D762">
        <v>8</v>
      </c>
      <c r="E762" s="8" t="s">
        <v>2268</v>
      </c>
      <c r="H762" s="1">
        <v>44928.793206018519</v>
      </c>
      <c r="I762" s="1">
        <v>44928.793206018519</v>
      </c>
      <c r="J762" s="8" t="s">
        <v>3393</v>
      </c>
      <c r="K762" s="6">
        <v>15</v>
      </c>
      <c r="L762" s="6">
        <v>1.2222222</v>
      </c>
      <c r="M762" s="6">
        <v>8.69</v>
      </c>
      <c r="N762" s="6">
        <v>1.25</v>
      </c>
      <c r="O762" t="s">
        <v>15</v>
      </c>
      <c r="P762" t="s">
        <v>1</v>
      </c>
      <c r="Q762" t="s">
        <v>0</v>
      </c>
      <c r="R762" t="s">
        <v>3394</v>
      </c>
    </row>
    <row r="763" spans="1:18" x14ac:dyDescent="0.2">
      <c r="A763">
        <v>11460</v>
      </c>
      <c r="B763">
        <v>4</v>
      </c>
      <c r="C763">
        <v>0</v>
      </c>
      <c r="D763">
        <v>18</v>
      </c>
      <c r="E763" s="8" t="s">
        <v>1770</v>
      </c>
      <c r="H763" s="1">
        <v>44928.83792824074</v>
      </c>
      <c r="I763" s="1">
        <v>44928.83792824074</v>
      </c>
      <c r="J763" s="8" t="s">
        <v>1771</v>
      </c>
      <c r="K763" s="6">
        <v>18</v>
      </c>
      <c r="L763" s="6">
        <v>1.1666666000000001</v>
      </c>
      <c r="M763" s="6">
        <v>13.37</v>
      </c>
      <c r="N763" s="6">
        <v>0.77</v>
      </c>
      <c r="O763" t="s">
        <v>15</v>
      </c>
      <c r="P763" t="s">
        <v>1</v>
      </c>
      <c r="Q763" t="s">
        <v>0</v>
      </c>
      <c r="R763" t="s">
        <v>1772</v>
      </c>
    </row>
    <row r="764" spans="1:18" x14ac:dyDescent="0.2">
      <c r="A764">
        <v>17015</v>
      </c>
      <c r="B764">
        <v>4</v>
      </c>
      <c r="C764">
        <v>0</v>
      </c>
      <c r="D764">
        <v>30</v>
      </c>
      <c r="E764" s="8" t="s">
        <v>1883</v>
      </c>
      <c r="H764" s="1">
        <v>44928.839328703703</v>
      </c>
      <c r="I764" s="1">
        <v>44928.839328703703</v>
      </c>
      <c r="J764" s="8" t="s">
        <v>1370</v>
      </c>
      <c r="K764" s="6">
        <v>30</v>
      </c>
      <c r="L764" s="6">
        <v>1.3611112000000001</v>
      </c>
      <c r="M764" s="6">
        <v>23.16</v>
      </c>
      <c r="N764" s="6">
        <v>1.25</v>
      </c>
      <c r="O764" t="s">
        <v>15</v>
      </c>
      <c r="P764" t="s">
        <v>1</v>
      </c>
      <c r="Q764" t="s">
        <v>0</v>
      </c>
      <c r="R764" t="s">
        <v>1884</v>
      </c>
    </row>
    <row r="765" spans="1:18" x14ac:dyDescent="0.2">
      <c r="A765">
        <v>14405</v>
      </c>
      <c r="B765">
        <v>4</v>
      </c>
      <c r="C765">
        <v>0</v>
      </c>
      <c r="D765">
        <v>23</v>
      </c>
      <c r="E765" s="8" t="s">
        <v>1370</v>
      </c>
      <c r="H765" s="1">
        <v>44928.83934027778</v>
      </c>
      <c r="I765" s="1">
        <v>44928.839328703703</v>
      </c>
      <c r="J765" s="8" t="s">
        <v>1371</v>
      </c>
      <c r="K765" s="6">
        <v>23</v>
      </c>
      <c r="L765" s="6">
        <v>1.2571827</v>
      </c>
      <c r="M765" s="6">
        <v>18.11</v>
      </c>
      <c r="N765" s="6">
        <v>1.1299999000000001</v>
      </c>
      <c r="O765" t="s">
        <v>15</v>
      </c>
      <c r="P765" t="s">
        <v>1</v>
      </c>
      <c r="Q765" t="s">
        <v>0</v>
      </c>
      <c r="R765" t="s">
        <v>1372</v>
      </c>
    </row>
    <row r="766" spans="1:18" x14ac:dyDescent="0.2">
      <c r="A766">
        <v>10963</v>
      </c>
      <c r="B766">
        <v>4</v>
      </c>
      <c r="C766">
        <v>0</v>
      </c>
      <c r="D766">
        <v>18</v>
      </c>
      <c r="E766" s="8" t="s">
        <v>1123</v>
      </c>
      <c r="H766" s="1">
        <v>44929.658958333333</v>
      </c>
      <c r="I766" s="1">
        <v>44929.658958333333</v>
      </c>
      <c r="J766" s="8" t="s">
        <v>1124</v>
      </c>
      <c r="K766" s="6">
        <v>18</v>
      </c>
      <c r="L766" s="6">
        <v>1.2222222</v>
      </c>
      <c r="M766" s="6">
        <v>13.4</v>
      </c>
      <c r="N766" s="6">
        <v>0.77</v>
      </c>
      <c r="O766" t="s">
        <v>15</v>
      </c>
      <c r="P766" t="s">
        <v>1</v>
      </c>
      <c r="Q766" t="s">
        <v>0</v>
      </c>
      <c r="R766" t="s">
        <v>1125</v>
      </c>
    </row>
    <row r="767" spans="1:18" x14ac:dyDescent="0.2">
      <c r="A767">
        <v>5010</v>
      </c>
      <c r="B767">
        <v>4</v>
      </c>
      <c r="C767">
        <v>0</v>
      </c>
      <c r="D767">
        <v>7</v>
      </c>
      <c r="E767" s="8" t="s">
        <v>2270</v>
      </c>
      <c r="H767" t="s">
        <v>2271</v>
      </c>
      <c r="I767" t="s">
        <v>2271</v>
      </c>
      <c r="J767" s="8" t="s">
        <v>2272</v>
      </c>
      <c r="K767" s="6">
        <v>7</v>
      </c>
      <c r="L767" s="6">
        <v>1</v>
      </c>
      <c r="M767" s="6">
        <v>5.01</v>
      </c>
      <c r="N767" s="6">
        <v>0.31</v>
      </c>
      <c r="O767" t="s">
        <v>15</v>
      </c>
      <c r="P767" t="s">
        <v>1</v>
      </c>
      <c r="Q767" t="s">
        <v>0</v>
      </c>
      <c r="R767" t="s">
        <v>2273</v>
      </c>
    </row>
    <row r="768" spans="1:18" x14ac:dyDescent="0.2">
      <c r="A768">
        <v>4403</v>
      </c>
      <c r="B768">
        <v>4</v>
      </c>
      <c r="C768">
        <v>0</v>
      </c>
      <c r="D768">
        <v>7</v>
      </c>
      <c r="E768" s="8" t="s">
        <v>3401</v>
      </c>
      <c r="H768" s="1">
        <v>44929.682106481479</v>
      </c>
      <c r="I768" s="1">
        <v>44929.682106481479</v>
      </c>
      <c r="J768" s="8" t="s">
        <v>3402</v>
      </c>
      <c r="K768" s="6">
        <v>7</v>
      </c>
      <c r="L768" s="6">
        <v>1.1944444000000001</v>
      </c>
      <c r="M768" s="6">
        <v>5.26</v>
      </c>
      <c r="N768" s="6">
        <v>0.3</v>
      </c>
      <c r="O768" t="s">
        <v>15</v>
      </c>
      <c r="P768" t="s">
        <v>1</v>
      </c>
      <c r="Q768" t="s">
        <v>0</v>
      </c>
      <c r="R768" t="s">
        <v>3403</v>
      </c>
    </row>
    <row r="769" spans="1:18" x14ac:dyDescent="0.2">
      <c r="A769">
        <v>3234</v>
      </c>
      <c r="B769">
        <v>4</v>
      </c>
      <c r="C769">
        <v>0</v>
      </c>
      <c r="D769">
        <v>7</v>
      </c>
      <c r="E769" s="8" t="s">
        <v>1776</v>
      </c>
      <c r="H769" s="1">
        <v>44929.696967592594</v>
      </c>
      <c r="I769" s="1">
        <v>44929.696967592594</v>
      </c>
      <c r="J769" s="8" t="s">
        <v>1777</v>
      </c>
      <c r="K769" s="6">
        <v>7</v>
      </c>
      <c r="L769" s="6">
        <v>1.8611112000000001</v>
      </c>
      <c r="M769" s="6">
        <v>6.02</v>
      </c>
      <c r="N769" s="6">
        <v>0.3</v>
      </c>
      <c r="O769" t="s">
        <v>15</v>
      </c>
      <c r="P769" t="s">
        <v>1</v>
      </c>
      <c r="Q769" t="s">
        <v>0</v>
      </c>
      <c r="R769" t="s">
        <v>1778</v>
      </c>
    </row>
    <row r="770" spans="1:18" x14ac:dyDescent="0.2">
      <c r="A770">
        <v>10378</v>
      </c>
      <c r="B770">
        <v>4</v>
      </c>
      <c r="C770">
        <v>0</v>
      </c>
      <c r="D770">
        <v>16</v>
      </c>
      <c r="E770" s="8" t="s">
        <v>1126</v>
      </c>
      <c r="H770" s="1">
        <v>44929.704791666663</v>
      </c>
      <c r="I770" s="1">
        <v>44929.704791666663</v>
      </c>
      <c r="J770" s="8" t="s">
        <v>1127</v>
      </c>
      <c r="K770" s="6">
        <v>16</v>
      </c>
      <c r="L770" s="6">
        <v>1.1388887999999999</v>
      </c>
      <c r="M770" s="6">
        <v>11.82</v>
      </c>
      <c r="N770" s="6">
        <v>0.69</v>
      </c>
      <c r="O770" t="s">
        <v>15</v>
      </c>
      <c r="P770" t="s">
        <v>1</v>
      </c>
      <c r="Q770" t="s">
        <v>0</v>
      </c>
      <c r="R770" t="s">
        <v>1128</v>
      </c>
    </row>
    <row r="771" spans="1:18" x14ac:dyDescent="0.2">
      <c r="A771">
        <v>4647</v>
      </c>
      <c r="B771">
        <v>4</v>
      </c>
      <c r="C771">
        <v>0</v>
      </c>
      <c r="D771">
        <v>6</v>
      </c>
      <c r="E771" s="8" t="s">
        <v>1400</v>
      </c>
      <c r="H771" s="1">
        <v>44929.723136574074</v>
      </c>
      <c r="I771" s="1">
        <v>44929.723136574074</v>
      </c>
      <c r="J771" s="8" t="s">
        <v>1401</v>
      </c>
      <c r="K771" s="6">
        <v>6</v>
      </c>
      <c r="L771" s="6">
        <v>0.91666669999999995</v>
      </c>
      <c r="M771" s="6">
        <v>4.26</v>
      </c>
      <c r="N771" s="6">
        <v>0.27</v>
      </c>
      <c r="O771" t="s">
        <v>15</v>
      </c>
      <c r="P771" t="s">
        <v>1</v>
      </c>
      <c r="Q771" t="s">
        <v>0</v>
      </c>
      <c r="R771" t="s">
        <v>1402</v>
      </c>
    </row>
    <row r="772" spans="1:18" x14ac:dyDescent="0.2">
      <c r="A772">
        <v>5409</v>
      </c>
      <c r="B772">
        <v>4</v>
      </c>
      <c r="C772">
        <v>0</v>
      </c>
      <c r="D772">
        <v>8</v>
      </c>
      <c r="E772" s="8" t="s">
        <v>1516</v>
      </c>
      <c r="H772" s="1">
        <v>44929.726851851854</v>
      </c>
      <c r="I772" s="1">
        <v>44929.726851851854</v>
      </c>
      <c r="J772" s="8" t="s">
        <v>1517</v>
      </c>
      <c r="K772" s="6">
        <v>8</v>
      </c>
      <c r="L772" s="6">
        <v>1.0833333000000001</v>
      </c>
      <c r="M772" s="6">
        <v>5.86</v>
      </c>
      <c r="N772" s="6">
        <v>0.35</v>
      </c>
      <c r="O772" t="s">
        <v>15</v>
      </c>
      <c r="P772" t="s">
        <v>1</v>
      </c>
      <c r="Q772" t="s">
        <v>0</v>
      </c>
      <c r="R772" t="s">
        <v>1518</v>
      </c>
    </row>
    <row r="773" spans="1:18" x14ac:dyDescent="0.2">
      <c r="A773">
        <v>7330</v>
      </c>
      <c r="B773">
        <v>4</v>
      </c>
      <c r="C773">
        <v>0</v>
      </c>
      <c r="D773">
        <v>12</v>
      </c>
      <c r="E773" s="8" t="s">
        <v>1571</v>
      </c>
      <c r="H773" s="1">
        <v>44929.752997685187</v>
      </c>
      <c r="I773" s="1">
        <v>44929.752997685187</v>
      </c>
      <c r="J773" s="8" t="s">
        <v>1572</v>
      </c>
      <c r="K773" s="6">
        <v>12</v>
      </c>
      <c r="L773" s="6">
        <v>1.2222222</v>
      </c>
      <c r="M773" s="6">
        <v>8.9600000000000009</v>
      </c>
      <c r="N773" s="6">
        <v>0.5</v>
      </c>
      <c r="O773" t="s">
        <v>15</v>
      </c>
      <c r="P773" t="s">
        <v>1</v>
      </c>
      <c r="Q773" t="s">
        <v>0</v>
      </c>
      <c r="R773" t="s">
        <v>1573</v>
      </c>
    </row>
    <row r="774" spans="1:18" x14ac:dyDescent="0.2">
      <c r="A774">
        <v>6960</v>
      </c>
      <c r="B774">
        <v>4</v>
      </c>
      <c r="C774">
        <v>0</v>
      </c>
      <c r="D774">
        <v>14</v>
      </c>
      <c r="E774" s="8" t="s">
        <v>1607</v>
      </c>
      <c r="H774" s="1">
        <v>44929.765636574077</v>
      </c>
      <c r="I774" s="1">
        <v>44929.765636574077</v>
      </c>
      <c r="J774" s="8" t="s">
        <v>1608</v>
      </c>
      <c r="K774" s="6">
        <v>14</v>
      </c>
      <c r="L774" s="6">
        <v>1.5833333999999999</v>
      </c>
      <c r="M774" s="6">
        <v>11.02</v>
      </c>
      <c r="N774" s="6">
        <v>0.57999999999999996</v>
      </c>
      <c r="O774" t="s">
        <v>15</v>
      </c>
      <c r="P774" t="s">
        <v>1</v>
      </c>
      <c r="Q774" t="s">
        <v>0</v>
      </c>
      <c r="R774" t="s">
        <v>1609</v>
      </c>
    </row>
    <row r="775" spans="1:18" x14ac:dyDescent="0.2">
      <c r="A775">
        <v>13912</v>
      </c>
      <c r="B775">
        <v>4</v>
      </c>
      <c r="C775">
        <v>0</v>
      </c>
      <c r="D775">
        <v>25</v>
      </c>
      <c r="E775" s="8" t="s">
        <v>1608</v>
      </c>
      <c r="H775" s="1">
        <v>44929.765636574077</v>
      </c>
      <c r="I775" s="1">
        <v>44929.765636574077</v>
      </c>
      <c r="J775" s="8" t="s">
        <v>1610</v>
      </c>
      <c r="K775" s="6">
        <v>25</v>
      </c>
      <c r="L775" s="6">
        <v>1.4166666000000001</v>
      </c>
      <c r="M775" s="6">
        <v>19.71</v>
      </c>
      <c r="N775" s="6">
        <v>1.01</v>
      </c>
      <c r="O775" t="s">
        <v>15</v>
      </c>
      <c r="P775" t="s">
        <v>1</v>
      </c>
      <c r="Q775" t="s">
        <v>0</v>
      </c>
      <c r="R775" t="s">
        <v>1611</v>
      </c>
    </row>
    <row r="776" spans="1:18" x14ac:dyDescent="0.2">
      <c r="A776">
        <v>4211</v>
      </c>
      <c r="B776">
        <v>4</v>
      </c>
      <c r="C776">
        <v>0</v>
      </c>
      <c r="D776">
        <v>7</v>
      </c>
      <c r="E776" s="8" t="s">
        <v>1612</v>
      </c>
      <c r="H776" s="1">
        <v>44929.7656712963</v>
      </c>
      <c r="I776" s="1">
        <v>44929.765648148146</v>
      </c>
      <c r="J776" s="8" t="s">
        <v>1613</v>
      </c>
      <c r="K776" s="6">
        <v>7</v>
      </c>
      <c r="L776" s="6">
        <v>1.2180808000000001</v>
      </c>
      <c r="M776" s="6">
        <v>5.13</v>
      </c>
      <c r="N776" s="6">
        <v>0.29999998</v>
      </c>
      <c r="O776" t="s">
        <v>15</v>
      </c>
      <c r="P776" t="s">
        <v>1</v>
      </c>
      <c r="Q776" t="s">
        <v>0</v>
      </c>
      <c r="R776" t="s">
        <v>1614</v>
      </c>
    </row>
    <row r="777" spans="1:18" x14ac:dyDescent="0.2">
      <c r="A777">
        <v>10897</v>
      </c>
      <c r="B777">
        <v>4</v>
      </c>
      <c r="C777">
        <v>0</v>
      </c>
      <c r="D777">
        <v>17</v>
      </c>
      <c r="E777" s="8" t="s">
        <v>1615</v>
      </c>
      <c r="H777" s="1">
        <v>44929.774317129632</v>
      </c>
      <c r="I777" t="s">
        <v>1616</v>
      </c>
      <c r="J777" s="8" t="s">
        <v>1617</v>
      </c>
      <c r="K777" s="6">
        <v>17</v>
      </c>
      <c r="L777" s="6">
        <v>1.1515914</v>
      </c>
      <c r="M777" s="6">
        <v>12.55</v>
      </c>
      <c r="N777" s="6">
        <v>0.73</v>
      </c>
      <c r="O777" t="s">
        <v>15</v>
      </c>
      <c r="P777" t="s">
        <v>1</v>
      </c>
      <c r="Q777" t="s">
        <v>0</v>
      </c>
      <c r="R777" t="s">
        <v>1618</v>
      </c>
    </row>
    <row r="778" spans="1:18" x14ac:dyDescent="0.2">
      <c r="A778">
        <v>7778</v>
      </c>
      <c r="B778">
        <v>4</v>
      </c>
      <c r="C778">
        <v>0</v>
      </c>
      <c r="D778">
        <v>10</v>
      </c>
      <c r="E778" s="8" t="s">
        <v>1617</v>
      </c>
      <c r="H778" s="1">
        <v>44929.774317129632</v>
      </c>
      <c r="I778" s="1">
        <v>44929.774317129632</v>
      </c>
      <c r="J778" s="8" t="s">
        <v>1619</v>
      </c>
      <c r="K778" s="6">
        <v>10</v>
      </c>
      <c r="L778" s="6">
        <v>0.91666669999999995</v>
      </c>
      <c r="M778" s="6">
        <v>7.13</v>
      </c>
      <c r="N778" s="6">
        <v>0.46</v>
      </c>
      <c r="O778" t="s">
        <v>15</v>
      </c>
      <c r="P778" t="s">
        <v>1</v>
      </c>
      <c r="Q778" t="s">
        <v>0</v>
      </c>
      <c r="R778" t="s">
        <v>1620</v>
      </c>
    </row>
    <row r="779" spans="1:18" x14ac:dyDescent="0.2">
      <c r="A779">
        <v>25934</v>
      </c>
      <c r="B779">
        <v>4</v>
      </c>
      <c r="C779">
        <v>0</v>
      </c>
      <c r="D779">
        <v>22</v>
      </c>
      <c r="E779" s="8" t="s">
        <v>1619</v>
      </c>
      <c r="H779" t="s">
        <v>1621</v>
      </c>
      <c r="I779" t="s">
        <v>1621</v>
      </c>
      <c r="J779" s="8" t="s">
        <v>1622</v>
      </c>
      <c r="K779" s="6">
        <v>59</v>
      </c>
      <c r="L779" s="6">
        <v>1.3888887999999999</v>
      </c>
      <c r="M779" s="6">
        <v>36.020000000000003</v>
      </c>
      <c r="N779" s="6">
        <v>2.41</v>
      </c>
      <c r="O779" t="s">
        <v>15</v>
      </c>
      <c r="P779" t="s">
        <v>1</v>
      </c>
      <c r="Q779" t="s">
        <v>0</v>
      </c>
      <c r="R779" t="s">
        <v>1623</v>
      </c>
    </row>
    <row r="780" spans="1:18" x14ac:dyDescent="0.2">
      <c r="A780">
        <v>16098</v>
      </c>
      <c r="B780">
        <v>4</v>
      </c>
      <c r="C780">
        <v>0</v>
      </c>
      <c r="D780">
        <v>27</v>
      </c>
      <c r="E780" s="8" t="s">
        <v>1624</v>
      </c>
      <c r="H780" s="1">
        <v>44929.775833333333</v>
      </c>
      <c r="I780" s="1">
        <v>44929.775833333333</v>
      </c>
      <c r="J780" s="8" t="s">
        <v>1625</v>
      </c>
      <c r="K780" s="6">
        <v>27</v>
      </c>
      <c r="L780" s="6">
        <v>1.2777778</v>
      </c>
      <c r="M780" s="6">
        <v>20.57</v>
      </c>
      <c r="N780" s="6">
        <v>1.1499999999999999</v>
      </c>
      <c r="O780" t="s">
        <v>15</v>
      </c>
      <c r="P780" t="s">
        <v>1</v>
      </c>
      <c r="Q780" t="s">
        <v>0</v>
      </c>
      <c r="R780" t="s">
        <v>1626</v>
      </c>
    </row>
    <row r="781" spans="1:18" x14ac:dyDescent="0.2">
      <c r="A781">
        <v>49502</v>
      </c>
      <c r="B781">
        <v>4</v>
      </c>
      <c r="C781">
        <v>0</v>
      </c>
      <c r="D781">
        <v>89</v>
      </c>
      <c r="E781" s="8" t="s">
        <v>1625</v>
      </c>
      <c r="H781" s="1">
        <v>44929.776377314818</v>
      </c>
      <c r="I781" s="1">
        <v>44929.775833333333</v>
      </c>
      <c r="J781" s="8" t="s">
        <v>1899</v>
      </c>
      <c r="K781" s="6">
        <v>89</v>
      </c>
      <c r="L781" s="6">
        <v>1.3805418</v>
      </c>
      <c r="M781" s="6">
        <v>68.339979999999997</v>
      </c>
      <c r="N781" s="6">
        <v>3.6199981999999999</v>
      </c>
      <c r="O781" t="s">
        <v>15</v>
      </c>
      <c r="P781" t="s">
        <v>1</v>
      </c>
      <c r="Q781" t="s">
        <v>0</v>
      </c>
      <c r="R781" t="s">
        <v>1900</v>
      </c>
    </row>
    <row r="782" spans="1:18" x14ac:dyDescent="0.2">
      <c r="A782">
        <v>39917</v>
      </c>
      <c r="B782">
        <v>4</v>
      </c>
      <c r="C782">
        <v>0</v>
      </c>
      <c r="D782">
        <v>71</v>
      </c>
      <c r="E782" s="8" t="s">
        <v>1899</v>
      </c>
      <c r="H782" s="1">
        <v>44929.777071759258</v>
      </c>
      <c r="I782" t="s">
        <v>1941</v>
      </c>
      <c r="J782" s="8" t="s">
        <v>1942</v>
      </c>
      <c r="K782" s="6">
        <v>71</v>
      </c>
      <c r="L782" s="6">
        <v>1.3630507000000001</v>
      </c>
      <c r="M782" s="6">
        <v>54.41</v>
      </c>
      <c r="N782" s="6">
        <v>2.8599986999999998</v>
      </c>
      <c r="O782" t="s">
        <v>15</v>
      </c>
      <c r="P782" t="s">
        <v>1</v>
      </c>
      <c r="Q782" t="s">
        <v>0</v>
      </c>
      <c r="R782" t="s">
        <v>1943</v>
      </c>
    </row>
    <row r="783" spans="1:18" x14ac:dyDescent="0.2">
      <c r="A783">
        <v>45471</v>
      </c>
      <c r="B783">
        <v>4</v>
      </c>
      <c r="C783">
        <v>0</v>
      </c>
      <c r="D783">
        <v>76</v>
      </c>
      <c r="E783" s="8" t="s">
        <v>1942</v>
      </c>
      <c r="H783" s="1">
        <v>44929.778483796297</v>
      </c>
      <c r="I783" s="1">
        <v>44929.777083333334</v>
      </c>
      <c r="J783" s="8" t="s">
        <v>1983</v>
      </c>
      <c r="K783" s="6">
        <v>76</v>
      </c>
      <c r="L783" s="6">
        <v>1.2526406000000001</v>
      </c>
      <c r="M783" s="6">
        <v>56.96</v>
      </c>
      <c r="N783" s="6">
        <v>3.13</v>
      </c>
      <c r="O783" t="s">
        <v>15</v>
      </c>
      <c r="P783" t="s">
        <v>1</v>
      </c>
      <c r="Q783" t="s">
        <v>0</v>
      </c>
      <c r="R783" t="s">
        <v>1984</v>
      </c>
    </row>
    <row r="784" spans="1:18" x14ac:dyDescent="0.2">
      <c r="A784">
        <v>4495</v>
      </c>
      <c r="B784">
        <v>4</v>
      </c>
      <c r="C784">
        <v>0</v>
      </c>
      <c r="D784">
        <v>7</v>
      </c>
      <c r="E784" s="8" t="s">
        <v>1983</v>
      </c>
      <c r="H784" s="1">
        <v>44929.778483796297</v>
      </c>
      <c r="I784" s="1">
        <v>44929.778483796297</v>
      </c>
      <c r="J784" s="8" t="s">
        <v>1989</v>
      </c>
      <c r="K784" s="6">
        <v>7</v>
      </c>
      <c r="L784" s="6">
        <v>1.1388887999999999</v>
      </c>
      <c r="M784" s="6">
        <v>5.12</v>
      </c>
      <c r="N784" s="6">
        <v>0.31</v>
      </c>
      <c r="O784" t="s">
        <v>15</v>
      </c>
      <c r="P784" t="s">
        <v>1</v>
      </c>
      <c r="Q784" t="s">
        <v>0</v>
      </c>
      <c r="R784" t="s">
        <v>1990</v>
      </c>
    </row>
    <row r="785" spans="1:18" x14ac:dyDescent="0.2">
      <c r="A785">
        <v>33976</v>
      </c>
      <c r="B785">
        <v>4</v>
      </c>
      <c r="C785">
        <v>0</v>
      </c>
      <c r="D785">
        <v>59</v>
      </c>
      <c r="E785" s="8" t="s">
        <v>1989</v>
      </c>
      <c r="H785" s="1">
        <v>44929.77915509259</v>
      </c>
      <c r="I785" s="1">
        <v>44929.778645833336</v>
      </c>
      <c r="J785" s="8" t="s">
        <v>2007</v>
      </c>
      <c r="K785" s="6">
        <v>59</v>
      </c>
      <c r="L785" s="6">
        <v>1.3182628000000001</v>
      </c>
      <c r="M785" s="6">
        <v>44.79</v>
      </c>
      <c r="N785" s="6">
        <v>2.4099990999999998</v>
      </c>
      <c r="O785" t="s">
        <v>15</v>
      </c>
      <c r="P785" t="s">
        <v>1</v>
      </c>
      <c r="Q785" t="s">
        <v>0</v>
      </c>
      <c r="R785" t="s">
        <v>2008</v>
      </c>
    </row>
    <row r="786" spans="1:18" x14ac:dyDescent="0.2">
      <c r="A786">
        <v>33537</v>
      </c>
      <c r="B786">
        <v>4</v>
      </c>
      <c r="C786">
        <v>0</v>
      </c>
      <c r="D786">
        <v>59</v>
      </c>
      <c r="E786" s="8" t="s">
        <v>2007</v>
      </c>
      <c r="H786" s="1">
        <v>44929.780439814815</v>
      </c>
      <c r="I786" s="1">
        <v>44929.779166666667</v>
      </c>
      <c r="J786" s="8" t="s">
        <v>2012</v>
      </c>
      <c r="K786" s="6">
        <v>59</v>
      </c>
      <c r="L786" s="6">
        <v>1.3402955999999999</v>
      </c>
      <c r="M786" s="6">
        <v>44.95</v>
      </c>
      <c r="N786" s="6">
        <v>2.4099998</v>
      </c>
      <c r="O786" t="s">
        <v>15</v>
      </c>
      <c r="P786" t="s">
        <v>1</v>
      </c>
      <c r="Q786" t="s">
        <v>0</v>
      </c>
      <c r="R786" t="s">
        <v>2013</v>
      </c>
    </row>
    <row r="787" spans="1:18" x14ac:dyDescent="0.2">
      <c r="A787">
        <v>28716</v>
      </c>
      <c r="B787">
        <v>4</v>
      </c>
      <c r="C787">
        <v>0</v>
      </c>
      <c r="D787">
        <v>47</v>
      </c>
      <c r="E787" s="8" t="s">
        <v>2016</v>
      </c>
      <c r="H787" s="1">
        <v>44929.784710648149</v>
      </c>
      <c r="I787" s="1">
        <v>44929.784456018519</v>
      </c>
      <c r="J787" s="8" t="s">
        <v>2017</v>
      </c>
      <c r="K787" s="6">
        <v>54</v>
      </c>
      <c r="L787" s="6">
        <v>1.4440951</v>
      </c>
      <c r="M787" s="6">
        <v>41.470013000000002</v>
      </c>
      <c r="N787" s="6">
        <v>2.1799993999999998</v>
      </c>
      <c r="O787" t="s">
        <v>15</v>
      </c>
      <c r="P787" t="s">
        <v>1</v>
      </c>
      <c r="Q787" t="s">
        <v>0</v>
      </c>
      <c r="R787" t="s">
        <v>2018</v>
      </c>
    </row>
    <row r="788" spans="1:18" x14ac:dyDescent="0.2">
      <c r="A788">
        <v>2567</v>
      </c>
      <c r="B788">
        <v>4</v>
      </c>
      <c r="C788">
        <v>0</v>
      </c>
      <c r="D788">
        <v>5</v>
      </c>
      <c r="E788" s="8" t="s">
        <v>2017</v>
      </c>
      <c r="H788" s="1">
        <v>44929.784803240742</v>
      </c>
      <c r="I788" s="1">
        <v>44929.784722222219</v>
      </c>
      <c r="J788" s="8" t="s">
        <v>2023</v>
      </c>
      <c r="K788" s="6">
        <v>5</v>
      </c>
      <c r="L788" s="6">
        <v>1.5266545</v>
      </c>
      <c r="M788" s="6">
        <v>3.9199997999999998</v>
      </c>
      <c r="N788" s="6">
        <v>0.19999998999999999</v>
      </c>
      <c r="O788" t="s">
        <v>15</v>
      </c>
      <c r="P788" t="s">
        <v>1</v>
      </c>
      <c r="Q788" t="s">
        <v>0</v>
      </c>
      <c r="R788" t="s">
        <v>2024</v>
      </c>
    </row>
    <row r="789" spans="1:18" x14ac:dyDescent="0.2">
      <c r="A789">
        <v>10577</v>
      </c>
      <c r="B789">
        <v>4</v>
      </c>
      <c r="C789">
        <v>0</v>
      </c>
      <c r="D789">
        <v>22</v>
      </c>
      <c r="E789" s="8" t="s">
        <v>2090</v>
      </c>
      <c r="H789" s="1">
        <v>44929.789513888885</v>
      </c>
      <c r="I789" s="1">
        <v>44929.789513888885</v>
      </c>
      <c r="J789" s="8" t="s">
        <v>2091</v>
      </c>
      <c r="K789" s="6">
        <v>22</v>
      </c>
      <c r="L789" s="6">
        <v>1.6666666999999999</v>
      </c>
      <c r="M789" s="6">
        <v>17.63</v>
      </c>
      <c r="N789" s="6">
        <v>0.91</v>
      </c>
      <c r="O789" t="s">
        <v>15</v>
      </c>
      <c r="P789" t="s">
        <v>1</v>
      </c>
      <c r="Q789" t="s">
        <v>0</v>
      </c>
      <c r="R789" t="s">
        <v>2092</v>
      </c>
    </row>
    <row r="790" spans="1:18" x14ac:dyDescent="0.2">
      <c r="A790">
        <v>3924</v>
      </c>
      <c r="B790">
        <v>4</v>
      </c>
      <c r="C790">
        <v>0</v>
      </c>
      <c r="D790">
        <v>8</v>
      </c>
      <c r="E790" s="8" t="s">
        <v>2091</v>
      </c>
      <c r="H790" s="1">
        <v>44929.789513888885</v>
      </c>
      <c r="I790" s="1">
        <v>44929.789513888885</v>
      </c>
      <c r="J790" s="8" t="s">
        <v>2095</v>
      </c>
      <c r="K790" s="6">
        <v>8</v>
      </c>
      <c r="L790" s="6">
        <v>1.6666666000000001</v>
      </c>
      <c r="M790" s="6">
        <v>6.54</v>
      </c>
      <c r="N790" s="6">
        <v>0.33</v>
      </c>
      <c r="O790" t="s">
        <v>15</v>
      </c>
      <c r="P790" t="s">
        <v>1</v>
      </c>
      <c r="Q790" t="s">
        <v>0</v>
      </c>
      <c r="R790" t="s">
        <v>2096</v>
      </c>
    </row>
    <row r="791" spans="1:18" x14ac:dyDescent="0.2">
      <c r="A791">
        <v>49311</v>
      </c>
      <c r="B791">
        <v>4</v>
      </c>
      <c r="C791">
        <v>0</v>
      </c>
      <c r="D791">
        <v>72</v>
      </c>
      <c r="E791" s="8" t="s">
        <v>2097</v>
      </c>
      <c r="H791" t="s">
        <v>2098</v>
      </c>
      <c r="I791" t="s">
        <v>2098</v>
      </c>
      <c r="J791" s="8" t="s">
        <v>2099</v>
      </c>
      <c r="K791" s="6">
        <v>81</v>
      </c>
      <c r="L791" s="6">
        <v>1.2222222</v>
      </c>
      <c r="M791" s="6">
        <v>60.27</v>
      </c>
      <c r="N791" s="6">
        <v>3.68</v>
      </c>
      <c r="O791" t="s">
        <v>15</v>
      </c>
      <c r="P791" t="s">
        <v>1</v>
      </c>
      <c r="Q791" t="s">
        <v>0</v>
      </c>
      <c r="R791" t="s">
        <v>2100</v>
      </c>
    </row>
    <row r="792" spans="1:18" x14ac:dyDescent="0.2">
      <c r="A792">
        <v>10824</v>
      </c>
      <c r="B792">
        <v>4</v>
      </c>
      <c r="C792">
        <v>0</v>
      </c>
      <c r="D792">
        <v>18</v>
      </c>
      <c r="E792" s="8" t="s">
        <v>2099</v>
      </c>
      <c r="H792" s="1">
        <v>44929.802094907405</v>
      </c>
      <c r="I792" s="1">
        <v>44929.802094907405</v>
      </c>
      <c r="J792" s="8" t="s">
        <v>2101</v>
      </c>
      <c r="K792" s="6">
        <v>18</v>
      </c>
      <c r="L792" s="6">
        <v>1.25</v>
      </c>
      <c r="M792" s="6">
        <v>13.53</v>
      </c>
      <c r="N792" s="6">
        <v>0.77</v>
      </c>
      <c r="O792" t="s">
        <v>15</v>
      </c>
      <c r="P792" t="s">
        <v>1</v>
      </c>
      <c r="Q792" t="s">
        <v>0</v>
      </c>
      <c r="R792" t="s">
        <v>2102</v>
      </c>
    </row>
    <row r="793" spans="1:18" x14ac:dyDescent="0.2">
      <c r="A793">
        <v>4990</v>
      </c>
      <c r="B793">
        <v>4</v>
      </c>
      <c r="C793">
        <v>0</v>
      </c>
      <c r="D793">
        <v>7</v>
      </c>
      <c r="E793" s="8" t="s">
        <v>2101</v>
      </c>
      <c r="H793" s="1">
        <v>44929.802094907405</v>
      </c>
      <c r="I793" s="1">
        <v>44929.802094907405</v>
      </c>
      <c r="J793" s="8" t="s">
        <v>2103</v>
      </c>
      <c r="K793" s="6">
        <v>7</v>
      </c>
      <c r="L793" s="6">
        <v>1</v>
      </c>
      <c r="M793" s="6">
        <v>4.99</v>
      </c>
      <c r="N793" s="6">
        <v>0.32</v>
      </c>
      <c r="O793" t="s">
        <v>15</v>
      </c>
      <c r="P793" t="s">
        <v>1</v>
      </c>
      <c r="Q793" t="s">
        <v>0</v>
      </c>
      <c r="R793" t="s">
        <v>2104</v>
      </c>
    </row>
    <row r="794" spans="1:18" x14ac:dyDescent="0.2">
      <c r="A794">
        <v>15030</v>
      </c>
      <c r="B794">
        <v>4</v>
      </c>
      <c r="C794">
        <v>0</v>
      </c>
      <c r="D794">
        <v>23</v>
      </c>
      <c r="E794" s="8" t="s">
        <v>2107</v>
      </c>
      <c r="H794" s="1">
        <v>44930.584189814814</v>
      </c>
      <c r="I794" s="1">
        <v>44930.584189814814</v>
      </c>
      <c r="J794" s="8" t="s">
        <v>2108</v>
      </c>
      <c r="K794" s="6">
        <v>23</v>
      </c>
      <c r="L794" s="6">
        <v>1.1111112000000001</v>
      </c>
      <c r="M794" s="6">
        <v>16.7</v>
      </c>
      <c r="N794" s="6">
        <v>0.99</v>
      </c>
      <c r="O794" t="s">
        <v>15</v>
      </c>
      <c r="P794" t="s">
        <v>1</v>
      </c>
      <c r="Q794" t="s">
        <v>0</v>
      </c>
      <c r="R794" t="s">
        <v>2109</v>
      </c>
    </row>
    <row r="795" spans="1:18" x14ac:dyDescent="0.2">
      <c r="A795">
        <v>8530</v>
      </c>
      <c r="B795">
        <v>4</v>
      </c>
      <c r="C795">
        <v>0</v>
      </c>
      <c r="D795">
        <v>11</v>
      </c>
      <c r="E795" s="8" t="s">
        <v>2112</v>
      </c>
      <c r="H795" s="1">
        <v>44930.589050925926</v>
      </c>
      <c r="I795" s="1">
        <v>44930.589050925926</v>
      </c>
      <c r="J795" s="8" t="s">
        <v>2113</v>
      </c>
      <c r="K795" s="6">
        <v>11</v>
      </c>
      <c r="L795" s="6">
        <v>0.91666669999999995</v>
      </c>
      <c r="M795" s="6">
        <v>7.82</v>
      </c>
      <c r="N795" s="6">
        <v>0.52</v>
      </c>
      <c r="O795" t="s">
        <v>15</v>
      </c>
      <c r="P795" t="s">
        <v>1</v>
      </c>
      <c r="Q795" t="s">
        <v>0</v>
      </c>
      <c r="R795" t="s">
        <v>2114</v>
      </c>
    </row>
    <row r="796" spans="1:18" x14ac:dyDescent="0.2">
      <c r="A796">
        <v>5525</v>
      </c>
      <c r="B796">
        <v>4</v>
      </c>
      <c r="C796">
        <v>0</v>
      </c>
      <c r="D796">
        <v>9</v>
      </c>
      <c r="E796" s="8" t="s">
        <v>2113</v>
      </c>
      <c r="H796" s="1">
        <v>44930.589050925926</v>
      </c>
      <c r="I796" s="1">
        <v>44930.589050925926</v>
      </c>
      <c r="J796" s="8" t="s">
        <v>2117</v>
      </c>
      <c r="K796" s="6">
        <v>9</v>
      </c>
      <c r="L796" s="6">
        <v>1.1944444000000001</v>
      </c>
      <c r="M796" s="6">
        <v>6.6</v>
      </c>
      <c r="N796" s="6">
        <v>0.39</v>
      </c>
      <c r="O796" t="s">
        <v>15</v>
      </c>
      <c r="P796" t="s">
        <v>1</v>
      </c>
      <c r="Q796" t="s">
        <v>0</v>
      </c>
      <c r="R796" t="s">
        <v>2118</v>
      </c>
    </row>
    <row r="797" spans="1:18" x14ac:dyDescent="0.2">
      <c r="A797">
        <v>9229</v>
      </c>
      <c r="B797">
        <v>4</v>
      </c>
      <c r="C797">
        <v>0</v>
      </c>
      <c r="D797">
        <v>15</v>
      </c>
      <c r="E797" s="8" t="s">
        <v>2121</v>
      </c>
      <c r="H797" s="1">
        <v>44930.642777777779</v>
      </c>
      <c r="I797" s="1">
        <v>44930.642777777779</v>
      </c>
      <c r="J797" s="8" t="s">
        <v>2122</v>
      </c>
      <c r="K797" s="6">
        <v>15</v>
      </c>
      <c r="L797" s="6">
        <v>1.2222222</v>
      </c>
      <c r="M797" s="6">
        <v>11.28</v>
      </c>
      <c r="N797" s="6">
        <v>0.65</v>
      </c>
      <c r="O797" t="s">
        <v>15</v>
      </c>
      <c r="P797" t="s">
        <v>1</v>
      </c>
      <c r="Q797" t="s">
        <v>0</v>
      </c>
      <c r="R797" t="s">
        <v>2123</v>
      </c>
    </row>
    <row r="798" spans="1:18" x14ac:dyDescent="0.2">
      <c r="A798">
        <v>43057</v>
      </c>
      <c r="B798">
        <v>4</v>
      </c>
      <c r="C798">
        <v>0</v>
      </c>
      <c r="D798">
        <v>58</v>
      </c>
      <c r="E798" s="8" t="s">
        <v>2126</v>
      </c>
      <c r="H798" s="1">
        <v>44930.642777777779</v>
      </c>
      <c r="I798" s="1">
        <v>44930.642777777779</v>
      </c>
      <c r="J798" s="8" t="s">
        <v>2127</v>
      </c>
      <c r="K798" s="6">
        <v>85</v>
      </c>
      <c r="L798" s="6">
        <v>1.3333333999999999</v>
      </c>
      <c r="M798" s="6">
        <v>57.41</v>
      </c>
      <c r="N798" s="6">
        <v>3.47</v>
      </c>
      <c r="O798" t="s">
        <v>15</v>
      </c>
      <c r="P798" t="s">
        <v>1</v>
      </c>
      <c r="Q798" t="s">
        <v>0</v>
      </c>
      <c r="R798" t="s">
        <v>2128</v>
      </c>
    </row>
    <row r="799" spans="1:18" x14ac:dyDescent="0.2">
      <c r="A799">
        <v>3986</v>
      </c>
      <c r="B799">
        <v>4</v>
      </c>
      <c r="C799">
        <v>0</v>
      </c>
      <c r="D799">
        <v>8</v>
      </c>
      <c r="E799" s="8" t="s">
        <v>2127</v>
      </c>
      <c r="H799" s="1">
        <v>44930.642777777779</v>
      </c>
      <c r="I799" s="1">
        <v>44930.642777777779</v>
      </c>
      <c r="J799" s="8" t="s">
        <v>2131</v>
      </c>
      <c r="K799" s="6">
        <v>6</v>
      </c>
      <c r="L799" s="6">
        <v>1.1111112000000001</v>
      </c>
      <c r="M799" s="6">
        <v>4.43</v>
      </c>
      <c r="N799" s="6">
        <v>0.24</v>
      </c>
      <c r="O799" t="s">
        <v>15</v>
      </c>
      <c r="P799" t="s">
        <v>1</v>
      </c>
      <c r="Q799" t="s">
        <v>0</v>
      </c>
      <c r="R799" t="s">
        <v>2132</v>
      </c>
    </row>
    <row r="800" spans="1:18" x14ac:dyDescent="0.2">
      <c r="A800">
        <v>30494</v>
      </c>
      <c r="B800">
        <v>4</v>
      </c>
      <c r="C800">
        <v>0</v>
      </c>
      <c r="D800">
        <v>40</v>
      </c>
      <c r="E800" s="8" t="s">
        <v>2135</v>
      </c>
      <c r="H800" s="1">
        <v>44930.642777777779</v>
      </c>
      <c r="I800" s="1">
        <v>44930.642777777779</v>
      </c>
      <c r="J800" s="8" t="s">
        <v>2136</v>
      </c>
      <c r="K800" s="6">
        <v>48</v>
      </c>
      <c r="L800" s="6">
        <v>1.1388887999999999</v>
      </c>
      <c r="M800" s="6">
        <v>34.729999999999997</v>
      </c>
      <c r="N800" s="6">
        <v>1.98</v>
      </c>
      <c r="O800" t="s">
        <v>15</v>
      </c>
      <c r="P800" t="s">
        <v>1</v>
      </c>
      <c r="Q800" t="s">
        <v>0</v>
      </c>
      <c r="R800" t="s">
        <v>2137</v>
      </c>
    </row>
    <row r="801" spans="1:18" x14ac:dyDescent="0.2">
      <c r="A801">
        <v>20863</v>
      </c>
      <c r="B801">
        <v>4</v>
      </c>
      <c r="C801">
        <v>0</v>
      </c>
      <c r="D801">
        <v>26</v>
      </c>
      <c r="E801" s="8" t="s">
        <v>2136</v>
      </c>
      <c r="H801" s="1">
        <v>44930.642777777779</v>
      </c>
      <c r="I801" s="1">
        <v>44930.642777777779</v>
      </c>
      <c r="J801" s="8" t="s">
        <v>2140</v>
      </c>
      <c r="K801" s="6">
        <v>36</v>
      </c>
      <c r="L801" s="6">
        <v>1.2222222</v>
      </c>
      <c r="M801" s="6">
        <v>25.5</v>
      </c>
      <c r="N801" s="6">
        <v>1.88</v>
      </c>
      <c r="O801" t="s">
        <v>15</v>
      </c>
      <c r="P801" t="s">
        <v>1</v>
      </c>
      <c r="Q801" t="s">
        <v>0</v>
      </c>
      <c r="R801" t="s">
        <v>2141</v>
      </c>
    </row>
    <row r="802" spans="1:18" x14ac:dyDescent="0.2">
      <c r="A802">
        <v>10347</v>
      </c>
      <c r="B802">
        <v>4</v>
      </c>
      <c r="C802">
        <v>0</v>
      </c>
      <c r="D802">
        <v>23</v>
      </c>
      <c r="E802" s="8" t="s">
        <v>2144</v>
      </c>
      <c r="H802" s="1">
        <v>44930.64298611111</v>
      </c>
      <c r="I802" s="1">
        <v>44930.642777777779</v>
      </c>
      <c r="J802" s="8" t="s">
        <v>2145</v>
      </c>
      <c r="K802" s="6">
        <v>23</v>
      </c>
      <c r="L802" s="6">
        <v>1.8256296999999999</v>
      </c>
      <c r="M802" s="6">
        <v>18.890001000000002</v>
      </c>
      <c r="N802" s="6">
        <v>0.94000006000000003</v>
      </c>
      <c r="O802" t="s">
        <v>15</v>
      </c>
      <c r="P802" t="s">
        <v>1</v>
      </c>
      <c r="Q802" t="s">
        <v>0</v>
      </c>
      <c r="R802" t="s">
        <v>2146</v>
      </c>
    </row>
    <row r="803" spans="1:18" x14ac:dyDescent="0.2">
      <c r="A803">
        <v>3809</v>
      </c>
      <c r="B803">
        <v>4</v>
      </c>
      <c r="C803">
        <v>0</v>
      </c>
      <c r="D803">
        <v>6</v>
      </c>
      <c r="E803" s="8" t="s">
        <v>2147</v>
      </c>
      <c r="H803" s="1">
        <v>44930.665555555555</v>
      </c>
      <c r="I803" s="1">
        <v>44930.665555555555</v>
      </c>
      <c r="J803" s="8" t="s">
        <v>2148</v>
      </c>
      <c r="K803" s="6">
        <v>6</v>
      </c>
      <c r="L803" s="6">
        <v>1.1944444000000001</v>
      </c>
      <c r="M803" s="6">
        <v>4.55</v>
      </c>
      <c r="N803" s="6">
        <v>0.26</v>
      </c>
      <c r="O803" t="s">
        <v>15</v>
      </c>
      <c r="P803" t="s">
        <v>1</v>
      </c>
      <c r="Q803" t="s">
        <v>0</v>
      </c>
      <c r="R803" t="s">
        <v>2149</v>
      </c>
    </row>
    <row r="804" spans="1:18" x14ac:dyDescent="0.2">
      <c r="A804">
        <v>3937</v>
      </c>
      <c r="B804">
        <v>4</v>
      </c>
      <c r="C804">
        <v>0</v>
      </c>
      <c r="D804">
        <v>7</v>
      </c>
      <c r="E804" s="8" t="s">
        <v>2151</v>
      </c>
      <c r="H804" s="1">
        <v>44930.703055555554</v>
      </c>
      <c r="I804" s="1">
        <v>44930.703055555554</v>
      </c>
      <c r="J804" s="8" t="s">
        <v>2152</v>
      </c>
      <c r="K804" s="6">
        <v>7</v>
      </c>
      <c r="L804" s="6">
        <v>1.3333333999999999</v>
      </c>
      <c r="M804" s="6">
        <v>5.25</v>
      </c>
      <c r="N804" s="6">
        <v>0.3</v>
      </c>
      <c r="O804" t="s">
        <v>15</v>
      </c>
      <c r="P804" t="s">
        <v>1</v>
      </c>
      <c r="Q804" t="s">
        <v>0</v>
      </c>
      <c r="R804" t="s">
        <v>2153</v>
      </c>
    </row>
    <row r="805" spans="1:18" x14ac:dyDescent="0.2">
      <c r="A805">
        <v>5454</v>
      </c>
      <c r="B805">
        <v>4</v>
      </c>
      <c r="C805">
        <v>0</v>
      </c>
      <c r="D805">
        <v>7</v>
      </c>
      <c r="E805" s="8" t="s">
        <v>2154</v>
      </c>
      <c r="H805" s="1">
        <v>44930.723668981482</v>
      </c>
      <c r="I805" s="1">
        <v>44930.723668981482</v>
      </c>
      <c r="J805" s="8" t="s">
        <v>2155</v>
      </c>
      <c r="K805" s="6">
        <v>7</v>
      </c>
      <c r="L805" s="6">
        <v>0.91666669999999995</v>
      </c>
      <c r="M805" s="6">
        <v>5</v>
      </c>
      <c r="N805" s="6">
        <v>0.32000002</v>
      </c>
      <c r="O805" t="s">
        <v>15</v>
      </c>
      <c r="P805" t="s">
        <v>1</v>
      </c>
      <c r="Q805" t="s">
        <v>0</v>
      </c>
      <c r="R805" t="s">
        <v>2156</v>
      </c>
    </row>
    <row r="806" spans="1:18" x14ac:dyDescent="0.2">
      <c r="A806">
        <v>13883</v>
      </c>
      <c r="B806">
        <v>4</v>
      </c>
      <c r="C806">
        <v>0</v>
      </c>
      <c r="D806">
        <v>21</v>
      </c>
      <c r="E806" s="8" t="s">
        <v>2161</v>
      </c>
      <c r="H806" s="1">
        <v>44930.790243055555</v>
      </c>
      <c r="I806" s="1">
        <v>44930.790162037039</v>
      </c>
      <c r="J806" s="8" t="s">
        <v>2162</v>
      </c>
      <c r="K806" s="6">
        <v>21</v>
      </c>
      <c r="L806" s="6">
        <v>1.1042137000000001</v>
      </c>
      <c r="M806" s="6">
        <v>15.329999000000001</v>
      </c>
      <c r="N806" s="6">
        <v>0.86000012999999997</v>
      </c>
      <c r="O806" t="s">
        <v>15</v>
      </c>
      <c r="P806" t="s">
        <v>1</v>
      </c>
      <c r="Q806" t="s">
        <v>0</v>
      </c>
      <c r="R806" t="s">
        <v>2163</v>
      </c>
    </row>
    <row r="807" spans="1:18" x14ac:dyDescent="0.2">
      <c r="A807">
        <v>6804</v>
      </c>
      <c r="B807">
        <v>4</v>
      </c>
      <c r="C807">
        <v>0</v>
      </c>
      <c r="D807">
        <v>12</v>
      </c>
      <c r="E807" s="8" t="s">
        <v>2168</v>
      </c>
      <c r="H807" s="1">
        <v>44930.797037037039</v>
      </c>
      <c r="I807" s="1">
        <v>44930.797002314815</v>
      </c>
      <c r="J807" s="8" t="s">
        <v>2169</v>
      </c>
      <c r="K807" s="6">
        <v>12</v>
      </c>
      <c r="L807" s="6">
        <v>1.3212660000000001</v>
      </c>
      <c r="M807" s="6">
        <v>8.9900009999999995</v>
      </c>
      <c r="N807" s="6">
        <v>0.49999997000000002</v>
      </c>
      <c r="O807" t="s">
        <v>15</v>
      </c>
      <c r="P807" t="s">
        <v>1</v>
      </c>
      <c r="Q807" t="s">
        <v>0</v>
      </c>
      <c r="R807" t="s">
        <v>2170</v>
      </c>
    </row>
    <row r="808" spans="1:18" x14ac:dyDescent="0.2">
      <c r="A808">
        <v>6057</v>
      </c>
      <c r="B808">
        <v>4</v>
      </c>
      <c r="C808">
        <v>0</v>
      </c>
      <c r="D808">
        <v>13</v>
      </c>
      <c r="E808" s="8" t="s">
        <v>2174</v>
      </c>
      <c r="H808" s="1">
        <v>44930.802094907405</v>
      </c>
      <c r="I808" s="1">
        <v>44930.802094907405</v>
      </c>
      <c r="J808" s="8" t="s">
        <v>2175</v>
      </c>
      <c r="K808" s="6">
        <v>13</v>
      </c>
      <c r="L808" s="6">
        <v>1.75</v>
      </c>
      <c r="M808" s="6">
        <v>10.6</v>
      </c>
      <c r="N808" s="6">
        <v>0.53</v>
      </c>
      <c r="O808" t="s">
        <v>15</v>
      </c>
      <c r="P808" t="s">
        <v>1</v>
      </c>
      <c r="Q808" t="s">
        <v>0</v>
      </c>
      <c r="R808" t="s">
        <v>2176</v>
      </c>
    </row>
    <row r="809" spans="1:18" x14ac:dyDescent="0.2">
      <c r="A809">
        <v>30952</v>
      </c>
      <c r="B809">
        <v>4</v>
      </c>
      <c r="C809">
        <v>0</v>
      </c>
      <c r="D809">
        <v>44</v>
      </c>
      <c r="E809" s="8" t="s">
        <v>2180</v>
      </c>
      <c r="H809" s="1">
        <v>44930.815127314818</v>
      </c>
      <c r="I809" s="1">
        <v>44930.815127314818</v>
      </c>
      <c r="J809" s="8" t="s">
        <v>2181</v>
      </c>
      <c r="K809" s="6">
        <v>63</v>
      </c>
      <c r="L809" s="6">
        <v>1.4166666000000001</v>
      </c>
      <c r="M809" s="6">
        <v>43.85</v>
      </c>
      <c r="N809" s="6">
        <v>2.5499999999999998</v>
      </c>
      <c r="O809" t="s">
        <v>15</v>
      </c>
      <c r="P809" t="s">
        <v>1</v>
      </c>
      <c r="Q809" t="s">
        <v>0</v>
      </c>
      <c r="R809" t="s">
        <v>2182</v>
      </c>
    </row>
    <row r="810" spans="1:18" x14ac:dyDescent="0.2">
      <c r="A810">
        <v>51234</v>
      </c>
      <c r="B810">
        <v>4</v>
      </c>
      <c r="C810">
        <v>0</v>
      </c>
      <c r="D810">
        <v>84</v>
      </c>
      <c r="E810" s="8" t="s">
        <v>2186</v>
      </c>
      <c r="H810" s="1">
        <v>44930.824444444443</v>
      </c>
      <c r="I810" s="1">
        <v>44930.824444444443</v>
      </c>
      <c r="J810" s="8" t="s">
        <v>2187</v>
      </c>
      <c r="K810" s="6">
        <v>84</v>
      </c>
      <c r="L810" s="6">
        <v>1.2222222</v>
      </c>
      <c r="M810" s="6">
        <v>62.62</v>
      </c>
      <c r="N810" s="6">
        <v>3.43</v>
      </c>
      <c r="O810" t="s">
        <v>15</v>
      </c>
      <c r="P810" t="s">
        <v>1</v>
      </c>
      <c r="Q810" t="s">
        <v>0</v>
      </c>
      <c r="R810" t="s">
        <v>2188</v>
      </c>
    </row>
    <row r="811" spans="1:18" x14ac:dyDescent="0.2">
      <c r="A811">
        <v>59916</v>
      </c>
      <c r="B811">
        <v>4</v>
      </c>
      <c r="C811">
        <v>0</v>
      </c>
      <c r="D811">
        <v>101</v>
      </c>
      <c r="E811" s="8" t="s">
        <v>2187</v>
      </c>
      <c r="H811" s="1">
        <v>44930.824444444443</v>
      </c>
      <c r="I811" s="1">
        <v>44930.824444444443</v>
      </c>
      <c r="J811" s="8" t="s">
        <v>2191</v>
      </c>
      <c r="K811" s="6">
        <v>101</v>
      </c>
      <c r="L811" s="6">
        <v>1.2777778</v>
      </c>
      <c r="M811" s="6">
        <v>76.56</v>
      </c>
      <c r="N811" s="6">
        <v>4.04</v>
      </c>
      <c r="O811" t="s">
        <v>15</v>
      </c>
      <c r="P811" t="s">
        <v>1</v>
      </c>
      <c r="Q811" t="s">
        <v>0</v>
      </c>
      <c r="R811" t="s">
        <v>2192</v>
      </c>
    </row>
    <row r="812" spans="1:18" x14ac:dyDescent="0.2">
      <c r="A812">
        <v>59416</v>
      </c>
      <c r="B812">
        <v>4</v>
      </c>
      <c r="C812">
        <v>0</v>
      </c>
      <c r="D812">
        <v>95</v>
      </c>
      <c r="E812" s="8" t="s">
        <v>2191</v>
      </c>
      <c r="H812" s="1">
        <v>44930.824444444443</v>
      </c>
      <c r="I812" s="1">
        <v>44930.824444444443</v>
      </c>
      <c r="J812" s="8" t="s">
        <v>2195</v>
      </c>
      <c r="K812" s="6">
        <v>95</v>
      </c>
      <c r="L812" s="6">
        <v>1.1944444000000001</v>
      </c>
      <c r="M812" s="6">
        <v>70.97</v>
      </c>
      <c r="N812" s="6">
        <v>3.8</v>
      </c>
      <c r="O812" t="s">
        <v>15</v>
      </c>
      <c r="P812" t="s">
        <v>1</v>
      </c>
      <c r="Q812" t="s">
        <v>0</v>
      </c>
      <c r="R812" t="s">
        <v>2196</v>
      </c>
    </row>
    <row r="813" spans="1:18" x14ac:dyDescent="0.2">
      <c r="A813">
        <v>19089</v>
      </c>
      <c r="B813">
        <v>4</v>
      </c>
      <c r="C813">
        <v>0</v>
      </c>
      <c r="D813">
        <v>27</v>
      </c>
      <c r="E813" s="8" t="s">
        <v>2195</v>
      </c>
      <c r="H813" s="1">
        <v>44930.824444444443</v>
      </c>
      <c r="I813" s="1">
        <v>44930.824444444443</v>
      </c>
      <c r="J813" s="8" t="s">
        <v>2199</v>
      </c>
      <c r="K813" s="6">
        <v>27</v>
      </c>
      <c r="L813" s="6">
        <v>1.0277778</v>
      </c>
      <c r="M813" s="6">
        <v>19.62</v>
      </c>
      <c r="N813" s="6">
        <v>1.08</v>
      </c>
      <c r="O813" t="s">
        <v>15</v>
      </c>
      <c r="P813" t="s">
        <v>1</v>
      </c>
      <c r="Q813" t="s">
        <v>0</v>
      </c>
      <c r="R813" t="s">
        <v>2200</v>
      </c>
    </row>
    <row r="814" spans="1:18" x14ac:dyDescent="0.2">
      <c r="A814">
        <v>19022</v>
      </c>
      <c r="B814">
        <v>4</v>
      </c>
      <c r="C814">
        <v>0</v>
      </c>
      <c r="D814">
        <v>30</v>
      </c>
      <c r="E814" s="8" t="s">
        <v>2203</v>
      </c>
      <c r="H814" s="1">
        <v>44930.828379629631</v>
      </c>
      <c r="I814" s="1">
        <v>44930.828368055554</v>
      </c>
      <c r="J814" s="8" t="s">
        <v>2204</v>
      </c>
      <c r="K814" s="6">
        <v>30</v>
      </c>
      <c r="L814" s="6">
        <v>1.1886091999999999</v>
      </c>
      <c r="M814" s="6">
        <v>22.609998999999998</v>
      </c>
      <c r="N814" s="6">
        <v>1.27</v>
      </c>
      <c r="O814" t="s">
        <v>15</v>
      </c>
      <c r="P814" t="s">
        <v>1</v>
      </c>
      <c r="Q814" t="s">
        <v>0</v>
      </c>
      <c r="R814" t="s">
        <v>2205</v>
      </c>
    </row>
    <row r="815" spans="1:18" x14ac:dyDescent="0.2">
      <c r="A815">
        <v>8876</v>
      </c>
      <c r="B815">
        <v>4</v>
      </c>
      <c r="C815">
        <v>0</v>
      </c>
      <c r="D815">
        <v>15</v>
      </c>
      <c r="E815" s="8" t="s">
        <v>2208</v>
      </c>
      <c r="H815" s="1">
        <v>44930.831111111111</v>
      </c>
      <c r="I815" s="1">
        <v>44930.830682870372</v>
      </c>
      <c r="J815" s="8" t="s">
        <v>2209</v>
      </c>
      <c r="K815" s="6">
        <v>15</v>
      </c>
      <c r="L815" s="6">
        <v>1.2437748</v>
      </c>
      <c r="M815" s="6">
        <v>11.04</v>
      </c>
      <c r="N815" s="6">
        <v>0.65000004</v>
      </c>
      <c r="O815" t="s">
        <v>15</v>
      </c>
      <c r="P815" t="s">
        <v>1</v>
      </c>
      <c r="Q815" t="s">
        <v>0</v>
      </c>
      <c r="R815" t="s">
        <v>2210</v>
      </c>
    </row>
    <row r="816" spans="1:18" x14ac:dyDescent="0.2">
      <c r="A816">
        <v>11365</v>
      </c>
      <c r="B816">
        <v>4</v>
      </c>
      <c r="C816">
        <v>0</v>
      </c>
      <c r="D816">
        <v>17</v>
      </c>
      <c r="E816" s="8" t="s">
        <v>2209</v>
      </c>
      <c r="H816" s="1">
        <v>44930.831446759257</v>
      </c>
      <c r="I816" s="1">
        <v>44930.831296296295</v>
      </c>
      <c r="J816" s="8" t="s">
        <v>2227</v>
      </c>
      <c r="K816" s="6">
        <v>17</v>
      </c>
      <c r="L816" s="6">
        <v>1.0962890000000001</v>
      </c>
      <c r="M816" s="6">
        <v>12.459999</v>
      </c>
      <c r="N816" s="6">
        <v>0.71999997000000004</v>
      </c>
      <c r="O816" t="s">
        <v>15</v>
      </c>
      <c r="P816" t="s">
        <v>1</v>
      </c>
      <c r="Q816" t="s">
        <v>0</v>
      </c>
      <c r="R816" t="s">
        <v>2228</v>
      </c>
    </row>
    <row r="817" spans="1:18" x14ac:dyDescent="0.2">
      <c r="A817">
        <v>11187</v>
      </c>
      <c r="B817">
        <v>4</v>
      </c>
      <c r="C817">
        <v>0</v>
      </c>
      <c r="D817">
        <v>17</v>
      </c>
      <c r="E817" s="8" t="s">
        <v>2231</v>
      </c>
      <c r="H817" s="1">
        <v>44930.843171296299</v>
      </c>
      <c r="I817" s="1">
        <v>44930.843171296299</v>
      </c>
      <c r="J817" s="8" t="s">
        <v>2232</v>
      </c>
      <c r="K817" s="6">
        <v>17</v>
      </c>
      <c r="L817" s="6">
        <v>1.1111112000000001</v>
      </c>
      <c r="M817" s="6">
        <v>12.43</v>
      </c>
      <c r="N817" s="6">
        <v>0.74</v>
      </c>
      <c r="O817" t="s">
        <v>15</v>
      </c>
      <c r="P817" t="s">
        <v>1</v>
      </c>
      <c r="Q817" t="s">
        <v>0</v>
      </c>
      <c r="R817" t="s">
        <v>2233</v>
      </c>
    </row>
    <row r="818" spans="1:18" x14ac:dyDescent="0.2">
      <c r="A818">
        <v>10830</v>
      </c>
      <c r="B818">
        <v>4</v>
      </c>
      <c r="C818">
        <v>0</v>
      </c>
      <c r="D818">
        <v>15</v>
      </c>
      <c r="E818" s="8" t="s">
        <v>2237</v>
      </c>
      <c r="H818" t="s">
        <v>2238</v>
      </c>
      <c r="I818" t="s">
        <v>2238</v>
      </c>
      <c r="J818" s="8" t="s">
        <v>2239</v>
      </c>
      <c r="K818" s="6">
        <v>15</v>
      </c>
      <c r="L818" s="6">
        <v>1</v>
      </c>
      <c r="M818" s="6">
        <v>10.83</v>
      </c>
      <c r="N818" s="6">
        <v>0.63</v>
      </c>
      <c r="O818" t="s">
        <v>15</v>
      </c>
      <c r="P818" t="s">
        <v>1</v>
      </c>
      <c r="Q818" t="s">
        <v>0</v>
      </c>
      <c r="R818" t="s">
        <v>2240</v>
      </c>
    </row>
    <row r="819" spans="1:18" x14ac:dyDescent="0.2">
      <c r="A819">
        <v>7200</v>
      </c>
      <c r="B819">
        <v>4</v>
      </c>
      <c r="C819">
        <v>0</v>
      </c>
      <c r="D819">
        <v>11</v>
      </c>
      <c r="E819" s="8" t="s">
        <v>2244</v>
      </c>
      <c r="H819" s="1">
        <v>44930.857662037037</v>
      </c>
      <c r="I819" s="1">
        <v>44930.857662037037</v>
      </c>
      <c r="J819" s="8" t="s">
        <v>2245</v>
      </c>
      <c r="K819" s="6">
        <v>11</v>
      </c>
      <c r="L819" s="6">
        <v>1.1111112000000001</v>
      </c>
      <c r="M819" s="6">
        <v>8</v>
      </c>
      <c r="N819" s="6">
        <v>0.47</v>
      </c>
      <c r="O819" t="s">
        <v>15</v>
      </c>
      <c r="P819" t="s">
        <v>1</v>
      </c>
      <c r="Q819" t="s">
        <v>0</v>
      </c>
      <c r="R819" t="s">
        <v>2246</v>
      </c>
    </row>
    <row r="820" spans="1:18" x14ac:dyDescent="0.2">
      <c r="A820">
        <v>5335</v>
      </c>
      <c r="B820">
        <v>4</v>
      </c>
      <c r="C820">
        <v>0</v>
      </c>
      <c r="D820">
        <v>8</v>
      </c>
      <c r="E820" s="8" t="s">
        <v>2247</v>
      </c>
      <c r="H820" s="1">
        <v>44930.862650462965</v>
      </c>
      <c r="I820" s="1">
        <v>44930.862650462965</v>
      </c>
      <c r="J820" s="8" t="s">
        <v>2248</v>
      </c>
      <c r="K820" s="6">
        <v>8</v>
      </c>
      <c r="L820" s="6">
        <v>1.0833333999999999</v>
      </c>
      <c r="M820" s="6">
        <v>5.78</v>
      </c>
      <c r="N820" s="6">
        <v>0.35</v>
      </c>
      <c r="O820" t="s">
        <v>15</v>
      </c>
      <c r="P820" t="s">
        <v>1</v>
      </c>
      <c r="Q820" t="s">
        <v>0</v>
      </c>
      <c r="R820" t="s">
        <v>2249</v>
      </c>
    </row>
    <row r="821" spans="1:18" x14ac:dyDescent="0.2">
      <c r="A821">
        <v>10131</v>
      </c>
      <c r="B821">
        <v>4</v>
      </c>
      <c r="C821">
        <v>0</v>
      </c>
      <c r="D821">
        <v>17</v>
      </c>
      <c r="E821" s="8" t="s">
        <v>2248</v>
      </c>
      <c r="H821" s="1">
        <v>44930.86314814815</v>
      </c>
      <c r="I821" t="s">
        <v>2250</v>
      </c>
      <c r="J821" s="8" t="s">
        <v>2251</v>
      </c>
      <c r="K821" s="6">
        <v>17</v>
      </c>
      <c r="L821" s="6">
        <v>1.267326</v>
      </c>
      <c r="M821" s="6">
        <v>12.84</v>
      </c>
      <c r="N821" s="6">
        <v>0.69999990000000001</v>
      </c>
      <c r="O821" t="s">
        <v>15</v>
      </c>
      <c r="P821" t="s">
        <v>1</v>
      </c>
      <c r="Q821" t="s">
        <v>0</v>
      </c>
      <c r="R821" t="s">
        <v>2252</v>
      </c>
    </row>
    <row r="822" spans="1:18" x14ac:dyDescent="0.2">
      <c r="A822">
        <v>7260</v>
      </c>
      <c r="B822">
        <v>4</v>
      </c>
      <c r="C822">
        <v>0</v>
      </c>
      <c r="D822">
        <v>8</v>
      </c>
      <c r="E822" s="8" t="s">
        <v>2251</v>
      </c>
      <c r="H822" s="1">
        <v>44930.869444444441</v>
      </c>
      <c r="I822" s="1">
        <v>44930.869444444441</v>
      </c>
      <c r="J822" s="8" t="s">
        <v>2253</v>
      </c>
      <c r="K822" s="6">
        <v>10</v>
      </c>
      <c r="L822" s="6">
        <v>1</v>
      </c>
      <c r="M822" s="6">
        <v>7.26</v>
      </c>
      <c r="N822" s="6">
        <v>0.43</v>
      </c>
      <c r="O822" t="s">
        <v>15</v>
      </c>
      <c r="P822" t="s">
        <v>1</v>
      </c>
      <c r="Q822" t="s">
        <v>0</v>
      </c>
      <c r="R822" s="2" t="s">
        <v>2254</v>
      </c>
    </row>
    <row r="823" spans="1:18" x14ac:dyDescent="0.2">
      <c r="A823">
        <v>16227</v>
      </c>
      <c r="B823">
        <v>4</v>
      </c>
      <c r="C823">
        <v>0</v>
      </c>
      <c r="D823">
        <v>26</v>
      </c>
      <c r="E823" s="8" t="s">
        <v>2255</v>
      </c>
      <c r="H823" s="1">
        <v>44930.869444444441</v>
      </c>
      <c r="I823" s="1">
        <v>44930.869444444441</v>
      </c>
      <c r="J823" s="8" t="s">
        <v>2256</v>
      </c>
      <c r="K823" s="6">
        <v>24</v>
      </c>
      <c r="L823" s="6">
        <v>1.0833333999999999</v>
      </c>
      <c r="M823" s="6">
        <v>17.579999999999998</v>
      </c>
      <c r="N823" s="6">
        <v>0.99</v>
      </c>
      <c r="O823" t="s">
        <v>15</v>
      </c>
      <c r="P823" t="s">
        <v>1</v>
      </c>
      <c r="Q823" t="s">
        <v>0</v>
      </c>
      <c r="R823" t="s">
        <v>2257</v>
      </c>
    </row>
    <row r="824" spans="1:18" x14ac:dyDescent="0.2">
      <c r="A824">
        <v>19683</v>
      </c>
      <c r="B824">
        <v>4</v>
      </c>
      <c r="C824">
        <v>0</v>
      </c>
      <c r="D824">
        <v>28</v>
      </c>
      <c r="E824" s="8" t="s">
        <v>2260</v>
      </c>
      <c r="H824" s="1">
        <v>44930.875821759262</v>
      </c>
      <c r="I824" s="1">
        <v>44930.875821759262</v>
      </c>
      <c r="J824" s="8" t="s">
        <v>2261</v>
      </c>
      <c r="K824" s="6">
        <v>28</v>
      </c>
      <c r="L824" s="6">
        <v>1.0277778</v>
      </c>
      <c r="M824" s="6">
        <v>20.23</v>
      </c>
      <c r="N824" s="6">
        <v>1.21</v>
      </c>
      <c r="O824" t="s">
        <v>15</v>
      </c>
      <c r="P824" t="s">
        <v>1</v>
      </c>
      <c r="Q824" t="s">
        <v>0</v>
      </c>
      <c r="R824" t="s">
        <v>2262</v>
      </c>
    </row>
    <row r="825" spans="1:18" x14ac:dyDescent="0.2">
      <c r="A825">
        <v>4924</v>
      </c>
      <c r="B825">
        <v>4</v>
      </c>
      <c r="C825">
        <v>0</v>
      </c>
      <c r="D825">
        <v>9</v>
      </c>
      <c r="E825" s="8" t="s">
        <v>2292</v>
      </c>
      <c r="H825" s="1">
        <v>44930.885428240741</v>
      </c>
      <c r="I825" s="1">
        <v>44930.885428240741</v>
      </c>
      <c r="J825" s="8" t="s">
        <v>2293</v>
      </c>
      <c r="K825" s="6">
        <v>9</v>
      </c>
      <c r="L825" s="6">
        <v>1.3888887999999999</v>
      </c>
      <c r="M825" s="6">
        <v>6.84</v>
      </c>
      <c r="N825" s="6">
        <v>0.38</v>
      </c>
      <c r="O825" t="s">
        <v>15</v>
      </c>
      <c r="P825" t="s">
        <v>1</v>
      </c>
      <c r="Q825" t="s">
        <v>0</v>
      </c>
      <c r="R825" t="s">
        <v>2294</v>
      </c>
    </row>
    <row r="826" spans="1:18" x14ac:dyDescent="0.2">
      <c r="A826">
        <v>5542</v>
      </c>
      <c r="B826">
        <v>4</v>
      </c>
      <c r="C826">
        <v>0</v>
      </c>
      <c r="D826">
        <v>8</v>
      </c>
      <c r="E826" s="8" t="s">
        <v>2293</v>
      </c>
      <c r="H826" s="1">
        <v>44930.885428240741</v>
      </c>
      <c r="I826" s="1">
        <v>44930.885428240741</v>
      </c>
      <c r="J826" s="8" t="s">
        <v>2298</v>
      </c>
      <c r="K826" s="6">
        <v>8</v>
      </c>
      <c r="L826" s="6">
        <v>1.0555555000000001</v>
      </c>
      <c r="M826" s="6">
        <v>5.85</v>
      </c>
      <c r="N826" s="6">
        <v>0.35</v>
      </c>
      <c r="O826" t="s">
        <v>15</v>
      </c>
      <c r="P826" t="s">
        <v>1</v>
      </c>
      <c r="Q826" t="s">
        <v>0</v>
      </c>
      <c r="R826" t="s">
        <v>2299</v>
      </c>
    </row>
    <row r="827" spans="1:18" x14ac:dyDescent="0.2">
      <c r="A827">
        <v>8425</v>
      </c>
      <c r="B827">
        <v>4</v>
      </c>
      <c r="C827">
        <v>0</v>
      </c>
      <c r="D827">
        <v>12</v>
      </c>
      <c r="E827" s="8" t="s">
        <v>2298</v>
      </c>
      <c r="H827" s="1">
        <v>44930.889490740738</v>
      </c>
      <c r="I827" s="1">
        <v>44930.889490740738</v>
      </c>
      <c r="J827" s="8" t="s">
        <v>2302</v>
      </c>
      <c r="K827" s="6">
        <v>12</v>
      </c>
      <c r="L827" s="6">
        <v>1.0277778</v>
      </c>
      <c r="M827" s="6">
        <v>8.66</v>
      </c>
      <c r="N827" s="6">
        <v>0.51</v>
      </c>
      <c r="O827" t="s">
        <v>15</v>
      </c>
      <c r="P827" t="s">
        <v>1</v>
      </c>
      <c r="Q827" t="s">
        <v>0</v>
      </c>
      <c r="R827" t="s">
        <v>2303</v>
      </c>
    </row>
    <row r="828" spans="1:18" x14ac:dyDescent="0.2">
      <c r="A828">
        <v>6696</v>
      </c>
      <c r="B828">
        <v>4</v>
      </c>
      <c r="C828">
        <v>0</v>
      </c>
      <c r="D828">
        <v>9</v>
      </c>
      <c r="E828" s="8" t="s">
        <v>2306</v>
      </c>
      <c r="H828" s="1">
        <v>44930.889490740738</v>
      </c>
      <c r="I828" s="1">
        <v>44930.889490740738</v>
      </c>
      <c r="J828" s="8" t="s">
        <v>2307</v>
      </c>
      <c r="K828" s="6">
        <v>9</v>
      </c>
      <c r="L828" s="6">
        <v>0.97222227000000006</v>
      </c>
      <c r="M828" s="6">
        <v>6.51</v>
      </c>
      <c r="N828" s="6">
        <v>0.39</v>
      </c>
      <c r="O828" t="s">
        <v>15</v>
      </c>
      <c r="P828" t="s">
        <v>1</v>
      </c>
      <c r="Q828" t="s">
        <v>0</v>
      </c>
      <c r="R828" t="s">
        <v>2308</v>
      </c>
    </row>
    <row r="829" spans="1:18" x14ac:dyDescent="0.2">
      <c r="A829">
        <v>5498</v>
      </c>
      <c r="B829">
        <v>4</v>
      </c>
      <c r="C829">
        <v>0</v>
      </c>
      <c r="D829">
        <v>7</v>
      </c>
      <c r="E829" s="8" t="s">
        <v>2307</v>
      </c>
      <c r="H829" s="1">
        <v>44930.889490740738</v>
      </c>
      <c r="I829" s="1">
        <v>44930.889490740738</v>
      </c>
      <c r="J829" s="8" t="s">
        <v>2311</v>
      </c>
      <c r="K829" s="6">
        <v>7</v>
      </c>
      <c r="L829" s="6">
        <v>0.91666674999999997</v>
      </c>
      <c r="M829" s="6">
        <v>5.04</v>
      </c>
      <c r="N829" s="6">
        <v>0.31</v>
      </c>
      <c r="O829" t="s">
        <v>15</v>
      </c>
      <c r="P829" t="s">
        <v>1</v>
      </c>
      <c r="Q829" t="s">
        <v>0</v>
      </c>
      <c r="R829" t="s">
        <v>2312</v>
      </c>
    </row>
    <row r="830" spans="1:18" x14ac:dyDescent="0.2">
      <c r="A830">
        <v>4797</v>
      </c>
      <c r="B830">
        <v>4</v>
      </c>
      <c r="C830">
        <v>0</v>
      </c>
      <c r="D830">
        <v>11</v>
      </c>
      <c r="E830" s="8" t="s">
        <v>2316</v>
      </c>
      <c r="H830" s="1">
        <v>44930.930474537039</v>
      </c>
      <c r="I830" s="1">
        <v>44930.930462962962</v>
      </c>
      <c r="J830" s="8" t="s">
        <v>2317</v>
      </c>
      <c r="K830" s="6">
        <v>11</v>
      </c>
      <c r="L830" s="6">
        <v>1.8592025000000001</v>
      </c>
      <c r="M830" s="6">
        <v>8.92</v>
      </c>
      <c r="N830" s="6">
        <v>0.45999997999999997</v>
      </c>
      <c r="O830" t="s">
        <v>15</v>
      </c>
      <c r="P830" t="s">
        <v>1</v>
      </c>
      <c r="Q830" t="s">
        <v>0</v>
      </c>
      <c r="R830" t="s">
        <v>2318</v>
      </c>
    </row>
    <row r="831" spans="1:18" x14ac:dyDescent="0.2">
      <c r="A831">
        <v>3636</v>
      </c>
      <c r="B831">
        <v>4</v>
      </c>
      <c r="C831">
        <v>5</v>
      </c>
      <c r="D831">
        <v>7</v>
      </c>
      <c r="E831" s="8" t="s">
        <v>2317</v>
      </c>
      <c r="H831" s="1">
        <v>44930.931377314817</v>
      </c>
      <c r="I831" s="1">
        <v>44930.931377314817</v>
      </c>
      <c r="J831" s="8" t="s">
        <v>2321</v>
      </c>
      <c r="K831" s="6">
        <v>12</v>
      </c>
      <c r="L831" s="6">
        <v>3.8611111999999999</v>
      </c>
      <c r="M831" s="6">
        <v>14.04</v>
      </c>
      <c r="N831" s="6">
        <v>1.03</v>
      </c>
      <c r="O831" t="s">
        <v>15</v>
      </c>
      <c r="P831" t="s">
        <v>1</v>
      </c>
      <c r="Q831" t="s">
        <v>0</v>
      </c>
      <c r="R831" t="s">
        <v>2322</v>
      </c>
    </row>
    <row r="832" spans="1:18" x14ac:dyDescent="0.2">
      <c r="A832">
        <v>2333</v>
      </c>
      <c r="B832">
        <v>4</v>
      </c>
      <c r="C832">
        <v>7</v>
      </c>
      <c r="D832">
        <v>0</v>
      </c>
      <c r="E832" s="8" t="s">
        <v>2321</v>
      </c>
      <c r="H832" s="1">
        <v>44930.931377314817</v>
      </c>
      <c r="I832" s="1">
        <v>44930.931377314817</v>
      </c>
      <c r="J832" s="8" t="s">
        <v>2325</v>
      </c>
      <c r="K832" s="6">
        <v>7</v>
      </c>
      <c r="L832" s="6">
        <v>3.6944447</v>
      </c>
      <c r="M832" s="6">
        <v>8.6199999999999992</v>
      </c>
      <c r="N832" s="6">
        <v>0.73</v>
      </c>
      <c r="O832" t="s">
        <v>15</v>
      </c>
      <c r="P832" t="s">
        <v>1</v>
      </c>
      <c r="Q832" t="s">
        <v>0</v>
      </c>
      <c r="R832" s="2" t="s">
        <v>2326</v>
      </c>
    </row>
    <row r="833" spans="1:18" x14ac:dyDescent="0.2">
      <c r="A833">
        <v>8878</v>
      </c>
      <c r="B833">
        <v>4</v>
      </c>
      <c r="C833">
        <v>1</v>
      </c>
      <c r="D833">
        <v>11</v>
      </c>
      <c r="E833" s="8" t="s">
        <v>2325</v>
      </c>
      <c r="H833" s="1">
        <v>44930.932743055557</v>
      </c>
      <c r="I833" s="1">
        <v>44930.932743055557</v>
      </c>
      <c r="J833" s="8" t="s">
        <v>2329</v>
      </c>
      <c r="K833" s="6">
        <v>21</v>
      </c>
      <c r="L833" s="6">
        <v>1.9722221</v>
      </c>
      <c r="M833" s="6">
        <v>17.510000000000002</v>
      </c>
      <c r="N833" s="6">
        <v>1.17</v>
      </c>
      <c r="O833" t="s">
        <v>15</v>
      </c>
      <c r="P833" t="s">
        <v>1</v>
      </c>
      <c r="Q833" t="s">
        <v>0</v>
      </c>
      <c r="R833" t="s">
        <v>2330</v>
      </c>
    </row>
    <row r="834" spans="1:18" x14ac:dyDescent="0.2">
      <c r="A834">
        <v>4475</v>
      </c>
      <c r="B834">
        <v>4</v>
      </c>
      <c r="C834">
        <v>0</v>
      </c>
      <c r="D834">
        <v>10</v>
      </c>
      <c r="E834" s="8" t="s">
        <v>2368</v>
      </c>
      <c r="H834" s="1">
        <v>44930.934652777774</v>
      </c>
      <c r="I834" s="1">
        <v>44930.934652777774</v>
      </c>
      <c r="J834" s="8" t="s">
        <v>2369</v>
      </c>
      <c r="K834" s="6">
        <v>10</v>
      </c>
      <c r="L834" s="6">
        <v>1.8055557</v>
      </c>
      <c r="M834" s="6">
        <v>8.08</v>
      </c>
      <c r="N834" s="6">
        <v>0.41</v>
      </c>
      <c r="O834" t="s">
        <v>15</v>
      </c>
      <c r="P834" t="s">
        <v>1</v>
      </c>
      <c r="Q834" t="s">
        <v>0</v>
      </c>
      <c r="R834" t="s">
        <v>2370</v>
      </c>
    </row>
    <row r="835" spans="1:18" x14ac:dyDescent="0.2">
      <c r="A835">
        <v>5953</v>
      </c>
      <c r="B835">
        <v>4</v>
      </c>
      <c r="C835">
        <v>0</v>
      </c>
      <c r="D835">
        <v>9</v>
      </c>
      <c r="E835" s="8" t="s">
        <v>2378</v>
      </c>
      <c r="H835" s="1">
        <v>44930.954872685186</v>
      </c>
      <c r="I835" s="1">
        <v>44930.954872685186</v>
      </c>
      <c r="J835" s="8" t="s">
        <v>2379</v>
      </c>
      <c r="K835" s="6">
        <v>9</v>
      </c>
      <c r="L835" s="6">
        <v>1.1388887999999999</v>
      </c>
      <c r="M835" s="6">
        <v>6.78</v>
      </c>
      <c r="N835" s="6">
        <v>0.38</v>
      </c>
      <c r="O835" t="s">
        <v>15</v>
      </c>
      <c r="P835" t="s">
        <v>1</v>
      </c>
      <c r="Q835" t="s">
        <v>0</v>
      </c>
      <c r="R835" t="s">
        <v>2380</v>
      </c>
    </row>
    <row r="836" spans="1:18" x14ac:dyDescent="0.2">
      <c r="A836">
        <v>12523</v>
      </c>
      <c r="B836">
        <v>4</v>
      </c>
      <c r="C836">
        <v>0</v>
      </c>
      <c r="D836">
        <v>16</v>
      </c>
      <c r="E836" s="8" t="s">
        <v>2385</v>
      </c>
      <c r="H836" s="1">
        <v>44930.957129629627</v>
      </c>
      <c r="I836" s="1">
        <v>44930.957129629627</v>
      </c>
      <c r="J836" s="8" t="s">
        <v>2386</v>
      </c>
      <c r="K836" s="6">
        <v>16</v>
      </c>
      <c r="L836" s="6">
        <v>0.91666669999999995</v>
      </c>
      <c r="M836" s="6">
        <v>11.48</v>
      </c>
      <c r="N836" s="6">
        <v>0.69</v>
      </c>
      <c r="O836" t="s">
        <v>15</v>
      </c>
      <c r="P836" t="s">
        <v>1</v>
      </c>
      <c r="Q836" t="s">
        <v>0</v>
      </c>
      <c r="R836" t="s">
        <v>2387</v>
      </c>
    </row>
    <row r="837" spans="1:18" x14ac:dyDescent="0.2">
      <c r="A837">
        <v>11695</v>
      </c>
      <c r="B837">
        <v>4</v>
      </c>
      <c r="C837">
        <v>0</v>
      </c>
      <c r="D837">
        <v>18</v>
      </c>
      <c r="E837" s="8" t="s">
        <v>2386</v>
      </c>
      <c r="H837" s="1">
        <v>44930.957129629627</v>
      </c>
      <c r="I837" s="1">
        <v>44930.957129629627</v>
      </c>
      <c r="J837" s="8" t="s">
        <v>2388</v>
      </c>
      <c r="K837" s="6">
        <v>18</v>
      </c>
      <c r="L837" s="6">
        <v>1.1388887999999999</v>
      </c>
      <c r="M837" s="6">
        <v>13.32</v>
      </c>
      <c r="N837" s="6">
        <v>0.77</v>
      </c>
      <c r="O837" t="s">
        <v>15</v>
      </c>
      <c r="P837" t="s">
        <v>1</v>
      </c>
      <c r="Q837" t="s">
        <v>0</v>
      </c>
      <c r="R837" t="s">
        <v>2389</v>
      </c>
    </row>
    <row r="838" spans="1:18" x14ac:dyDescent="0.2">
      <c r="A838">
        <v>23202</v>
      </c>
      <c r="B838">
        <v>4</v>
      </c>
      <c r="C838">
        <v>0</v>
      </c>
      <c r="D838">
        <v>38</v>
      </c>
      <c r="E838" s="8" t="s">
        <v>2392</v>
      </c>
      <c r="H838" s="1">
        <v>44930.95815972222</v>
      </c>
      <c r="I838" s="1">
        <v>44930.95784722222</v>
      </c>
      <c r="J838" s="8" t="s">
        <v>2393</v>
      </c>
      <c r="K838" s="6">
        <v>38</v>
      </c>
      <c r="L838" s="6">
        <v>1.2442405999999999</v>
      </c>
      <c r="M838" s="6">
        <v>28.870003000000001</v>
      </c>
      <c r="N838" s="6">
        <v>1.5899998</v>
      </c>
      <c r="O838" t="s">
        <v>15</v>
      </c>
      <c r="P838" t="s">
        <v>1</v>
      </c>
      <c r="Q838" t="s">
        <v>0</v>
      </c>
      <c r="R838" t="s">
        <v>2394</v>
      </c>
    </row>
    <row r="839" spans="1:18" x14ac:dyDescent="0.2">
      <c r="A839">
        <v>15881</v>
      </c>
      <c r="B839">
        <v>4</v>
      </c>
      <c r="C839">
        <v>0</v>
      </c>
      <c r="D839">
        <v>22</v>
      </c>
      <c r="E839" s="8" t="s">
        <v>2393</v>
      </c>
      <c r="H839" s="1">
        <v>44930.967881944445</v>
      </c>
      <c r="I839" s="1">
        <v>44930.958414351851</v>
      </c>
      <c r="J839" s="8" t="s">
        <v>2397</v>
      </c>
      <c r="K839" s="6">
        <v>22</v>
      </c>
      <c r="L839" s="6">
        <v>1.0068587</v>
      </c>
      <c r="M839" s="6">
        <v>15.99</v>
      </c>
      <c r="N839" s="6">
        <v>0.95</v>
      </c>
      <c r="O839" t="s">
        <v>15</v>
      </c>
      <c r="P839" t="s">
        <v>1</v>
      </c>
      <c r="Q839" t="s">
        <v>0</v>
      </c>
      <c r="R839" t="s">
        <v>2398</v>
      </c>
    </row>
    <row r="840" spans="1:18" x14ac:dyDescent="0.2">
      <c r="A840">
        <v>9393</v>
      </c>
      <c r="B840">
        <v>4</v>
      </c>
      <c r="C840">
        <v>0</v>
      </c>
      <c r="D840">
        <v>15</v>
      </c>
      <c r="E840" s="8" t="s">
        <v>2397</v>
      </c>
      <c r="H840" s="1">
        <v>44930.967881944445</v>
      </c>
      <c r="I840" s="1">
        <v>44930.967881944445</v>
      </c>
      <c r="J840" s="8" t="s">
        <v>2401</v>
      </c>
      <c r="K840" s="6">
        <v>15</v>
      </c>
      <c r="L840" s="6">
        <v>1.1944444000000001</v>
      </c>
      <c r="M840" s="6">
        <v>11.22</v>
      </c>
      <c r="N840" s="6">
        <v>0.63</v>
      </c>
      <c r="O840" t="s">
        <v>15</v>
      </c>
      <c r="P840" t="s">
        <v>1</v>
      </c>
      <c r="Q840" t="s">
        <v>0</v>
      </c>
      <c r="R840" t="s">
        <v>2402</v>
      </c>
    </row>
    <row r="841" spans="1:18" x14ac:dyDescent="0.2">
      <c r="A841">
        <v>36550</v>
      </c>
      <c r="B841">
        <v>4</v>
      </c>
      <c r="C841">
        <v>0</v>
      </c>
      <c r="D841">
        <v>48</v>
      </c>
      <c r="E841" s="8" t="s">
        <v>2426</v>
      </c>
      <c r="H841" s="1">
        <v>44930.967881944445</v>
      </c>
      <c r="I841" s="1">
        <v>44930.967881944445</v>
      </c>
      <c r="J841" s="8" t="s">
        <v>2427</v>
      </c>
      <c r="K841" s="6">
        <v>48</v>
      </c>
      <c r="L841" s="6">
        <v>0.94444454</v>
      </c>
      <c r="M841" s="6">
        <v>34.520000000000003</v>
      </c>
      <c r="N841" s="6">
        <v>1.99</v>
      </c>
      <c r="O841" t="s">
        <v>15</v>
      </c>
      <c r="P841" t="s">
        <v>1</v>
      </c>
      <c r="Q841" t="s">
        <v>0</v>
      </c>
      <c r="R841" t="s">
        <v>2428</v>
      </c>
    </row>
    <row r="842" spans="1:18" x14ac:dyDescent="0.2">
      <c r="A842">
        <v>60000</v>
      </c>
      <c r="B842">
        <v>4</v>
      </c>
      <c r="C842">
        <v>0</v>
      </c>
      <c r="D842">
        <v>78</v>
      </c>
      <c r="E842" s="8" t="s">
        <v>2427</v>
      </c>
      <c r="H842" s="1">
        <v>44930.967881944445</v>
      </c>
      <c r="I842" s="1">
        <v>44930.967881944445</v>
      </c>
      <c r="J842" s="8" t="s">
        <v>2433</v>
      </c>
      <c r="K842" s="6">
        <v>78</v>
      </c>
      <c r="L842" s="6">
        <v>0.92749999999999999</v>
      </c>
      <c r="M842" s="6">
        <v>55.65</v>
      </c>
      <c r="N842" s="6">
        <v>3.6</v>
      </c>
      <c r="O842" t="s">
        <v>15</v>
      </c>
      <c r="P842" t="s">
        <v>1</v>
      </c>
      <c r="Q842" t="s">
        <v>0</v>
      </c>
      <c r="R842" t="s">
        <v>2434</v>
      </c>
    </row>
    <row r="843" spans="1:18" x14ac:dyDescent="0.2">
      <c r="A843">
        <v>60000</v>
      </c>
      <c r="B843">
        <v>4</v>
      </c>
      <c r="C843">
        <v>0</v>
      </c>
      <c r="D843">
        <v>87</v>
      </c>
      <c r="E843" s="8" t="s">
        <v>2433</v>
      </c>
      <c r="H843" s="1">
        <v>44930.967881944445</v>
      </c>
      <c r="I843" s="1">
        <v>44930.967881944445</v>
      </c>
      <c r="J843" s="8" t="s">
        <v>2439</v>
      </c>
      <c r="K843" s="6">
        <v>87</v>
      </c>
      <c r="L843" s="6">
        <v>1.0533333</v>
      </c>
      <c r="M843" s="6">
        <v>63.2</v>
      </c>
      <c r="N843" s="6">
        <v>3.48</v>
      </c>
      <c r="O843" t="s">
        <v>15</v>
      </c>
      <c r="P843" t="s">
        <v>1</v>
      </c>
      <c r="Q843" t="s">
        <v>0</v>
      </c>
      <c r="R843" t="s">
        <v>2440</v>
      </c>
    </row>
    <row r="844" spans="1:18" x14ac:dyDescent="0.2">
      <c r="A844">
        <v>24195</v>
      </c>
      <c r="B844">
        <v>4</v>
      </c>
      <c r="C844">
        <v>0</v>
      </c>
      <c r="D844">
        <v>30</v>
      </c>
      <c r="E844" s="8" t="s">
        <v>2439</v>
      </c>
      <c r="H844" s="1">
        <v>44930.967881944445</v>
      </c>
      <c r="I844" s="1">
        <v>44930.967881944445</v>
      </c>
      <c r="J844" s="8" t="s">
        <v>2445</v>
      </c>
      <c r="K844" s="6">
        <v>35</v>
      </c>
      <c r="L844" s="6">
        <v>1.0555555999999999</v>
      </c>
      <c r="M844" s="6">
        <v>25.54</v>
      </c>
      <c r="N844" s="6">
        <v>1.4</v>
      </c>
      <c r="O844" t="s">
        <v>15</v>
      </c>
      <c r="P844" t="s">
        <v>1</v>
      </c>
      <c r="Q844" t="s">
        <v>0</v>
      </c>
      <c r="R844" t="s">
        <v>2446</v>
      </c>
    </row>
    <row r="845" spans="1:18" x14ac:dyDescent="0.2">
      <c r="A845">
        <v>3441</v>
      </c>
      <c r="B845">
        <v>4</v>
      </c>
      <c r="C845">
        <v>0</v>
      </c>
      <c r="D845">
        <v>12</v>
      </c>
      <c r="E845" s="8" t="s">
        <v>2445</v>
      </c>
      <c r="H845" t="s">
        <v>2450</v>
      </c>
      <c r="I845" s="1">
        <v>44930.967881944445</v>
      </c>
      <c r="J845" s="8" t="s">
        <v>2451</v>
      </c>
      <c r="K845" s="6">
        <v>7</v>
      </c>
      <c r="L845" s="6">
        <v>1.6388887999999999</v>
      </c>
      <c r="M845" s="6">
        <v>5.64</v>
      </c>
      <c r="N845" s="6">
        <v>0.28999999999999998</v>
      </c>
      <c r="O845" t="s">
        <v>15</v>
      </c>
      <c r="P845" t="s">
        <v>1</v>
      </c>
      <c r="Q845" t="s">
        <v>0</v>
      </c>
      <c r="R845" t="s">
        <v>2452</v>
      </c>
    </row>
    <row r="846" spans="1:18" x14ac:dyDescent="0.2">
      <c r="A846">
        <v>11686</v>
      </c>
      <c r="B846">
        <v>4</v>
      </c>
      <c r="C846">
        <v>0</v>
      </c>
      <c r="D846">
        <v>18</v>
      </c>
      <c r="E846" s="8" t="s">
        <v>2457</v>
      </c>
      <c r="H846" s="1">
        <v>44930.972083333334</v>
      </c>
      <c r="I846" s="1">
        <v>44930.971886574072</v>
      </c>
      <c r="J846" s="8" t="s">
        <v>2458</v>
      </c>
      <c r="K846" s="6">
        <v>18</v>
      </c>
      <c r="L846" s="6">
        <v>1.1294978</v>
      </c>
      <c r="M846" s="6">
        <v>13.200001</v>
      </c>
      <c r="N846" s="6">
        <v>0.78</v>
      </c>
      <c r="O846" t="s">
        <v>15</v>
      </c>
      <c r="P846" t="s">
        <v>1</v>
      </c>
      <c r="Q846" t="s">
        <v>0</v>
      </c>
      <c r="R846" t="s">
        <v>2459</v>
      </c>
    </row>
    <row r="847" spans="1:18" x14ac:dyDescent="0.2">
      <c r="A847">
        <v>7310</v>
      </c>
      <c r="B847">
        <v>4</v>
      </c>
      <c r="C847">
        <v>0</v>
      </c>
      <c r="D847">
        <v>12</v>
      </c>
      <c r="E847" s="8" t="s">
        <v>2458</v>
      </c>
      <c r="H847" s="1">
        <v>44930.972500000003</v>
      </c>
      <c r="I847" s="1">
        <v>44930.972384259258</v>
      </c>
      <c r="J847" s="8" t="s">
        <v>2462</v>
      </c>
      <c r="K847" s="6">
        <v>12</v>
      </c>
      <c r="L847" s="6">
        <v>1.205104</v>
      </c>
      <c r="M847" s="6">
        <v>8.8099989999999995</v>
      </c>
      <c r="N847" s="6">
        <v>0.53</v>
      </c>
      <c r="O847" t="s">
        <v>15</v>
      </c>
      <c r="P847" t="s">
        <v>1</v>
      </c>
      <c r="Q847" t="s">
        <v>0</v>
      </c>
      <c r="R847" t="s">
        <v>2463</v>
      </c>
    </row>
    <row r="848" spans="1:18" x14ac:dyDescent="0.2">
      <c r="A848">
        <v>27572</v>
      </c>
      <c r="B848">
        <v>4</v>
      </c>
      <c r="C848">
        <v>0</v>
      </c>
      <c r="D848">
        <v>41</v>
      </c>
      <c r="E848" s="8" t="s">
        <v>2466</v>
      </c>
      <c r="H848" s="1">
        <v>44930.982638888891</v>
      </c>
      <c r="I848" s="1">
        <v>44930.982638888891</v>
      </c>
      <c r="J848" s="8" t="s">
        <v>2467</v>
      </c>
      <c r="K848" s="6">
        <v>41</v>
      </c>
      <c r="L848" s="6">
        <v>1.0833333999999999</v>
      </c>
      <c r="M848" s="6">
        <v>29.87</v>
      </c>
      <c r="N848" s="6">
        <v>1.72</v>
      </c>
      <c r="O848" t="s">
        <v>15</v>
      </c>
      <c r="P848" t="s">
        <v>1</v>
      </c>
      <c r="Q848" t="s">
        <v>0</v>
      </c>
      <c r="R848" t="s">
        <v>2468</v>
      </c>
    </row>
    <row r="849" spans="1:18" x14ac:dyDescent="0.2">
      <c r="A849">
        <v>33076</v>
      </c>
      <c r="B849">
        <v>4</v>
      </c>
      <c r="C849">
        <v>0</v>
      </c>
      <c r="D849">
        <v>51</v>
      </c>
      <c r="E849" s="8" t="s">
        <v>2472</v>
      </c>
      <c r="H849" s="1">
        <v>44930.988599537035</v>
      </c>
      <c r="I849" s="1">
        <v>44930.988599537035</v>
      </c>
      <c r="J849" s="8" t="s">
        <v>2473</v>
      </c>
      <c r="K849" s="6">
        <v>51</v>
      </c>
      <c r="L849" s="6">
        <v>1.1388887999999999</v>
      </c>
      <c r="M849" s="6">
        <v>37.67</v>
      </c>
      <c r="N849" s="6">
        <v>2.08</v>
      </c>
      <c r="O849" t="s">
        <v>15</v>
      </c>
      <c r="P849" t="s">
        <v>1</v>
      </c>
      <c r="Q849" t="s">
        <v>0</v>
      </c>
      <c r="R849" t="s">
        <v>2474</v>
      </c>
    </row>
    <row r="850" spans="1:18" x14ac:dyDescent="0.2">
      <c r="A850">
        <v>29365</v>
      </c>
      <c r="B850">
        <v>4</v>
      </c>
      <c r="C850">
        <v>0</v>
      </c>
      <c r="D850">
        <v>27</v>
      </c>
      <c r="E850" s="8" t="s">
        <v>2473</v>
      </c>
      <c r="H850" s="1">
        <v>44930.988599537035</v>
      </c>
      <c r="I850" s="1">
        <v>44930.988599537035</v>
      </c>
      <c r="J850" s="8" t="s">
        <v>2479</v>
      </c>
      <c r="K850" s="6">
        <v>46</v>
      </c>
      <c r="L850" s="6">
        <v>0.97222220000000004</v>
      </c>
      <c r="M850" s="6">
        <v>28.55</v>
      </c>
      <c r="N850" s="6">
        <v>3.11</v>
      </c>
      <c r="O850" t="s">
        <v>15</v>
      </c>
      <c r="P850" t="s">
        <v>1</v>
      </c>
      <c r="Q850" t="s">
        <v>0</v>
      </c>
      <c r="R850" t="s">
        <v>2480</v>
      </c>
    </row>
    <row r="851" spans="1:18" x14ac:dyDescent="0.2">
      <c r="A851">
        <v>7028</v>
      </c>
      <c r="B851">
        <v>4</v>
      </c>
      <c r="C851">
        <v>0</v>
      </c>
      <c r="D851">
        <v>11</v>
      </c>
      <c r="E851" s="8" t="s">
        <v>2484</v>
      </c>
      <c r="H851" s="1">
        <v>44930.988599537035</v>
      </c>
      <c r="I851" s="1">
        <v>44930.988599537035</v>
      </c>
      <c r="J851" s="8" t="s">
        <v>2485</v>
      </c>
      <c r="K851" s="6">
        <v>11</v>
      </c>
      <c r="L851" s="6">
        <v>1.1666666000000001</v>
      </c>
      <c r="M851" s="6">
        <v>8.1999999999999993</v>
      </c>
      <c r="N851" s="6">
        <v>0.46</v>
      </c>
      <c r="O851" t="s">
        <v>15</v>
      </c>
      <c r="P851" t="s">
        <v>1</v>
      </c>
      <c r="Q851" t="s">
        <v>0</v>
      </c>
      <c r="R851" t="s">
        <v>2486</v>
      </c>
    </row>
    <row r="852" spans="1:18" x14ac:dyDescent="0.2">
      <c r="A852">
        <v>8525</v>
      </c>
      <c r="B852">
        <v>4</v>
      </c>
      <c r="C852">
        <v>0</v>
      </c>
      <c r="D852">
        <v>14</v>
      </c>
      <c r="E852" s="8" t="s">
        <v>2485</v>
      </c>
      <c r="H852" s="1">
        <v>44930.988599537035</v>
      </c>
      <c r="I852" s="1">
        <v>44930.988599537035</v>
      </c>
      <c r="J852" s="8" t="s">
        <v>2493</v>
      </c>
      <c r="K852" s="6">
        <v>14</v>
      </c>
      <c r="L852" s="6">
        <v>1.2222222</v>
      </c>
      <c r="M852" s="6">
        <v>10.42</v>
      </c>
      <c r="N852" s="6">
        <v>0.6</v>
      </c>
      <c r="O852" t="s">
        <v>15</v>
      </c>
      <c r="P852" t="s">
        <v>1</v>
      </c>
      <c r="Q852" t="s">
        <v>0</v>
      </c>
      <c r="R852" s="2" t="s">
        <v>2494</v>
      </c>
    </row>
    <row r="853" spans="1:18" x14ac:dyDescent="0.2">
      <c r="A853">
        <v>16217</v>
      </c>
      <c r="B853">
        <v>4</v>
      </c>
      <c r="C853">
        <v>0</v>
      </c>
      <c r="D853">
        <v>22</v>
      </c>
      <c r="E853" s="8" t="s">
        <v>2493</v>
      </c>
      <c r="H853" s="1">
        <v>44930.991435185184</v>
      </c>
      <c r="I853" s="1">
        <v>44930.988599537035</v>
      </c>
      <c r="J853" s="8" t="s">
        <v>2518</v>
      </c>
      <c r="K853" s="6">
        <v>22</v>
      </c>
      <c r="L853" s="6">
        <v>0.97304285000000001</v>
      </c>
      <c r="M853" s="6">
        <v>15.780001</v>
      </c>
      <c r="N853" s="6">
        <v>0.95</v>
      </c>
      <c r="O853" t="s">
        <v>15</v>
      </c>
      <c r="P853" t="s">
        <v>1</v>
      </c>
      <c r="Q853" t="s">
        <v>0</v>
      </c>
      <c r="R853" t="s">
        <v>2519</v>
      </c>
    </row>
    <row r="854" spans="1:18" x14ac:dyDescent="0.2">
      <c r="A854">
        <v>9129</v>
      </c>
      <c r="B854">
        <v>4</v>
      </c>
      <c r="C854">
        <v>0</v>
      </c>
      <c r="D854">
        <v>18</v>
      </c>
      <c r="E854" s="8" t="s">
        <v>2520</v>
      </c>
      <c r="H854" s="1">
        <v>44931.006516203706</v>
      </c>
      <c r="I854" s="1">
        <v>44931.006516203706</v>
      </c>
      <c r="J854" s="8" t="s">
        <v>2521</v>
      </c>
      <c r="K854" s="6">
        <v>18</v>
      </c>
      <c r="L854" s="6">
        <v>1.4722222</v>
      </c>
      <c r="M854" s="6">
        <v>13.44</v>
      </c>
      <c r="N854" s="6">
        <v>0.78</v>
      </c>
      <c r="O854" t="s">
        <v>15</v>
      </c>
      <c r="P854" t="s">
        <v>1</v>
      </c>
      <c r="Q854" t="s">
        <v>0</v>
      </c>
      <c r="R854" t="s">
        <v>2522</v>
      </c>
    </row>
    <row r="855" spans="1:18" x14ac:dyDescent="0.2">
      <c r="A855">
        <v>38771</v>
      </c>
      <c r="B855">
        <v>4</v>
      </c>
      <c r="C855">
        <v>0</v>
      </c>
      <c r="D855">
        <v>66</v>
      </c>
      <c r="E855" s="8" t="s">
        <v>2523</v>
      </c>
      <c r="H855" s="1">
        <v>44931.131631944445</v>
      </c>
      <c r="I855" s="1">
        <v>44931.131631944445</v>
      </c>
      <c r="J855" s="8" t="s">
        <v>2524</v>
      </c>
      <c r="K855" s="6">
        <v>75</v>
      </c>
      <c r="L855" s="6">
        <v>1.4722222</v>
      </c>
      <c r="M855" s="6">
        <v>57.08</v>
      </c>
      <c r="N855" s="6">
        <v>3.04</v>
      </c>
      <c r="O855" t="s">
        <v>15</v>
      </c>
      <c r="P855" t="s">
        <v>1</v>
      </c>
      <c r="Q855" t="s">
        <v>0</v>
      </c>
      <c r="R855" t="s">
        <v>2525</v>
      </c>
    </row>
    <row r="856" spans="1:18" x14ac:dyDescent="0.2">
      <c r="A856">
        <v>60000</v>
      </c>
      <c r="B856">
        <v>4</v>
      </c>
      <c r="C856">
        <v>0</v>
      </c>
      <c r="D856">
        <v>117</v>
      </c>
      <c r="E856" s="8" t="s">
        <v>2524</v>
      </c>
      <c r="H856" s="1">
        <v>44931.131631944445</v>
      </c>
      <c r="I856" s="1">
        <v>44931.131631944445</v>
      </c>
      <c r="J856" s="8" t="s">
        <v>2526</v>
      </c>
      <c r="K856" s="6">
        <v>117</v>
      </c>
      <c r="L856" s="6">
        <v>1.5308332</v>
      </c>
      <c r="M856" s="6">
        <v>91.85</v>
      </c>
      <c r="N856" s="6">
        <v>4.68</v>
      </c>
      <c r="O856" t="s">
        <v>15</v>
      </c>
      <c r="P856" t="s">
        <v>1</v>
      </c>
      <c r="Q856" t="s">
        <v>0</v>
      </c>
      <c r="R856" s="2" t="s">
        <v>2527</v>
      </c>
    </row>
    <row r="857" spans="1:18" x14ac:dyDescent="0.2">
      <c r="A857">
        <v>27413</v>
      </c>
      <c r="B857">
        <v>4</v>
      </c>
      <c r="C857">
        <v>0</v>
      </c>
      <c r="D857">
        <v>37</v>
      </c>
      <c r="E857" s="8" t="s">
        <v>2526</v>
      </c>
      <c r="H857" s="1">
        <v>44931.131631944445</v>
      </c>
      <c r="I857" s="1">
        <v>44931.131631944445</v>
      </c>
      <c r="J857" s="8" t="s">
        <v>2528</v>
      </c>
      <c r="K857" s="6">
        <v>73</v>
      </c>
      <c r="L857" s="6">
        <v>1.6944444000000001</v>
      </c>
      <c r="M857" s="6">
        <v>46.45</v>
      </c>
      <c r="N857" s="6">
        <v>5.0999999999999996</v>
      </c>
      <c r="O857" t="s">
        <v>15</v>
      </c>
      <c r="P857" t="s">
        <v>1</v>
      </c>
      <c r="Q857" t="s">
        <v>0</v>
      </c>
      <c r="R857" t="s">
        <v>2529</v>
      </c>
    </row>
    <row r="858" spans="1:18" x14ac:dyDescent="0.2">
      <c r="A858">
        <v>7816</v>
      </c>
      <c r="B858">
        <v>4</v>
      </c>
      <c r="C858">
        <v>0</v>
      </c>
      <c r="D858">
        <v>16</v>
      </c>
      <c r="E858" s="8" t="s">
        <v>2530</v>
      </c>
      <c r="H858" s="1">
        <v>44931.149814814817</v>
      </c>
      <c r="I858" s="1">
        <v>44931.149780092594</v>
      </c>
      <c r="J858" s="8" t="s">
        <v>2531</v>
      </c>
      <c r="K858" s="6">
        <v>16</v>
      </c>
      <c r="L858" s="6">
        <v>1.6208362999999999</v>
      </c>
      <c r="M858" s="6">
        <v>12.67</v>
      </c>
      <c r="N858" s="6">
        <v>0.66000009999999998</v>
      </c>
      <c r="O858" t="s">
        <v>15</v>
      </c>
      <c r="P858" t="s">
        <v>1</v>
      </c>
      <c r="Q858" t="s">
        <v>0</v>
      </c>
      <c r="R858" t="s">
        <v>2532</v>
      </c>
    </row>
    <row r="859" spans="1:18" x14ac:dyDescent="0.2">
      <c r="A859">
        <v>26144</v>
      </c>
      <c r="B859">
        <v>4</v>
      </c>
      <c r="C859">
        <v>0</v>
      </c>
      <c r="D859">
        <v>39</v>
      </c>
      <c r="E859" s="8" t="s">
        <v>2543</v>
      </c>
      <c r="H859" s="1">
        <v>44931.153749999998</v>
      </c>
      <c r="I859" s="1">
        <v>44931.152962962966</v>
      </c>
      <c r="J859" s="8" t="s">
        <v>2544</v>
      </c>
      <c r="K859" s="6">
        <v>46</v>
      </c>
      <c r="L859" s="6">
        <v>1.321477</v>
      </c>
      <c r="M859" s="6">
        <v>34.549999999999997</v>
      </c>
      <c r="N859" s="6">
        <v>1.8800001</v>
      </c>
      <c r="O859" t="s">
        <v>15</v>
      </c>
      <c r="P859" t="s">
        <v>1</v>
      </c>
      <c r="Q859" t="s">
        <v>0</v>
      </c>
      <c r="R859" t="s">
        <v>2545</v>
      </c>
    </row>
    <row r="860" spans="1:18" x14ac:dyDescent="0.2">
      <c r="A860">
        <v>32899</v>
      </c>
      <c r="B860">
        <v>4</v>
      </c>
      <c r="C860">
        <v>0</v>
      </c>
      <c r="D860">
        <v>58</v>
      </c>
      <c r="E860" s="8" t="s">
        <v>2544</v>
      </c>
      <c r="H860" s="1">
        <v>44931.15415509259</v>
      </c>
      <c r="I860" s="1">
        <v>44931.153749999998</v>
      </c>
      <c r="J860" s="8" t="s">
        <v>2546</v>
      </c>
      <c r="K860" s="6">
        <v>58</v>
      </c>
      <c r="L860" s="6">
        <v>1.348957</v>
      </c>
      <c r="M860" s="6">
        <v>44.380004999999997</v>
      </c>
      <c r="N860" s="6">
        <v>2.3399996999999999</v>
      </c>
      <c r="O860" t="s">
        <v>15</v>
      </c>
      <c r="P860" t="s">
        <v>1</v>
      </c>
      <c r="Q860" t="s">
        <v>0</v>
      </c>
      <c r="R860" t="s">
        <v>2547</v>
      </c>
    </row>
    <row r="861" spans="1:18" x14ac:dyDescent="0.2">
      <c r="A861">
        <v>58530</v>
      </c>
      <c r="B861">
        <v>4</v>
      </c>
      <c r="C861">
        <v>0</v>
      </c>
      <c r="D861">
        <v>83</v>
      </c>
      <c r="E861" s="8" t="s">
        <v>2546</v>
      </c>
      <c r="H861" s="1">
        <v>44931.154849537037</v>
      </c>
      <c r="I861" s="1">
        <v>44931.154166666667</v>
      </c>
      <c r="J861" s="8" t="s">
        <v>2548</v>
      </c>
      <c r="K861" s="6">
        <v>108</v>
      </c>
      <c r="L861" s="6">
        <v>1.3722751</v>
      </c>
      <c r="M861" s="6">
        <v>80.319980000000001</v>
      </c>
      <c r="N861" s="6">
        <v>4.3199972999999998</v>
      </c>
      <c r="O861" t="s">
        <v>15</v>
      </c>
      <c r="P861" t="s">
        <v>1</v>
      </c>
      <c r="Q861" t="s">
        <v>0</v>
      </c>
      <c r="R861" t="s">
        <v>2549</v>
      </c>
    </row>
    <row r="862" spans="1:18" x14ac:dyDescent="0.2">
      <c r="A862">
        <v>59960</v>
      </c>
      <c r="B862">
        <v>4</v>
      </c>
      <c r="C862">
        <v>0</v>
      </c>
      <c r="D862">
        <v>112</v>
      </c>
      <c r="E862" s="8" t="s">
        <v>2548</v>
      </c>
      <c r="H862" s="1">
        <v>44931.155543981484</v>
      </c>
      <c r="I862" s="1">
        <v>44931.154861111114</v>
      </c>
      <c r="J862" s="8" t="s">
        <v>2550</v>
      </c>
      <c r="K862" s="6">
        <v>113</v>
      </c>
      <c r="L862" s="6">
        <v>1.4587903</v>
      </c>
      <c r="M862" s="6">
        <v>87.469939999999994</v>
      </c>
      <c r="N862" s="6">
        <v>4.5199980000000002</v>
      </c>
      <c r="O862" t="s">
        <v>15</v>
      </c>
      <c r="P862" t="s">
        <v>1</v>
      </c>
      <c r="Q862" t="s">
        <v>0</v>
      </c>
      <c r="R862" t="s">
        <v>2551</v>
      </c>
    </row>
    <row r="863" spans="1:18" x14ac:dyDescent="0.2">
      <c r="A863">
        <v>55958</v>
      </c>
      <c r="B863">
        <v>4</v>
      </c>
      <c r="C863">
        <v>0</v>
      </c>
      <c r="D863">
        <v>86</v>
      </c>
      <c r="E863" s="8" t="s">
        <v>2550</v>
      </c>
      <c r="H863" s="1">
        <v>44931.156238425923</v>
      </c>
      <c r="I863" s="1">
        <v>44931.155555555553</v>
      </c>
      <c r="J863" s="8" t="s">
        <v>2552</v>
      </c>
      <c r="K863" s="6">
        <v>113</v>
      </c>
      <c r="L863" s="6">
        <v>1.4701928</v>
      </c>
      <c r="M863" s="6">
        <v>82.269936000000001</v>
      </c>
      <c r="N863" s="6">
        <v>5.639996</v>
      </c>
      <c r="O863" t="s">
        <v>15</v>
      </c>
      <c r="P863" t="s">
        <v>1</v>
      </c>
      <c r="Q863" t="s">
        <v>0</v>
      </c>
      <c r="R863" t="s">
        <v>2553</v>
      </c>
    </row>
    <row r="864" spans="1:18" x14ac:dyDescent="0.2">
      <c r="A864">
        <v>60000</v>
      </c>
      <c r="B864">
        <v>4</v>
      </c>
      <c r="C864">
        <v>0</v>
      </c>
      <c r="D864">
        <v>112</v>
      </c>
      <c r="E864" s="8" t="s">
        <v>2552</v>
      </c>
      <c r="H864" s="1">
        <v>44931.157118055555</v>
      </c>
      <c r="I864" s="1">
        <v>44931.15625</v>
      </c>
      <c r="J864" s="8" t="s">
        <v>2554</v>
      </c>
      <c r="K864" s="6">
        <v>115</v>
      </c>
      <c r="L864" s="6">
        <v>1.4661667</v>
      </c>
      <c r="M864" s="6">
        <v>87.97</v>
      </c>
      <c r="N864" s="6">
        <v>4.8199997000000003</v>
      </c>
      <c r="O864" t="s">
        <v>15</v>
      </c>
      <c r="P864" t="s">
        <v>1</v>
      </c>
      <c r="Q864" t="s">
        <v>0</v>
      </c>
      <c r="R864" t="s">
        <v>2555</v>
      </c>
    </row>
    <row r="865" spans="1:18" x14ac:dyDescent="0.2">
      <c r="A865">
        <v>59788</v>
      </c>
      <c r="B865">
        <v>4</v>
      </c>
      <c r="C865">
        <v>0</v>
      </c>
      <c r="D865">
        <v>102</v>
      </c>
      <c r="E865" s="8" t="s">
        <v>2554</v>
      </c>
      <c r="H865" s="1">
        <v>44931.159016203703</v>
      </c>
      <c r="I865" s="1">
        <v>44931.157118055555</v>
      </c>
      <c r="J865" s="8" t="s">
        <v>1378</v>
      </c>
      <c r="K865" s="6">
        <v>111</v>
      </c>
      <c r="L865" s="6">
        <v>1.4186673999999999</v>
      </c>
      <c r="M865" s="6">
        <v>84.820009999999996</v>
      </c>
      <c r="N865" s="6">
        <v>4.4399996000000002</v>
      </c>
      <c r="O865" t="s">
        <v>15</v>
      </c>
      <c r="P865" t="s">
        <v>1</v>
      </c>
      <c r="Q865" t="s">
        <v>0</v>
      </c>
      <c r="R865" t="s">
        <v>2556</v>
      </c>
    </row>
    <row r="866" spans="1:18" x14ac:dyDescent="0.2">
      <c r="A866">
        <v>59551</v>
      </c>
      <c r="B866">
        <v>4</v>
      </c>
      <c r="C866">
        <v>0</v>
      </c>
      <c r="D866">
        <v>92</v>
      </c>
      <c r="E866" s="8" t="s">
        <v>1378</v>
      </c>
      <c r="H866" s="1">
        <v>44931.159016203703</v>
      </c>
      <c r="I866" s="1">
        <v>44931.159016203703</v>
      </c>
      <c r="J866" s="8" t="s">
        <v>1379</v>
      </c>
      <c r="K866" s="6">
        <v>110</v>
      </c>
      <c r="L866" s="6">
        <v>1.3888887999999999</v>
      </c>
      <c r="M866" s="6">
        <v>82.71</v>
      </c>
      <c r="N866" s="6">
        <v>4.4000000000000004</v>
      </c>
      <c r="O866" t="s">
        <v>15</v>
      </c>
      <c r="P866" t="s">
        <v>1</v>
      </c>
      <c r="Q866" t="s">
        <v>0</v>
      </c>
      <c r="R866" t="s">
        <v>1380</v>
      </c>
    </row>
    <row r="867" spans="1:18" x14ac:dyDescent="0.2">
      <c r="A867">
        <v>59121</v>
      </c>
      <c r="B867">
        <v>4</v>
      </c>
      <c r="C867">
        <v>0</v>
      </c>
      <c r="D867">
        <v>102</v>
      </c>
      <c r="E867" s="8" t="s">
        <v>1379</v>
      </c>
      <c r="H867" s="1">
        <v>44931.159039351849</v>
      </c>
      <c r="I867" s="1">
        <v>44931.159016203703</v>
      </c>
      <c r="J867" s="8" t="s">
        <v>1439</v>
      </c>
      <c r="K867" s="6">
        <v>109</v>
      </c>
      <c r="L867" s="6">
        <v>1.4164076000000001</v>
      </c>
      <c r="M867" s="6">
        <v>83.74</v>
      </c>
      <c r="N867" s="6">
        <v>4.3600000000000003</v>
      </c>
      <c r="O867" t="s">
        <v>15</v>
      </c>
      <c r="P867" t="s">
        <v>1</v>
      </c>
      <c r="Q867" t="s">
        <v>0</v>
      </c>
      <c r="R867" t="s">
        <v>1440</v>
      </c>
    </row>
    <row r="868" spans="1:18" x14ac:dyDescent="0.2">
      <c r="A868">
        <v>59776</v>
      </c>
      <c r="B868">
        <v>4</v>
      </c>
      <c r="C868">
        <v>0</v>
      </c>
      <c r="D868">
        <v>104</v>
      </c>
      <c r="E868" s="8" t="s">
        <v>1439</v>
      </c>
      <c r="H868" s="1">
        <v>44931.163206018522</v>
      </c>
      <c r="I868" s="1">
        <v>44931.15902777778</v>
      </c>
      <c r="J868" s="8" t="s">
        <v>1499</v>
      </c>
      <c r="K868" s="6">
        <v>104</v>
      </c>
      <c r="L868" s="6">
        <v>1.3286230000000001</v>
      </c>
      <c r="M868" s="6">
        <v>79.419989999999999</v>
      </c>
      <c r="N868" s="6">
        <v>4.1599979999999999</v>
      </c>
      <c r="O868" t="s">
        <v>15</v>
      </c>
      <c r="P868" t="s">
        <v>1</v>
      </c>
      <c r="Q868" t="s">
        <v>0</v>
      </c>
      <c r="R868" t="s">
        <v>1500</v>
      </c>
    </row>
    <row r="869" spans="1:18" x14ac:dyDescent="0.2">
      <c r="A869">
        <v>52584</v>
      </c>
      <c r="B869">
        <v>4</v>
      </c>
      <c r="C869">
        <v>0</v>
      </c>
      <c r="D869">
        <v>76</v>
      </c>
      <c r="E869" s="8" t="s">
        <v>1499</v>
      </c>
      <c r="H869" s="1">
        <v>44931.163206018522</v>
      </c>
      <c r="I869" s="1">
        <v>44931.163206018522</v>
      </c>
      <c r="J869" s="8" t="s">
        <v>1503</v>
      </c>
      <c r="K869" s="6">
        <v>86</v>
      </c>
      <c r="L869" s="6">
        <v>1.2222222</v>
      </c>
      <c r="M869" s="6">
        <v>64.27</v>
      </c>
      <c r="N869" s="6">
        <v>3.53</v>
      </c>
      <c r="O869" t="s">
        <v>15</v>
      </c>
      <c r="P869" t="s">
        <v>1</v>
      </c>
      <c r="Q869" t="s">
        <v>0</v>
      </c>
      <c r="R869" t="s">
        <v>1504</v>
      </c>
    </row>
    <row r="870" spans="1:18" x14ac:dyDescent="0.2">
      <c r="A870">
        <v>14457</v>
      </c>
      <c r="B870">
        <v>4</v>
      </c>
      <c r="C870">
        <v>0</v>
      </c>
      <c r="D870">
        <v>11</v>
      </c>
      <c r="E870" s="8" t="s">
        <v>1503</v>
      </c>
      <c r="H870" s="1">
        <v>44931.163206018522</v>
      </c>
      <c r="I870" s="1">
        <v>44931.163206018522</v>
      </c>
      <c r="J870" s="8" t="s">
        <v>1505</v>
      </c>
      <c r="K870" s="6">
        <v>27</v>
      </c>
      <c r="L870" s="6">
        <v>1.2222222</v>
      </c>
      <c r="M870" s="6">
        <v>17.670000000000002</v>
      </c>
      <c r="N870" s="6">
        <v>1.97</v>
      </c>
      <c r="O870" t="s">
        <v>15</v>
      </c>
      <c r="P870" t="s">
        <v>1</v>
      </c>
      <c r="Q870" t="s">
        <v>0</v>
      </c>
      <c r="R870" t="s">
        <v>1506</v>
      </c>
    </row>
    <row r="871" spans="1:18" x14ac:dyDescent="0.2">
      <c r="A871">
        <v>7920</v>
      </c>
      <c r="B871">
        <v>4</v>
      </c>
      <c r="C871">
        <v>0</v>
      </c>
      <c r="D871">
        <v>11</v>
      </c>
      <c r="E871" s="8" t="s">
        <v>1505</v>
      </c>
      <c r="H871" s="1">
        <v>44931.163206018522</v>
      </c>
      <c r="I871" s="1">
        <v>44931.163206018522</v>
      </c>
      <c r="J871" s="8" t="s">
        <v>1508</v>
      </c>
      <c r="K871" s="6">
        <v>11</v>
      </c>
      <c r="L871" s="6">
        <v>1</v>
      </c>
      <c r="M871" s="6">
        <v>7.92</v>
      </c>
      <c r="N871" s="6">
        <v>0.47</v>
      </c>
      <c r="O871" t="s">
        <v>15</v>
      </c>
      <c r="P871" t="s">
        <v>1</v>
      </c>
      <c r="Q871" t="s">
        <v>0</v>
      </c>
      <c r="R871" t="s">
        <v>1509</v>
      </c>
    </row>
    <row r="872" spans="1:18" x14ac:dyDescent="0.2">
      <c r="A872">
        <v>13539</v>
      </c>
      <c r="B872">
        <v>4</v>
      </c>
      <c r="C872">
        <v>0</v>
      </c>
      <c r="D872">
        <v>23</v>
      </c>
      <c r="E872" s="8" t="s">
        <v>1558</v>
      </c>
      <c r="H872" s="1">
        <v>44931.196805555555</v>
      </c>
      <c r="I872" s="1">
        <v>44931.19672453704</v>
      </c>
      <c r="J872" s="8" t="s">
        <v>1559</v>
      </c>
      <c r="K872" s="6">
        <v>23</v>
      </c>
      <c r="L872" s="6">
        <v>1.3072535999999999</v>
      </c>
      <c r="M872" s="6">
        <v>17.7</v>
      </c>
      <c r="N872" s="6">
        <v>0.95000017000000003</v>
      </c>
      <c r="O872" t="s">
        <v>15</v>
      </c>
      <c r="P872" t="s">
        <v>1</v>
      </c>
      <c r="Q872" t="s">
        <v>0</v>
      </c>
      <c r="R872" t="s">
        <v>1560</v>
      </c>
    </row>
    <row r="873" spans="1:18" x14ac:dyDescent="0.2">
      <c r="A873">
        <v>7814</v>
      </c>
      <c r="B873">
        <v>4</v>
      </c>
      <c r="C873">
        <v>0</v>
      </c>
      <c r="D873">
        <v>12</v>
      </c>
      <c r="E873" s="8" t="s">
        <v>1561</v>
      </c>
      <c r="H873" s="1">
        <v>44931.201099537036</v>
      </c>
      <c r="I873" s="1">
        <v>44931.201099537036</v>
      </c>
      <c r="J873" s="8" t="s">
        <v>1562</v>
      </c>
      <c r="K873" s="6">
        <v>12</v>
      </c>
      <c r="L873" s="6">
        <v>1.1388887999999999</v>
      </c>
      <c r="M873" s="6">
        <v>8.9</v>
      </c>
      <c r="N873" s="6">
        <v>0.5</v>
      </c>
      <c r="O873" t="s">
        <v>15</v>
      </c>
      <c r="P873" t="s">
        <v>1</v>
      </c>
      <c r="Q873" t="s">
        <v>0</v>
      </c>
      <c r="R873" t="s">
        <v>1563</v>
      </c>
    </row>
    <row r="874" spans="1:18" x14ac:dyDescent="0.2">
      <c r="A874">
        <v>12850</v>
      </c>
      <c r="B874">
        <v>4</v>
      </c>
      <c r="C874">
        <v>0</v>
      </c>
      <c r="D874">
        <v>22</v>
      </c>
      <c r="E874" s="8" t="s">
        <v>1630</v>
      </c>
      <c r="H874" s="1">
        <v>44931.288842592592</v>
      </c>
      <c r="I874" s="1">
        <v>44931.28875</v>
      </c>
      <c r="J874" s="8" t="s">
        <v>1631</v>
      </c>
      <c r="K874" s="6">
        <v>22</v>
      </c>
      <c r="L874" s="6">
        <v>1.3018869</v>
      </c>
      <c r="M874" s="6">
        <v>16.730001000000001</v>
      </c>
      <c r="N874" s="6">
        <v>0.92000009999999999</v>
      </c>
      <c r="O874" t="s">
        <v>15</v>
      </c>
      <c r="P874" t="s">
        <v>1</v>
      </c>
      <c r="Q874" t="s">
        <v>0</v>
      </c>
      <c r="R874" t="s">
        <v>1632</v>
      </c>
    </row>
    <row r="875" spans="1:18" x14ac:dyDescent="0.2">
      <c r="A875">
        <v>5449</v>
      </c>
      <c r="B875">
        <v>4</v>
      </c>
      <c r="C875">
        <v>0</v>
      </c>
      <c r="D875">
        <v>10</v>
      </c>
      <c r="E875" s="8" t="s">
        <v>1634</v>
      </c>
      <c r="H875" s="1">
        <v>44931.806134259263</v>
      </c>
      <c r="I875" s="1">
        <v>44931.806134259263</v>
      </c>
      <c r="J875" s="8" t="s">
        <v>1635</v>
      </c>
      <c r="K875" s="6">
        <v>10</v>
      </c>
      <c r="L875" s="6">
        <v>1.4166666000000001</v>
      </c>
      <c r="M875" s="6">
        <v>7.72</v>
      </c>
      <c r="N875" s="6">
        <v>0.42</v>
      </c>
      <c r="O875" t="s">
        <v>15</v>
      </c>
      <c r="P875" t="s">
        <v>1</v>
      </c>
      <c r="Q875" t="s">
        <v>0</v>
      </c>
      <c r="R875" t="s">
        <v>1636</v>
      </c>
    </row>
    <row r="876" spans="1:18" x14ac:dyDescent="0.2">
      <c r="A876">
        <v>4596</v>
      </c>
      <c r="B876">
        <v>4</v>
      </c>
      <c r="C876">
        <v>0</v>
      </c>
      <c r="D876">
        <v>8</v>
      </c>
      <c r="E876" s="8" t="s">
        <v>1635</v>
      </c>
      <c r="H876" s="1">
        <v>44931.80667824074</v>
      </c>
      <c r="I876" s="1">
        <v>44931.806666666664</v>
      </c>
      <c r="J876" s="8" t="s">
        <v>1639</v>
      </c>
      <c r="K876" s="6">
        <v>8</v>
      </c>
      <c r="L876" s="6">
        <v>1.3401708999999999</v>
      </c>
      <c r="M876" s="6">
        <v>6.16</v>
      </c>
      <c r="N876" s="6">
        <v>0.32999998000000003</v>
      </c>
      <c r="O876" t="s">
        <v>15</v>
      </c>
      <c r="P876" t="s">
        <v>1</v>
      </c>
      <c r="Q876" t="s">
        <v>0</v>
      </c>
      <c r="R876" t="s">
        <v>1640</v>
      </c>
    </row>
    <row r="877" spans="1:18" x14ac:dyDescent="0.2">
      <c r="A877">
        <v>13832</v>
      </c>
      <c r="B877">
        <v>4</v>
      </c>
      <c r="C877">
        <v>0</v>
      </c>
      <c r="D877">
        <v>15</v>
      </c>
      <c r="E877" s="8" t="s">
        <v>1643</v>
      </c>
      <c r="H877" s="1">
        <v>44931.809837962966</v>
      </c>
      <c r="I877" s="1">
        <v>44931.809837962966</v>
      </c>
      <c r="J877" s="8" t="s">
        <v>1644</v>
      </c>
      <c r="K877" s="6">
        <v>25</v>
      </c>
      <c r="L877" s="6">
        <v>1.25</v>
      </c>
      <c r="M877" s="6">
        <v>17.29</v>
      </c>
      <c r="N877" s="6">
        <v>1.05</v>
      </c>
      <c r="O877" t="s">
        <v>15</v>
      </c>
      <c r="P877" t="s">
        <v>1</v>
      </c>
      <c r="Q877" t="s">
        <v>0</v>
      </c>
      <c r="R877" t="s">
        <v>1645</v>
      </c>
    </row>
    <row r="878" spans="1:18" x14ac:dyDescent="0.2">
      <c r="A878">
        <v>48333</v>
      </c>
      <c r="B878">
        <v>4</v>
      </c>
      <c r="C878">
        <v>0</v>
      </c>
      <c r="D878">
        <v>59</v>
      </c>
      <c r="E878" s="8" t="s">
        <v>1644</v>
      </c>
      <c r="H878" s="1">
        <v>44931.809837962966</v>
      </c>
      <c r="I878" s="1">
        <v>44931.809837962966</v>
      </c>
      <c r="J878" s="8" t="s">
        <v>1868</v>
      </c>
      <c r="K878" s="6">
        <v>98</v>
      </c>
      <c r="L878" s="6">
        <v>1.2777778</v>
      </c>
      <c r="M878" s="6">
        <v>61.76</v>
      </c>
      <c r="N878" s="6">
        <v>3.97</v>
      </c>
      <c r="O878" t="s">
        <v>15</v>
      </c>
      <c r="P878" t="s">
        <v>1</v>
      </c>
      <c r="Q878" t="s">
        <v>0</v>
      </c>
      <c r="R878" t="s">
        <v>1869</v>
      </c>
    </row>
    <row r="879" spans="1:18" x14ac:dyDescent="0.2">
      <c r="A879">
        <v>57753</v>
      </c>
      <c r="B879">
        <v>4</v>
      </c>
      <c r="C879">
        <v>0</v>
      </c>
      <c r="D879">
        <v>95</v>
      </c>
      <c r="E879" s="8" t="s">
        <v>1868</v>
      </c>
      <c r="H879" s="1">
        <v>44931.81040509259</v>
      </c>
      <c r="I879" s="1">
        <v>44931.809837962966</v>
      </c>
      <c r="J879" s="8" t="s">
        <v>1872</v>
      </c>
      <c r="K879" s="6">
        <v>95</v>
      </c>
      <c r="L879" s="6">
        <v>1.2416531</v>
      </c>
      <c r="M879" s="6">
        <v>71.709990000000005</v>
      </c>
      <c r="N879" s="6">
        <v>3.7999976000000002</v>
      </c>
      <c r="O879" t="s">
        <v>15</v>
      </c>
      <c r="P879" t="s">
        <v>1</v>
      </c>
      <c r="Q879" t="s">
        <v>0</v>
      </c>
      <c r="R879" t="s">
        <v>1873</v>
      </c>
    </row>
    <row r="880" spans="1:18" x14ac:dyDescent="0.2">
      <c r="A880">
        <v>14035</v>
      </c>
      <c r="B880">
        <v>4</v>
      </c>
      <c r="C880">
        <v>0</v>
      </c>
      <c r="D880">
        <v>21</v>
      </c>
      <c r="E880" s="8" t="s">
        <v>1872</v>
      </c>
      <c r="H880" s="1">
        <v>44931.810787037037</v>
      </c>
      <c r="I880" s="1">
        <v>44931.810416666667</v>
      </c>
      <c r="J880" s="8" t="s">
        <v>1877</v>
      </c>
      <c r="K880" s="6">
        <v>21</v>
      </c>
      <c r="L880" s="6">
        <v>1.1015117000000001</v>
      </c>
      <c r="M880" s="6">
        <v>15.459999</v>
      </c>
      <c r="N880" s="6">
        <v>0.83999990000000002</v>
      </c>
      <c r="O880" t="s">
        <v>15</v>
      </c>
      <c r="P880" t="s">
        <v>1</v>
      </c>
      <c r="Q880" t="s">
        <v>0</v>
      </c>
      <c r="R880" t="s">
        <v>1878</v>
      </c>
    </row>
    <row r="881" spans="1:18" x14ac:dyDescent="0.2">
      <c r="A881">
        <v>5184</v>
      </c>
      <c r="B881">
        <v>4</v>
      </c>
      <c r="C881">
        <v>0</v>
      </c>
      <c r="D881">
        <v>7</v>
      </c>
      <c r="E881" s="8" t="s">
        <v>1901</v>
      </c>
      <c r="H881" s="1">
        <v>44931.813726851855</v>
      </c>
      <c r="I881" s="1">
        <v>44931.813726851855</v>
      </c>
      <c r="J881" s="8" t="s">
        <v>1902</v>
      </c>
      <c r="K881" s="6">
        <v>7</v>
      </c>
      <c r="L881" s="6">
        <v>0.97222220000000004</v>
      </c>
      <c r="M881" s="6">
        <v>5.04</v>
      </c>
      <c r="N881" s="6">
        <v>0.31</v>
      </c>
      <c r="O881" t="s">
        <v>15</v>
      </c>
      <c r="P881" t="s">
        <v>1</v>
      </c>
      <c r="Q881" t="s">
        <v>0</v>
      </c>
      <c r="R881" t="s">
        <v>1903</v>
      </c>
    </row>
    <row r="882" spans="1:18" x14ac:dyDescent="0.2">
      <c r="A882">
        <v>24765</v>
      </c>
      <c r="B882">
        <v>4</v>
      </c>
      <c r="C882">
        <v>0</v>
      </c>
      <c r="D882">
        <v>38</v>
      </c>
      <c r="E882" s="8" t="s">
        <v>1975</v>
      </c>
      <c r="H882" s="1">
        <v>44931.813726851855</v>
      </c>
      <c r="I882" s="1">
        <v>44931.813726851855</v>
      </c>
      <c r="J882" s="8" t="s">
        <v>1976</v>
      </c>
      <c r="K882" s="6">
        <v>38</v>
      </c>
      <c r="L882" s="6">
        <v>1.1402975</v>
      </c>
      <c r="M882" s="6">
        <v>28.24</v>
      </c>
      <c r="N882" s="6">
        <v>1.5899999</v>
      </c>
      <c r="O882" t="s">
        <v>15</v>
      </c>
      <c r="P882" t="s">
        <v>1</v>
      </c>
      <c r="Q882" t="s">
        <v>0</v>
      </c>
      <c r="R882" t="s">
        <v>1977</v>
      </c>
    </row>
    <row r="883" spans="1:18" x14ac:dyDescent="0.2">
      <c r="A883">
        <v>23086</v>
      </c>
      <c r="B883">
        <v>4</v>
      </c>
      <c r="C883">
        <v>0</v>
      </c>
      <c r="D883">
        <v>34</v>
      </c>
      <c r="E883" s="8" t="s">
        <v>1976</v>
      </c>
      <c r="H883" s="1">
        <v>44931.814571759256</v>
      </c>
      <c r="I883" s="1">
        <v>44931.814270833333</v>
      </c>
      <c r="J883" s="8" t="s">
        <v>1981</v>
      </c>
      <c r="K883" s="6">
        <v>34</v>
      </c>
      <c r="L883" s="6">
        <v>1.0754999000000001</v>
      </c>
      <c r="M883" s="6">
        <v>24.83</v>
      </c>
      <c r="N883" s="6">
        <v>1.4299998</v>
      </c>
      <c r="O883" t="s">
        <v>15</v>
      </c>
      <c r="P883" t="s">
        <v>1</v>
      </c>
      <c r="Q883" t="s">
        <v>0</v>
      </c>
      <c r="R883" t="s">
        <v>1982</v>
      </c>
    </row>
    <row r="884" spans="1:18" x14ac:dyDescent="0.2">
      <c r="A884">
        <v>1883</v>
      </c>
      <c r="B884">
        <v>4</v>
      </c>
      <c r="C884">
        <v>0</v>
      </c>
      <c r="D884">
        <v>3</v>
      </c>
      <c r="E884" s="8" t="s">
        <v>1981</v>
      </c>
      <c r="H884" s="1">
        <v>44931.81459490741</v>
      </c>
      <c r="I884" s="1">
        <v>44931.814583333333</v>
      </c>
      <c r="J884" s="8" t="s">
        <v>2031</v>
      </c>
      <c r="K884" s="6">
        <v>3</v>
      </c>
      <c r="L884" s="6">
        <v>1.1944444000000001</v>
      </c>
      <c r="M884" s="6">
        <v>2.25</v>
      </c>
      <c r="N884" s="6">
        <v>0.12</v>
      </c>
      <c r="O884" t="s">
        <v>15</v>
      </c>
      <c r="P884" t="s">
        <v>1</v>
      </c>
      <c r="Q884" t="s">
        <v>0</v>
      </c>
      <c r="R884" t="s">
        <v>2032</v>
      </c>
    </row>
    <row r="885" spans="1:18" x14ac:dyDescent="0.2">
      <c r="A885">
        <v>30163</v>
      </c>
      <c r="B885">
        <v>4</v>
      </c>
      <c r="C885">
        <v>0</v>
      </c>
      <c r="D885">
        <v>45</v>
      </c>
      <c r="E885" s="8" t="s">
        <v>2031</v>
      </c>
      <c r="H885" t="s">
        <v>2050</v>
      </c>
      <c r="I885" s="1">
        <v>44931.815486111111</v>
      </c>
      <c r="J885" s="8" t="s">
        <v>2051</v>
      </c>
      <c r="K885" s="6">
        <v>45</v>
      </c>
      <c r="L885" s="6">
        <v>1.0963626</v>
      </c>
      <c r="M885" s="6">
        <v>33.069996000000003</v>
      </c>
      <c r="N885" s="6">
        <v>1.8599999</v>
      </c>
      <c r="O885" t="s">
        <v>15</v>
      </c>
      <c r="P885" t="s">
        <v>1</v>
      </c>
      <c r="Q885" t="s">
        <v>0</v>
      </c>
      <c r="R885" t="s">
        <v>2052</v>
      </c>
    </row>
    <row r="886" spans="1:18" x14ac:dyDescent="0.2">
      <c r="A886">
        <v>3457</v>
      </c>
      <c r="B886">
        <v>4</v>
      </c>
      <c r="C886">
        <v>0</v>
      </c>
      <c r="D886">
        <v>5</v>
      </c>
      <c r="E886" s="8" t="s">
        <v>2051</v>
      </c>
      <c r="H886" s="1">
        <v>44931.817465277774</v>
      </c>
      <c r="I886" s="1">
        <v>44931.817465277774</v>
      </c>
      <c r="J886" s="8" t="s">
        <v>2055</v>
      </c>
      <c r="K886" s="6">
        <v>5</v>
      </c>
      <c r="L886" s="6">
        <v>1.0555555999999999</v>
      </c>
      <c r="M886" s="6">
        <v>3.65</v>
      </c>
      <c r="N886" s="6">
        <v>0.2</v>
      </c>
      <c r="O886" t="s">
        <v>15</v>
      </c>
      <c r="P886" t="s">
        <v>1</v>
      </c>
      <c r="Q886" t="s">
        <v>0</v>
      </c>
      <c r="R886" t="s">
        <v>2056</v>
      </c>
    </row>
    <row r="887" spans="1:18" x14ac:dyDescent="0.2">
      <c r="A887">
        <v>26736</v>
      </c>
      <c r="B887">
        <v>4</v>
      </c>
      <c r="C887">
        <v>0</v>
      </c>
      <c r="D887">
        <v>40</v>
      </c>
      <c r="E887" s="8" t="s">
        <v>2059</v>
      </c>
      <c r="H887" s="1">
        <v>44931.817928240744</v>
      </c>
      <c r="I887" s="1">
        <v>44931.817499999997</v>
      </c>
      <c r="J887" s="8" t="s">
        <v>2060</v>
      </c>
      <c r="K887" s="6">
        <v>40</v>
      </c>
      <c r="L887" s="6">
        <v>1.0992588999999999</v>
      </c>
      <c r="M887" s="6">
        <v>29.389990000000001</v>
      </c>
      <c r="N887" s="6">
        <v>1.6499995000000001</v>
      </c>
      <c r="O887" t="s">
        <v>15</v>
      </c>
      <c r="P887" t="s">
        <v>1</v>
      </c>
      <c r="Q887" t="s">
        <v>0</v>
      </c>
      <c r="R887" t="s">
        <v>2061</v>
      </c>
    </row>
    <row r="888" spans="1:18" x14ac:dyDescent="0.2">
      <c r="A888">
        <v>19193</v>
      </c>
      <c r="B888">
        <v>4</v>
      </c>
      <c r="C888">
        <v>0</v>
      </c>
      <c r="D888">
        <v>26</v>
      </c>
      <c r="E888" s="8" t="s">
        <v>2060</v>
      </c>
      <c r="H888" s="1">
        <v>44931.819143518522</v>
      </c>
      <c r="I888" s="1">
        <v>44931.819143518522</v>
      </c>
      <c r="J888" s="8" t="s">
        <v>2105</v>
      </c>
      <c r="K888" s="6">
        <v>26</v>
      </c>
      <c r="L888" s="6">
        <v>0.97222220000000004</v>
      </c>
      <c r="M888" s="6">
        <v>18.66</v>
      </c>
      <c r="N888" s="6">
        <v>1.1200000000000001</v>
      </c>
      <c r="O888" t="s">
        <v>15</v>
      </c>
      <c r="P888" t="s">
        <v>1</v>
      </c>
      <c r="Q888" t="s">
        <v>0</v>
      </c>
      <c r="R888" t="s">
        <v>2106</v>
      </c>
    </row>
    <row r="889" spans="1:18" x14ac:dyDescent="0.2">
      <c r="A889">
        <v>13012</v>
      </c>
      <c r="B889">
        <v>4</v>
      </c>
      <c r="C889">
        <v>0</v>
      </c>
      <c r="D889">
        <v>20</v>
      </c>
      <c r="E889" s="8" t="s">
        <v>2105</v>
      </c>
      <c r="H889" s="1">
        <v>44931.819143518522</v>
      </c>
      <c r="I889" s="1">
        <v>44931.819143518522</v>
      </c>
      <c r="J889" s="8" t="s">
        <v>2110</v>
      </c>
      <c r="K889" s="6">
        <v>20</v>
      </c>
      <c r="L889" s="6">
        <v>1.1388887999999999</v>
      </c>
      <c r="M889" s="6">
        <v>14.82</v>
      </c>
      <c r="N889" s="6">
        <v>0.81</v>
      </c>
      <c r="O889" t="s">
        <v>15</v>
      </c>
      <c r="P889" t="s">
        <v>1</v>
      </c>
      <c r="Q889" t="s">
        <v>0</v>
      </c>
      <c r="R889" t="s">
        <v>2111</v>
      </c>
    </row>
    <row r="890" spans="1:18" x14ac:dyDescent="0.2">
      <c r="A890">
        <v>7661</v>
      </c>
      <c r="B890">
        <v>4</v>
      </c>
      <c r="C890">
        <v>0</v>
      </c>
      <c r="D890">
        <v>13</v>
      </c>
      <c r="E890" s="8" t="s">
        <v>2110</v>
      </c>
      <c r="H890" s="1">
        <v>44931.819687499999</v>
      </c>
      <c r="I890" s="1">
        <v>44931.819687499999</v>
      </c>
      <c r="J890" s="8" t="s">
        <v>2115</v>
      </c>
      <c r="K890" s="6">
        <v>13</v>
      </c>
      <c r="L890" s="6">
        <v>1.2777778</v>
      </c>
      <c r="M890" s="6">
        <v>9.7899999999999991</v>
      </c>
      <c r="N890" s="6">
        <v>0.54</v>
      </c>
      <c r="O890" t="s">
        <v>15</v>
      </c>
      <c r="P890" t="s">
        <v>1</v>
      </c>
      <c r="Q890" t="s">
        <v>0</v>
      </c>
      <c r="R890" t="s">
        <v>2116</v>
      </c>
    </row>
    <row r="891" spans="1:18" x14ac:dyDescent="0.2">
      <c r="A891">
        <v>23487</v>
      </c>
      <c r="B891">
        <v>4</v>
      </c>
      <c r="C891">
        <v>0</v>
      </c>
      <c r="D891">
        <v>36</v>
      </c>
      <c r="E891" s="8" t="s">
        <v>2115</v>
      </c>
      <c r="H891" s="1">
        <v>44931.82271990741</v>
      </c>
      <c r="I891" s="1">
        <v>44931.82271990741</v>
      </c>
      <c r="J891" s="8" t="s">
        <v>2119</v>
      </c>
      <c r="K891" s="6">
        <v>36</v>
      </c>
      <c r="L891" s="6">
        <v>1.1388887999999999</v>
      </c>
      <c r="M891" s="6">
        <v>26.75</v>
      </c>
      <c r="N891" s="6">
        <v>1.5</v>
      </c>
      <c r="O891" t="s">
        <v>15</v>
      </c>
      <c r="P891" t="s">
        <v>1</v>
      </c>
      <c r="Q891" t="s">
        <v>0</v>
      </c>
      <c r="R891" t="s">
        <v>2120</v>
      </c>
    </row>
    <row r="892" spans="1:18" x14ac:dyDescent="0.2">
      <c r="A892">
        <v>15984</v>
      </c>
      <c r="B892">
        <v>4</v>
      </c>
      <c r="C892">
        <v>0</v>
      </c>
      <c r="D892">
        <v>24</v>
      </c>
      <c r="E892" s="8" t="s">
        <v>2119</v>
      </c>
      <c r="H892" s="1">
        <v>44931.82271990741</v>
      </c>
      <c r="I892" s="1">
        <v>44931.82271990741</v>
      </c>
      <c r="J892" s="8" t="s">
        <v>2124</v>
      </c>
      <c r="K892" s="6">
        <v>24</v>
      </c>
      <c r="L892" s="6">
        <v>1.1111112000000001</v>
      </c>
      <c r="M892" s="6">
        <v>17.760000000000002</v>
      </c>
      <c r="N892" s="6">
        <v>1.01</v>
      </c>
      <c r="O892" t="s">
        <v>15</v>
      </c>
      <c r="P892" t="s">
        <v>1</v>
      </c>
      <c r="Q892" t="s">
        <v>0</v>
      </c>
      <c r="R892" t="s">
        <v>2125</v>
      </c>
    </row>
    <row r="893" spans="1:18" x14ac:dyDescent="0.2">
      <c r="A893">
        <v>11739</v>
      </c>
      <c r="B893">
        <v>4</v>
      </c>
      <c r="C893">
        <v>0</v>
      </c>
      <c r="D893">
        <v>18</v>
      </c>
      <c r="E893" s="8" t="s">
        <v>2124</v>
      </c>
      <c r="H893" s="1">
        <v>44931.82271990741</v>
      </c>
      <c r="I893" s="1">
        <v>44931.82271990741</v>
      </c>
      <c r="J893" s="8" t="s">
        <v>2258</v>
      </c>
      <c r="K893" s="6">
        <v>18</v>
      </c>
      <c r="L893" s="6">
        <v>1.1388887999999999</v>
      </c>
      <c r="M893" s="6">
        <v>13.37</v>
      </c>
      <c r="N893" s="6">
        <v>0.74</v>
      </c>
      <c r="O893" t="s">
        <v>15</v>
      </c>
      <c r="P893" t="s">
        <v>1</v>
      </c>
      <c r="Q893" t="s">
        <v>0</v>
      </c>
      <c r="R893" t="s">
        <v>2259</v>
      </c>
    </row>
    <row r="894" spans="1:18" x14ac:dyDescent="0.2">
      <c r="A894">
        <v>32963</v>
      </c>
      <c r="B894">
        <v>4</v>
      </c>
      <c r="C894">
        <v>0</v>
      </c>
      <c r="D894">
        <v>58</v>
      </c>
      <c r="E894" s="8" t="s">
        <v>2263</v>
      </c>
      <c r="H894" s="1">
        <v>44931.824988425928</v>
      </c>
      <c r="I894" s="1">
        <v>44931.824872685182</v>
      </c>
      <c r="J894" s="8" t="s">
        <v>2264</v>
      </c>
      <c r="K894" s="6">
        <v>58</v>
      </c>
      <c r="L894" s="6">
        <v>1.3451181999999999</v>
      </c>
      <c r="M894" s="6">
        <v>44.340007999999997</v>
      </c>
      <c r="N894" s="6">
        <v>2.3399994</v>
      </c>
      <c r="O894" t="s">
        <v>15</v>
      </c>
      <c r="P894" t="s">
        <v>1</v>
      </c>
      <c r="Q894" t="s">
        <v>0</v>
      </c>
      <c r="R894" t="s">
        <v>2265</v>
      </c>
    </row>
    <row r="895" spans="1:18" x14ac:dyDescent="0.2">
      <c r="A895">
        <v>32837</v>
      </c>
      <c r="B895">
        <v>4</v>
      </c>
      <c r="C895">
        <v>0</v>
      </c>
      <c r="D895">
        <v>57</v>
      </c>
      <c r="E895" s="8" t="s">
        <v>2264</v>
      </c>
      <c r="H895" s="1">
        <v>44931.825370370374</v>
      </c>
      <c r="I895" s="1">
        <v>44931.824999999997</v>
      </c>
      <c r="J895" s="8" t="s">
        <v>2266</v>
      </c>
      <c r="K895" s="6">
        <v>57</v>
      </c>
      <c r="L895" s="6">
        <v>1.323502</v>
      </c>
      <c r="M895" s="6">
        <v>43.459980000000002</v>
      </c>
      <c r="N895" s="6">
        <v>2.2799990000000001</v>
      </c>
      <c r="O895" t="s">
        <v>15</v>
      </c>
      <c r="P895" t="s">
        <v>1</v>
      </c>
      <c r="Q895" t="s">
        <v>0</v>
      </c>
      <c r="R895" t="s">
        <v>2267</v>
      </c>
    </row>
    <row r="896" spans="1:18" x14ac:dyDescent="0.2">
      <c r="A896">
        <v>38230</v>
      </c>
      <c r="B896">
        <v>4</v>
      </c>
      <c r="C896">
        <v>0</v>
      </c>
      <c r="D896">
        <v>52</v>
      </c>
      <c r="E896" s="8" t="s">
        <v>2266</v>
      </c>
      <c r="H896" s="1">
        <v>44931.827002314814</v>
      </c>
      <c r="I896" s="1">
        <v>44931.827002314814</v>
      </c>
      <c r="J896" s="8" t="s">
        <v>2564</v>
      </c>
      <c r="K896" s="6">
        <v>71</v>
      </c>
      <c r="L896" s="6">
        <v>1.2777778</v>
      </c>
      <c r="M896" s="6">
        <v>48.85</v>
      </c>
      <c r="N896" s="6">
        <v>4.07</v>
      </c>
      <c r="O896" t="s">
        <v>15</v>
      </c>
      <c r="P896" t="s">
        <v>1</v>
      </c>
      <c r="Q896" t="s">
        <v>0</v>
      </c>
      <c r="R896" t="s">
        <v>2565</v>
      </c>
    </row>
    <row r="897" spans="1:18" x14ac:dyDescent="0.2">
      <c r="A897">
        <v>7158</v>
      </c>
      <c r="B897">
        <v>4</v>
      </c>
      <c r="C897">
        <v>0</v>
      </c>
      <c r="D897">
        <v>0</v>
      </c>
      <c r="E897" s="8" t="s">
        <v>2564</v>
      </c>
      <c r="H897" s="1">
        <v>44931.827002314814</v>
      </c>
      <c r="I897" s="1">
        <v>44931.827002314814</v>
      </c>
      <c r="J897" s="8" t="s">
        <v>2569</v>
      </c>
      <c r="K897" s="6">
        <v>23</v>
      </c>
      <c r="L897" s="6">
        <v>1.1944444000000001</v>
      </c>
      <c r="M897" s="6">
        <v>8.5500000000000007</v>
      </c>
      <c r="N897" s="6">
        <v>3.3</v>
      </c>
      <c r="O897" t="s">
        <v>15</v>
      </c>
      <c r="P897" t="s">
        <v>1</v>
      </c>
      <c r="Q897" t="s">
        <v>0</v>
      </c>
      <c r="R897" t="s">
        <v>2570</v>
      </c>
    </row>
    <row r="898" spans="1:18" x14ac:dyDescent="0.2">
      <c r="A898">
        <v>12186</v>
      </c>
      <c r="B898">
        <v>4</v>
      </c>
      <c r="C898">
        <v>0</v>
      </c>
      <c r="D898">
        <v>21</v>
      </c>
      <c r="E898" s="8" t="s">
        <v>2574</v>
      </c>
      <c r="H898" s="1">
        <v>44931.829861111109</v>
      </c>
      <c r="I898" s="1">
        <v>44931.829861111109</v>
      </c>
      <c r="J898" s="8" t="s">
        <v>2575</v>
      </c>
      <c r="K898" s="6">
        <v>21</v>
      </c>
      <c r="L898" s="6">
        <v>1.3055555999999999</v>
      </c>
      <c r="M898" s="6">
        <v>15.91</v>
      </c>
      <c r="N898" s="6">
        <v>0.88</v>
      </c>
      <c r="O898" t="s">
        <v>15</v>
      </c>
      <c r="P898" t="s">
        <v>1</v>
      </c>
      <c r="Q898" t="s">
        <v>0</v>
      </c>
      <c r="R898" t="s">
        <v>2576</v>
      </c>
    </row>
    <row r="899" spans="1:18" x14ac:dyDescent="0.2">
      <c r="A899">
        <v>9873</v>
      </c>
      <c r="B899">
        <v>4</v>
      </c>
      <c r="C899">
        <v>0</v>
      </c>
      <c r="D899">
        <v>17</v>
      </c>
      <c r="E899" s="8" t="s">
        <v>2575</v>
      </c>
      <c r="H899" t="s">
        <v>2636</v>
      </c>
      <c r="I899" t="s">
        <v>2636</v>
      </c>
      <c r="J899" s="8" t="s">
        <v>2637</v>
      </c>
      <c r="K899" s="6">
        <v>17</v>
      </c>
      <c r="L899" s="6">
        <v>1.3055555999999999</v>
      </c>
      <c r="M899" s="6">
        <v>12.89</v>
      </c>
      <c r="N899" s="6">
        <v>0.7</v>
      </c>
      <c r="O899" t="s">
        <v>15</v>
      </c>
      <c r="P899" t="s">
        <v>1</v>
      </c>
      <c r="Q899" t="s">
        <v>0</v>
      </c>
      <c r="R899" t="s">
        <v>2638</v>
      </c>
    </row>
    <row r="900" spans="1:18" x14ac:dyDescent="0.2">
      <c r="A900">
        <v>30982</v>
      </c>
      <c r="B900">
        <v>4</v>
      </c>
      <c r="C900">
        <v>0</v>
      </c>
      <c r="D900">
        <v>56</v>
      </c>
      <c r="E900" s="8" t="s">
        <v>2897</v>
      </c>
      <c r="H900" s="1">
        <v>44931.902314814812</v>
      </c>
      <c r="I900" s="1">
        <v>44931.90079861111</v>
      </c>
      <c r="J900" s="8" t="s">
        <v>2898</v>
      </c>
      <c r="K900" s="6">
        <v>56</v>
      </c>
      <c r="L900" s="6">
        <v>1.3920679</v>
      </c>
      <c r="M900" s="6">
        <v>43.13</v>
      </c>
      <c r="N900" s="6">
        <v>2.31</v>
      </c>
      <c r="O900" t="s">
        <v>15</v>
      </c>
      <c r="P900" t="s">
        <v>1</v>
      </c>
      <c r="Q900" t="s">
        <v>0</v>
      </c>
      <c r="R900" t="s">
        <v>2899</v>
      </c>
    </row>
    <row r="901" spans="1:18" x14ac:dyDescent="0.2">
      <c r="A901">
        <v>4262</v>
      </c>
      <c r="B901">
        <v>4</v>
      </c>
      <c r="C901">
        <v>0</v>
      </c>
      <c r="D901">
        <v>7</v>
      </c>
      <c r="E901" s="8" t="s">
        <v>2898</v>
      </c>
      <c r="H901" s="1">
        <v>44931.902314814812</v>
      </c>
      <c r="I901" s="1">
        <v>44931.902314814812</v>
      </c>
      <c r="J901" s="8" t="s">
        <v>2903</v>
      </c>
      <c r="K901" s="6">
        <v>7</v>
      </c>
      <c r="L901" s="6">
        <v>1.2222222</v>
      </c>
      <c r="M901" s="6">
        <v>5.21</v>
      </c>
      <c r="N901" s="6">
        <v>0.3</v>
      </c>
      <c r="O901" t="s">
        <v>15</v>
      </c>
      <c r="P901" t="s">
        <v>1</v>
      </c>
      <c r="Q901" t="s">
        <v>0</v>
      </c>
      <c r="R901" t="s">
        <v>2904</v>
      </c>
    </row>
    <row r="902" spans="1:18" x14ac:dyDescent="0.2">
      <c r="A902">
        <v>18964</v>
      </c>
      <c r="B902">
        <v>4</v>
      </c>
      <c r="C902">
        <v>0</v>
      </c>
      <c r="D902">
        <v>28</v>
      </c>
      <c r="E902" s="8" t="s">
        <v>2903</v>
      </c>
      <c r="H902" s="1">
        <v>44931.904305555552</v>
      </c>
      <c r="I902" s="1">
        <v>44931.902314814812</v>
      </c>
      <c r="J902" s="8" t="s">
        <v>2908</v>
      </c>
      <c r="K902" s="6">
        <v>28</v>
      </c>
      <c r="L902" s="6">
        <v>1.0809922000000001</v>
      </c>
      <c r="M902" s="6">
        <v>20.5</v>
      </c>
      <c r="N902" s="6">
        <v>1.24</v>
      </c>
      <c r="O902" t="s">
        <v>15</v>
      </c>
      <c r="P902" t="s">
        <v>1</v>
      </c>
      <c r="Q902" t="s">
        <v>0</v>
      </c>
      <c r="R902" t="s">
        <v>2909</v>
      </c>
    </row>
    <row r="903" spans="1:18" x14ac:dyDescent="0.2">
      <c r="A903">
        <v>23657</v>
      </c>
      <c r="B903">
        <v>4</v>
      </c>
      <c r="C903">
        <v>0</v>
      </c>
      <c r="D903">
        <v>26</v>
      </c>
      <c r="E903" s="8" t="s">
        <v>2908</v>
      </c>
      <c r="H903" s="1">
        <v>44931.904305555552</v>
      </c>
      <c r="I903" s="1">
        <v>44931.904305555552</v>
      </c>
      <c r="J903" s="8" t="s">
        <v>2910</v>
      </c>
      <c r="K903" s="6">
        <v>61</v>
      </c>
      <c r="L903" s="6">
        <v>1.5555555999999999</v>
      </c>
      <c r="M903" s="6">
        <v>36.799999999999997</v>
      </c>
      <c r="N903" s="6">
        <v>2.42</v>
      </c>
      <c r="O903" t="s">
        <v>15</v>
      </c>
      <c r="P903" t="s">
        <v>1</v>
      </c>
      <c r="Q903" t="s">
        <v>0</v>
      </c>
      <c r="R903" t="s">
        <v>2911</v>
      </c>
    </row>
    <row r="904" spans="1:18" x14ac:dyDescent="0.2">
      <c r="A904">
        <v>51818</v>
      </c>
      <c r="B904">
        <v>4</v>
      </c>
      <c r="C904">
        <v>0</v>
      </c>
      <c r="D904">
        <v>95</v>
      </c>
      <c r="E904" s="8" t="s">
        <v>2910</v>
      </c>
      <c r="H904" s="1">
        <v>44931.904305555552</v>
      </c>
      <c r="I904" s="1">
        <v>44931.904305555552</v>
      </c>
      <c r="J904" s="8" t="s">
        <v>2912</v>
      </c>
      <c r="K904" s="6">
        <v>95</v>
      </c>
      <c r="L904" s="6">
        <v>1.4166666000000001</v>
      </c>
      <c r="M904" s="6">
        <v>73.41</v>
      </c>
      <c r="N904" s="6">
        <v>3.89</v>
      </c>
      <c r="O904" t="s">
        <v>15</v>
      </c>
      <c r="P904" t="s">
        <v>1</v>
      </c>
      <c r="Q904" t="s">
        <v>0</v>
      </c>
      <c r="R904" t="s">
        <v>2913</v>
      </c>
    </row>
    <row r="905" spans="1:18" x14ac:dyDescent="0.2">
      <c r="A905">
        <v>47106</v>
      </c>
      <c r="B905">
        <v>4</v>
      </c>
      <c r="C905">
        <v>0</v>
      </c>
      <c r="D905">
        <v>72</v>
      </c>
      <c r="E905" s="8" t="s">
        <v>2912</v>
      </c>
      <c r="H905" s="1">
        <v>44931.904849537037</v>
      </c>
      <c r="I905" t="s">
        <v>2917</v>
      </c>
      <c r="J905" s="8" t="s">
        <v>2918</v>
      </c>
      <c r="K905" s="6">
        <v>72</v>
      </c>
      <c r="L905" s="6">
        <v>1.1325425</v>
      </c>
      <c r="M905" s="6">
        <v>53.349989999999998</v>
      </c>
      <c r="N905" s="6">
        <v>2.9299984000000001</v>
      </c>
      <c r="O905" t="s">
        <v>15</v>
      </c>
      <c r="P905" t="s">
        <v>1</v>
      </c>
      <c r="Q905" t="s">
        <v>0</v>
      </c>
      <c r="R905" t="s">
        <v>2919</v>
      </c>
    </row>
    <row r="906" spans="1:18" x14ac:dyDescent="0.2">
      <c r="A906">
        <v>52890</v>
      </c>
      <c r="B906">
        <v>4</v>
      </c>
      <c r="C906">
        <v>0</v>
      </c>
      <c r="D906">
        <v>90</v>
      </c>
      <c r="E906" s="8" t="s">
        <v>2918</v>
      </c>
      <c r="H906" s="1">
        <v>44931.90552083333</v>
      </c>
      <c r="I906" s="1">
        <v>44931.904861111114</v>
      </c>
      <c r="J906" s="8" t="s">
        <v>2923</v>
      </c>
      <c r="K906" s="6">
        <v>90</v>
      </c>
      <c r="L906" s="6">
        <v>1.2926774999999999</v>
      </c>
      <c r="M906" s="6">
        <v>68.37</v>
      </c>
      <c r="N906" s="6">
        <v>3.619999</v>
      </c>
      <c r="O906" t="s">
        <v>15</v>
      </c>
      <c r="P906" t="s">
        <v>1</v>
      </c>
      <c r="Q906" t="s">
        <v>0</v>
      </c>
      <c r="R906" t="s">
        <v>2924</v>
      </c>
    </row>
    <row r="907" spans="1:18" x14ac:dyDescent="0.2">
      <c r="A907">
        <v>37929</v>
      </c>
      <c r="B907">
        <v>4</v>
      </c>
      <c r="C907">
        <v>0</v>
      </c>
      <c r="D907">
        <v>63</v>
      </c>
      <c r="E907" s="8" t="s">
        <v>2923</v>
      </c>
      <c r="H907" s="1">
        <v>44931.906238425923</v>
      </c>
      <c r="I907" s="1">
        <v>44931.905659722222</v>
      </c>
      <c r="J907" s="8" t="s">
        <v>2927</v>
      </c>
      <c r="K907" s="6">
        <v>63</v>
      </c>
      <c r="L907" s="6">
        <v>1.2491436</v>
      </c>
      <c r="M907" s="6">
        <v>47.37997</v>
      </c>
      <c r="N907" s="6">
        <v>2.5699990000000001</v>
      </c>
      <c r="O907" t="s">
        <v>15</v>
      </c>
      <c r="P907" t="s">
        <v>1</v>
      </c>
      <c r="Q907" t="s">
        <v>0</v>
      </c>
      <c r="R907" t="s">
        <v>2928</v>
      </c>
    </row>
    <row r="908" spans="1:18" x14ac:dyDescent="0.2">
      <c r="A908">
        <v>43064</v>
      </c>
      <c r="B908">
        <v>4</v>
      </c>
      <c r="C908">
        <v>0</v>
      </c>
      <c r="D908">
        <v>76</v>
      </c>
      <c r="E908" s="8" t="s">
        <v>2927</v>
      </c>
      <c r="H908" t="s">
        <v>2934</v>
      </c>
      <c r="I908" s="1">
        <v>44931.90625</v>
      </c>
      <c r="J908" s="8" t="s">
        <v>2935</v>
      </c>
      <c r="K908" s="6">
        <v>76</v>
      </c>
      <c r="L908" s="6">
        <v>1.3558732</v>
      </c>
      <c r="M908" s="6">
        <v>58.389989999999997</v>
      </c>
      <c r="N908" s="6">
        <v>3.07</v>
      </c>
      <c r="O908" t="s">
        <v>15</v>
      </c>
      <c r="P908" t="s">
        <v>1</v>
      </c>
      <c r="Q908" t="s">
        <v>0</v>
      </c>
      <c r="R908" t="s">
        <v>2936</v>
      </c>
    </row>
    <row r="909" spans="1:18" x14ac:dyDescent="0.2">
      <c r="A909">
        <v>3282</v>
      </c>
      <c r="B909">
        <v>4</v>
      </c>
      <c r="C909">
        <v>0</v>
      </c>
      <c r="D909">
        <v>7</v>
      </c>
      <c r="E909" s="8" t="s">
        <v>2935</v>
      </c>
      <c r="H909" s="1">
        <v>44931.907164351855</v>
      </c>
      <c r="I909" t="s">
        <v>2940</v>
      </c>
      <c r="J909" s="8" t="s">
        <v>2941</v>
      </c>
      <c r="K909" s="6">
        <v>7</v>
      </c>
      <c r="L909" s="6">
        <v>1.6694652999999999</v>
      </c>
      <c r="M909" s="6">
        <v>5.48</v>
      </c>
      <c r="N909" s="6">
        <v>0.28999999999999998</v>
      </c>
      <c r="O909" t="s">
        <v>15</v>
      </c>
      <c r="P909" t="s">
        <v>1</v>
      </c>
      <c r="Q909" t="s">
        <v>0</v>
      </c>
      <c r="R909" t="s">
        <v>2942</v>
      </c>
    </row>
    <row r="910" spans="1:18" x14ac:dyDescent="0.2">
      <c r="A910">
        <v>3767</v>
      </c>
      <c r="B910">
        <v>4</v>
      </c>
      <c r="C910">
        <v>0</v>
      </c>
      <c r="D910">
        <v>6</v>
      </c>
      <c r="E910" s="8" t="s">
        <v>2941</v>
      </c>
      <c r="H910" s="1">
        <v>44931.90824074074</v>
      </c>
      <c r="I910" s="1">
        <v>44931.90824074074</v>
      </c>
      <c r="J910" s="8" t="s">
        <v>2964</v>
      </c>
      <c r="K910" s="6">
        <v>6</v>
      </c>
      <c r="L910" s="6">
        <v>1.1944444000000001</v>
      </c>
      <c r="M910" s="6">
        <v>4.5</v>
      </c>
      <c r="N910" s="6">
        <v>0.26</v>
      </c>
      <c r="O910" t="s">
        <v>15</v>
      </c>
      <c r="P910" t="s">
        <v>1</v>
      </c>
      <c r="Q910" t="s">
        <v>0</v>
      </c>
      <c r="R910" s="2" t="s">
        <v>2965</v>
      </c>
    </row>
    <row r="911" spans="1:18" x14ac:dyDescent="0.2">
      <c r="A911">
        <v>8759</v>
      </c>
      <c r="B911">
        <v>4</v>
      </c>
      <c r="C911">
        <v>0</v>
      </c>
      <c r="D911">
        <v>13</v>
      </c>
      <c r="E911" s="8" t="s">
        <v>2968</v>
      </c>
      <c r="H911" t="s">
        <v>2969</v>
      </c>
      <c r="I911" s="1">
        <v>44931.916527777779</v>
      </c>
      <c r="J911" s="8" t="s">
        <v>2970</v>
      </c>
      <c r="K911" s="6">
        <v>13</v>
      </c>
      <c r="L911" s="6">
        <v>1.0833333000000001</v>
      </c>
      <c r="M911" s="6">
        <v>9.49</v>
      </c>
      <c r="N911" s="6">
        <v>0.54</v>
      </c>
      <c r="O911" t="s">
        <v>15</v>
      </c>
      <c r="P911" t="s">
        <v>1</v>
      </c>
      <c r="Q911" t="s">
        <v>0</v>
      </c>
      <c r="R911" t="s">
        <v>2971</v>
      </c>
    </row>
    <row r="912" spans="1:18" x14ac:dyDescent="0.2">
      <c r="A912">
        <v>3394</v>
      </c>
      <c r="B912">
        <v>4</v>
      </c>
      <c r="C912">
        <v>0</v>
      </c>
      <c r="D912">
        <v>6</v>
      </c>
      <c r="E912" s="8" t="s">
        <v>2970</v>
      </c>
      <c r="H912" s="1">
        <v>44931.916944444441</v>
      </c>
      <c r="I912" s="1">
        <v>44931.916944444441</v>
      </c>
      <c r="J912" s="8" t="s">
        <v>2972</v>
      </c>
      <c r="K912" s="6">
        <v>6</v>
      </c>
      <c r="L912" s="6">
        <v>1.3611112000000001</v>
      </c>
      <c r="M912" s="6">
        <v>4.62</v>
      </c>
      <c r="N912" s="6">
        <v>0.26</v>
      </c>
      <c r="O912" t="s">
        <v>15</v>
      </c>
      <c r="P912" t="s">
        <v>1</v>
      </c>
      <c r="Q912" t="s">
        <v>0</v>
      </c>
      <c r="R912" t="s">
        <v>2973</v>
      </c>
    </row>
    <row r="913" spans="1:18" x14ac:dyDescent="0.2">
      <c r="A913">
        <v>4018</v>
      </c>
      <c r="B913">
        <v>4</v>
      </c>
      <c r="C913">
        <v>0</v>
      </c>
      <c r="D913">
        <v>8</v>
      </c>
      <c r="E913" s="8" t="s">
        <v>2972</v>
      </c>
      <c r="H913" s="1">
        <v>44931.917696759258</v>
      </c>
      <c r="I913" s="1">
        <v>44931.917650462965</v>
      </c>
      <c r="J913" s="8" t="s">
        <v>2974</v>
      </c>
      <c r="K913" s="6">
        <v>8</v>
      </c>
      <c r="L913" s="6">
        <v>1.5205881999999999</v>
      </c>
      <c r="M913" s="6">
        <v>6.1099997000000004</v>
      </c>
      <c r="N913" s="6">
        <v>0.33999996999999998</v>
      </c>
      <c r="O913" t="s">
        <v>15</v>
      </c>
      <c r="P913" t="s">
        <v>1</v>
      </c>
      <c r="Q913" t="s">
        <v>0</v>
      </c>
      <c r="R913" t="s">
        <v>2975</v>
      </c>
    </row>
    <row r="914" spans="1:18" x14ac:dyDescent="0.2">
      <c r="A914">
        <v>8607</v>
      </c>
      <c r="B914">
        <v>4</v>
      </c>
      <c r="C914">
        <v>0</v>
      </c>
      <c r="D914">
        <v>15</v>
      </c>
      <c r="E914" s="8" t="s">
        <v>2976</v>
      </c>
      <c r="H914" t="s">
        <v>2977</v>
      </c>
      <c r="I914" s="1">
        <v>44931.918761574074</v>
      </c>
      <c r="J914" s="8" t="s">
        <v>2978</v>
      </c>
      <c r="K914" s="6">
        <v>15</v>
      </c>
      <c r="L914" s="6">
        <v>1.3314547999999999</v>
      </c>
      <c r="M914" s="6">
        <v>11.460001</v>
      </c>
      <c r="N914" s="6">
        <v>0.62000005999999996</v>
      </c>
      <c r="O914" t="s">
        <v>15</v>
      </c>
      <c r="P914" t="s">
        <v>1</v>
      </c>
      <c r="Q914" t="s">
        <v>0</v>
      </c>
      <c r="R914" t="s">
        <v>2979</v>
      </c>
    </row>
    <row r="915" spans="1:18" x14ac:dyDescent="0.2">
      <c r="A915">
        <v>13413</v>
      </c>
      <c r="B915">
        <v>4</v>
      </c>
      <c r="C915">
        <v>0</v>
      </c>
      <c r="D915">
        <v>28</v>
      </c>
      <c r="E915" s="8" t="s">
        <v>2990</v>
      </c>
      <c r="H915" s="1">
        <v>44931.923449074071</v>
      </c>
      <c r="I915" s="1">
        <v>44931.92328703704</v>
      </c>
      <c r="J915" s="8" t="s">
        <v>2991</v>
      </c>
      <c r="K915" s="6">
        <v>28</v>
      </c>
      <c r="L915" s="6">
        <v>2.0143661000000002</v>
      </c>
      <c r="M915" s="6">
        <v>27.019998999999999</v>
      </c>
      <c r="N915" s="6">
        <v>1.7799999</v>
      </c>
      <c r="O915" t="s">
        <v>15</v>
      </c>
      <c r="P915" t="s">
        <v>1</v>
      </c>
      <c r="Q915" t="s">
        <v>0</v>
      </c>
      <c r="R915" t="s">
        <v>2992</v>
      </c>
    </row>
    <row r="916" spans="1:18" x14ac:dyDescent="0.2">
      <c r="A916">
        <v>20100</v>
      </c>
      <c r="B916">
        <v>4</v>
      </c>
      <c r="C916">
        <v>0</v>
      </c>
      <c r="D916">
        <v>39</v>
      </c>
      <c r="E916" s="8" t="s">
        <v>2991</v>
      </c>
      <c r="H916" s="1">
        <v>44931.924293981479</v>
      </c>
      <c r="I916" s="1">
        <v>44931.924085648148</v>
      </c>
      <c r="J916" s="8" t="s">
        <v>2998</v>
      </c>
      <c r="K916" s="6">
        <v>39</v>
      </c>
      <c r="L916" s="6">
        <v>1.5303366</v>
      </c>
      <c r="M916" s="6">
        <v>30.760007999999999</v>
      </c>
      <c r="N916" s="6">
        <v>1.5799996999999999</v>
      </c>
      <c r="O916" t="s">
        <v>15</v>
      </c>
      <c r="P916" t="s">
        <v>1</v>
      </c>
      <c r="Q916" t="s">
        <v>0</v>
      </c>
      <c r="R916" t="s">
        <v>2999</v>
      </c>
    </row>
    <row r="917" spans="1:18" x14ac:dyDescent="0.2">
      <c r="A917">
        <v>507</v>
      </c>
      <c r="B917">
        <v>4</v>
      </c>
      <c r="C917">
        <v>0</v>
      </c>
      <c r="D917">
        <v>1</v>
      </c>
      <c r="E917" s="8" t="s">
        <v>2998</v>
      </c>
      <c r="H917" s="1">
        <v>44931.924305555556</v>
      </c>
      <c r="I917" s="1">
        <v>44931.924305555556</v>
      </c>
      <c r="J917" s="8" t="s">
        <v>3006</v>
      </c>
      <c r="K917" s="6">
        <v>1</v>
      </c>
      <c r="L917" s="6">
        <v>1.5555555999999999</v>
      </c>
      <c r="M917" s="6">
        <v>0.79</v>
      </c>
      <c r="N917" s="6">
        <v>0.04</v>
      </c>
      <c r="O917" t="s">
        <v>15</v>
      </c>
      <c r="P917" t="s">
        <v>1</v>
      </c>
      <c r="Q917" t="s">
        <v>0</v>
      </c>
      <c r="R917" t="s">
        <v>3007</v>
      </c>
    </row>
    <row r="918" spans="1:18" x14ac:dyDescent="0.2">
      <c r="A918">
        <v>49196</v>
      </c>
      <c r="B918">
        <v>4</v>
      </c>
      <c r="C918">
        <v>0</v>
      </c>
      <c r="D918">
        <v>85</v>
      </c>
      <c r="E918" s="8" t="s">
        <v>3006</v>
      </c>
      <c r="H918" s="1">
        <v>44931.925682870373</v>
      </c>
      <c r="I918" s="1">
        <v>44931.925208333334</v>
      </c>
      <c r="J918" s="8" t="s">
        <v>3014</v>
      </c>
      <c r="K918" s="6">
        <v>85</v>
      </c>
      <c r="L918" s="6">
        <v>1.3147241000000001</v>
      </c>
      <c r="M918" s="6">
        <v>64.679990000000004</v>
      </c>
      <c r="N918" s="6">
        <v>3.4199991000000001</v>
      </c>
      <c r="O918" t="s">
        <v>15</v>
      </c>
      <c r="P918" t="s">
        <v>1</v>
      </c>
      <c r="Q918" t="s">
        <v>0</v>
      </c>
      <c r="R918" t="s">
        <v>3015</v>
      </c>
    </row>
    <row r="919" spans="1:18" x14ac:dyDescent="0.2">
      <c r="A919">
        <v>28499</v>
      </c>
      <c r="B919">
        <v>4</v>
      </c>
      <c r="C919">
        <v>0</v>
      </c>
      <c r="D919">
        <v>50</v>
      </c>
      <c r="E919" s="8" t="s">
        <v>3014</v>
      </c>
      <c r="H919" s="1">
        <v>44931.926030092596</v>
      </c>
      <c r="I919" s="1">
        <v>44931.925694444442</v>
      </c>
      <c r="J919" s="8" t="s">
        <v>3022</v>
      </c>
      <c r="K919" s="6">
        <v>50</v>
      </c>
      <c r="L919" s="6">
        <v>1.341796</v>
      </c>
      <c r="M919" s="6">
        <v>38.24</v>
      </c>
      <c r="N919" s="6">
        <v>1.9999992</v>
      </c>
      <c r="O919" t="s">
        <v>15</v>
      </c>
      <c r="P919" t="s">
        <v>1</v>
      </c>
      <c r="Q919" t="s">
        <v>0</v>
      </c>
      <c r="R919" t="s">
        <v>3023</v>
      </c>
    </row>
    <row r="920" spans="1:18" x14ac:dyDescent="0.2">
      <c r="A920">
        <v>33767</v>
      </c>
      <c r="B920">
        <v>4</v>
      </c>
      <c r="C920">
        <v>0</v>
      </c>
      <c r="D920">
        <v>57</v>
      </c>
      <c r="E920" s="8" t="s">
        <v>3022</v>
      </c>
      <c r="H920" s="1">
        <v>44931.927106481482</v>
      </c>
      <c r="I920" s="1">
        <v>44931.926793981482</v>
      </c>
      <c r="J920" s="8" t="s">
        <v>3026</v>
      </c>
      <c r="K920" s="6">
        <v>57</v>
      </c>
      <c r="L920" s="6">
        <v>1.2778632999999999</v>
      </c>
      <c r="M920" s="6">
        <v>43.15</v>
      </c>
      <c r="N920" s="6">
        <v>2.3200002</v>
      </c>
      <c r="O920" t="s">
        <v>15</v>
      </c>
      <c r="P920" t="s">
        <v>1</v>
      </c>
      <c r="Q920" t="s">
        <v>0</v>
      </c>
      <c r="R920" t="s">
        <v>3027</v>
      </c>
    </row>
    <row r="921" spans="1:18" x14ac:dyDescent="0.2">
      <c r="A921">
        <v>11268</v>
      </c>
      <c r="B921">
        <v>4</v>
      </c>
      <c r="C921">
        <v>0</v>
      </c>
      <c r="D921">
        <v>18</v>
      </c>
      <c r="E921" s="8" t="s">
        <v>3026</v>
      </c>
      <c r="H921" s="1">
        <v>44931.927546296298</v>
      </c>
      <c r="I921" s="1">
        <v>44931.927546296298</v>
      </c>
      <c r="J921" s="8" t="s">
        <v>3031</v>
      </c>
      <c r="K921" s="6">
        <v>18</v>
      </c>
      <c r="L921" s="6">
        <v>1.1944444000000001</v>
      </c>
      <c r="M921" s="6">
        <v>13.46</v>
      </c>
      <c r="N921" s="6">
        <v>0.72</v>
      </c>
      <c r="O921" t="s">
        <v>15</v>
      </c>
      <c r="P921" t="s">
        <v>1</v>
      </c>
      <c r="Q921" t="s">
        <v>0</v>
      </c>
      <c r="R921" t="s">
        <v>3032</v>
      </c>
    </row>
    <row r="922" spans="1:18" x14ac:dyDescent="0.2">
      <c r="A922">
        <v>21956</v>
      </c>
      <c r="B922">
        <v>4</v>
      </c>
      <c r="C922">
        <v>0</v>
      </c>
      <c r="D922">
        <v>38</v>
      </c>
      <c r="E922" s="8" t="s">
        <v>3031</v>
      </c>
      <c r="H922" s="1">
        <v>44931.930532407408</v>
      </c>
      <c r="I922" s="1">
        <v>44931.92832175926</v>
      </c>
      <c r="J922" s="8" t="s">
        <v>3039</v>
      </c>
      <c r="K922" s="6">
        <v>38</v>
      </c>
      <c r="L922" s="6">
        <v>1.3112436999999999</v>
      </c>
      <c r="M922" s="6">
        <v>28.79</v>
      </c>
      <c r="N922" s="6">
        <v>1.5200001000000001</v>
      </c>
      <c r="O922" t="s">
        <v>15</v>
      </c>
      <c r="P922" t="s">
        <v>1</v>
      </c>
      <c r="Q922" t="s">
        <v>0</v>
      </c>
      <c r="R922" t="s">
        <v>3040</v>
      </c>
    </row>
    <row r="923" spans="1:18" x14ac:dyDescent="0.2">
      <c r="A923">
        <v>22745</v>
      </c>
      <c r="B923">
        <v>4</v>
      </c>
      <c r="C923">
        <v>0</v>
      </c>
      <c r="D923">
        <v>37</v>
      </c>
      <c r="E923" s="8" t="s">
        <v>3039</v>
      </c>
      <c r="H923" s="1">
        <v>44931.930532407408</v>
      </c>
      <c r="I923" s="1">
        <v>44931.930532407408</v>
      </c>
      <c r="J923" s="8" t="s">
        <v>3046</v>
      </c>
      <c r="K923" s="6">
        <v>37</v>
      </c>
      <c r="L923" s="6">
        <v>1.2222222</v>
      </c>
      <c r="M923" s="6">
        <v>27.8</v>
      </c>
      <c r="N923" s="6">
        <v>1.49</v>
      </c>
      <c r="O923" t="s">
        <v>15</v>
      </c>
      <c r="P923" t="s">
        <v>1</v>
      </c>
      <c r="Q923" t="s">
        <v>0</v>
      </c>
      <c r="R923" t="s">
        <v>3047</v>
      </c>
    </row>
    <row r="924" spans="1:18" x14ac:dyDescent="0.2">
      <c r="A924">
        <v>17571</v>
      </c>
      <c r="B924">
        <v>4</v>
      </c>
      <c r="C924">
        <v>0</v>
      </c>
      <c r="D924">
        <v>23</v>
      </c>
      <c r="E924" s="8" t="s">
        <v>3046</v>
      </c>
      <c r="H924" s="1">
        <v>44931.930532407408</v>
      </c>
      <c r="I924" s="1">
        <v>44931.930532407408</v>
      </c>
      <c r="J924" s="8" t="s">
        <v>3050</v>
      </c>
      <c r="K924" s="6">
        <v>31</v>
      </c>
      <c r="L924" s="6">
        <v>1.3055555999999999</v>
      </c>
      <c r="M924" s="6">
        <v>22.94</v>
      </c>
      <c r="N924" s="6">
        <v>1.46</v>
      </c>
      <c r="O924" t="s">
        <v>15</v>
      </c>
      <c r="P924" t="s">
        <v>1</v>
      </c>
      <c r="Q924" t="s">
        <v>0</v>
      </c>
      <c r="R924" t="s">
        <v>3051</v>
      </c>
    </row>
    <row r="925" spans="1:18" x14ac:dyDescent="0.2">
      <c r="A925">
        <v>16928</v>
      </c>
      <c r="B925">
        <v>4</v>
      </c>
      <c r="C925">
        <v>0</v>
      </c>
      <c r="D925">
        <v>21</v>
      </c>
      <c r="E925" s="8" t="s">
        <v>3050</v>
      </c>
      <c r="H925" s="1">
        <v>44931.930532407408</v>
      </c>
      <c r="I925" s="1">
        <v>44931.930532407408</v>
      </c>
      <c r="J925" s="8" t="s">
        <v>3058</v>
      </c>
      <c r="K925" s="6">
        <v>35</v>
      </c>
      <c r="L925" s="6">
        <v>1.25</v>
      </c>
      <c r="M925" s="6">
        <v>21.16</v>
      </c>
      <c r="N925" s="6">
        <v>2.84</v>
      </c>
      <c r="O925" t="s">
        <v>15</v>
      </c>
      <c r="P925" t="s">
        <v>1</v>
      </c>
      <c r="Q925" t="s">
        <v>0</v>
      </c>
      <c r="R925" t="s">
        <v>3059</v>
      </c>
    </row>
    <row r="926" spans="1:18" x14ac:dyDescent="0.2">
      <c r="A926">
        <v>2850</v>
      </c>
      <c r="B926">
        <v>4</v>
      </c>
      <c r="C926">
        <v>0</v>
      </c>
      <c r="D926">
        <v>6</v>
      </c>
      <c r="E926" s="8" t="s">
        <v>3062</v>
      </c>
      <c r="H926" s="1">
        <v>44931.932025462964</v>
      </c>
      <c r="I926" s="1">
        <v>44931.932025462964</v>
      </c>
      <c r="J926" s="8" t="s">
        <v>3063</v>
      </c>
      <c r="K926" s="6">
        <v>6</v>
      </c>
      <c r="L926" s="6">
        <v>1.6666666000000001</v>
      </c>
      <c r="M926" s="6">
        <v>4.75</v>
      </c>
      <c r="N926" s="6">
        <v>0.25</v>
      </c>
      <c r="O926" t="s">
        <v>15</v>
      </c>
      <c r="P926" t="s">
        <v>1</v>
      </c>
      <c r="Q926" t="s">
        <v>0</v>
      </c>
      <c r="R926" t="s">
        <v>3064</v>
      </c>
    </row>
    <row r="927" spans="1:18" x14ac:dyDescent="0.2">
      <c r="A927">
        <v>4092</v>
      </c>
      <c r="B927">
        <v>4</v>
      </c>
      <c r="C927">
        <v>0</v>
      </c>
      <c r="D927">
        <v>6</v>
      </c>
      <c r="E927" s="8" t="s">
        <v>3067</v>
      </c>
      <c r="H927" s="1">
        <v>44931.942245370374</v>
      </c>
      <c r="I927" s="1">
        <v>44931.942245370374</v>
      </c>
      <c r="J927" s="8" t="s">
        <v>3068</v>
      </c>
      <c r="K927" s="6">
        <v>6</v>
      </c>
      <c r="L927" s="6">
        <v>1.0555555999999999</v>
      </c>
      <c r="M927" s="6">
        <v>4.32</v>
      </c>
      <c r="N927" s="6">
        <v>0.27</v>
      </c>
      <c r="O927" t="s">
        <v>15</v>
      </c>
      <c r="P927" t="s">
        <v>1</v>
      </c>
      <c r="Q927" t="s">
        <v>0</v>
      </c>
      <c r="R927" t="s">
        <v>3069</v>
      </c>
    </row>
    <row r="928" spans="1:18" x14ac:dyDescent="0.2">
      <c r="A928">
        <v>11007</v>
      </c>
      <c r="B928">
        <v>4</v>
      </c>
      <c r="C928">
        <v>1</v>
      </c>
      <c r="D928">
        <v>23</v>
      </c>
      <c r="E928" s="8" t="s">
        <v>3072</v>
      </c>
      <c r="H928" t="s">
        <v>3073</v>
      </c>
      <c r="I928" t="s">
        <v>3073</v>
      </c>
      <c r="J928" s="8" t="s">
        <v>3074</v>
      </c>
      <c r="K928" s="6">
        <v>24</v>
      </c>
      <c r="L928" s="6">
        <v>1.8333333999999999</v>
      </c>
      <c r="M928" s="6">
        <v>20.18</v>
      </c>
      <c r="N928" s="6">
        <v>1.32</v>
      </c>
      <c r="O928" t="s">
        <v>15</v>
      </c>
      <c r="P928" t="s">
        <v>1</v>
      </c>
      <c r="Q928" t="s">
        <v>0</v>
      </c>
      <c r="R928" t="s">
        <v>3075</v>
      </c>
    </row>
    <row r="929" spans="1:18" x14ac:dyDescent="0.2">
      <c r="A929">
        <v>11174</v>
      </c>
      <c r="B929">
        <v>4</v>
      </c>
      <c r="C929">
        <v>0</v>
      </c>
      <c r="D929">
        <v>18</v>
      </c>
      <c r="E929" s="8" t="s">
        <v>3074</v>
      </c>
      <c r="H929" s="1">
        <v>44931.958449074074</v>
      </c>
      <c r="I929" s="1">
        <v>44931.957442129627</v>
      </c>
      <c r="J929" s="8" t="s">
        <v>3078</v>
      </c>
      <c r="K929" s="6">
        <v>18</v>
      </c>
      <c r="L929" s="6">
        <v>1.2053822999999999</v>
      </c>
      <c r="M929" s="6">
        <v>13.469999</v>
      </c>
      <c r="N929" s="6">
        <v>0.75</v>
      </c>
      <c r="O929" t="s">
        <v>15</v>
      </c>
      <c r="P929" t="s">
        <v>1</v>
      </c>
      <c r="Q929" t="s">
        <v>0</v>
      </c>
      <c r="R929" t="s">
        <v>3079</v>
      </c>
    </row>
    <row r="930" spans="1:18" x14ac:dyDescent="0.2">
      <c r="A930">
        <v>11115</v>
      </c>
      <c r="B930">
        <v>4</v>
      </c>
      <c r="C930">
        <v>0</v>
      </c>
      <c r="D930">
        <v>17</v>
      </c>
      <c r="E930" s="8" t="s">
        <v>3078</v>
      </c>
      <c r="H930" s="1">
        <v>44931.958449074074</v>
      </c>
      <c r="I930" s="1">
        <v>44931.958449074074</v>
      </c>
      <c r="J930" s="8" t="s">
        <v>3109</v>
      </c>
      <c r="K930" s="6">
        <v>17</v>
      </c>
      <c r="L930" s="6">
        <v>1.1111112000000001</v>
      </c>
      <c r="M930" s="6">
        <v>12.35</v>
      </c>
      <c r="N930" s="6">
        <v>0.75</v>
      </c>
      <c r="O930" t="s">
        <v>15</v>
      </c>
      <c r="P930" t="s">
        <v>1</v>
      </c>
      <c r="Q930" t="s">
        <v>0</v>
      </c>
      <c r="R930" t="s">
        <v>3110</v>
      </c>
    </row>
    <row r="931" spans="1:18" x14ac:dyDescent="0.2">
      <c r="A931">
        <v>55261</v>
      </c>
      <c r="B931">
        <v>4</v>
      </c>
      <c r="C931">
        <v>0</v>
      </c>
      <c r="D931">
        <v>83</v>
      </c>
      <c r="E931" s="8" t="s">
        <v>3109</v>
      </c>
      <c r="H931" s="1">
        <v>44931.959629629629</v>
      </c>
      <c r="I931" s="1">
        <v>44931.958449074074</v>
      </c>
      <c r="J931" s="8" t="s">
        <v>3115</v>
      </c>
      <c r="K931" s="6">
        <v>105</v>
      </c>
      <c r="L931" s="6">
        <v>1.3470607999999999</v>
      </c>
      <c r="M931" s="6">
        <v>74.44</v>
      </c>
      <c r="N931" s="6">
        <v>4.26</v>
      </c>
      <c r="O931" t="s">
        <v>15</v>
      </c>
      <c r="P931" t="s">
        <v>1</v>
      </c>
      <c r="Q931" t="s">
        <v>0</v>
      </c>
      <c r="R931" t="s">
        <v>3116</v>
      </c>
    </row>
    <row r="932" spans="1:18" x14ac:dyDescent="0.2">
      <c r="A932">
        <v>42105</v>
      </c>
      <c r="B932">
        <v>4</v>
      </c>
      <c r="C932">
        <v>0</v>
      </c>
      <c r="D932">
        <v>76</v>
      </c>
      <c r="E932" s="8" t="s">
        <v>3115</v>
      </c>
      <c r="H932" s="1">
        <v>44931.959629629629</v>
      </c>
      <c r="I932" s="1">
        <v>44931.959629629629</v>
      </c>
      <c r="J932" s="8" t="s">
        <v>3121</v>
      </c>
      <c r="K932" s="6">
        <v>76</v>
      </c>
      <c r="L932" s="6">
        <v>1.3888887999999999</v>
      </c>
      <c r="M932" s="6">
        <v>58.48</v>
      </c>
      <c r="N932" s="6">
        <v>3.04</v>
      </c>
      <c r="O932" t="s">
        <v>15</v>
      </c>
      <c r="P932" t="s">
        <v>1</v>
      </c>
      <c r="Q932" t="s">
        <v>0</v>
      </c>
      <c r="R932" t="s">
        <v>3122</v>
      </c>
    </row>
    <row r="933" spans="1:18" x14ac:dyDescent="0.2">
      <c r="A933">
        <v>6880</v>
      </c>
      <c r="B933">
        <v>4</v>
      </c>
      <c r="C933">
        <v>0</v>
      </c>
      <c r="D933">
        <v>9</v>
      </c>
      <c r="E933" s="8" t="s">
        <v>3121</v>
      </c>
      <c r="H933" t="s">
        <v>3128</v>
      </c>
      <c r="I933" s="1">
        <v>44931.960185185184</v>
      </c>
      <c r="J933" s="8" t="s">
        <v>3129</v>
      </c>
      <c r="K933" s="6">
        <v>9</v>
      </c>
      <c r="L933" s="6">
        <v>0.93166170000000004</v>
      </c>
      <c r="M933" s="6">
        <v>6.4100010000000003</v>
      </c>
      <c r="N933" s="6">
        <v>0.39</v>
      </c>
      <c r="O933" t="s">
        <v>15</v>
      </c>
      <c r="P933" t="s">
        <v>1</v>
      </c>
      <c r="Q933" t="s">
        <v>0</v>
      </c>
      <c r="R933" t="s">
        <v>3130</v>
      </c>
    </row>
    <row r="934" spans="1:18" x14ac:dyDescent="0.2">
      <c r="A934">
        <v>3665</v>
      </c>
      <c r="B934">
        <v>4</v>
      </c>
      <c r="C934">
        <v>0</v>
      </c>
      <c r="D934">
        <v>6</v>
      </c>
      <c r="E934" s="8" t="s">
        <v>3134</v>
      </c>
      <c r="H934" s="1">
        <v>44931.961284722223</v>
      </c>
      <c r="I934" s="1">
        <v>44931.961284722223</v>
      </c>
      <c r="J934" s="8" t="s">
        <v>3135</v>
      </c>
      <c r="K934" s="6">
        <v>6</v>
      </c>
      <c r="L934" s="6">
        <v>1.2222222</v>
      </c>
      <c r="M934" s="6">
        <v>4.4800000000000004</v>
      </c>
      <c r="N934" s="6">
        <v>0.26</v>
      </c>
      <c r="O934" t="s">
        <v>15</v>
      </c>
      <c r="P934" t="s">
        <v>1</v>
      </c>
      <c r="Q934" t="s">
        <v>0</v>
      </c>
      <c r="R934" t="s">
        <v>3136</v>
      </c>
    </row>
    <row r="935" spans="1:18" x14ac:dyDescent="0.2">
      <c r="A935">
        <v>33208</v>
      </c>
      <c r="B935">
        <v>4</v>
      </c>
      <c r="C935">
        <v>0</v>
      </c>
      <c r="D935">
        <v>55</v>
      </c>
      <c r="E935" s="8" t="s">
        <v>3137</v>
      </c>
      <c r="H935" s="1">
        <v>44931.976412037038</v>
      </c>
      <c r="I935" s="1">
        <v>44931.976412037038</v>
      </c>
      <c r="J935" s="8" t="s">
        <v>3138</v>
      </c>
      <c r="K935" s="6">
        <v>55</v>
      </c>
      <c r="L935" s="6">
        <v>1.25</v>
      </c>
      <c r="M935" s="6">
        <v>41.51</v>
      </c>
      <c r="N935" s="6">
        <v>2.2799999999999998</v>
      </c>
      <c r="O935" t="s">
        <v>15</v>
      </c>
      <c r="P935" t="s">
        <v>1</v>
      </c>
      <c r="Q935" t="s">
        <v>0</v>
      </c>
      <c r="R935" t="s">
        <v>3139</v>
      </c>
    </row>
    <row r="936" spans="1:18" x14ac:dyDescent="0.2">
      <c r="A936">
        <v>22424</v>
      </c>
      <c r="B936">
        <v>4</v>
      </c>
      <c r="C936">
        <v>0</v>
      </c>
      <c r="D936">
        <v>22</v>
      </c>
      <c r="E936" s="8" t="s">
        <v>3138</v>
      </c>
      <c r="H936" s="1">
        <v>44931.982581018521</v>
      </c>
      <c r="I936" s="1">
        <v>44931.982581018521</v>
      </c>
      <c r="J936" s="8" t="s">
        <v>3140</v>
      </c>
      <c r="K936" s="6">
        <v>47</v>
      </c>
      <c r="L936" s="6">
        <v>1.25</v>
      </c>
      <c r="M936" s="6">
        <v>28.03</v>
      </c>
      <c r="N936" s="6">
        <v>3.68</v>
      </c>
      <c r="O936" t="s">
        <v>15</v>
      </c>
      <c r="P936" t="s">
        <v>1</v>
      </c>
      <c r="Q936" t="s">
        <v>0</v>
      </c>
      <c r="R936" t="s">
        <v>3141</v>
      </c>
    </row>
    <row r="937" spans="1:18" x14ac:dyDescent="0.2">
      <c r="A937">
        <v>6196</v>
      </c>
      <c r="B937">
        <v>4</v>
      </c>
      <c r="C937">
        <v>0</v>
      </c>
      <c r="D937">
        <v>8</v>
      </c>
      <c r="E937" s="8" t="s">
        <v>3142</v>
      </c>
      <c r="H937" s="1">
        <v>44931.996550925927</v>
      </c>
      <c r="I937" s="1">
        <v>44931.996550925927</v>
      </c>
      <c r="J937" s="8" t="s">
        <v>3143</v>
      </c>
      <c r="K937" s="6">
        <v>8</v>
      </c>
      <c r="L937" s="6">
        <v>0.9166666</v>
      </c>
      <c r="M937" s="6">
        <v>5.68</v>
      </c>
      <c r="N937" s="6">
        <v>0.37</v>
      </c>
      <c r="O937" t="s">
        <v>15</v>
      </c>
      <c r="P937" t="s">
        <v>1</v>
      </c>
      <c r="Q937" t="s">
        <v>0</v>
      </c>
      <c r="R937" t="s">
        <v>3144</v>
      </c>
    </row>
    <row r="938" spans="1:18" x14ac:dyDescent="0.2">
      <c r="A938">
        <v>13573</v>
      </c>
      <c r="B938">
        <v>4</v>
      </c>
      <c r="C938">
        <v>0</v>
      </c>
      <c r="D938">
        <v>22</v>
      </c>
      <c r="E938" s="8" t="s">
        <v>3145</v>
      </c>
      <c r="H938" s="1">
        <v>44932.454861111109</v>
      </c>
      <c r="I938" s="1">
        <v>44932.454861111109</v>
      </c>
      <c r="J938" s="8" t="s">
        <v>3146</v>
      </c>
      <c r="K938" s="6">
        <v>22</v>
      </c>
      <c r="L938" s="6">
        <v>1.2222222</v>
      </c>
      <c r="M938" s="6">
        <v>16.59</v>
      </c>
      <c r="N938" s="6">
        <v>0.93</v>
      </c>
      <c r="O938" t="s">
        <v>15</v>
      </c>
      <c r="P938" t="s">
        <v>1</v>
      </c>
      <c r="Q938" t="s">
        <v>0</v>
      </c>
      <c r="R938" t="s">
        <v>3147</v>
      </c>
    </row>
    <row r="939" spans="1:18" x14ac:dyDescent="0.2">
      <c r="A939">
        <v>17863</v>
      </c>
      <c r="B939">
        <v>4</v>
      </c>
      <c r="C939">
        <v>0</v>
      </c>
      <c r="D939">
        <v>25</v>
      </c>
      <c r="E939" s="8" t="s">
        <v>3148</v>
      </c>
      <c r="H939" s="1">
        <v>44932.456736111111</v>
      </c>
      <c r="I939" s="1">
        <v>44932.456736111111</v>
      </c>
      <c r="J939" s="8" t="s">
        <v>3149</v>
      </c>
      <c r="K939" s="6">
        <v>25</v>
      </c>
      <c r="L939" s="6">
        <v>1.0277778</v>
      </c>
      <c r="M939" s="6">
        <v>18.36</v>
      </c>
      <c r="N939" s="6">
        <v>1.03</v>
      </c>
      <c r="O939" t="s">
        <v>15</v>
      </c>
      <c r="P939" t="s">
        <v>1</v>
      </c>
      <c r="Q939" t="s">
        <v>0</v>
      </c>
      <c r="R939" t="s">
        <v>3150</v>
      </c>
    </row>
    <row r="940" spans="1:18" x14ac:dyDescent="0.2">
      <c r="A940">
        <v>18110</v>
      </c>
      <c r="B940">
        <v>4</v>
      </c>
      <c r="C940">
        <v>0</v>
      </c>
      <c r="D940">
        <v>30</v>
      </c>
      <c r="E940" s="8" t="s">
        <v>3149</v>
      </c>
      <c r="H940" s="1">
        <v>44932.456932870373</v>
      </c>
      <c r="I940" s="1">
        <v>44932.456736111111</v>
      </c>
      <c r="J940" s="8" t="s">
        <v>3151</v>
      </c>
      <c r="K940" s="6">
        <v>30</v>
      </c>
      <c r="L940" s="6">
        <v>1.2418515999999999</v>
      </c>
      <c r="M940" s="6">
        <v>22.49</v>
      </c>
      <c r="N940" s="6">
        <v>1.26</v>
      </c>
      <c r="O940" t="s">
        <v>15</v>
      </c>
      <c r="P940" t="s">
        <v>1</v>
      </c>
      <c r="Q940" t="s">
        <v>0</v>
      </c>
      <c r="R940" t="s">
        <v>3152</v>
      </c>
    </row>
    <row r="941" spans="1:18" x14ac:dyDescent="0.2">
      <c r="A941">
        <v>14058</v>
      </c>
      <c r="B941">
        <v>4</v>
      </c>
      <c r="C941">
        <v>0</v>
      </c>
      <c r="D941">
        <v>21</v>
      </c>
      <c r="E941" s="8" t="s">
        <v>3151</v>
      </c>
      <c r="H941" s="1">
        <v>44932.458368055559</v>
      </c>
      <c r="I941" s="1">
        <v>44932.458368055559</v>
      </c>
      <c r="J941" s="8" t="s">
        <v>3153</v>
      </c>
      <c r="K941" s="6">
        <v>21</v>
      </c>
      <c r="L941" s="6">
        <v>1.0833333999999999</v>
      </c>
      <c r="M941" s="6">
        <v>15.23</v>
      </c>
      <c r="N941" s="6">
        <v>0.91</v>
      </c>
      <c r="O941" t="s">
        <v>15</v>
      </c>
      <c r="P941" t="s">
        <v>1</v>
      </c>
      <c r="Q941" t="s">
        <v>0</v>
      </c>
      <c r="R941" t="s">
        <v>3154</v>
      </c>
    </row>
    <row r="942" spans="1:18" x14ac:dyDescent="0.2">
      <c r="A942">
        <v>15532</v>
      </c>
      <c r="B942">
        <v>4</v>
      </c>
      <c r="C942">
        <v>0</v>
      </c>
      <c r="D942">
        <v>24</v>
      </c>
      <c r="E942" s="8" t="s">
        <v>3153</v>
      </c>
      <c r="H942" s="1">
        <v>44932.458368055559</v>
      </c>
      <c r="I942" s="1">
        <v>44932.458368055559</v>
      </c>
      <c r="J942" s="8" t="s">
        <v>3155</v>
      </c>
      <c r="K942" s="6">
        <v>24</v>
      </c>
      <c r="L942" s="6">
        <v>1.1388887999999999</v>
      </c>
      <c r="M942" s="6">
        <v>17.690000000000001</v>
      </c>
      <c r="N942" s="6">
        <v>1.01</v>
      </c>
      <c r="O942" t="s">
        <v>15</v>
      </c>
      <c r="P942" t="s">
        <v>1</v>
      </c>
      <c r="Q942" t="s">
        <v>0</v>
      </c>
      <c r="R942" t="s">
        <v>3156</v>
      </c>
    </row>
    <row r="943" spans="1:18" x14ac:dyDescent="0.2">
      <c r="A943">
        <v>16764</v>
      </c>
      <c r="B943">
        <v>4</v>
      </c>
      <c r="C943">
        <v>0</v>
      </c>
      <c r="D943">
        <v>24</v>
      </c>
      <c r="E943" s="8" t="s">
        <v>3157</v>
      </c>
      <c r="H943" s="1">
        <v>44932.500706018516</v>
      </c>
      <c r="I943" s="1">
        <v>44932.500706018516</v>
      </c>
      <c r="J943" s="8" t="s">
        <v>3158</v>
      </c>
      <c r="K943" s="6">
        <v>24</v>
      </c>
      <c r="L943" s="6">
        <v>1.0277776999999999</v>
      </c>
      <c r="M943" s="6">
        <v>17.23</v>
      </c>
      <c r="N943" s="6">
        <v>1.03</v>
      </c>
      <c r="O943" t="s">
        <v>15</v>
      </c>
      <c r="P943" t="s">
        <v>1</v>
      </c>
      <c r="Q943" t="s">
        <v>0</v>
      </c>
      <c r="R943" t="s">
        <v>3159</v>
      </c>
    </row>
    <row r="944" spans="1:18" x14ac:dyDescent="0.2">
      <c r="A944">
        <v>34768</v>
      </c>
      <c r="B944">
        <v>4</v>
      </c>
      <c r="C944">
        <v>0</v>
      </c>
      <c r="D944">
        <v>47</v>
      </c>
      <c r="E944" s="8" t="s">
        <v>3158</v>
      </c>
      <c r="H944" s="1">
        <v>44932.501469907409</v>
      </c>
      <c r="I944" s="1">
        <v>44932.500706018516</v>
      </c>
      <c r="J944" s="8" t="s">
        <v>3160</v>
      </c>
      <c r="K944" s="6">
        <v>61</v>
      </c>
      <c r="L944" s="6">
        <v>1.2350357000000001</v>
      </c>
      <c r="M944" s="6">
        <v>42.939995000000003</v>
      </c>
      <c r="N944" s="6">
        <v>2.5199997000000001</v>
      </c>
      <c r="O944" t="s">
        <v>15</v>
      </c>
      <c r="P944" t="s">
        <v>1</v>
      </c>
      <c r="Q944" t="s">
        <v>0</v>
      </c>
      <c r="R944" t="s">
        <v>3161</v>
      </c>
    </row>
    <row r="945" spans="1:18" x14ac:dyDescent="0.2">
      <c r="A945">
        <v>15247</v>
      </c>
      <c r="B945">
        <v>4</v>
      </c>
      <c r="C945">
        <v>0</v>
      </c>
      <c r="D945">
        <v>26</v>
      </c>
      <c r="E945" s="8" t="s">
        <v>3160</v>
      </c>
      <c r="H945" s="1">
        <v>44932.501643518517</v>
      </c>
      <c r="I945" s="1">
        <v>44932.501493055555</v>
      </c>
      <c r="J945" s="8" t="s">
        <v>3162</v>
      </c>
      <c r="K945" s="6">
        <v>26</v>
      </c>
      <c r="L945" s="6">
        <v>1.292681</v>
      </c>
      <c r="M945" s="6">
        <v>19.710003</v>
      </c>
      <c r="N945" s="6">
        <v>1.0600001999999999</v>
      </c>
      <c r="O945" t="s">
        <v>15</v>
      </c>
      <c r="P945" t="s">
        <v>1</v>
      </c>
      <c r="Q945" t="s">
        <v>0</v>
      </c>
      <c r="R945" t="s">
        <v>3163</v>
      </c>
    </row>
    <row r="946" spans="1:18" x14ac:dyDescent="0.2">
      <c r="A946">
        <v>18845</v>
      </c>
      <c r="B946">
        <v>4</v>
      </c>
      <c r="C946">
        <v>0</v>
      </c>
      <c r="D946">
        <v>32</v>
      </c>
      <c r="E946" s="8" t="s">
        <v>3162</v>
      </c>
      <c r="H946" s="1">
        <v>44932.503321759257</v>
      </c>
      <c r="I946" s="1">
        <v>44932.503321759257</v>
      </c>
      <c r="J946" s="8" t="s">
        <v>3164</v>
      </c>
      <c r="K946" s="6">
        <v>32</v>
      </c>
      <c r="L946" s="6">
        <v>1.2777778</v>
      </c>
      <c r="M946" s="6">
        <v>24.08</v>
      </c>
      <c r="N946" s="6">
        <v>1.31</v>
      </c>
      <c r="O946" t="s">
        <v>15</v>
      </c>
      <c r="P946" t="s">
        <v>1</v>
      </c>
      <c r="Q946" t="s">
        <v>0</v>
      </c>
      <c r="R946" t="s">
        <v>3165</v>
      </c>
    </row>
    <row r="947" spans="1:18" x14ac:dyDescent="0.2">
      <c r="A947">
        <v>8030</v>
      </c>
      <c r="B947">
        <v>4</v>
      </c>
      <c r="C947">
        <v>0</v>
      </c>
      <c r="D947">
        <v>15</v>
      </c>
      <c r="E947" s="8" t="s">
        <v>3166</v>
      </c>
      <c r="H947" s="1">
        <v>44932.529328703706</v>
      </c>
      <c r="I947" s="1">
        <v>44932.529328703706</v>
      </c>
      <c r="J947" s="8" t="s">
        <v>3167</v>
      </c>
      <c r="K947" s="6">
        <v>15</v>
      </c>
      <c r="L947" s="6">
        <v>1.4444444000000001</v>
      </c>
      <c r="M947" s="6">
        <v>11.6</v>
      </c>
      <c r="N947" s="6">
        <v>0.64</v>
      </c>
      <c r="O947" t="s">
        <v>15</v>
      </c>
      <c r="P947" t="s">
        <v>1</v>
      </c>
      <c r="Q947" t="s">
        <v>0</v>
      </c>
      <c r="R947" t="s">
        <v>3168</v>
      </c>
    </row>
    <row r="948" spans="1:18" x14ac:dyDescent="0.2">
      <c r="A948">
        <v>36651</v>
      </c>
      <c r="B948">
        <v>4</v>
      </c>
      <c r="C948">
        <v>0</v>
      </c>
      <c r="D948">
        <v>64</v>
      </c>
      <c r="E948" s="8" t="s">
        <v>3167</v>
      </c>
      <c r="H948" s="1">
        <v>44932.529583333337</v>
      </c>
      <c r="I948" s="1">
        <v>44932.529328703706</v>
      </c>
      <c r="J948" s="8" t="s">
        <v>3169</v>
      </c>
      <c r="K948" s="6">
        <v>64</v>
      </c>
      <c r="L948" s="6">
        <v>1.3230168</v>
      </c>
      <c r="M948" s="6">
        <v>48.489998</v>
      </c>
      <c r="N948" s="6">
        <v>2.6099986999999998</v>
      </c>
      <c r="O948" t="s">
        <v>15</v>
      </c>
      <c r="P948" t="s">
        <v>1</v>
      </c>
      <c r="Q948" t="s">
        <v>0</v>
      </c>
      <c r="R948" t="s">
        <v>3170</v>
      </c>
    </row>
    <row r="949" spans="1:18" x14ac:dyDescent="0.2">
      <c r="A949">
        <v>32248</v>
      </c>
      <c r="B949">
        <v>4</v>
      </c>
      <c r="C949">
        <v>0</v>
      </c>
      <c r="D949">
        <v>54</v>
      </c>
      <c r="E949" s="8" t="s">
        <v>3171</v>
      </c>
      <c r="H949" s="1">
        <v>44932.535671296297</v>
      </c>
      <c r="I949" s="1">
        <v>44932.535671296297</v>
      </c>
      <c r="J949" s="8" t="s">
        <v>3172</v>
      </c>
      <c r="K949" s="6">
        <v>54</v>
      </c>
      <c r="L949" s="6">
        <v>1.25</v>
      </c>
      <c r="M949" s="6">
        <v>40.31</v>
      </c>
      <c r="N949" s="6">
        <v>2.23</v>
      </c>
      <c r="O949" t="s">
        <v>15</v>
      </c>
      <c r="P949" t="s">
        <v>1</v>
      </c>
      <c r="Q949" t="s">
        <v>0</v>
      </c>
      <c r="R949" t="s">
        <v>3173</v>
      </c>
    </row>
    <row r="950" spans="1:18" x14ac:dyDescent="0.2">
      <c r="A950">
        <v>19960</v>
      </c>
      <c r="B950">
        <v>4</v>
      </c>
      <c r="C950">
        <v>0</v>
      </c>
      <c r="D950">
        <v>33</v>
      </c>
      <c r="E950" s="8" t="s">
        <v>3172</v>
      </c>
      <c r="H950" s="1">
        <v>44932.535671296297</v>
      </c>
      <c r="I950" s="1">
        <v>44932.535671296297</v>
      </c>
      <c r="J950" s="8" t="s">
        <v>3174</v>
      </c>
      <c r="K950" s="6">
        <v>33</v>
      </c>
      <c r="L950" s="6">
        <v>1.25</v>
      </c>
      <c r="M950" s="6">
        <v>24.95</v>
      </c>
      <c r="N950" s="6">
        <v>1.32</v>
      </c>
      <c r="O950" t="s">
        <v>15</v>
      </c>
      <c r="P950" t="s">
        <v>1</v>
      </c>
      <c r="Q950" t="s">
        <v>0</v>
      </c>
      <c r="R950" t="s">
        <v>3175</v>
      </c>
    </row>
    <row r="951" spans="1:18" x14ac:dyDescent="0.2">
      <c r="A951">
        <v>32130</v>
      </c>
      <c r="B951">
        <v>4</v>
      </c>
      <c r="C951">
        <v>0</v>
      </c>
      <c r="D951">
        <v>59</v>
      </c>
      <c r="E951" s="8" t="s">
        <v>3174</v>
      </c>
      <c r="H951" s="1">
        <v>44932.536076388889</v>
      </c>
      <c r="I951" s="1">
        <v>44932.535671296297</v>
      </c>
      <c r="J951" s="8" t="s">
        <v>3176</v>
      </c>
      <c r="K951" s="6">
        <v>59</v>
      </c>
      <c r="L951" s="6">
        <v>1.4132928</v>
      </c>
      <c r="M951" s="6">
        <v>45.41001</v>
      </c>
      <c r="N951" s="6">
        <v>2.4499989000000002</v>
      </c>
      <c r="O951" t="s">
        <v>15</v>
      </c>
      <c r="P951" t="s">
        <v>1</v>
      </c>
      <c r="Q951" t="s">
        <v>0</v>
      </c>
      <c r="R951" t="s">
        <v>3177</v>
      </c>
    </row>
    <row r="952" spans="1:18" x14ac:dyDescent="0.2">
      <c r="A952">
        <v>5292</v>
      </c>
      <c r="B952">
        <v>4</v>
      </c>
      <c r="C952">
        <v>0</v>
      </c>
      <c r="D952">
        <v>8</v>
      </c>
      <c r="E952" s="8" t="s">
        <v>3178</v>
      </c>
      <c r="H952" s="1">
        <v>44932.537476851852</v>
      </c>
      <c r="I952" s="1">
        <v>44932.537430555552</v>
      </c>
      <c r="J952" s="8" t="s">
        <v>3179</v>
      </c>
      <c r="K952" s="6">
        <v>8</v>
      </c>
      <c r="L952" s="6">
        <v>1.1109848</v>
      </c>
      <c r="M952" s="6">
        <v>5.88</v>
      </c>
      <c r="N952" s="6">
        <v>0.33999996999999998</v>
      </c>
      <c r="O952" t="s">
        <v>15</v>
      </c>
      <c r="P952" t="s">
        <v>1</v>
      </c>
      <c r="Q952" t="s">
        <v>0</v>
      </c>
      <c r="R952" t="s">
        <v>3180</v>
      </c>
    </row>
    <row r="953" spans="1:18" x14ac:dyDescent="0.2">
      <c r="A953">
        <v>3759</v>
      </c>
      <c r="B953">
        <v>4</v>
      </c>
      <c r="C953">
        <v>0</v>
      </c>
      <c r="D953">
        <v>6</v>
      </c>
      <c r="E953" s="8" t="s">
        <v>3179</v>
      </c>
      <c r="H953" s="1">
        <v>44932.537557870368</v>
      </c>
      <c r="I953" s="1">
        <v>44932.537557870368</v>
      </c>
      <c r="J953" s="8" t="s">
        <v>3181</v>
      </c>
      <c r="K953" s="6">
        <v>6</v>
      </c>
      <c r="L953" s="6">
        <v>1.1944444000000001</v>
      </c>
      <c r="M953" s="6">
        <v>4.49</v>
      </c>
      <c r="N953" s="6">
        <v>0.26</v>
      </c>
      <c r="O953" t="s">
        <v>15</v>
      </c>
      <c r="P953" t="s">
        <v>1</v>
      </c>
      <c r="Q953" t="s">
        <v>0</v>
      </c>
      <c r="R953" t="s">
        <v>3182</v>
      </c>
    </row>
    <row r="954" spans="1:18" x14ac:dyDescent="0.2">
      <c r="A954">
        <v>7827</v>
      </c>
      <c r="B954">
        <v>4</v>
      </c>
      <c r="C954">
        <v>0</v>
      </c>
      <c r="D954">
        <v>17</v>
      </c>
      <c r="E954" s="8" t="s">
        <v>3183</v>
      </c>
      <c r="H954" t="s">
        <v>3184</v>
      </c>
      <c r="I954" s="1">
        <v>44932.560416666667</v>
      </c>
      <c r="J954" s="8" t="s">
        <v>3185</v>
      </c>
      <c r="K954" s="6">
        <v>17</v>
      </c>
      <c r="L954" s="6">
        <v>1.7540355999999999</v>
      </c>
      <c r="M954" s="6">
        <v>13.730001</v>
      </c>
      <c r="N954" s="6">
        <v>0.66000009999999998</v>
      </c>
      <c r="O954" t="s">
        <v>15</v>
      </c>
      <c r="P954" t="s">
        <v>1</v>
      </c>
      <c r="Q954" t="s">
        <v>0</v>
      </c>
      <c r="R954" t="s">
        <v>3186</v>
      </c>
    </row>
    <row r="955" spans="1:18" x14ac:dyDescent="0.2">
      <c r="A955">
        <v>18454</v>
      </c>
      <c r="B955">
        <v>4</v>
      </c>
      <c r="C955">
        <v>0</v>
      </c>
      <c r="D955">
        <v>29</v>
      </c>
      <c r="E955" s="8" t="s">
        <v>3187</v>
      </c>
      <c r="H955" s="1">
        <v>44932.565995370373</v>
      </c>
      <c r="I955" s="1">
        <v>44932.565995370373</v>
      </c>
      <c r="J955" s="8" t="s">
        <v>3188</v>
      </c>
      <c r="K955" s="6">
        <v>29</v>
      </c>
      <c r="L955" s="6">
        <v>1.1666666000000001</v>
      </c>
      <c r="M955" s="6">
        <v>21.53</v>
      </c>
      <c r="N955" s="6">
        <v>1.21</v>
      </c>
      <c r="O955" t="s">
        <v>15</v>
      </c>
      <c r="P955" t="s">
        <v>1</v>
      </c>
      <c r="Q955" t="s">
        <v>0</v>
      </c>
      <c r="R955" t="s">
        <v>3189</v>
      </c>
    </row>
    <row r="956" spans="1:18" x14ac:dyDescent="0.2">
      <c r="A956">
        <v>44811</v>
      </c>
      <c r="B956">
        <v>4</v>
      </c>
      <c r="C956">
        <v>0</v>
      </c>
      <c r="D956">
        <v>62</v>
      </c>
      <c r="E956" s="8" t="s">
        <v>3188</v>
      </c>
      <c r="H956" s="1">
        <v>44932.565995370373</v>
      </c>
      <c r="I956" s="1">
        <v>44932.565995370373</v>
      </c>
      <c r="J956" s="8" t="s">
        <v>3190</v>
      </c>
      <c r="K956" s="6">
        <v>78</v>
      </c>
      <c r="L956" s="6">
        <v>1.2222222</v>
      </c>
      <c r="M956" s="6">
        <v>54.77</v>
      </c>
      <c r="N956" s="6">
        <v>4.04</v>
      </c>
      <c r="O956" t="s">
        <v>15</v>
      </c>
      <c r="P956" t="s">
        <v>1</v>
      </c>
      <c r="Q956" t="s">
        <v>0</v>
      </c>
      <c r="R956" t="s">
        <v>3191</v>
      </c>
    </row>
    <row r="957" spans="1:18" x14ac:dyDescent="0.2">
      <c r="A957">
        <v>12897</v>
      </c>
      <c r="B957">
        <v>4</v>
      </c>
      <c r="C957">
        <v>0</v>
      </c>
      <c r="D957">
        <v>8</v>
      </c>
      <c r="E957" s="8" t="s">
        <v>3190</v>
      </c>
      <c r="H957" t="s">
        <v>3192</v>
      </c>
      <c r="I957" t="s">
        <v>3192</v>
      </c>
      <c r="J957" s="8" t="s">
        <v>3193</v>
      </c>
      <c r="K957" s="6">
        <v>34</v>
      </c>
      <c r="L957" s="6">
        <v>1.2777778</v>
      </c>
      <c r="M957" s="6">
        <v>16.48</v>
      </c>
      <c r="N957" s="6">
        <v>4.09</v>
      </c>
      <c r="O957" t="s">
        <v>15</v>
      </c>
      <c r="P957" t="s">
        <v>1</v>
      </c>
      <c r="Q957" t="s">
        <v>0</v>
      </c>
      <c r="R957" t="s">
        <v>3194</v>
      </c>
    </row>
    <row r="958" spans="1:18" x14ac:dyDescent="0.2">
      <c r="A958">
        <v>14249</v>
      </c>
      <c r="B958">
        <v>4</v>
      </c>
      <c r="C958">
        <v>0</v>
      </c>
      <c r="D958">
        <v>25</v>
      </c>
      <c r="E958" s="8" t="s">
        <v>3193</v>
      </c>
      <c r="H958" t="s">
        <v>3195</v>
      </c>
      <c r="I958" t="s">
        <v>3195</v>
      </c>
      <c r="J958" s="8" t="s">
        <v>3196</v>
      </c>
      <c r="K958" s="6">
        <v>25</v>
      </c>
      <c r="L958" s="6">
        <v>1.3333333999999999</v>
      </c>
      <c r="M958" s="6">
        <v>19</v>
      </c>
      <c r="N958" s="6">
        <v>1.07</v>
      </c>
      <c r="O958" t="s">
        <v>15</v>
      </c>
      <c r="P958" t="s">
        <v>1</v>
      </c>
      <c r="Q958" t="s">
        <v>0</v>
      </c>
      <c r="R958" t="s">
        <v>3197</v>
      </c>
    </row>
    <row r="959" spans="1:18" x14ac:dyDescent="0.2">
      <c r="A959">
        <v>15004</v>
      </c>
      <c r="B959">
        <v>4</v>
      </c>
      <c r="C959">
        <v>0</v>
      </c>
      <c r="D959">
        <v>27</v>
      </c>
      <c r="E959" s="8" t="s">
        <v>3196</v>
      </c>
      <c r="H959" t="s">
        <v>3198</v>
      </c>
      <c r="I959" t="s">
        <v>3198</v>
      </c>
      <c r="J959" s="8" t="s">
        <v>3199</v>
      </c>
      <c r="K959" s="6">
        <v>27</v>
      </c>
      <c r="L959" s="6">
        <v>1.3888887999999999</v>
      </c>
      <c r="M959" s="6">
        <v>20.84</v>
      </c>
      <c r="N959" s="6">
        <v>1.1100000000000001</v>
      </c>
      <c r="O959" t="s">
        <v>15</v>
      </c>
      <c r="P959" t="s">
        <v>1</v>
      </c>
      <c r="Q959" t="s">
        <v>0</v>
      </c>
      <c r="R959" t="s">
        <v>3200</v>
      </c>
    </row>
    <row r="960" spans="1:18" x14ac:dyDescent="0.2">
      <c r="A960">
        <v>15219</v>
      </c>
      <c r="B960">
        <v>4</v>
      </c>
      <c r="C960">
        <v>0</v>
      </c>
      <c r="D960">
        <v>29</v>
      </c>
      <c r="E960" s="8" t="s">
        <v>3201</v>
      </c>
      <c r="H960" s="1">
        <v>44932.567858796298</v>
      </c>
      <c r="I960" t="s">
        <v>3202</v>
      </c>
      <c r="J960" s="8" t="s">
        <v>3203</v>
      </c>
      <c r="K960" s="6">
        <v>29</v>
      </c>
      <c r="L960" s="6">
        <v>1.4856193</v>
      </c>
      <c r="M960" s="6">
        <v>22.61</v>
      </c>
      <c r="N960" s="6">
        <v>1.1999998999999999</v>
      </c>
      <c r="O960" t="s">
        <v>15</v>
      </c>
      <c r="P960" t="s">
        <v>1</v>
      </c>
      <c r="Q960" t="s">
        <v>0</v>
      </c>
      <c r="R960" t="s">
        <v>3204</v>
      </c>
    </row>
    <row r="961" spans="1:18" x14ac:dyDescent="0.2">
      <c r="A961">
        <v>3485</v>
      </c>
      <c r="B961">
        <v>4</v>
      </c>
      <c r="C961">
        <v>0</v>
      </c>
      <c r="D961">
        <v>6</v>
      </c>
      <c r="E961" s="8" t="s">
        <v>3203</v>
      </c>
      <c r="H961" s="1">
        <v>44932.568310185183</v>
      </c>
      <c r="I961" s="1">
        <v>44932.568310185183</v>
      </c>
      <c r="J961" s="8" t="s">
        <v>3205</v>
      </c>
      <c r="K961" s="6">
        <v>6</v>
      </c>
      <c r="L961" s="6">
        <v>1.3055555999999999</v>
      </c>
      <c r="M961" s="6">
        <v>4.55</v>
      </c>
      <c r="N961" s="6">
        <v>0.26</v>
      </c>
      <c r="O961" t="s">
        <v>15</v>
      </c>
      <c r="P961" t="s">
        <v>1</v>
      </c>
      <c r="Q961" t="s">
        <v>0</v>
      </c>
      <c r="R961" t="s">
        <v>3206</v>
      </c>
    </row>
    <row r="962" spans="1:18" x14ac:dyDescent="0.2">
      <c r="A962">
        <v>4272</v>
      </c>
      <c r="B962">
        <v>4</v>
      </c>
      <c r="C962">
        <v>0</v>
      </c>
      <c r="D962">
        <v>8</v>
      </c>
      <c r="E962" s="8" t="s">
        <v>1888</v>
      </c>
      <c r="H962" t="s">
        <v>1889</v>
      </c>
      <c r="I962" s="1">
        <v>44932.578935185185</v>
      </c>
      <c r="J962" s="8" t="s">
        <v>1890</v>
      </c>
      <c r="K962" s="6">
        <v>8</v>
      </c>
      <c r="L962" s="6">
        <v>1.4465003000000001</v>
      </c>
      <c r="M962" s="6">
        <v>6.18</v>
      </c>
      <c r="N962" s="6">
        <v>0.32999998000000003</v>
      </c>
      <c r="O962" t="s">
        <v>15</v>
      </c>
      <c r="P962" t="s">
        <v>1</v>
      </c>
      <c r="Q962" t="s">
        <v>0</v>
      </c>
      <c r="R962" t="s">
        <v>1891</v>
      </c>
    </row>
    <row r="963" spans="1:18" x14ac:dyDescent="0.2">
      <c r="A963">
        <v>3897</v>
      </c>
      <c r="B963">
        <v>4</v>
      </c>
      <c r="C963">
        <v>0</v>
      </c>
      <c r="D963">
        <v>6</v>
      </c>
      <c r="E963" s="8" t="s">
        <v>1954</v>
      </c>
      <c r="H963" s="1">
        <v>44932.614004629628</v>
      </c>
      <c r="I963" s="1">
        <v>44932.614004629628</v>
      </c>
      <c r="J963" s="8" t="s">
        <v>1955</v>
      </c>
      <c r="K963" s="6">
        <v>6</v>
      </c>
      <c r="L963" s="6">
        <v>1.1111112000000001</v>
      </c>
      <c r="M963" s="6">
        <v>4.33</v>
      </c>
      <c r="N963" s="6">
        <v>0.27</v>
      </c>
      <c r="O963" t="s">
        <v>15</v>
      </c>
      <c r="P963" t="s">
        <v>1</v>
      </c>
      <c r="Q963" t="s">
        <v>0</v>
      </c>
      <c r="R963" t="s">
        <v>1956</v>
      </c>
    </row>
    <row r="964" spans="1:18" x14ac:dyDescent="0.2">
      <c r="A964">
        <v>9711</v>
      </c>
      <c r="B964">
        <v>4</v>
      </c>
      <c r="C964">
        <v>0</v>
      </c>
      <c r="D964">
        <v>15</v>
      </c>
      <c r="E964" s="8" t="s">
        <v>1959</v>
      </c>
      <c r="H964" s="1">
        <v>44932.625289351854</v>
      </c>
      <c r="I964" s="1">
        <v>44932.625231481485</v>
      </c>
      <c r="J964" s="8" t="s">
        <v>1960</v>
      </c>
      <c r="K964" s="6">
        <v>15</v>
      </c>
      <c r="L964" s="6">
        <v>1.1388887999999999</v>
      </c>
      <c r="M964" s="6">
        <v>11.059998999999999</v>
      </c>
      <c r="N964" s="6">
        <v>0.64000005000000004</v>
      </c>
      <c r="O964" t="s">
        <v>15</v>
      </c>
      <c r="P964" t="s">
        <v>1</v>
      </c>
      <c r="Q964" t="s">
        <v>0</v>
      </c>
      <c r="R964" t="s">
        <v>1961</v>
      </c>
    </row>
    <row r="965" spans="1:18" x14ac:dyDescent="0.2">
      <c r="A965">
        <v>21140</v>
      </c>
      <c r="B965">
        <v>4</v>
      </c>
      <c r="C965">
        <v>0</v>
      </c>
      <c r="D965">
        <v>31</v>
      </c>
      <c r="E965" s="8" t="s">
        <v>2079</v>
      </c>
      <c r="H965" s="1">
        <v>44932.641030092593</v>
      </c>
      <c r="I965" s="1">
        <v>44932.63685185185</v>
      </c>
      <c r="J965" s="8" t="s">
        <v>2080</v>
      </c>
      <c r="K965" s="6">
        <v>31</v>
      </c>
      <c r="L965" s="6">
        <v>1.0624165999999999</v>
      </c>
      <c r="M965" s="6">
        <v>22.460000999999998</v>
      </c>
      <c r="N965" s="6">
        <v>1.33</v>
      </c>
      <c r="O965" t="s">
        <v>15</v>
      </c>
      <c r="P965" t="s">
        <v>1</v>
      </c>
      <c r="Q965" t="s">
        <v>0</v>
      </c>
      <c r="R965" t="s">
        <v>2081</v>
      </c>
    </row>
    <row r="966" spans="1:18" x14ac:dyDescent="0.2">
      <c r="A966">
        <v>26888</v>
      </c>
      <c r="B966">
        <v>4</v>
      </c>
      <c r="C966">
        <v>0</v>
      </c>
      <c r="D966">
        <v>34</v>
      </c>
      <c r="E966" s="8" t="s">
        <v>2082</v>
      </c>
      <c r="H966" t="s">
        <v>2083</v>
      </c>
      <c r="I966" s="1">
        <v>44932.641030092593</v>
      </c>
      <c r="J966" s="8" t="s">
        <v>2084</v>
      </c>
      <c r="K966" s="6">
        <v>56</v>
      </c>
      <c r="L966" s="6">
        <v>1.3652527000000001</v>
      </c>
      <c r="M966" s="6">
        <v>36.709994999999999</v>
      </c>
      <c r="N966" s="6">
        <v>2.1799995999999999</v>
      </c>
      <c r="O966" t="s">
        <v>15</v>
      </c>
      <c r="P966" t="s">
        <v>1</v>
      </c>
      <c r="Q966" t="s">
        <v>0</v>
      </c>
      <c r="R966" t="s">
        <v>2085</v>
      </c>
    </row>
    <row r="967" spans="1:18" x14ac:dyDescent="0.2">
      <c r="A967">
        <v>23968</v>
      </c>
      <c r="B967">
        <v>4</v>
      </c>
      <c r="C967">
        <v>0</v>
      </c>
      <c r="D967">
        <v>40</v>
      </c>
      <c r="E967" s="8" t="s">
        <v>2084</v>
      </c>
      <c r="H967" s="1">
        <v>44932.642476851855</v>
      </c>
      <c r="I967" s="1">
        <v>44932.641828703701</v>
      </c>
      <c r="J967" s="8" t="s">
        <v>2086</v>
      </c>
      <c r="K967" s="6">
        <v>40</v>
      </c>
      <c r="L967" s="6">
        <v>1.2562344999999999</v>
      </c>
      <c r="M967" s="6">
        <v>30.110002999999999</v>
      </c>
      <c r="N967" s="6">
        <v>1.6500001</v>
      </c>
      <c r="O967" t="s">
        <v>15</v>
      </c>
      <c r="P967" t="s">
        <v>1</v>
      </c>
      <c r="Q967" t="s">
        <v>0</v>
      </c>
      <c r="R967" t="s">
        <v>2087</v>
      </c>
    </row>
    <row r="968" spans="1:18" x14ac:dyDescent="0.2">
      <c r="A968">
        <v>17393</v>
      </c>
      <c r="B968">
        <v>4</v>
      </c>
      <c r="C968">
        <v>0</v>
      </c>
      <c r="D968">
        <v>27</v>
      </c>
      <c r="E968" s="8" t="s">
        <v>2086</v>
      </c>
      <c r="H968" s="1">
        <v>44932.64261574074</v>
      </c>
      <c r="I968" s="1">
        <v>44932.642476851855</v>
      </c>
      <c r="J968" s="8" t="s">
        <v>2088</v>
      </c>
      <c r="K968" s="6">
        <v>27</v>
      </c>
      <c r="L968" s="6">
        <v>1.1590605</v>
      </c>
      <c r="M968" s="6">
        <v>20.159996</v>
      </c>
      <c r="N968" s="6">
        <v>1.1000000999999999</v>
      </c>
      <c r="O968" t="s">
        <v>15</v>
      </c>
      <c r="P968" t="s">
        <v>1</v>
      </c>
      <c r="Q968" t="s">
        <v>0</v>
      </c>
      <c r="R968" t="s">
        <v>2089</v>
      </c>
    </row>
    <row r="969" spans="1:18" x14ac:dyDescent="0.2">
      <c r="A969">
        <v>11263</v>
      </c>
      <c r="B969">
        <v>4</v>
      </c>
      <c r="C969">
        <v>0</v>
      </c>
      <c r="D969">
        <v>22</v>
      </c>
      <c r="E969" s="8" t="s">
        <v>2088</v>
      </c>
      <c r="H969" s="1">
        <v>44932.645300925928</v>
      </c>
      <c r="I969" s="1">
        <v>44932.643645833334</v>
      </c>
      <c r="J969" s="8" t="s">
        <v>2093</v>
      </c>
      <c r="K969" s="6">
        <v>22</v>
      </c>
      <c r="L969" s="6">
        <v>1.5306739</v>
      </c>
      <c r="M969" s="6">
        <v>17.239999999999998</v>
      </c>
      <c r="N969" s="6">
        <v>0.90000009999999997</v>
      </c>
      <c r="O969" t="s">
        <v>15</v>
      </c>
      <c r="P969" t="s">
        <v>1</v>
      </c>
      <c r="Q969" t="s">
        <v>0</v>
      </c>
      <c r="R969" t="s">
        <v>2094</v>
      </c>
    </row>
    <row r="970" spans="1:18" x14ac:dyDescent="0.2">
      <c r="A970">
        <v>13414</v>
      </c>
      <c r="B970">
        <v>4</v>
      </c>
      <c r="C970">
        <v>0</v>
      </c>
      <c r="D970">
        <v>19</v>
      </c>
      <c r="E970" s="8" t="s">
        <v>2533</v>
      </c>
      <c r="H970" s="1">
        <v>44932.645300925928</v>
      </c>
      <c r="I970" s="1">
        <v>44932.645300925928</v>
      </c>
      <c r="J970" s="8" t="s">
        <v>2534</v>
      </c>
      <c r="K970" s="6">
        <v>19</v>
      </c>
      <c r="L970" s="6">
        <v>1.0555555000000001</v>
      </c>
      <c r="M970" s="6">
        <v>14.16</v>
      </c>
      <c r="N970" s="6">
        <v>0.81</v>
      </c>
      <c r="O970" t="s">
        <v>15</v>
      </c>
      <c r="P970" t="s">
        <v>1</v>
      </c>
      <c r="Q970" t="s">
        <v>0</v>
      </c>
      <c r="R970" t="s">
        <v>2535</v>
      </c>
    </row>
    <row r="971" spans="1:18" x14ac:dyDescent="0.2">
      <c r="A971">
        <v>15765</v>
      </c>
      <c r="B971">
        <v>4</v>
      </c>
      <c r="C971">
        <v>0</v>
      </c>
      <c r="D971">
        <v>23</v>
      </c>
      <c r="E971" s="8" t="s">
        <v>2536</v>
      </c>
      <c r="H971" s="1">
        <v>44932.647349537037</v>
      </c>
      <c r="I971" s="1">
        <v>44932.646921296298</v>
      </c>
      <c r="J971" s="8" t="s">
        <v>2537</v>
      </c>
      <c r="K971" s="6">
        <v>23</v>
      </c>
      <c r="L971" s="6">
        <v>1.0599021</v>
      </c>
      <c r="M971" s="6">
        <v>16.710000999999998</v>
      </c>
      <c r="N971" s="6">
        <v>0.96000004000000005</v>
      </c>
      <c r="O971" t="s">
        <v>15</v>
      </c>
      <c r="P971" t="s">
        <v>1</v>
      </c>
      <c r="Q971" t="s">
        <v>0</v>
      </c>
      <c r="R971" t="s">
        <v>2538</v>
      </c>
    </row>
    <row r="972" spans="1:18" x14ac:dyDescent="0.2">
      <c r="A972">
        <v>37719</v>
      </c>
      <c r="B972">
        <v>4</v>
      </c>
      <c r="C972">
        <v>0</v>
      </c>
      <c r="D972">
        <v>58</v>
      </c>
      <c r="E972" s="8" t="s">
        <v>2537</v>
      </c>
      <c r="H972" s="1">
        <v>44932.647928240738</v>
      </c>
      <c r="I972" s="1">
        <v>44932.647349537037</v>
      </c>
      <c r="J972" s="8" t="s">
        <v>2539</v>
      </c>
      <c r="K972" s="6">
        <v>71</v>
      </c>
      <c r="L972" s="6">
        <v>1.3727479</v>
      </c>
      <c r="M972" s="6">
        <v>51.780003000000001</v>
      </c>
      <c r="N972" s="6">
        <v>3.54</v>
      </c>
      <c r="O972" t="s">
        <v>15</v>
      </c>
      <c r="P972" t="s">
        <v>1</v>
      </c>
      <c r="Q972" t="s">
        <v>0</v>
      </c>
      <c r="R972" t="s">
        <v>2540</v>
      </c>
    </row>
    <row r="973" spans="1:18" x14ac:dyDescent="0.2">
      <c r="A973">
        <v>9420</v>
      </c>
      <c r="B973">
        <v>4</v>
      </c>
      <c r="C973">
        <v>0</v>
      </c>
      <c r="D973">
        <v>10</v>
      </c>
      <c r="E973" s="8" t="s">
        <v>2539</v>
      </c>
      <c r="H973" s="1">
        <v>44932.648217592592</v>
      </c>
      <c r="I973" s="1">
        <v>44932.647928240738</v>
      </c>
      <c r="J973" s="8" t="s">
        <v>2541</v>
      </c>
      <c r="K973" s="6">
        <v>24</v>
      </c>
      <c r="L973" s="6">
        <v>1.3831266</v>
      </c>
      <c r="M973" s="6">
        <v>13.030001</v>
      </c>
      <c r="N973" s="6">
        <v>2.35</v>
      </c>
      <c r="O973" t="s">
        <v>15</v>
      </c>
      <c r="P973" t="s">
        <v>1</v>
      </c>
      <c r="Q973" t="s">
        <v>0</v>
      </c>
      <c r="R973" t="s">
        <v>2542</v>
      </c>
    </row>
    <row r="974" spans="1:18" x14ac:dyDescent="0.2">
      <c r="A974">
        <v>6068</v>
      </c>
      <c r="B974">
        <v>4</v>
      </c>
      <c r="C974">
        <v>0</v>
      </c>
      <c r="D974">
        <v>8</v>
      </c>
      <c r="E974" s="8" t="s">
        <v>2541</v>
      </c>
      <c r="H974" s="1">
        <v>44932.649236111109</v>
      </c>
      <c r="I974" t="s">
        <v>2684</v>
      </c>
      <c r="J974" s="8" t="s">
        <v>2685</v>
      </c>
      <c r="K974" s="6">
        <v>8</v>
      </c>
      <c r="L974" s="6">
        <v>0.94089920000000005</v>
      </c>
      <c r="M974" s="6">
        <v>5.71</v>
      </c>
      <c r="N974" s="6">
        <v>0.36</v>
      </c>
      <c r="O974" t="s">
        <v>15</v>
      </c>
      <c r="P974" t="s">
        <v>1</v>
      </c>
      <c r="Q974" t="s">
        <v>0</v>
      </c>
      <c r="R974" t="s">
        <v>2686</v>
      </c>
    </row>
    <row r="975" spans="1:18" x14ac:dyDescent="0.2">
      <c r="A975">
        <v>11452</v>
      </c>
      <c r="B975">
        <v>4</v>
      </c>
      <c r="C975">
        <v>0</v>
      </c>
      <c r="D975">
        <v>20</v>
      </c>
      <c r="E975" s="8" t="s">
        <v>2691</v>
      </c>
      <c r="H975" s="1">
        <v>44932.650231481479</v>
      </c>
      <c r="I975" s="1">
        <v>44932.650231481479</v>
      </c>
      <c r="J975" s="8" t="s">
        <v>2692</v>
      </c>
      <c r="K975" s="6">
        <v>20</v>
      </c>
      <c r="L975" s="6">
        <v>1.3333333999999999</v>
      </c>
      <c r="M975" s="6">
        <v>15.27</v>
      </c>
      <c r="N975" s="6">
        <v>0.84000003000000001</v>
      </c>
      <c r="O975" t="s">
        <v>15</v>
      </c>
      <c r="P975" t="s">
        <v>1</v>
      </c>
      <c r="Q975" t="s">
        <v>0</v>
      </c>
      <c r="R975" t="s">
        <v>2693</v>
      </c>
    </row>
    <row r="976" spans="1:18" x14ac:dyDescent="0.2">
      <c r="A976">
        <v>8385</v>
      </c>
      <c r="B976">
        <v>4</v>
      </c>
      <c r="C976">
        <v>0</v>
      </c>
      <c r="D976">
        <v>13</v>
      </c>
      <c r="E976" s="8" t="s">
        <v>2698</v>
      </c>
      <c r="H976" s="1">
        <v>44933.106863425928</v>
      </c>
      <c r="I976" t="s">
        <v>2699</v>
      </c>
      <c r="J976" s="8" t="s">
        <v>2700</v>
      </c>
      <c r="K976" s="6">
        <v>13</v>
      </c>
      <c r="L976" s="6">
        <v>1.1388887999999999</v>
      </c>
      <c r="M976" s="6">
        <v>9.5500000000000007</v>
      </c>
      <c r="N976" s="6">
        <v>0.54</v>
      </c>
      <c r="O976" t="s">
        <v>15</v>
      </c>
      <c r="P976" t="s">
        <v>1</v>
      </c>
      <c r="Q976" t="s">
        <v>0</v>
      </c>
      <c r="R976" t="s">
        <v>2701</v>
      </c>
    </row>
    <row r="977" spans="1:18" x14ac:dyDescent="0.2">
      <c r="A977">
        <v>7317</v>
      </c>
      <c r="B977">
        <v>4</v>
      </c>
      <c r="C977">
        <v>0</v>
      </c>
      <c r="D977">
        <v>11</v>
      </c>
      <c r="E977" s="8" t="s">
        <v>2700</v>
      </c>
      <c r="H977" s="1">
        <v>44933.107638888891</v>
      </c>
      <c r="I977" s="1">
        <v>44933.107638888891</v>
      </c>
      <c r="J977" s="8" t="s">
        <v>2706</v>
      </c>
      <c r="K977" s="6">
        <v>11</v>
      </c>
      <c r="L977" s="6">
        <v>1.1111112000000001</v>
      </c>
      <c r="M977" s="6">
        <v>8.1300000000000008</v>
      </c>
      <c r="N977" s="6">
        <v>0.46</v>
      </c>
      <c r="O977" t="s">
        <v>15</v>
      </c>
      <c r="P977" t="s">
        <v>1</v>
      </c>
      <c r="Q977" t="s">
        <v>0</v>
      </c>
      <c r="R977" t="s">
        <v>2707</v>
      </c>
    </row>
    <row r="978" spans="1:18" x14ac:dyDescent="0.2">
      <c r="A978">
        <v>5332</v>
      </c>
      <c r="B978">
        <v>4</v>
      </c>
      <c r="C978">
        <v>0</v>
      </c>
      <c r="D978">
        <v>10</v>
      </c>
      <c r="E978" s="8" t="s">
        <v>2713</v>
      </c>
      <c r="H978" s="1">
        <v>44933.118368055555</v>
      </c>
      <c r="I978" s="1">
        <v>44933.118368055555</v>
      </c>
      <c r="J978" s="8" t="s">
        <v>2714</v>
      </c>
      <c r="K978" s="6">
        <v>10</v>
      </c>
      <c r="L978" s="6">
        <v>1.4722222</v>
      </c>
      <c r="M978" s="6">
        <v>7.85</v>
      </c>
      <c r="N978" s="6">
        <v>0.42</v>
      </c>
      <c r="O978" t="s">
        <v>15</v>
      </c>
      <c r="P978" t="s">
        <v>1</v>
      </c>
      <c r="Q978" t="s">
        <v>0</v>
      </c>
      <c r="R978" t="s">
        <v>2715</v>
      </c>
    </row>
    <row r="979" spans="1:18" x14ac:dyDescent="0.2">
      <c r="A979">
        <v>16927</v>
      </c>
      <c r="B979">
        <v>4</v>
      </c>
      <c r="C979">
        <v>0</v>
      </c>
      <c r="D979">
        <v>29</v>
      </c>
      <c r="E979" s="8" t="s">
        <v>2714</v>
      </c>
      <c r="H979" s="1">
        <v>44933.118368055555</v>
      </c>
      <c r="I979" s="1">
        <v>44933.118368055555</v>
      </c>
      <c r="J979" s="8" t="s">
        <v>2721</v>
      </c>
      <c r="K979" s="6">
        <v>29</v>
      </c>
      <c r="L979" s="6">
        <v>1.3055555999999999</v>
      </c>
      <c r="M979" s="6">
        <v>22.1</v>
      </c>
      <c r="N979" s="6">
        <v>1.19</v>
      </c>
      <c r="O979" t="s">
        <v>15</v>
      </c>
      <c r="P979" t="s">
        <v>1</v>
      </c>
      <c r="Q979" t="s">
        <v>0</v>
      </c>
      <c r="R979" t="s">
        <v>2722</v>
      </c>
    </row>
    <row r="980" spans="1:18" x14ac:dyDescent="0.2">
      <c r="A980">
        <v>10286</v>
      </c>
      <c r="B980">
        <v>4</v>
      </c>
      <c r="C980">
        <v>0</v>
      </c>
      <c r="D980">
        <v>18</v>
      </c>
      <c r="E980" s="8" t="s">
        <v>2728</v>
      </c>
      <c r="H980" s="1">
        <v>44933.574131944442</v>
      </c>
      <c r="I980" s="1">
        <v>44933.574074074073</v>
      </c>
      <c r="J980" s="8" t="s">
        <v>2729</v>
      </c>
      <c r="K980" s="6">
        <v>18</v>
      </c>
      <c r="L980" s="6">
        <v>1.5477072000000001</v>
      </c>
      <c r="M980" s="6">
        <v>15.92</v>
      </c>
      <c r="N980" s="6">
        <v>1.0400001000000001</v>
      </c>
      <c r="O980" t="s">
        <v>15</v>
      </c>
      <c r="P980" t="s">
        <v>1</v>
      </c>
      <c r="Q980" t="s">
        <v>0</v>
      </c>
      <c r="R980" t="s">
        <v>2730</v>
      </c>
    </row>
    <row r="981" spans="1:18" x14ac:dyDescent="0.2">
      <c r="A981">
        <v>30444</v>
      </c>
      <c r="B981">
        <v>4</v>
      </c>
      <c r="C981">
        <v>2</v>
      </c>
      <c r="D981">
        <v>32</v>
      </c>
      <c r="E981" s="8" t="s">
        <v>2729</v>
      </c>
      <c r="H981" s="1">
        <v>44933.576539351852</v>
      </c>
      <c r="I981" s="1">
        <v>44933.576539351852</v>
      </c>
      <c r="J981" s="8" t="s">
        <v>2737</v>
      </c>
      <c r="K981" s="6">
        <v>79</v>
      </c>
      <c r="L981" s="6">
        <v>1.6666666000000001</v>
      </c>
      <c r="M981" s="6">
        <v>50.74</v>
      </c>
      <c r="N981" s="6">
        <v>3.66</v>
      </c>
      <c r="O981" t="s">
        <v>15</v>
      </c>
      <c r="P981" t="s">
        <v>1</v>
      </c>
      <c r="Q981" t="s">
        <v>0</v>
      </c>
      <c r="R981" t="s">
        <v>2738</v>
      </c>
    </row>
    <row r="982" spans="1:18" x14ac:dyDescent="0.2">
      <c r="A982">
        <v>60000</v>
      </c>
      <c r="B982">
        <v>4</v>
      </c>
      <c r="C982">
        <v>0</v>
      </c>
      <c r="D982">
        <v>104</v>
      </c>
      <c r="E982" s="8" t="s">
        <v>2737</v>
      </c>
      <c r="H982" s="1">
        <v>44933.576539351852</v>
      </c>
      <c r="I982" s="1">
        <v>44933.576539351852</v>
      </c>
      <c r="J982" s="8" t="s">
        <v>2882</v>
      </c>
      <c r="K982" s="6">
        <v>114</v>
      </c>
      <c r="L982" s="6">
        <v>1.448</v>
      </c>
      <c r="M982" s="6">
        <v>86.88</v>
      </c>
      <c r="N982" s="6">
        <v>4.5599999999999996</v>
      </c>
      <c r="O982" t="s">
        <v>15</v>
      </c>
      <c r="P982" t="s">
        <v>1</v>
      </c>
      <c r="Q982" t="s">
        <v>0</v>
      </c>
      <c r="R982" t="s">
        <v>2883</v>
      </c>
    </row>
    <row r="983" spans="1:18" x14ac:dyDescent="0.2">
      <c r="A983">
        <v>60000</v>
      </c>
      <c r="B983">
        <v>4</v>
      </c>
      <c r="C983">
        <v>0</v>
      </c>
      <c r="D983">
        <v>113</v>
      </c>
      <c r="E983" s="8" t="s">
        <v>2882</v>
      </c>
      <c r="H983" s="1">
        <v>44933.576539351852</v>
      </c>
      <c r="I983" s="1">
        <v>44933.576539351852</v>
      </c>
      <c r="J983" s="8" t="s">
        <v>2886</v>
      </c>
      <c r="K983" s="6">
        <v>113</v>
      </c>
      <c r="L983" s="6">
        <v>1.4638335</v>
      </c>
      <c r="M983" s="6">
        <v>87.83</v>
      </c>
      <c r="N983" s="6">
        <v>4.5199999999999996</v>
      </c>
      <c r="O983" t="s">
        <v>15</v>
      </c>
      <c r="P983" t="s">
        <v>1</v>
      </c>
      <c r="Q983" t="s">
        <v>0</v>
      </c>
      <c r="R983" t="s">
        <v>2887</v>
      </c>
    </row>
    <row r="984" spans="1:18" x14ac:dyDescent="0.2">
      <c r="A984">
        <v>59765</v>
      </c>
      <c r="B984">
        <v>4</v>
      </c>
      <c r="C984">
        <v>0</v>
      </c>
      <c r="D984">
        <v>113</v>
      </c>
      <c r="E984" s="8" t="s">
        <v>2886</v>
      </c>
      <c r="H984" s="1">
        <v>44933.577592592592</v>
      </c>
      <c r="I984" s="1">
        <v>44933.576539351852</v>
      </c>
      <c r="J984" s="8" t="s">
        <v>2890</v>
      </c>
      <c r="K984" s="6">
        <v>113</v>
      </c>
      <c r="L984" s="6">
        <v>1.4729209999999999</v>
      </c>
      <c r="M984" s="6">
        <v>88.029989999999998</v>
      </c>
      <c r="N984" s="6">
        <v>4.5199975999999999</v>
      </c>
      <c r="O984" t="s">
        <v>15</v>
      </c>
      <c r="P984" t="s">
        <v>1</v>
      </c>
      <c r="Q984" t="s">
        <v>0</v>
      </c>
      <c r="R984" t="s">
        <v>2891</v>
      </c>
    </row>
    <row r="985" spans="1:18" x14ac:dyDescent="0.2">
      <c r="A985">
        <v>57574</v>
      </c>
      <c r="B985">
        <v>4</v>
      </c>
      <c r="C985">
        <v>0</v>
      </c>
      <c r="D985">
        <v>109</v>
      </c>
      <c r="E985" s="8" t="s">
        <v>2890</v>
      </c>
      <c r="H985" s="1">
        <v>44933.577766203707</v>
      </c>
      <c r="I985" s="1">
        <v>44933.577592592592</v>
      </c>
      <c r="J985" s="8" t="s">
        <v>2929</v>
      </c>
      <c r="K985" s="6">
        <v>111</v>
      </c>
      <c r="L985" s="6">
        <v>1.5140363999999999</v>
      </c>
      <c r="M985" s="6">
        <v>87.169970000000006</v>
      </c>
      <c r="N985" s="6">
        <v>4.4399990000000003</v>
      </c>
      <c r="O985" t="s">
        <v>15</v>
      </c>
      <c r="P985" t="s">
        <v>1</v>
      </c>
      <c r="Q985" t="s">
        <v>0</v>
      </c>
      <c r="R985" t="s">
        <v>2930</v>
      </c>
    </row>
    <row r="986" spans="1:18" x14ac:dyDescent="0.2">
      <c r="A986">
        <v>28372</v>
      </c>
      <c r="B986">
        <v>4</v>
      </c>
      <c r="C986">
        <v>0</v>
      </c>
      <c r="D986">
        <v>50</v>
      </c>
      <c r="E986" s="8" t="s">
        <v>2929</v>
      </c>
      <c r="H986" s="1">
        <v>44933.578298611108</v>
      </c>
      <c r="I986" s="1">
        <v>44933.577777777777</v>
      </c>
      <c r="J986" s="8" t="s">
        <v>2943</v>
      </c>
      <c r="K986" s="6">
        <v>48</v>
      </c>
      <c r="L986" s="6">
        <v>1.2885709000000001</v>
      </c>
      <c r="M986" s="6">
        <v>36.560004999999997</v>
      </c>
      <c r="N986" s="6">
        <v>1.94</v>
      </c>
      <c r="O986" t="s">
        <v>15</v>
      </c>
      <c r="P986" t="s">
        <v>1</v>
      </c>
      <c r="Q986" t="s">
        <v>0</v>
      </c>
      <c r="R986" t="s">
        <v>2944</v>
      </c>
    </row>
    <row r="987" spans="1:18" x14ac:dyDescent="0.2">
      <c r="A987">
        <v>4213</v>
      </c>
      <c r="B987">
        <v>4</v>
      </c>
      <c r="C987">
        <v>0</v>
      </c>
      <c r="D987">
        <v>8</v>
      </c>
      <c r="E987" s="8" t="s">
        <v>3084</v>
      </c>
      <c r="H987" s="1">
        <v>44933.581620370373</v>
      </c>
      <c r="I987" s="1">
        <v>44933.581608796296</v>
      </c>
      <c r="J987" s="8" t="s">
        <v>3085</v>
      </c>
      <c r="K987" s="6">
        <v>8</v>
      </c>
      <c r="L987" s="6">
        <v>1.4573033</v>
      </c>
      <c r="M987" s="6">
        <v>6.14</v>
      </c>
      <c r="N987" s="6">
        <v>0.34</v>
      </c>
      <c r="O987" t="s">
        <v>15</v>
      </c>
      <c r="P987" t="s">
        <v>1</v>
      </c>
      <c r="Q987" t="s">
        <v>0</v>
      </c>
      <c r="R987" t="s">
        <v>3086</v>
      </c>
    </row>
    <row r="988" spans="1:18" x14ac:dyDescent="0.2">
      <c r="A988">
        <v>48415</v>
      </c>
      <c r="B988">
        <v>4</v>
      </c>
      <c r="C988">
        <v>0</v>
      </c>
      <c r="D988">
        <v>64</v>
      </c>
      <c r="E988" s="8" t="s">
        <v>3104</v>
      </c>
      <c r="H988" s="1">
        <v>44933.58699074074</v>
      </c>
      <c r="I988" s="1">
        <v>44933.585659722223</v>
      </c>
      <c r="J988" s="8" t="s">
        <v>3105</v>
      </c>
      <c r="K988" s="6">
        <v>93</v>
      </c>
      <c r="L988" s="6">
        <v>1.3398536000000001</v>
      </c>
      <c r="M988" s="6">
        <v>64.87</v>
      </c>
      <c r="N988" s="6">
        <v>5.17</v>
      </c>
      <c r="O988" t="s">
        <v>15</v>
      </c>
      <c r="P988" t="s">
        <v>1</v>
      </c>
      <c r="Q988" t="s">
        <v>0</v>
      </c>
      <c r="R988" t="s">
        <v>3106</v>
      </c>
    </row>
    <row r="989" spans="1:18" x14ac:dyDescent="0.2">
      <c r="A989">
        <v>60000</v>
      </c>
      <c r="B989">
        <v>4</v>
      </c>
      <c r="C989">
        <v>0</v>
      </c>
      <c r="D989">
        <v>110</v>
      </c>
      <c r="E989" s="8" t="s">
        <v>3105</v>
      </c>
      <c r="H989" s="1">
        <v>44933.58699074074</v>
      </c>
      <c r="I989" s="1">
        <v>44933.58699074074</v>
      </c>
      <c r="J989" s="8" t="s">
        <v>3107</v>
      </c>
      <c r="K989" s="6">
        <v>110</v>
      </c>
      <c r="L989" s="6">
        <v>1.4138333000000001</v>
      </c>
      <c r="M989" s="6">
        <v>84.83</v>
      </c>
      <c r="N989" s="6">
        <v>4.4000000000000004</v>
      </c>
      <c r="O989" t="s">
        <v>15</v>
      </c>
      <c r="P989" t="s">
        <v>1</v>
      </c>
      <c r="Q989" t="s">
        <v>0</v>
      </c>
      <c r="R989" t="s">
        <v>3108</v>
      </c>
    </row>
    <row r="990" spans="1:18" x14ac:dyDescent="0.2">
      <c r="A990">
        <v>57425</v>
      </c>
      <c r="B990">
        <v>4</v>
      </c>
      <c r="C990">
        <v>0</v>
      </c>
      <c r="D990">
        <v>104</v>
      </c>
      <c r="E990" s="8" t="s">
        <v>3107</v>
      </c>
      <c r="H990" s="1">
        <v>44933.587488425925</v>
      </c>
      <c r="I990" s="1">
        <v>44933.58699074074</v>
      </c>
      <c r="J990" s="8" t="s">
        <v>3224</v>
      </c>
      <c r="K990" s="6">
        <v>104</v>
      </c>
      <c r="L990" s="6">
        <v>1.3953629999999999</v>
      </c>
      <c r="M990" s="6">
        <v>80.129949999999994</v>
      </c>
      <c r="N990" s="6">
        <v>4.1799974000000004</v>
      </c>
      <c r="O990" t="s">
        <v>15</v>
      </c>
      <c r="P990" t="s">
        <v>1</v>
      </c>
      <c r="Q990" t="s">
        <v>0</v>
      </c>
      <c r="R990" t="s">
        <v>3225</v>
      </c>
    </row>
    <row r="991" spans="1:18" x14ac:dyDescent="0.2">
      <c r="A991">
        <v>49083</v>
      </c>
      <c r="B991">
        <v>4</v>
      </c>
      <c r="C991">
        <v>0</v>
      </c>
      <c r="D991">
        <v>91</v>
      </c>
      <c r="E991" s="8" t="s">
        <v>3224</v>
      </c>
      <c r="H991" s="1">
        <v>44933.588078703702</v>
      </c>
      <c r="I991" s="1">
        <v>44933.587500000001</v>
      </c>
      <c r="J991" s="8" t="s">
        <v>3226</v>
      </c>
      <c r="K991" s="6">
        <v>91</v>
      </c>
      <c r="L991" s="6">
        <v>1.4393952000000001</v>
      </c>
      <c r="M991" s="6">
        <v>70.649956000000003</v>
      </c>
      <c r="N991" s="6">
        <v>3.6499977000000001</v>
      </c>
      <c r="O991" t="s">
        <v>15</v>
      </c>
      <c r="P991" t="s">
        <v>1</v>
      </c>
      <c r="Q991" t="s">
        <v>0</v>
      </c>
      <c r="R991" t="s">
        <v>3227</v>
      </c>
    </row>
    <row r="992" spans="1:18" x14ac:dyDescent="0.2">
      <c r="A992">
        <v>59145</v>
      </c>
      <c r="B992">
        <v>4</v>
      </c>
      <c r="C992">
        <v>0</v>
      </c>
      <c r="D992">
        <v>104</v>
      </c>
      <c r="E992" s="8" t="s">
        <v>3226</v>
      </c>
      <c r="H992" s="1">
        <v>44933.588877314818</v>
      </c>
      <c r="I992" s="1">
        <v>44933.588240740741</v>
      </c>
      <c r="J992" s="8" t="s">
        <v>3228</v>
      </c>
      <c r="K992" s="6">
        <v>104</v>
      </c>
      <c r="L992" s="6">
        <v>1.3426191999999999</v>
      </c>
      <c r="M992" s="6">
        <v>79.409965999999997</v>
      </c>
      <c r="N992" s="6">
        <v>4.2199983999999997</v>
      </c>
      <c r="O992" t="s">
        <v>15</v>
      </c>
      <c r="P992" t="s">
        <v>1</v>
      </c>
      <c r="Q992" t="s">
        <v>0</v>
      </c>
      <c r="R992" t="s">
        <v>3229</v>
      </c>
    </row>
    <row r="993" spans="1:18" x14ac:dyDescent="0.2">
      <c r="A993">
        <v>57604</v>
      </c>
      <c r="B993">
        <v>4</v>
      </c>
      <c r="C993">
        <v>0</v>
      </c>
      <c r="D993">
        <v>104</v>
      </c>
      <c r="E993" s="8" t="s">
        <v>3228</v>
      </c>
      <c r="H993" s="1">
        <v>44933.589780092596</v>
      </c>
      <c r="I993" s="1">
        <v>44933.588888888888</v>
      </c>
      <c r="J993" s="8" t="s">
        <v>3230</v>
      </c>
      <c r="K993" s="6">
        <v>104</v>
      </c>
      <c r="L993" s="6">
        <v>1.3901695999999999</v>
      </c>
      <c r="M993" s="6">
        <v>80.079989999999995</v>
      </c>
      <c r="N993" s="6">
        <v>4.2099985999999996</v>
      </c>
      <c r="O993" t="s">
        <v>15</v>
      </c>
      <c r="P993" t="s">
        <v>1</v>
      </c>
      <c r="Q993" t="s">
        <v>0</v>
      </c>
      <c r="R993" t="s">
        <v>3231</v>
      </c>
    </row>
    <row r="994" spans="1:18" x14ac:dyDescent="0.2">
      <c r="A994">
        <v>57972</v>
      </c>
      <c r="B994">
        <v>4</v>
      </c>
      <c r="C994">
        <v>0</v>
      </c>
      <c r="D994">
        <v>101</v>
      </c>
      <c r="E994" s="8" t="s">
        <v>3230</v>
      </c>
      <c r="H994" s="1">
        <v>44933.590266203704</v>
      </c>
      <c r="I994" s="1">
        <v>44933.589780092596</v>
      </c>
      <c r="J994" s="8" t="s">
        <v>3379</v>
      </c>
      <c r="K994" s="6">
        <v>101</v>
      </c>
      <c r="L994" s="6">
        <v>1.3309747000000001</v>
      </c>
      <c r="M994" s="6">
        <v>77.16</v>
      </c>
      <c r="N994" s="6">
        <v>4.0399985000000003</v>
      </c>
      <c r="O994" t="s">
        <v>15</v>
      </c>
      <c r="P994" t="s">
        <v>1</v>
      </c>
      <c r="Q994" t="s">
        <v>0</v>
      </c>
      <c r="R994" t="s">
        <v>3380</v>
      </c>
    </row>
    <row r="995" spans="1:18" x14ac:dyDescent="0.2">
      <c r="A995">
        <v>59584</v>
      </c>
      <c r="B995">
        <v>4</v>
      </c>
      <c r="C995">
        <v>0</v>
      </c>
      <c r="D995">
        <v>100</v>
      </c>
      <c r="E995" s="8" t="s">
        <v>3379</v>
      </c>
      <c r="H995" s="1">
        <v>44933.590960648151</v>
      </c>
      <c r="I995" s="1">
        <v>44933.590277777781</v>
      </c>
      <c r="J995" s="8" t="s">
        <v>3381</v>
      </c>
      <c r="K995" s="6">
        <v>100</v>
      </c>
      <c r="L995" s="6">
        <v>1.2684451000000001</v>
      </c>
      <c r="M995" s="6">
        <v>75.579993999999999</v>
      </c>
      <c r="N995" s="6">
        <v>4.0099973999999996</v>
      </c>
      <c r="O995" t="s">
        <v>15</v>
      </c>
      <c r="P995" t="s">
        <v>1</v>
      </c>
      <c r="Q995" t="s">
        <v>0</v>
      </c>
      <c r="R995" t="s">
        <v>3382</v>
      </c>
    </row>
    <row r="996" spans="1:18" x14ac:dyDescent="0.2">
      <c r="A996">
        <v>50563</v>
      </c>
      <c r="B996">
        <v>4</v>
      </c>
      <c r="C996">
        <v>0</v>
      </c>
      <c r="D996">
        <v>87</v>
      </c>
      <c r="E996" s="8" t="s">
        <v>3381</v>
      </c>
      <c r="H996" s="1">
        <v>44933.593587962961</v>
      </c>
      <c r="I996" t="s">
        <v>3383</v>
      </c>
      <c r="J996" s="8" t="s">
        <v>3384</v>
      </c>
      <c r="K996" s="6">
        <v>87</v>
      </c>
      <c r="L996" s="6">
        <v>1.3011315999999999</v>
      </c>
      <c r="M996" s="6">
        <v>65.790009999999995</v>
      </c>
      <c r="N996" s="6">
        <v>3.5300001999999999</v>
      </c>
      <c r="O996" t="s">
        <v>15</v>
      </c>
      <c r="P996" t="s">
        <v>1</v>
      </c>
      <c r="Q996" t="s">
        <v>0</v>
      </c>
      <c r="R996" t="s">
        <v>3385</v>
      </c>
    </row>
    <row r="997" spans="1:18" x14ac:dyDescent="0.2">
      <c r="A997">
        <v>20241</v>
      </c>
      <c r="B997">
        <v>4</v>
      </c>
      <c r="C997">
        <v>0</v>
      </c>
      <c r="D997">
        <v>33</v>
      </c>
      <c r="E997" s="8" t="s">
        <v>3384</v>
      </c>
      <c r="H997" s="1">
        <v>44933.593587962961</v>
      </c>
      <c r="I997" s="1">
        <v>44933.593587962961</v>
      </c>
      <c r="J997" s="8" t="s">
        <v>3386</v>
      </c>
      <c r="K997" s="6">
        <v>33</v>
      </c>
      <c r="L997" s="6">
        <v>1.2222222</v>
      </c>
      <c r="M997" s="6">
        <v>24.74</v>
      </c>
      <c r="N997" s="6">
        <v>1.37</v>
      </c>
      <c r="O997" t="s">
        <v>15</v>
      </c>
      <c r="P997" t="s">
        <v>1</v>
      </c>
      <c r="Q997" t="s">
        <v>0</v>
      </c>
      <c r="R997" t="s">
        <v>3387</v>
      </c>
    </row>
    <row r="998" spans="1:18" x14ac:dyDescent="0.2">
      <c r="A998">
        <v>5162</v>
      </c>
      <c r="B998">
        <v>4</v>
      </c>
      <c r="C998">
        <v>0</v>
      </c>
      <c r="D998">
        <v>9</v>
      </c>
      <c r="E998" s="8" t="s">
        <v>3445</v>
      </c>
      <c r="H998" s="1">
        <v>44933.601076388892</v>
      </c>
      <c r="I998" s="1">
        <v>44933.601076388892</v>
      </c>
      <c r="J998" s="8" t="s">
        <v>3446</v>
      </c>
      <c r="K998" s="6">
        <v>9</v>
      </c>
      <c r="L998" s="6">
        <v>1.3055555999999999</v>
      </c>
      <c r="M998" s="6">
        <v>6.74</v>
      </c>
      <c r="N998" s="6">
        <v>0.38</v>
      </c>
      <c r="O998" t="s">
        <v>15</v>
      </c>
      <c r="P998" t="s">
        <v>1</v>
      </c>
      <c r="Q998" t="s">
        <v>0</v>
      </c>
      <c r="R998" t="s">
        <v>3447</v>
      </c>
    </row>
    <row r="999" spans="1:18" x14ac:dyDescent="0.2">
      <c r="A999">
        <v>37488</v>
      </c>
      <c r="B999">
        <v>4</v>
      </c>
      <c r="C999">
        <v>0</v>
      </c>
      <c r="D999">
        <v>62</v>
      </c>
      <c r="E999" s="8" t="s">
        <v>3446</v>
      </c>
      <c r="H999" s="1">
        <v>44933.601076388892</v>
      </c>
      <c r="I999" s="1">
        <v>44933.601076388892</v>
      </c>
      <c r="J999" s="8" t="s">
        <v>3448</v>
      </c>
      <c r="K999" s="6">
        <v>62</v>
      </c>
      <c r="L999" s="6">
        <v>1.25</v>
      </c>
      <c r="M999" s="6">
        <v>46.86</v>
      </c>
      <c r="N999" s="6">
        <v>2.52</v>
      </c>
      <c r="O999" t="s">
        <v>15</v>
      </c>
      <c r="P999" t="s">
        <v>1</v>
      </c>
      <c r="Q999" t="s">
        <v>0</v>
      </c>
      <c r="R999" t="s">
        <v>3449</v>
      </c>
    </row>
    <row r="1000" spans="1:18" x14ac:dyDescent="0.2">
      <c r="A1000">
        <v>3131</v>
      </c>
      <c r="B1000">
        <v>4</v>
      </c>
      <c r="C1000">
        <v>0</v>
      </c>
      <c r="D1000">
        <v>5</v>
      </c>
      <c r="E1000" s="8" t="s">
        <v>3448</v>
      </c>
      <c r="H1000" s="1">
        <v>44933.601076388892</v>
      </c>
      <c r="I1000" s="1">
        <v>44933.601076388892</v>
      </c>
      <c r="J1000" s="8" t="s">
        <v>3504</v>
      </c>
      <c r="K1000" s="6">
        <v>5</v>
      </c>
      <c r="L1000" s="6">
        <v>1.1944444000000001</v>
      </c>
      <c r="M1000" s="6">
        <v>3.74</v>
      </c>
      <c r="N1000" s="6">
        <v>0.2</v>
      </c>
      <c r="O1000" t="s">
        <v>15</v>
      </c>
      <c r="P1000" t="s">
        <v>1</v>
      </c>
      <c r="Q1000" t="s">
        <v>0</v>
      </c>
      <c r="R1000" t="s">
        <v>3505</v>
      </c>
    </row>
    <row r="1001" spans="1:18" x14ac:dyDescent="0.2">
      <c r="A1001">
        <v>17421</v>
      </c>
      <c r="B1001">
        <v>4</v>
      </c>
      <c r="C1001">
        <v>0</v>
      </c>
      <c r="D1001">
        <v>24</v>
      </c>
      <c r="E1001" s="8" t="s">
        <v>3506</v>
      </c>
      <c r="H1001" s="1">
        <v>44933.604143518518</v>
      </c>
      <c r="I1001" s="1">
        <v>44933.603981481479</v>
      </c>
      <c r="J1001" s="8" t="s">
        <v>3507</v>
      </c>
      <c r="K1001" s="6">
        <v>24</v>
      </c>
      <c r="L1001" s="6">
        <v>1.0016556000000001</v>
      </c>
      <c r="M1001" s="6">
        <v>17.449997</v>
      </c>
      <c r="N1001" s="6">
        <v>1.0200001000000001</v>
      </c>
      <c r="O1001" t="s">
        <v>15</v>
      </c>
      <c r="P1001" t="s">
        <v>1</v>
      </c>
      <c r="Q1001" t="s">
        <v>0</v>
      </c>
      <c r="R1001" t="s">
        <v>3508</v>
      </c>
    </row>
    <row r="1002" spans="1:18" x14ac:dyDescent="0.2">
      <c r="A1002">
        <v>4952</v>
      </c>
      <c r="B1002">
        <v>4</v>
      </c>
      <c r="C1002">
        <v>0</v>
      </c>
      <c r="D1002">
        <v>7</v>
      </c>
      <c r="E1002" s="8" t="s">
        <v>3507</v>
      </c>
      <c r="H1002" s="1">
        <v>44933.604259259257</v>
      </c>
      <c r="I1002" s="1">
        <v>44933.604212962964</v>
      </c>
      <c r="J1002" s="8" t="s">
        <v>3509</v>
      </c>
      <c r="K1002" s="6">
        <v>7</v>
      </c>
      <c r="L1002" s="6">
        <v>1.0237392999999999</v>
      </c>
      <c r="M1002" s="6">
        <v>5.0699997000000003</v>
      </c>
      <c r="N1002" s="6">
        <v>0.31</v>
      </c>
      <c r="O1002" t="s">
        <v>15</v>
      </c>
      <c r="P1002" t="s">
        <v>1</v>
      </c>
      <c r="Q1002" t="s">
        <v>0</v>
      </c>
      <c r="R1002" t="s">
        <v>3510</v>
      </c>
    </row>
    <row r="1003" spans="1:18" x14ac:dyDescent="0.2">
      <c r="A1003">
        <v>30537</v>
      </c>
      <c r="B1003">
        <v>4</v>
      </c>
      <c r="C1003">
        <v>0</v>
      </c>
      <c r="D1003">
        <v>46</v>
      </c>
      <c r="E1003" s="8" t="s">
        <v>3600</v>
      </c>
      <c r="H1003" s="1">
        <v>44933.607662037037</v>
      </c>
      <c r="I1003" s="1">
        <v>44933.607662037037</v>
      </c>
      <c r="J1003" s="8" t="s">
        <v>3601</v>
      </c>
      <c r="K1003" s="6">
        <v>46</v>
      </c>
      <c r="L1003" s="6">
        <v>1.1111112000000001</v>
      </c>
      <c r="M1003" s="6">
        <v>33.93</v>
      </c>
      <c r="N1003" s="6">
        <v>1.89</v>
      </c>
      <c r="O1003" t="s">
        <v>15</v>
      </c>
      <c r="P1003" t="s">
        <v>1</v>
      </c>
      <c r="Q1003" t="s">
        <v>0</v>
      </c>
      <c r="R1003" t="s">
        <v>3602</v>
      </c>
    </row>
    <row r="1004" spans="1:18" x14ac:dyDescent="0.2">
      <c r="A1004">
        <v>11952</v>
      </c>
      <c r="B1004">
        <v>4</v>
      </c>
      <c r="C1004">
        <v>0</v>
      </c>
      <c r="D1004">
        <v>18</v>
      </c>
      <c r="E1004" s="8" t="s">
        <v>3603</v>
      </c>
      <c r="H1004" s="1">
        <v>44933.610150462962</v>
      </c>
      <c r="I1004" s="1">
        <v>44933.610150462962</v>
      </c>
      <c r="J1004" s="8" t="s">
        <v>3604</v>
      </c>
      <c r="K1004" s="6">
        <v>18</v>
      </c>
      <c r="L1004" s="6">
        <v>1.1111112000000001</v>
      </c>
      <c r="M1004" s="6">
        <v>13.28</v>
      </c>
      <c r="N1004" s="6">
        <v>0.77</v>
      </c>
      <c r="O1004" t="s">
        <v>15</v>
      </c>
      <c r="P1004" t="s">
        <v>1</v>
      </c>
      <c r="Q1004" t="s">
        <v>0</v>
      </c>
      <c r="R1004" t="s">
        <v>3605</v>
      </c>
    </row>
    <row r="1005" spans="1:18" x14ac:dyDescent="0.2">
      <c r="A1005">
        <v>23277</v>
      </c>
      <c r="B1005">
        <v>4</v>
      </c>
      <c r="C1005">
        <v>0</v>
      </c>
      <c r="D1005">
        <v>38</v>
      </c>
      <c r="E1005" s="8" t="s">
        <v>3606</v>
      </c>
      <c r="H1005" s="1">
        <v>44933.668321759258</v>
      </c>
      <c r="I1005" s="1">
        <v>44933.668321759258</v>
      </c>
      <c r="J1005" s="8" t="s">
        <v>3607</v>
      </c>
      <c r="K1005" s="6">
        <v>38</v>
      </c>
      <c r="L1005" s="6">
        <v>1.2222222</v>
      </c>
      <c r="M1005" s="6">
        <v>28.45</v>
      </c>
      <c r="N1005" s="6">
        <v>1.58</v>
      </c>
      <c r="O1005" t="s">
        <v>15</v>
      </c>
      <c r="P1005" t="s">
        <v>1</v>
      </c>
      <c r="Q1005" t="s">
        <v>0</v>
      </c>
      <c r="R1005" t="s">
        <v>3608</v>
      </c>
    </row>
    <row r="1006" spans="1:18" x14ac:dyDescent="0.2">
      <c r="A1006">
        <v>19220</v>
      </c>
      <c r="B1006">
        <v>4</v>
      </c>
      <c r="C1006">
        <v>0</v>
      </c>
      <c r="D1006">
        <v>29</v>
      </c>
      <c r="E1006" s="8" t="s">
        <v>3609</v>
      </c>
      <c r="H1006" t="s">
        <v>3610</v>
      </c>
      <c r="I1006" s="1">
        <v>44933.676215277781</v>
      </c>
      <c r="J1006" s="8" t="s">
        <v>3611</v>
      </c>
      <c r="K1006" s="6">
        <v>29</v>
      </c>
      <c r="L1006" s="6">
        <v>1.1123263000000001</v>
      </c>
      <c r="M1006" s="6">
        <v>21.379996999999999</v>
      </c>
      <c r="N1006" s="6">
        <v>1.2000002000000001</v>
      </c>
      <c r="O1006" t="s">
        <v>15</v>
      </c>
      <c r="P1006" t="s">
        <v>1</v>
      </c>
      <c r="Q1006" t="s">
        <v>0</v>
      </c>
      <c r="R1006" t="s">
        <v>3612</v>
      </c>
    </row>
    <row r="1007" spans="1:18" x14ac:dyDescent="0.2">
      <c r="A1007">
        <v>15639</v>
      </c>
      <c r="B1007">
        <v>4</v>
      </c>
      <c r="C1007">
        <v>0</v>
      </c>
      <c r="D1007">
        <v>25</v>
      </c>
      <c r="E1007" s="8" t="s">
        <v>3613</v>
      </c>
      <c r="H1007" s="1">
        <v>44933.693518518521</v>
      </c>
      <c r="I1007" s="1">
        <v>44933.693518518521</v>
      </c>
      <c r="J1007" s="8" t="s">
        <v>3614</v>
      </c>
      <c r="K1007" s="6">
        <v>25</v>
      </c>
      <c r="L1007" s="6">
        <v>1.1944444000000001</v>
      </c>
      <c r="M1007" s="6">
        <v>18.68</v>
      </c>
      <c r="N1007" s="6">
        <v>1.05</v>
      </c>
      <c r="O1007" t="s">
        <v>15</v>
      </c>
      <c r="P1007" t="s">
        <v>1</v>
      </c>
      <c r="Q1007" t="s">
        <v>0</v>
      </c>
      <c r="R1007" t="s">
        <v>3615</v>
      </c>
    </row>
    <row r="1008" spans="1:18" x14ac:dyDescent="0.2">
      <c r="A1008">
        <v>4384</v>
      </c>
      <c r="B1008">
        <v>4</v>
      </c>
      <c r="C1008">
        <v>0</v>
      </c>
      <c r="D1008">
        <v>8</v>
      </c>
      <c r="E1008" s="8" t="s">
        <v>3618</v>
      </c>
      <c r="H1008" s="1">
        <v>44933.695601851854</v>
      </c>
      <c r="I1008" s="1">
        <v>44933.695601851854</v>
      </c>
      <c r="J1008" s="8" t="s">
        <v>3619</v>
      </c>
      <c r="K1008" s="6">
        <v>8</v>
      </c>
      <c r="L1008" s="6">
        <v>1.3888887999999999</v>
      </c>
      <c r="M1008" s="6">
        <v>6.09</v>
      </c>
      <c r="N1008" s="6">
        <v>0.34</v>
      </c>
      <c r="O1008" t="s">
        <v>15</v>
      </c>
      <c r="P1008" t="s">
        <v>1</v>
      </c>
      <c r="Q1008" t="s">
        <v>0</v>
      </c>
      <c r="R1008" t="s">
        <v>3620</v>
      </c>
    </row>
    <row r="1009" spans="1:18" x14ac:dyDescent="0.2">
      <c r="A1009">
        <v>9875</v>
      </c>
      <c r="B1009">
        <v>4</v>
      </c>
      <c r="C1009">
        <v>0</v>
      </c>
      <c r="D1009">
        <v>12</v>
      </c>
      <c r="E1009" s="8" t="s">
        <v>3623</v>
      </c>
      <c r="H1009" s="1">
        <v>44933.704861111109</v>
      </c>
      <c r="I1009" s="1">
        <v>44933.704861111109</v>
      </c>
      <c r="J1009" s="8" t="s">
        <v>3624</v>
      </c>
      <c r="K1009" s="6">
        <v>14</v>
      </c>
      <c r="L1009" s="6">
        <v>1.0277778</v>
      </c>
      <c r="M1009" s="6">
        <v>10.15</v>
      </c>
      <c r="N1009" s="6">
        <v>0.59</v>
      </c>
      <c r="O1009" t="s">
        <v>15</v>
      </c>
      <c r="P1009" t="s">
        <v>1</v>
      </c>
      <c r="Q1009" t="s">
        <v>0</v>
      </c>
      <c r="R1009" t="s">
        <v>3625</v>
      </c>
    </row>
    <row r="1010" spans="1:18" x14ac:dyDescent="0.2">
      <c r="A1010">
        <v>0</v>
      </c>
      <c r="B1010">
        <v>4</v>
      </c>
      <c r="C1010">
        <v>0</v>
      </c>
      <c r="D1010">
        <v>2</v>
      </c>
      <c r="E1010" s="8" t="s">
        <v>3629</v>
      </c>
      <c r="H1010" s="1">
        <v>44933.70721064815</v>
      </c>
      <c r="I1010" s="1">
        <v>44933.70721064815</v>
      </c>
      <c r="J1010" s="8" t="s">
        <v>3630</v>
      </c>
      <c r="K1010" s="6">
        <v>0</v>
      </c>
      <c r="L1010" s="6">
        <v>0</v>
      </c>
      <c r="M1010" s="6">
        <v>0</v>
      </c>
      <c r="N1010" s="6">
        <v>0</v>
      </c>
      <c r="O1010" t="s">
        <v>15</v>
      </c>
      <c r="P1010" t="s">
        <v>1</v>
      </c>
      <c r="Q1010" t="s">
        <v>0</v>
      </c>
      <c r="R1010" t="s">
        <v>3631</v>
      </c>
    </row>
    <row r="1011" spans="1:18" x14ac:dyDescent="0.2">
      <c r="A1011">
        <v>3071</v>
      </c>
      <c r="B1011">
        <v>4</v>
      </c>
      <c r="C1011">
        <v>0</v>
      </c>
      <c r="D1011">
        <v>7</v>
      </c>
      <c r="E1011" s="8" t="s">
        <v>3649</v>
      </c>
      <c r="H1011" s="1">
        <v>44933.713113425925</v>
      </c>
      <c r="I1011" t="s">
        <v>3650</v>
      </c>
      <c r="J1011" s="8" t="s">
        <v>3651</v>
      </c>
      <c r="K1011" s="6">
        <v>7</v>
      </c>
      <c r="L1011" s="6">
        <v>1.7777778</v>
      </c>
      <c r="M1011" s="6">
        <v>5.46</v>
      </c>
      <c r="N1011" s="6">
        <v>0.29999998</v>
      </c>
      <c r="O1011" t="s">
        <v>15</v>
      </c>
      <c r="P1011" t="s">
        <v>1</v>
      </c>
      <c r="Q1011" t="s">
        <v>0</v>
      </c>
      <c r="R1011" t="s">
        <v>3652</v>
      </c>
    </row>
    <row r="1012" spans="1:18" x14ac:dyDescent="0.2">
      <c r="A1012">
        <v>6304</v>
      </c>
      <c r="B1012">
        <v>4</v>
      </c>
      <c r="C1012">
        <v>0</v>
      </c>
      <c r="D1012">
        <v>9</v>
      </c>
      <c r="E1012" s="8" t="s">
        <v>3653</v>
      </c>
      <c r="H1012" s="1">
        <v>44933.718773148146</v>
      </c>
      <c r="I1012" s="1">
        <v>44933.718773148146</v>
      </c>
      <c r="J1012" s="8" t="s">
        <v>3654</v>
      </c>
      <c r="K1012" s="6">
        <v>9</v>
      </c>
      <c r="L1012" s="6">
        <v>1.0277778</v>
      </c>
      <c r="M1012" s="6">
        <v>6.48</v>
      </c>
      <c r="N1012" s="6">
        <v>0.39</v>
      </c>
      <c r="O1012" t="s">
        <v>15</v>
      </c>
      <c r="P1012" t="s">
        <v>1</v>
      </c>
      <c r="Q1012" t="s">
        <v>0</v>
      </c>
      <c r="R1012" t="s">
        <v>3655</v>
      </c>
    </row>
    <row r="1013" spans="1:18" x14ac:dyDescent="0.2">
      <c r="A1013">
        <v>18555</v>
      </c>
      <c r="B1013">
        <v>4</v>
      </c>
      <c r="C1013">
        <v>0</v>
      </c>
      <c r="D1013">
        <v>25</v>
      </c>
      <c r="E1013" s="8" t="s">
        <v>3656</v>
      </c>
      <c r="H1013" t="s">
        <v>3657</v>
      </c>
      <c r="I1013" t="s">
        <v>3657</v>
      </c>
      <c r="J1013" s="8" t="s">
        <v>3658</v>
      </c>
      <c r="K1013" s="6">
        <v>25</v>
      </c>
      <c r="L1013" s="6">
        <v>0.97222220000000004</v>
      </c>
      <c r="M1013" s="6">
        <v>18.04</v>
      </c>
      <c r="N1013" s="6">
        <v>1.1000000000000001</v>
      </c>
      <c r="O1013" t="s">
        <v>15</v>
      </c>
      <c r="P1013" t="s">
        <v>1</v>
      </c>
      <c r="Q1013" t="s">
        <v>0</v>
      </c>
      <c r="R1013" t="s">
        <v>3659</v>
      </c>
    </row>
    <row r="1014" spans="1:18" x14ac:dyDescent="0.2">
      <c r="A1014">
        <v>10302</v>
      </c>
      <c r="B1014">
        <v>4</v>
      </c>
      <c r="C1014">
        <v>0</v>
      </c>
      <c r="D1014">
        <v>16</v>
      </c>
      <c r="E1014" s="8" t="s">
        <v>3660</v>
      </c>
      <c r="H1014" s="1">
        <v>44933.760428240741</v>
      </c>
      <c r="I1014" s="1">
        <v>44933.760428240741</v>
      </c>
      <c r="J1014" s="8" t="s">
        <v>3661</v>
      </c>
      <c r="K1014" s="6">
        <v>16</v>
      </c>
      <c r="L1014" s="6">
        <v>1.1666666000000001</v>
      </c>
      <c r="M1014" s="6">
        <v>12.02</v>
      </c>
      <c r="N1014" s="6">
        <v>0.7</v>
      </c>
      <c r="O1014" t="s">
        <v>15</v>
      </c>
      <c r="P1014" t="s">
        <v>1</v>
      </c>
      <c r="Q1014" t="s">
        <v>0</v>
      </c>
      <c r="R1014" t="s">
        <v>3662</v>
      </c>
    </row>
    <row r="1015" spans="1:18" x14ac:dyDescent="0.2">
      <c r="A1015">
        <v>11277</v>
      </c>
      <c r="B1015">
        <v>4</v>
      </c>
      <c r="C1015">
        <v>0</v>
      </c>
      <c r="D1015">
        <v>17</v>
      </c>
      <c r="E1015" s="8" t="s">
        <v>3663</v>
      </c>
      <c r="H1015" s="1">
        <v>44933.761018518519</v>
      </c>
      <c r="I1015" s="1">
        <v>44933.761018518519</v>
      </c>
      <c r="J1015" s="8" t="s">
        <v>3664</v>
      </c>
      <c r="K1015" s="6">
        <v>17</v>
      </c>
      <c r="L1015" s="6">
        <v>1.1111112000000001</v>
      </c>
      <c r="M1015" s="6">
        <v>12.53</v>
      </c>
      <c r="N1015" s="6">
        <v>0.72</v>
      </c>
      <c r="O1015" t="s">
        <v>15</v>
      </c>
      <c r="P1015" t="s">
        <v>1</v>
      </c>
      <c r="Q1015" t="s">
        <v>0</v>
      </c>
      <c r="R1015" t="s">
        <v>3665</v>
      </c>
    </row>
    <row r="1016" spans="1:18" x14ac:dyDescent="0.2">
      <c r="A1016">
        <v>4991</v>
      </c>
      <c r="B1016">
        <v>4</v>
      </c>
      <c r="C1016">
        <v>0</v>
      </c>
      <c r="D1016">
        <v>7</v>
      </c>
      <c r="E1016" s="8" t="s">
        <v>3664</v>
      </c>
      <c r="H1016" s="1">
        <v>44933.761689814812</v>
      </c>
      <c r="I1016" s="1">
        <v>44933.761689814812</v>
      </c>
      <c r="J1016" s="8" t="s">
        <v>3666</v>
      </c>
      <c r="K1016" s="6">
        <v>7</v>
      </c>
      <c r="L1016" s="6">
        <v>1.0237708000000001</v>
      </c>
      <c r="M1016" s="6">
        <v>5.1099997000000004</v>
      </c>
      <c r="N1016" s="6">
        <v>0.29999998</v>
      </c>
      <c r="O1016" t="s">
        <v>15</v>
      </c>
      <c r="P1016" t="s">
        <v>1</v>
      </c>
      <c r="Q1016" t="s">
        <v>0</v>
      </c>
      <c r="R1016" t="s">
        <v>3667</v>
      </c>
    </row>
    <row r="1017" spans="1:18" x14ac:dyDescent="0.2">
      <c r="A1017">
        <v>60000</v>
      </c>
      <c r="B1017">
        <v>4</v>
      </c>
      <c r="C1017">
        <v>0</v>
      </c>
      <c r="D1017">
        <v>100</v>
      </c>
      <c r="E1017" s="8" t="s">
        <v>3671</v>
      </c>
      <c r="H1017" s="1">
        <v>44933.804027777776</v>
      </c>
      <c r="I1017" s="1">
        <v>44933.804027777776</v>
      </c>
      <c r="J1017" s="8" t="s">
        <v>3672</v>
      </c>
      <c r="K1017" s="6">
        <v>100</v>
      </c>
      <c r="L1017" s="6">
        <v>1.2494999</v>
      </c>
      <c r="M1017" s="6">
        <v>74.97</v>
      </c>
      <c r="N1017" s="6">
        <v>4.04</v>
      </c>
      <c r="O1017" t="s">
        <v>15</v>
      </c>
      <c r="P1017" t="s">
        <v>1</v>
      </c>
      <c r="Q1017" t="s">
        <v>0</v>
      </c>
      <c r="R1017" t="s">
        <v>3673</v>
      </c>
    </row>
    <row r="1018" spans="1:18" x14ac:dyDescent="0.2">
      <c r="A1018">
        <v>39223</v>
      </c>
      <c r="B1018">
        <v>4</v>
      </c>
      <c r="C1018">
        <v>0</v>
      </c>
      <c r="D1018">
        <v>64</v>
      </c>
      <c r="E1018" s="8" t="s">
        <v>3672</v>
      </c>
      <c r="H1018" s="1">
        <v>44933.804027777776</v>
      </c>
      <c r="I1018" s="1">
        <v>44933.804027777776</v>
      </c>
      <c r="J1018" s="8" t="s">
        <v>3674</v>
      </c>
      <c r="K1018" s="6">
        <v>64</v>
      </c>
      <c r="L1018" s="6">
        <v>1.2222222</v>
      </c>
      <c r="M1018" s="6">
        <v>47.94</v>
      </c>
      <c r="N1018" s="6">
        <v>2.64</v>
      </c>
      <c r="O1018" t="s">
        <v>15</v>
      </c>
      <c r="P1018" t="s">
        <v>1</v>
      </c>
      <c r="Q1018" t="s">
        <v>0</v>
      </c>
      <c r="R1018" t="s">
        <v>3675</v>
      </c>
    </row>
    <row r="1019" spans="1:18" x14ac:dyDescent="0.2">
      <c r="A1019">
        <v>6506</v>
      </c>
      <c r="B1019">
        <v>4</v>
      </c>
      <c r="C1019">
        <v>0</v>
      </c>
      <c r="D1019">
        <v>10</v>
      </c>
      <c r="E1019" s="8" t="s">
        <v>3674</v>
      </c>
      <c r="H1019" s="1">
        <v>44933.804027777776</v>
      </c>
      <c r="I1019" s="1">
        <v>44933.804027777776</v>
      </c>
      <c r="J1019" s="8" t="s">
        <v>3676</v>
      </c>
      <c r="K1019" s="6">
        <v>10</v>
      </c>
      <c r="L1019" s="6">
        <v>1.1388887999999999</v>
      </c>
      <c r="M1019" s="6">
        <v>7.41</v>
      </c>
      <c r="N1019" s="6">
        <v>0.41</v>
      </c>
      <c r="O1019" t="s">
        <v>15</v>
      </c>
      <c r="P1019" t="s">
        <v>1</v>
      </c>
      <c r="Q1019" t="s">
        <v>0</v>
      </c>
      <c r="R1019" t="s">
        <v>3677</v>
      </c>
    </row>
    <row r="1020" spans="1:18" x14ac:dyDescent="0.2">
      <c r="A1020">
        <v>6797</v>
      </c>
      <c r="B1020">
        <v>4</v>
      </c>
      <c r="C1020">
        <v>0</v>
      </c>
      <c r="D1020">
        <v>9</v>
      </c>
      <c r="E1020" s="8" t="s">
        <v>3678</v>
      </c>
      <c r="H1020" s="1">
        <v>44933.807118055556</v>
      </c>
      <c r="I1020" s="1">
        <v>44933.807118055556</v>
      </c>
      <c r="J1020" s="8" t="s">
        <v>3679</v>
      </c>
      <c r="K1020" s="6">
        <v>9</v>
      </c>
      <c r="L1020" s="6">
        <v>0.94444439999999996</v>
      </c>
      <c r="M1020" s="6">
        <v>6.42</v>
      </c>
      <c r="N1020" s="6">
        <v>0.4</v>
      </c>
      <c r="O1020" t="s">
        <v>15</v>
      </c>
      <c r="P1020" t="s">
        <v>1</v>
      </c>
      <c r="Q1020" t="s">
        <v>0</v>
      </c>
      <c r="R1020" t="s">
        <v>3680</v>
      </c>
    </row>
    <row r="1021" spans="1:18" x14ac:dyDescent="0.2">
      <c r="A1021">
        <v>4539</v>
      </c>
      <c r="B1021">
        <v>4</v>
      </c>
      <c r="C1021">
        <v>0</v>
      </c>
      <c r="D1021">
        <v>7</v>
      </c>
      <c r="E1021" s="8" t="s">
        <v>3679</v>
      </c>
      <c r="H1021" s="1">
        <v>44933.807118055556</v>
      </c>
      <c r="I1021" s="1">
        <v>44933.807118055556</v>
      </c>
      <c r="J1021" s="8" t="s">
        <v>3681</v>
      </c>
      <c r="K1021" s="6">
        <v>7</v>
      </c>
      <c r="L1021" s="6">
        <v>1.1388887999999999</v>
      </c>
      <c r="M1021" s="6">
        <v>5.17</v>
      </c>
      <c r="N1021" s="6">
        <v>0.3</v>
      </c>
      <c r="O1021" t="s">
        <v>15</v>
      </c>
      <c r="P1021" t="s">
        <v>1</v>
      </c>
      <c r="Q1021" t="s">
        <v>0</v>
      </c>
      <c r="R1021" t="s">
        <v>3682</v>
      </c>
    </row>
    <row r="1022" spans="1:18" x14ac:dyDescent="0.2">
      <c r="A1022">
        <v>3933</v>
      </c>
      <c r="B1022">
        <v>4</v>
      </c>
      <c r="C1022">
        <v>0</v>
      </c>
      <c r="D1022">
        <v>6</v>
      </c>
      <c r="E1022" s="8" t="s">
        <v>3681</v>
      </c>
      <c r="H1022" s="1">
        <v>44933.807916666665</v>
      </c>
      <c r="I1022" s="1">
        <v>44933.807916666665</v>
      </c>
      <c r="J1022" s="8" t="s">
        <v>3683</v>
      </c>
      <c r="K1022" s="6">
        <v>6</v>
      </c>
      <c r="L1022" s="6">
        <v>1.1111112000000001</v>
      </c>
      <c r="M1022" s="6">
        <v>4.37</v>
      </c>
      <c r="N1022" s="6">
        <v>0.26</v>
      </c>
      <c r="O1022" t="s">
        <v>15</v>
      </c>
      <c r="P1022" t="s">
        <v>1</v>
      </c>
      <c r="Q1022" t="s">
        <v>0</v>
      </c>
      <c r="R1022" t="s">
        <v>3684</v>
      </c>
    </row>
    <row r="1023" spans="1:18" x14ac:dyDescent="0.2">
      <c r="A1023">
        <v>4062</v>
      </c>
      <c r="B1023">
        <v>4</v>
      </c>
      <c r="C1023">
        <v>0</v>
      </c>
      <c r="D1023">
        <v>8</v>
      </c>
      <c r="E1023" s="8" t="s">
        <v>3687</v>
      </c>
      <c r="H1023" s="1">
        <v>44933.809178240743</v>
      </c>
      <c r="I1023" s="1">
        <v>44933.809166666666</v>
      </c>
      <c r="J1023" s="8" t="s">
        <v>3688</v>
      </c>
      <c r="K1023" s="6">
        <v>8</v>
      </c>
      <c r="L1023" s="6">
        <v>1.5555555999999999</v>
      </c>
      <c r="M1023" s="6">
        <v>6.3199997000000003</v>
      </c>
      <c r="N1023" s="6">
        <v>0.32999998000000003</v>
      </c>
      <c r="O1023" t="s">
        <v>15</v>
      </c>
      <c r="P1023" t="s">
        <v>1</v>
      </c>
      <c r="Q1023" t="s">
        <v>0</v>
      </c>
      <c r="R1023" t="s">
        <v>3689</v>
      </c>
    </row>
    <row r="1024" spans="1:18" x14ac:dyDescent="0.2">
      <c r="A1024">
        <v>10839</v>
      </c>
      <c r="B1024">
        <v>4</v>
      </c>
      <c r="C1024">
        <v>0</v>
      </c>
      <c r="D1024">
        <v>18</v>
      </c>
      <c r="E1024" s="8" t="s">
        <v>3692</v>
      </c>
      <c r="H1024" t="s">
        <v>3693</v>
      </c>
      <c r="I1024" t="s">
        <v>3693</v>
      </c>
      <c r="J1024" s="8" t="s">
        <v>3694</v>
      </c>
      <c r="K1024" s="6">
        <v>18</v>
      </c>
      <c r="L1024" s="6">
        <v>1.2777778</v>
      </c>
      <c r="M1024" s="6">
        <v>13.85</v>
      </c>
      <c r="N1024" s="6">
        <v>0.76</v>
      </c>
      <c r="O1024" t="s">
        <v>15</v>
      </c>
      <c r="P1024" t="s">
        <v>1</v>
      </c>
      <c r="Q1024" t="s">
        <v>0</v>
      </c>
      <c r="R1024" t="s">
        <v>3695</v>
      </c>
    </row>
    <row r="1025" spans="1:18" x14ac:dyDescent="0.2">
      <c r="A1025">
        <v>7428</v>
      </c>
      <c r="B1025">
        <v>4</v>
      </c>
      <c r="C1025">
        <v>0</v>
      </c>
      <c r="D1025">
        <v>15</v>
      </c>
      <c r="E1025" s="8" t="s">
        <v>3699</v>
      </c>
      <c r="H1025" s="1">
        <v>44933.84375</v>
      </c>
      <c r="I1025" s="1">
        <v>44933.84375</v>
      </c>
      <c r="J1025" s="8" t="s">
        <v>3700</v>
      </c>
      <c r="K1025" s="6">
        <v>15</v>
      </c>
      <c r="L1025" s="6">
        <v>1.6666666000000001</v>
      </c>
      <c r="M1025" s="6">
        <v>12.38</v>
      </c>
      <c r="N1025" s="6">
        <v>0.63</v>
      </c>
      <c r="O1025" t="s">
        <v>15</v>
      </c>
      <c r="P1025" t="s">
        <v>1</v>
      </c>
      <c r="Q1025" t="s">
        <v>0</v>
      </c>
      <c r="R1025" t="s">
        <v>3701</v>
      </c>
    </row>
    <row r="1026" spans="1:18" x14ac:dyDescent="0.2">
      <c r="A1026">
        <v>6411</v>
      </c>
      <c r="B1026">
        <v>4</v>
      </c>
      <c r="C1026">
        <v>0</v>
      </c>
      <c r="D1026">
        <v>9</v>
      </c>
      <c r="E1026" s="8" t="s">
        <v>3706</v>
      </c>
      <c r="H1026" s="1">
        <v>44933.85429398148</v>
      </c>
      <c r="I1026" s="1">
        <v>44933.85429398148</v>
      </c>
      <c r="J1026" s="8" t="s">
        <v>3707</v>
      </c>
      <c r="K1026" s="6">
        <v>9</v>
      </c>
      <c r="L1026" s="6">
        <v>1.0277778</v>
      </c>
      <c r="M1026" s="6">
        <v>6.59</v>
      </c>
      <c r="N1026" s="6">
        <v>0.39</v>
      </c>
      <c r="O1026" t="s">
        <v>15</v>
      </c>
      <c r="P1026" t="s">
        <v>1</v>
      </c>
      <c r="Q1026" t="s">
        <v>0</v>
      </c>
      <c r="R1026" t="s">
        <v>3708</v>
      </c>
    </row>
    <row r="1027" spans="1:18" x14ac:dyDescent="0.2">
      <c r="A1027">
        <v>10677</v>
      </c>
      <c r="B1027">
        <v>4</v>
      </c>
      <c r="C1027">
        <v>0</v>
      </c>
      <c r="D1027">
        <v>20</v>
      </c>
      <c r="E1027" s="8" t="s">
        <v>3709</v>
      </c>
      <c r="H1027" s="1">
        <v>44933.85429398148</v>
      </c>
      <c r="I1027" s="1">
        <v>44933.85429398148</v>
      </c>
      <c r="J1027" s="8" t="s">
        <v>3710</v>
      </c>
      <c r="K1027" s="6">
        <v>20</v>
      </c>
      <c r="L1027" s="6">
        <v>1.4722222</v>
      </c>
      <c r="M1027" s="6">
        <v>15.72</v>
      </c>
      <c r="N1027" s="6">
        <v>0.84</v>
      </c>
      <c r="O1027" t="s">
        <v>15</v>
      </c>
      <c r="P1027" t="s">
        <v>1</v>
      </c>
      <c r="Q1027" t="s">
        <v>0</v>
      </c>
      <c r="R1027" s="2" t="s">
        <v>3711</v>
      </c>
    </row>
    <row r="1028" spans="1:18" x14ac:dyDescent="0.2">
      <c r="A1028">
        <v>12600</v>
      </c>
      <c r="B1028">
        <v>4</v>
      </c>
      <c r="C1028">
        <v>0</v>
      </c>
      <c r="D1028">
        <v>26</v>
      </c>
      <c r="E1028" s="8" t="s">
        <v>3710</v>
      </c>
      <c r="H1028" s="1">
        <v>44933.85429398148</v>
      </c>
      <c r="I1028" s="1">
        <v>44933.85429398148</v>
      </c>
      <c r="J1028" s="8" t="s">
        <v>3714</v>
      </c>
      <c r="K1028" s="6">
        <v>26</v>
      </c>
      <c r="L1028" s="6">
        <v>1.6388887999999999</v>
      </c>
      <c r="M1028" s="6">
        <v>20.65</v>
      </c>
      <c r="N1028" s="6">
        <v>1.06</v>
      </c>
      <c r="O1028" t="s">
        <v>15</v>
      </c>
      <c r="P1028" t="s">
        <v>1</v>
      </c>
      <c r="Q1028" t="s">
        <v>0</v>
      </c>
      <c r="R1028" t="s">
        <v>3715</v>
      </c>
    </row>
    <row r="1029" spans="1:18" x14ac:dyDescent="0.2">
      <c r="A1029">
        <v>44020</v>
      </c>
      <c r="B1029">
        <v>4</v>
      </c>
      <c r="C1029">
        <v>0</v>
      </c>
      <c r="D1029">
        <v>71</v>
      </c>
      <c r="E1029" s="8" t="s">
        <v>3720</v>
      </c>
      <c r="H1029" s="1">
        <v>44933.882303240738</v>
      </c>
      <c r="I1029" s="1">
        <v>44933.882303240738</v>
      </c>
      <c r="J1029" s="8" t="s">
        <v>3721</v>
      </c>
      <c r="K1029" s="6">
        <v>71</v>
      </c>
      <c r="L1029" s="6">
        <v>1.1944444000000001</v>
      </c>
      <c r="M1029" s="6">
        <v>52.58</v>
      </c>
      <c r="N1029" s="6">
        <v>2.96</v>
      </c>
      <c r="O1029" t="s">
        <v>15</v>
      </c>
      <c r="P1029" t="s">
        <v>1</v>
      </c>
      <c r="Q1029" t="s">
        <v>0</v>
      </c>
      <c r="R1029" t="s">
        <v>3722</v>
      </c>
    </row>
    <row r="1030" spans="1:18" x14ac:dyDescent="0.2">
      <c r="A1030">
        <v>60000</v>
      </c>
      <c r="B1030">
        <v>4</v>
      </c>
      <c r="C1030">
        <v>0</v>
      </c>
      <c r="D1030">
        <v>101</v>
      </c>
      <c r="E1030" s="8" t="s">
        <v>3721</v>
      </c>
      <c r="H1030" s="1">
        <v>44933.882303240738</v>
      </c>
      <c r="I1030" s="1">
        <v>44933.882303240738</v>
      </c>
      <c r="J1030" s="8" t="s">
        <v>3723</v>
      </c>
      <c r="K1030" s="6">
        <v>101</v>
      </c>
      <c r="L1030" s="6">
        <v>1.2669999999999999</v>
      </c>
      <c r="M1030" s="6">
        <v>76.02</v>
      </c>
      <c r="N1030" s="6">
        <v>4.05</v>
      </c>
      <c r="O1030" t="s">
        <v>15</v>
      </c>
      <c r="P1030" t="s">
        <v>1</v>
      </c>
      <c r="Q1030" t="s">
        <v>0</v>
      </c>
      <c r="R1030" t="s">
        <v>3724</v>
      </c>
    </row>
    <row r="1031" spans="1:18" x14ac:dyDescent="0.2">
      <c r="A1031">
        <v>29707</v>
      </c>
      <c r="B1031">
        <v>4</v>
      </c>
      <c r="C1031">
        <v>0</v>
      </c>
      <c r="D1031">
        <v>50</v>
      </c>
      <c r="E1031" s="8" t="s">
        <v>3723</v>
      </c>
      <c r="H1031" s="1">
        <v>44933.882303240738</v>
      </c>
      <c r="I1031" s="1">
        <v>44933.882303240738</v>
      </c>
      <c r="J1031" s="8" t="s">
        <v>3725</v>
      </c>
      <c r="K1031" s="6">
        <v>50</v>
      </c>
      <c r="L1031" s="6">
        <v>1.2777778</v>
      </c>
      <c r="M1031" s="6">
        <v>37.96</v>
      </c>
      <c r="N1031" s="6">
        <v>2.0099999999999998</v>
      </c>
      <c r="O1031" t="s">
        <v>15</v>
      </c>
      <c r="P1031" t="s">
        <v>1</v>
      </c>
      <c r="Q1031" t="s">
        <v>0</v>
      </c>
      <c r="R1031" t="s">
        <v>3726</v>
      </c>
    </row>
    <row r="1032" spans="1:18" x14ac:dyDescent="0.2">
      <c r="A1032">
        <v>8254</v>
      </c>
      <c r="B1032">
        <v>4</v>
      </c>
      <c r="C1032">
        <v>0</v>
      </c>
      <c r="D1032">
        <v>13</v>
      </c>
      <c r="E1032" s="8" t="s">
        <v>3727</v>
      </c>
      <c r="H1032" t="s">
        <v>3728</v>
      </c>
      <c r="I1032" t="s">
        <v>3728</v>
      </c>
      <c r="J1032" s="8" t="s">
        <v>3729</v>
      </c>
      <c r="K1032" s="6">
        <v>13</v>
      </c>
      <c r="L1032" s="6">
        <v>1.1944444000000001</v>
      </c>
      <c r="M1032" s="6">
        <v>9.86</v>
      </c>
      <c r="N1032" s="6">
        <v>0.55000000000000004</v>
      </c>
      <c r="O1032" t="s">
        <v>15</v>
      </c>
      <c r="P1032" t="s">
        <v>1</v>
      </c>
      <c r="Q1032" t="s">
        <v>0</v>
      </c>
      <c r="R1032" t="s">
        <v>3730</v>
      </c>
    </row>
    <row r="1033" spans="1:18" x14ac:dyDescent="0.2">
      <c r="A1033">
        <v>5904</v>
      </c>
      <c r="B1033">
        <v>4</v>
      </c>
      <c r="C1033">
        <v>0</v>
      </c>
      <c r="D1033">
        <v>8</v>
      </c>
      <c r="E1033" s="8" t="s">
        <v>3729</v>
      </c>
      <c r="H1033" t="s">
        <v>3731</v>
      </c>
      <c r="I1033" t="s">
        <v>3731</v>
      </c>
      <c r="J1033" s="8" t="s">
        <v>3732</v>
      </c>
      <c r="K1033" s="6">
        <v>8</v>
      </c>
      <c r="L1033" s="6">
        <v>0.97222215000000001</v>
      </c>
      <c r="M1033" s="6">
        <v>5.74</v>
      </c>
      <c r="N1033" s="6">
        <v>0.35</v>
      </c>
      <c r="O1033" t="s">
        <v>15</v>
      </c>
      <c r="P1033" t="s">
        <v>1</v>
      </c>
      <c r="Q1033" t="s">
        <v>0</v>
      </c>
      <c r="R1033" t="s">
        <v>3733</v>
      </c>
    </row>
    <row r="1034" spans="1:18" x14ac:dyDescent="0.2">
      <c r="A1034">
        <v>28018</v>
      </c>
      <c r="B1034">
        <v>4</v>
      </c>
      <c r="C1034">
        <v>0</v>
      </c>
      <c r="D1034">
        <v>43</v>
      </c>
      <c r="E1034" s="8" t="s">
        <v>3736</v>
      </c>
      <c r="H1034" s="1">
        <v>44933.899305555555</v>
      </c>
      <c r="I1034" s="1">
        <v>44933.899305555555</v>
      </c>
      <c r="J1034" s="8" t="s">
        <v>3737</v>
      </c>
      <c r="K1034" s="6">
        <v>43</v>
      </c>
      <c r="L1034" s="6">
        <v>1.1388887999999999</v>
      </c>
      <c r="M1034" s="6">
        <v>31.91</v>
      </c>
      <c r="N1034" s="6">
        <v>1.74</v>
      </c>
      <c r="O1034" t="s">
        <v>15</v>
      </c>
      <c r="P1034" t="s">
        <v>1</v>
      </c>
      <c r="Q1034" t="s">
        <v>0</v>
      </c>
      <c r="R1034" t="s">
        <v>3738</v>
      </c>
    </row>
    <row r="1035" spans="1:18" x14ac:dyDescent="0.2">
      <c r="A1035">
        <v>60000</v>
      </c>
      <c r="B1035">
        <v>4</v>
      </c>
      <c r="C1035">
        <v>0</v>
      </c>
      <c r="D1035">
        <v>101</v>
      </c>
      <c r="E1035" s="8" t="s">
        <v>3737</v>
      </c>
      <c r="H1035" s="1">
        <v>44933.899305555555</v>
      </c>
      <c r="I1035" s="1">
        <v>44933.899305555555</v>
      </c>
      <c r="J1035" s="8" t="s">
        <v>3741</v>
      </c>
      <c r="K1035" s="6">
        <v>101</v>
      </c>
      <c r="L1035" s="6">
        <v>1.2681665</v>
      </c>
      <c r="M1035" s="6">
        <v>76.09</v>
      </c>
      <c r="N1035" s="6">
        <v>4.04</v>
      </c>
      <c r="O1035" t="s">
        <v>15</v>
      </c>
      <c r="P1035" t="s">
        <v>1</v>
      </c>
      <c r="Q1035" t="s">
        <v>0</v>
      </c>
      <c r="R1035" t="s">
        <v>3742</v>
      </c>
    </row>
    <row r="1036" spans="1:18" x14ac:dyDescent="0.2">
      <c r="A1036">
        <v>28231</v>
      </c>
      <c r="B1036">
        <v>4</v>
      </c>
      <c r="C1036">
        <v>0</v>
      </c>
      <c r="D1036">
        <v>41</v>
      </c>
      <c r="E1036" s="8" t="s">
        <v>3741</v>
      </c>
      <c r="H1036" s="1">
        <v>44933.899305555555</v>
      </c>
      <c r="I1036" s="1">
        <v>44933.899305555555</v>
      </c>
      <c r="J1036" s="8" t="s">
        <v>3745</v>
      </c>
      <c r="K1036" s="6">
        <v>41</v>
      </c>
      <c r="L1036" s="6">
        <v>1.0555555999999999</v>
      </c>
      <c r="M1036" s="6">
        <v>29.8</v>
      </c>
      <c r="N1036" s="6">
        <v>1.71</v>
      </c>
      <c r="O1036" t="s">
        <v>15</v>
      </c>
      <c r="P1036" t="s">
        <v>1</v>
      </c>
      <c r="Q1036" t="s">
        <v>0</v>
      </c>
      <c r="R1036" t="s">
        <v>3746</v>
      </c>
    </row>
    <row r="1037" spans="1:18" x14ac:dyDescent="0.2">
      <c r="A1037">
        <v>19388</v>
      </c>
      <c r="B1037">
        <v>4</v>
      </c>
      <c r="C1037">
        <v>0</v>
      </c>
      <c r="D1037">
        <v>30</v>
      </c>
      <c r="E1037" s="8" t="s">
        <v>3745</v>
      </c>
      <c r="H1037" s="1">
        <v>44933.900219907409</v>
      </c>
      <c r="I1037" s="1">
        <v>44933.900219907409</v>
      </c>
      <c r="J1037" s="8" t="s">
        <v>3747</v>
      </c>
      <c r="K1037" s="6">
        <v>30</v>
      </c>
      <c r="L1037" s="6">
        <v>1.1666666000000001</v>
      </c>
      <c r="M1037" s="6">
        <v>22.62</v>
      </c>
      <c r="N1037" s="6">
        <v>1.22</v>
      </c>
      <c r="O1037" t="s">
        <v>15</v>
      </c>
      <c r="P1037" t="s">
        <v>1</v>
      </c>
      <c r="Q1037" t="s">
        <v>0</v>
      </c>
      <c r="R1037" t="s">
        <v>3748</v>
      </c>
    </row>
    <row r="1038" spans="1:18" x14ac:dyDescent="0.2">
      <c r="A1038">
        <v>12073</v>
      </c>
      <c r="B1038">
        <v>4</v>
      </c>
      <c r="C1038">
        <v>0</v>
      </c>
      <c r="D1038">
        <v>16</v>
      </c>
      <c r="E1038" s="8" t="s">
        <v>3747</v>
      </c>
      <c r="H1038" s="1">
        <v>44933.909930555557</v>
      </c>
      <c r="I1038" s="1">
        <v>44933.900381944448</v>
      </c>
      <c r="J1038" s="8" t="s">
        <v>3749</v>
      </c>
      <c r="K1038" s="6">
        <v>16</v>
      </c>
      <c r="L1038" s="6">
        <v>0.95083815000000005</v>
      </c>
      <c r="M1038" s="6">
        <v>11.48</v>
      </c>
      <c r="N1038" s="6">
        <v>0.70000004999999998</v>
      </c>
      <c r="O1038" t="s">
        <v>15</v>
      </c>
      <c r="P1038" t="s">
        <v>1</v>
      </c>
      <c r="Q1038" t="s">
        <v>0</v>
      </c>
      <c r="R1038" t="s">
        <v>3750</v>
      </c>
    </row>
    <row r="1039" spans="1:18" x14ac:dyDescent="0.2">
      <c r="A1039">
        <v>4240</v>
      </c>
      <c r="B1039">
        <v>4</v>
      </c>
      <c r="C1039">
        <v>0</v>
      </c>
      <c r="D1039">
        <v>9</v>
      </c>
      <c r="E1039" s="8" t="s">
        <v>3749</v>
      </c>
      <c r="H1039" s="1">
        <v>44933.909930555557</v>
      </c>
      <c r="I1039" s="1">
        <v>44933.909930555557</v>
      </c>
      <c r="J1039" s="8" t="s">
        <v>3751</v>
      </c>
      <c r="K1039" s="6">
        <v>9</v>
      </c>
      <c r="L1039" s="6">
        <v>1.75</v>
      </c>
      <c r="M1039" s="6">
        <v>7.42</v>
      </c>
      <c r="N1039" s="6">
        <v>0.37</v>
      </c>
      <c r="O1039" t="s">
        <v>15</v>
      </c>
      <c r="P1039" t="s">
        <v>1</v>
      </c>
      <c r="Q1039" t="s">
        <v>0</v>
      </c>
      <c r="R1039" t="s">
        <v>3752</v>
      </c>
    </row>
    <row r="1040" spans="1:18" x14ac:dyDescent="0.2">
      <c r="A1040">
        <v>10708</v>
      </c>
      <c r="B1040">
        <v>4</v>
      </c>
      <c r="C1040">
        <v>0</v>
      </c>
      <c r="D1040">
        <v>20</v>
      </c>
      <c r="E1040" s="8" t="s">
        <v>3753</v>
      </c>
      <c r="H1040" s="1">
        <v>44933.916597222225</v>
      </c>
      <c r="I1040" s="1">
        <v>44933.91642361111</v>
      </c>
      <c r="J1040" s="8" t="s">
        <v>3754</v>
      </c>
      <c r="K1040" s="6">
        <v>20</v>
      </c>
      <c r="L1040" s="6">
        <v>1.4679774000000001</v>
      </c>
      <c r="M1040" s="6">
        <v>15.719999</v>
      </c>
      <c r="N1040" s="6">
        <v>0.81000006000000002</v>
      </c>
      <c r="O1040" t="s">
        <v>15</v>
      </c>
      <c r="P1040" t="s">
        <v>1</v>
      </c>
      <c r="Q1040" t="s">
        <v>0</v>
      </c>
      <c r="R1040" t="s">
        <v>3755</v>
      </c>
    </row>
    <row r="1041" spans="1:18" x14ac:dyDescent="0.2">
      <c r="A1041">
        <v>4990</v>
      </c>
      <c r="B1041">
        <v>4</v>
      </c>
      <c r="C1041">
        <v>0</v>
      </c>
      <c r="D1041">
        <v>8</v>
      </c>
      <c r="E1041" s="8" t="s">
        <v>3754</v>
      </c>
      <c r="H1041" s="1">
        <v>44933.917592592596</v>
      </c>
      <c r="I1041" s="1">
        <v>44933.917592592596</v>
      </c>
      <c r="J1041" s="8" t="s">
        <v>3756</v>
      </c>
      <c r="K1041" s="6">
        <v>8</v>
      </c>
      <c r="L1041" s="6">
        <v>1.2222222</v>
      </c>
      <c r="M1041" s="6">
        <v>6.1</v>
      </c>
      <c r="N1041" s="6">
        <v>0.34</v>
      </c>
      <c r="O1041" t="s">
        <v>15</v>
      </c>
      <c r="P1041" t="s">
        <v>1</v>
      </c>
      <c r="Q1041" t="s">
        <v>0</v>
      </c>
      <c r="R1041" t="s">
        <v>3757</v>
      </c>
    </row>
    <row r="1042" spans="1:18" x14ac:dyDescent="0.2">
      <c r="A1042">
        <v>4698</v>
      </c>
      <c r="B1042">
        <v>4</v>
      </c>
      <c r="C1042">
        <v>0</v>
      </c>
      <c r="D1042">
        <v>7</v>
      </c>
      <c r="E1042" s="8" t="s">
        <v>3756</v>
      </c>
      <c r="H1042" s="1">
        <v>44933.917592592596</v>
      </c>
      <c r="I1042" s="1">
        <v>44933.917592592596</v>
      </c>
      <c r="J1042" s="8" t="s">
        <v>3758</v>
      </c>
      <c r="K1042" s="6">
        <v>7</v>
      </c>
      <c r="L1042" s="6">
        <v>1.0833333999999999</v>
      </c>
      <c r="M1042" s="6">
        <v>5.09</v>
      </c>
      <c r="N1042" s="6">
        <v>0.31</v>
      </c>
      <c r="O1042" t="s">
        <v>15</v>
      </c>
      <c r="P1042" t="s">
        <v>1</v>
      </c>
      <c r="Q1042" t="s">
        <v>0</v>
      </c>
      <c r="R1042" t="s">
        <v>3759</v>
      </c>
    </row>
    <row r="1043" spans="1:18" x14ac:dyDescent="0.2">
      <c r="A1043">
        <v>6266</v>
      </c>
      <c r="B1043">
        <v>4</v>
      </c>
      <c r="C1043">
        <v>0</v>
      </c>
      <c r="D1043">
        <v>11</v>
      </c>
      <c r="E1043" s="8" t="s">
        <v>3758</v>
      </c>
      <c r="H1043" s="1">
        <v>44933.918391203704</v>
      </c>
      <c r="I1043" s="1">
        <v>44933.918356481481</v>
      </c>
      <c r="J1043" s="8" t="s">
        <v>3760</v>
      </c>
      <c r="K1043" s="6">
        <v>11</v>
      </c>
      <c r="L1043" s="6">
        <v>1.3324425</v>
      </c>
      <c r="M1043" s="6">
        <v>8.3499990000000004</v>
      </c>
      <c r="N1043" s="6">
        <v>0.46999996999999999</v>
      </c>
      <c r="O1043" t="s">
        <v>15</v>
      </c>
      <c r="P1043" t="s">
        <v>1</v>
      </c>
      <c r="Q1043" t="s">
        <v>0</v>
      </c>
      <c r="R1043" s="2" t="s">
        <v>3761</v>
      </c>
    </row>
    <row r="1044" spans="1:18" x14ac:dyDescent="0.2">
      <c r="A1044">
        <v>11684</v>
      </c>
      <c r="B1044">
        <v>4</v>
      </c>
      <c r="C1044">
        <v>0</v>
      </c>
      <c r="D1044">
        <v>24</v>
      </c>
      <c r="E1044" s="8" t="s">
        <v>3762</v>
      </c>
      <c r="H1044" s="1">
        <v>44934.010428240741</v>
      </c>
      <c r="I1044" s="1">
        <v>44934.010428240741</v>
      </c>
      <c r="J1044" s="8" t="s">
        <v>3763</v>
      </c>
      <c r="K1044" s="6">
        <v>24</v>
      </c>
      <c r="L1044" s="6">
        <v>1.6388887999999999</v>
      </c>
      <c r="M1044" s="6">
        <v>19.149999999999999</v>
      </c>
      <c r="N1044" s="6">
        <v>0.92</v>
      </c>
      <c r="O1044" t="s">
        <v>15</v>
      </c>
      <c r="P1044" t="s">
        <v>1</v>
      </c>
      <c r="Q1044" t="s">
        <v>0</v>
      </c>
      <c r="R1044" t="s">
        <v>3764</v>
      </c>
    </row>
    <row r="1045" spans="1:18" x14ac:dyDescent="0.2">
      <c r="A1045">
        <v>11692</v>
      </c>
      <c r="B1045">
        <v>4</v>
      </c>
      <c r="C1045">
        <v>0</v>
      </c>
      <c r="D1045">
        <v>27</v>
      </c>
      <c r="E1045" s="8" t="s">
        <v>3763</v>
      </c>
      <c r="H1045" s="1">
        <v>44934.010428240741</v>
      </c>
      <c r="I1045" s="1">
        <v>44934.010428240741</v>
      </c>
      <c r="J1045" s="8" t="s">
        <v>3765</v>
      </c>
      <c r="K1045" s="6">
        <v>27</v>
      </c>
      <c r="L1045" s="6">
        <v>1.9166666000000001</v>
      </c>
      <c r="M1045" s="6">
        <v>22.41</v>
      </c>
      <c r="N1045" s="6">
        <v>1.08</v>
      </c>
      <c r="O1045" t="s">
        <v>15</v>
      </c>
      <c r="P1045" t="s">
        <v>1</v>
      </c>
      <c r="Q1045" t="s">
        <v>0</v>
      </c>
      <c r="R1045" t="s">
        <v>3766</v>
      </c>
    </row>
    <row r="1046" spans="1:18" x14ac:dyDescent="0.2">
      <c r="A1046">
        <v>5465</v>
      </c>
      <c r="B1046">
        <v>4</v>
      </c>
      <c r="C1046">
        <v>0</v>
      </c>
      <c r="D1046">
        <v>7</v>
      </c>
      <c r="E1046" s="8" t="s">
        <v>3775</v>
      </c>
      <c r="H1046" s="1">
        <v>44934.010428240741</v>
      </c>
      <c r="I1046" s="1">
        <v>44934.010428240741</v>
      </c>
      <c r="J1046" s="8" t="s">
        <v>3776</v>
      </c>
      <c r="K1046" s="6">
        <v>7</v>
      </c>
      <c r="L1046" s="6">
        <v>0.9166666</v>
      </c>
      <c r="M1046" s="6">
        <v>5.01</v>
      </c>
      <c r="N1046" s="6">
        <v>0.31</v>
      </c>
      <c r="O1046" t="s">
        <v>15</v>
      </c>
      <c r="P1046" t="s">
        <v>1</v>
      </c>
      <c r="Q1046" t="s">
        <v>0</v>
      </c>
      <c r="R1046" t="s">
        <v>3777</v>
      </c>
    </row>
    <row r="1047" spans="1:18" x14ac:dyDescent="0.2">
      <c r="A1047">
        <v>10840</v>
      </c>
      <c r="B1047">
        <v>4</v>
      </c>
      <c r="C1047">
        <v>0</v>
      </c>
      <c r="D1047">
        <v>15</v>
      </c>
      <c r="E1047" s="8" t="s">
        <v>3778</v>
      </c>
      <c r="H1047" s="1">
        <v>44934.024340277778</v>
      </c>
      <c r="I1047" s="1">
        <v>44934.024340277778</v>
      </c>
      <c r="J1047" s="8" t="s">
        <v>3779</v>
      </c>
      <c r="K1047" s="6">
        <v>15</v>
      </c>
      <c r="L1047" s="6">
        <v>1.0000001000000001</v>
      </c>
      <c r="M1047" s="6">
        <v>10.84</v>
      </c>
      <c r="N1047" s="6">
        <v>0.63</v>
      </c>
      <c r="O1047" t="s">
        <v>15</v>
      </c>
      <c r="P1047" t="s">
        <v>1</v>
      </c>
      <c r="Q1047" t="s">
        <v>0</v>
      </c>
      <c r="R1047" t="s">
        <v>3780</v>
      </c>
    </row>
    <row r="1048" spans="1:18" x14ac:dyDescent="0.2">
      <c r="A1048">
        <v>4429</v>
      </c>
      <c r="B1048">
        <v>4</v>
      </c>
      <c r="C1048">
        <v>0</v>
      </c>
      <c r="D1048">
        <v>9</v>
      </c>
      <c r="E1048" s="8" t="s">
        <v>3781</v>
      </c>
      <c r="H1048" s="1">
        <v>44934.024340277778</v>
      </c>
      <c r="I1048" s="1">
        <v>44934.024340277778</v>
      </c>
      <c r="J1048" s="8" t="s">
        <v>3782</v>
      </c>
      <c r="K1048" s="6">
        <v>9</v>
      </c>
      <c r="L1048" s="6">
        <v>1.6388887999999999</v>
      </c>
      <c r="M1048" s="6">
        <v>7.26</v>
      </c>
      <c r="N1048" s="6">
        <v>0.37</v>
      </c>
      <c r="O1048" t="s">
        <v>15</v>
      </c>
      <c r="P1048" t="s">
        <v>1</v>
      </c>
      <c r="Q1048" t="s">
        <v>0</v>
      </c>
      <c r="R1048" t="s">
        <v>3783</v>
      </c>
    </row>
    <row r="1049" spans="1:18" x14ac:dyDescent="0.2">
      <c r="A1049">
        <v>7702</v>
      </c>
      <c r="B1049">
        <v>4</v>
      </c>
      <c r="C1049">
        <v>0</v>
      </c>
      <c r="D1049">
        <v>15</v>
      </c>
      <c r="E1049" s="8" t="s">
        <v>3784</v>
      </c>
      <c r="H1049" s="1">
        <v>44934.024340277778</v>
      </c>
      <c r="I1049" s="1">
        <v>44934.024340277778</v>
      </c>
      <c r="J1049" s="8" t="s">
        <v>3785</v>
      </c>
      <c r="K1049" s="6">
        <v>15</v>
      </c>
      <c r="L1049" s="6">
        <v>1.4722222</v>
      </c>
      <c r="M1049" s="6">
        <v>11.34</v>
      </c>
      <c r="N1049" s="6">
        <v>0.65</v>
      </c>
      <c r="O1049" t="s">
        <v>15</v>
      </c>
      <c r="P1049" t="s">
        <v>1</v>
      </c>
      <c r="Q1049" t="s">
        <v>0</v>
      </c>
      <c r="R1049" t="s">
        <v>3786</v>
      </c>
    </row>
    <row r="1050" spans="1:18" x14ac:dyDescent="0.2">
      <c r="A1050">
        <v>8428</v>
      </c>
      <c r="B1050">
        <v>4</v>
      </c>
      <c r="C1050">
        <v>0</v>
      </c>
      <c r="D1050">
        <v>17</v>
      </c>
      <c r="E1050" s="8" t="s">
        <v>3785</v>
      </c>
      <c r="H1050" s="1">
        <v>44934.024340277778</v>
      </c>
      <c r="I1050" s="1">
        <v>44934.024340277778</v>
      </c>
      <c r="J1050" s="8" t="s">
        <v>3787</v>
      </c>
      <c r="K1050" s="6">
        <v>17</v>
      </c>
      <c r="L1050" s="6">
        <v>1.6111112999999999</v>
      </c>
      <c r="M1050" s="6">
        <v>13.58</v>
      </c>
      <c r="N1050" s="6">
        <v>0.68</v>
      </c>
      <c r="O1050" t="s">
        <v>15</v>
      </c>
      <c r="P1050" t="s">
        <v>1</v>
      </c>
      <c r="Q1050" t="s">
        <v>0</v>
      </c>
      <c r="R1050" t="s">
        <v>3788</v>
      </c>
    </row>
    <row r="1051" spans="1:18" x14ac:dyDescent="0.2">
      <c r="A1051">
        <v>16144</v>
      </c>
      <c r="B1051">
        <v>4</v>
      </c>
      <c r="C1051">
        <v>0</v>
      </c>
      <c r="D1051">
        <v>24</v>
      </c>
      <c r="E1051" s="8" t="s">
        <v>3789</v>
      </c>
      <c r="H1051" t="s">
        <v>3790</v>
      </c>
      <c r="I1051" t="s">
        <v>3790</v>
      </c>
      <c r="J1051" s="8" t="s">
        <v>3791</v>
      </c>
      <c r="K1051" s="6">
        <v>24</v>
      </c>
      <c r="L1051" s="6">
        <v>1.0833333999999999</v>
      </c>
      <c r="M1051" s="6">
        <v>17.489999999999998</v>
      </c>
      <c r="N1051" s="6">
        <v>1.02</v>
      </c>
      <c r="O1051" t="s">
        <v>15</v>
      </c>
      <c r="P1051" t="s">
        <v>1</v>
      </c>
      <c r="Q1051" t="s">
        <v>0</v>
      </c>
      <c r="R1051" t="s">
        <v>3792</v>
      </c>
    </row>
    <row r="1052" spans="1:18" x14ac:dyDescent="0.2">
      <c r="A1052">
        <v>1332</v>
      </c>
      <c r="B1052">
        <v>4</v>
      </c>
      <c r="C1052">
        <v>0</v>
      </c>
      <c r="D1052">
        <v>2</v>
      </c>
      <c r="E1052" s="8" t="s">
        <v>3791</v>
      </c>
      <c r="H1052" t="s">
        <v>3793</v>
      </c>
      <c r="I1052" t="s">
        <v>3793</v>
      </c>
      <c r="J1052" s="8" t="s">
        <v>3794</v>
      </c>
      <c r="K1052" s="6">
        <v>2</v>
      </c>
      <c r="L1052" s="6">
        <v>1.1111112000000001</v>
      </c>
      <c r="M1052" s="6">
        <v>1.48</v>
      </c>
      <c r="N1052" s="6">
        <v>0.08</v>
      </c>
      <c r="O1052" t="s">
        <v>15</v>
      </c>
      <c r="P1052" t="s">
        <v>1</v>
      </c>
      <c r="Q1052" t="s">
        <v>0</v>
      </c>
      <c r="R1052" t="s">
        <v>3795</v>
      </c>
    </row>
    <row r="1053" spans="1:18" x14ac:dyDescent="0.2">
      <c r="A1053">
        <v>36010</v>
      </c>
      <c r="B1053">
        <v>4</v>
      </c>
      <c r="C1053">
        <v>0</v>
      </c>
      <c r="D1053">
        <v>50</v>
      </c>
      <c r="E1053" s="8" t="s">
        <v>3796</v>
      </c>
      <c r="H1053" t="s">
        <v>3797</v>
      </c>
      <c r="I1053" t="s">
        <v>3797</v>
      </c>
      <c r="J1053" s="8" t="s">
        <v>3798</v>
      </c>
      <c r="K1053" s="6">
        <v>50</v>
      </c>
      <c r="L1053" s="6">
        <v>1</v>
      </c>
      <c r="M1053" s="6">
        <v>36.01</v>
      </c>
      <c r="N1053" s="6">
        <v>2.09</v>
      </c>
      <c r="O1053" t="s">
        <v>15</v>
      </c>
      <c r="P1053" t="s">
        <v>1</v>
      </c>
      <c r="Q1053" t="s">
        <v>0</v>
      </c>
      <c r="R1053" t="s">
        <v>3799</v>
      </c>
    </row>
    <row r="1054" spans="1:18" x14ac:dyDescent="0.2">
      <c r="A1054">
        <v>6970</v>
      </c>
      <c r="B1054">
        <v>4</v>
      </c>
      <c r="C1054">
        <v>0</v>
      </c>
      <c r="D1054">
        <v>9</v>
      </c>
      <c r="E1054" s="8" t="s">
        <v>3800</v>
      </c>
      <c r="H1054" s="1">
        <v>44934.065972222219</v>
      </c>
      <c r="I1054" s="1">
        <v>44934.065972222219</v>
      </c>
      <c r="J1054" s="8" t="s">
        <v>3801</v>
      </c>
      <c r="K1054" s="6">
        <v>9</v>
      </c>
      <c r="L1054" s="6">
        <v>0.91666669999999995</v>
      </c>
      <c r="M1054" s="6">
        <v>6.39</v>
      </c>
      <c r="N1054" s="6">
        <v>0.42</v>
      </c>
      <c r="O1054" t="s">
        <v>15</v>
      </c>
      <c r="P1054" t="s">
        <v>1</v>
      </c>
      <c r="Q1054" t="s">
        <v>0</v>
      </c>
      <c r="R1054" t="s">
        <v>3802</v>
      </c>
    </row>
    <row r="1055" spans="1:18" x14ac:dyDescent="0.2">
      <c r="A1055">
        <v>20570</v>
      </c>
      <c r="B1055">
        <v>4</v>
      </c>
      <c r="C1055">
        <v>0</v>
      </c>
      <c r="D1055">
        <v>33</v>
      </c>
      <c r="E1055" s="8" t="s">
        <v>3810</v>
      </c>
      <c r="H1055" s="1">
        <v>44934.065972222219</v>
      </c>
      <c r="I1055" s="1">
        <v>44934.065972222219</v>
      </c>
      <c r="J1055" s="8" t="s">
        <v>3811</v>
      </c>
      <c r="K1055" s="6">
        <v>33</v>
      </c>
      <c r="L1055" s="6">
        <v>1.1944444000000001</v>
      </c>
      <c r="M1055" s="6">
        <v>24.57</v>
      </c>
      <c r="N1055" s="6">
        <v>1.35</v>
      </c>
      <c r="O1055" t="s">
        <v>15</v>
      </c>
      <c r="P1055" t="s">
        <v>1</v>
      </c>
      <c r="Q1055" t="s">
        <v>0</v>
      </c>
      <c r="R1055" t="s">
        <v>3812</v>
      </c>
    </row>
    <row r="1056" spans="1:18" x14ac:dyDescent="0.2">
      <c r="A1056">
        <v>58038</v>
      </c>
      <c r="B1056">
        <v>4</v>
      </c>
      <c r="C1056">
        <v>0</v>
      </c>
      <c r="D1056">
        <v>98</v>
      </c>
      <c r="E1056" s="8" t="s">
        <v>3811</v>
      </c>
      <c r="H1056" s="1">
        <v>44934.065972222219</v>
      </c>
      <c r="I1056" s="1">
        <v>44934.065972222219</v>
      </c>
      <c r="J1056" s="8" t="s">
        <v>3815</v>
      </c>
      <c r="K1056" s="6">
        <v>98</v>
      </c>
      <c r="L1056" s="6">
        <v>1.2777778</v>
      </c>
      <c r="M1056" s="6">
        <v>74.16</v>
      </c>
      <c r="N1056" s="6">
        <v>3.92</v>
      </c>
      <c r="O1056" t="s">
        <v>15</v>
      </c>
      <c r="P1056" t="s">
        <v>1</v>
      </c>
      <c r="Q1056" t="s">
        <v>0</v>
      </c>
      <c r="R1056" t="s">
        <v>3816</v>
      </c>
    </row>
    <row r="1057" spans="1:18" x14ac:dyDescent="0.2">
      <c r="A1057">
        <v>60000</v>
      </c>
      <c r="B1057">
        <v>4</v>
      </c>
      <c r="C1057">
        <v>0</v>
      </c>
      <c r="D1057">
        <v>104</v>
      </c>
      <c r="E1057" s="8" t="s">
        <v>3815</v>
      </c>
      <c r="H1057" s="1">
        <v>44934.065972222219</v>
      </c>
      <c r="I1057" s="1">
        <v>44934.065972222219</v>
      </c>
      <c r="J1057" s="8" t="s">
        <v>2274</v>
      </c>
      <c r="K1057" s="6">
        <v>104</v>
      </c>
      <c r="L1057" s="6">
        <v>1.3194999999999999</v>
      </c>
      <c r="M1057" s="6">
        <v>79.17</v>
      </c>
      <c r="N1057" s="6">
        <v>4.17</v>
      </c>
      <c r="O1057" t="s">
        <v>15</v>
      </c>
      <c r="P1057" t="s">
        <v>1</v>
      </c>
      <c r="Q1057" t="s">
        <v>0</v>
      </c>
      <c r="R1057" t="s">
        <v>3819</v>
      </c>
    </row>
    <row r="1058" spans="1:18" x14ac:dyDescent="0.2">
      <c r="A1058">
        <v>53890</v>
      </c>
      <c r="B1058">
        <v>4</v>
      </c>
      <c r="C1058">
        <v>0</v>
      </c>
      <c r="D1058">
        <v>91</v>
      </c>
      <c r="E1058" s="8" t="s">
        <v>2274</v>
      </c>
      <c r="H1058" s="1">
        <v>44934.065972222219</v>
      </c>
      <c r="I1058" s="1">
        <v>44934.065972222219</v>
      </c>
      <c r="J1058" s="8" t="s">
        <v>2275</v>
      </c>
      <c r="K1058" s="6">
        <v>91</v>
      </c>
      <c r="L1058" s="6">
        <v>1.2777778</v>
      </c>
      <c r="M1058" s="6">
        <v>68.86</v>
      </c>
      <c r="N1058" s="6">
        <v>3.68</v>
      </c>
      <c r="O1058" t="s">
        <v>15</v>
      </c>
      <c r="P1058" t="s">
        <v>1</v>
      </c>
      <c r="Q1058" t="s">
        <v>0</v>
      </c>
      <c r="R1058" t="s">
        <v>2276</v>
      </c>
    </row>
    <row r="1059" spans="1:18" x14ac:dyDescent="0.2">
      <c r="A1059">
        <v>53042</v>
      </c>
      <c r="B1059">
        <v>4</v>
      </c>
      <c r="C1059">
        <v>0</v>
      </c>
      <c r="D1059">
        <v>91</v>
      </c>
      <c r="E1059" s="8" t="s">
        <v>2275</v>
      </c>
      <c r="H1059" t="s">
        <v>2279</v>
      </c>
      <c r="I1059" t="s">
        <v>2279</v>
      </c>
      <c r="J1059" s="8" t="s">
        <v>2280</v>
      </c>
      <c r="K1059" s="6">
        <v>91</v>
      </c>
      <c r="L1059" s="6">
        <v>1.3055555999999999</v>
      </c>
      <c r="M1059" s="6">
        <v>69.25</v>
      </c>
      <c r="N1059" s="6">
        <v>3.67</v>
      </c>
      <c r="O1059" t="s">
        <v>15</v>
      </c>
      <c r="P1059" t="s">
        <v>1</v>
      </c>
      <c r="Q1059" t="s">
        <v>0</v>
      </c>
      <c r="R1059" t="s">
        <v>2281</v>
      </c>
    </row>
    <row r="1060" spans="1:18" x14ac:dyDescent="0.2">
      <c r="A1060">
        <v>60000</v>
      </c>
      <c r="B1060">
        <v>4</v>
      </c>
      <c r="C1060">
        <v>0</v>
      </c>
      <c r="D1060">
        <v>106</v>
      </c>
      <c r="E1060" s="8" t="s">
        <v>2280</v>
      </c>
      <c r="H1060" t="s">
        <v>2588</v>
      </c>
      <c r="I1060" t="s">
        <v>2588</v>
      </c>
      <c r="J1060" s="8" t="s">
        <v>2589</v>
      </c>
      <c r="K1060" s="6">
        <v>106</v>
      </c>
      <c r="L1060" s="6">
        <v>1.349</v>
      </c>
      <c r="M1060" s="6">
        <v>80.94</v>
      </c>
      <c r="N1060" s="6">
        <v>4.24</v>
      </c>
      <c r="O1060" t="s">
        <v>15</v>
      </c>
      <c r="P1060" t="s">
        <v>1</v>
      </c>
      <c r="Q1060" t="s">
        <v>0</v>
      </c>
      <c r="R1060" t="s">
        <v>2590</v>
      </c>
    </row>
    <row r="1061" spans="1:18" x14ac:dyDescent="0.2">
      <c r="A1061">
        <v>60000</v>
      </c>
      <c r="B1061">
        <v>4</v>
      </c>
      <c r="C1061">
        <v>0</v>
      </c>
      <c r="D1061">
        <v>103</v>
      </c>
      <c r="E1061" s="8" t="s">
        <v>2589</v>
      </c>
      <c r="H1061" t="s">
        <v>2599</v>
      </c>
      <c r="I1061" t="s">
        <v>2599</v>
      </c>
      <c r="J1061" s="8" t="s">
        <v>2600</v>
      </c>
      <c r="K1061" s="6">
        <v>103</v>
      </c>
      <c r="L1061" s="6">
        <v>1.3031666</v>
      </c>
      <c r="M1061" s="6">
        <v>78.19</v>
      </c>
      <c r="N1061" s="6">
        <v>4.12</v>
      </c>
      <c r="O1061" t="s">
        <v>15</v>
      </c>
      <c r="P1061" t="s">
        <v>1</v>
      </c>
      <c r="Q1061" t="s">
        <v>0</v>
      </c>
      <c r="R1061" t="s">
        <v>2601</v>
      </c>
    </row>
    <row r="1062" spans="1:18" x14ac:dyDescent="0.2">
      <c r="A1062">
        <v>56934</v>
      </c>
      <c r="B1062">
        <v>4</v>
      </c>
      <c r="C1062">
        <v>0</v>
      </c>
      <c r="D1062">
        <v>96</v>
      </c>
      <c r="E1062" s="8" t="s">
        <v>2600</v>
      </c>
      <c r="H1062" s="1">
        <v>44934.076504629629</v>
      </c>
      <c r="I1062" s="1">
        <v>44934.076504629629</v>
      </c>
      <c r="J1062" s="8" t="s">
        <v>2606</v>
      </c>
      <c r="K1062" s="6">
        <v>96</v>
      </c>
      <c r="L1062" s="6">
        <v>1.2777778</v>
      </c>
      <c r="M1062" s="6">
        <v>72.75</v>
      </c>
      <c r="N1062" s="6">
        <v>3.86</v>
      </c>
      <c r="O1062" t="s">
        <v>15</v>
      </c>
      <c r="P1062" t="s">
        <v>1</v>
      </c>
      <c r="Q1062" t="s">
        <v>0</v>
      </c>
      <c r="R1062" t="s">
        <v>2607</v>
      </c>
    </row>
    <row r="1063" spans="1:18" x14ac:dyDescent="0.2">
      <c r="A1063">
        <v>57197</v>
      </c>
      <c r="B1063">
        <v>4</v>
      </c>
      <c r="C1063">
        <v>0</v>
      </c>
      <c r="D1063">
        <v>90</v>
      </c>
      <c r="E1063" s="8" t="s">
        <v>2606</v>
      </c>
      <c r="H1063" s="1">
        <v>44934.076504629629</v>
      </c>
      <c r="I1063" s="1">
        <v>44934.076504629629</v>
      </c>
      <c r="J1063" s="8" t="s">
        <v>2612</v>
      </c>
      <c r="K1063" s="6">
        <v>90</v>
      </c>
      <c r="L1063" s="6">
        <v>1.1666666000000001</v>
      </c>
      <c r="M1063" s="6">
        <v>66.73</v>
      </c>
      <c r="N1063" s="6">
        <v>3.64</v>
      </c>
      <c r="O1063" t="s">
        <v>15</v>
      </c>
      <c r="P1063" t="s">
        <v>1</v>
      </c>
      <c r="Q1063" t="s">
        <v>0</v>
      </c>
      <c r="R1063" t="s">
        <v>2613</v>
      </c>
    </row>
    <row r="1064" spans="1:18" x14ac:dyDescent="0.2">
      <c r="A1064">
        <v>60000</v>
      </c>
      <c r="B1064">
        <v>4</v>
      </c>
      <c r="C1064">
        <v>0</v>
      </c>
      <c r="D1064">
        <v>96</v>
      </c>
      <c r="E1064" s="8" t="s">
        <v>2612</v>
      </c>
      <c r="H1064" s="1">
        <v>44934.076504629629</v>
      </c>
      <c r="I1064" s="1">
        <v>44934.076504629629</v>
      </c>
      <c r="J1064" s="8" t="s">
        <v>2618</v>
      </c>
      <c r="K1064" s="6">
        <v>96</v>
      </c>
      <c r="L1064" s="6">
        <v>1.1919998999999999</v>
      </c>
      <c r="M1064" s="6">
        <v>71.52</v>
      </c>
      <c r="N1064" s="6">
        <v>3.84</v>
      </c>
      <c r="O1064" t="s">
        <v>15</v>
      </c>
      <c r="P1064" t="s">
        <v>1</v>
      </c>
      <c r="Q1064" t="s">
        <v>0</v>
      </c>
      <c r="R1064" t="s">
        <v>2619</v>
      </c>
    </row>
    <row r="1065" spans="1:18" x14ac:dyDescent="0.2">
      <c r="A1065">
        <v>59833</v>
      </c>
      <c r="B1065">
        <v>4</v>
      </c>
      <c r="C1065">
        <v>0</v>
      </c>
      <c r="D1065">
        <v>97</v>
      </c>
      <c r="E1065" s="8" t="s">
        <v>2618</v>
      </c>
      <c r="H1065" s="1">
        <v>44934.076504629629</v>
      </c>
      <c r="I1065" s="1">
        <v>44934.076504629629</v>
      </c>
      <c r="J1065" s="8" t="s">
        <v>2625</v>
      </c>
      <c r="K1065" s="6">
        <v>97</v>
      </c>
      <c r="L1065" s="6">
        <v>1.2222222</v>
      </c>
      <c r="M1065" s="6">
        <v>73.13</v>
      </c>
      <c r="N1065" s="6">
        <v>3.88</v>
      </c>
      <c r="O1065" t="s">
        <v>15</v>
      </c>
      <c r="P1065" t="s">
        <v>1</v>
      </c>
      <c r="Q1065" t="s">
        <v>0</v>
      </c>
      <c r="R1065" t="s">
        <v>2626</v>
      </c>
    </row>
    <row r="1066" spans="1:18" x14ac:dyDescent="0.2">
      <c r="A1066">
        <v>60000</v>
      </c>
      <c r="B1066">
        <v>4</v>
      </c>
      <c r="C1066">
        <v>0</v>
      </c>
      <c r="D1066">
        <v>97</v>
      </c>
      <c r="E1066" s="8" t="s">
        <v>2625</v>
      </c>
      <c r="H1066" s="1">
        <v>44934.076504629629</v>
      </c>
      <c r="I1066" s="1">
        <v>44934.076504629629</v>
      </c>
      <c r="J1066" s="8" t="s">
        <v>2632</v>
      </c>
      <c r="K1066" s="6">
        <v>97</v>
      </c>
      <c r="L1066" s="6">
        <v>1.2048333</v>
      </c>
      <c r="M1066" s="6">
        <v>72.290000000000006</v>
      </c>
      <c r="N1066" s="6">
        <v>3.94</v>
      </c>
      <c r="O1066" t="s">
        <v>15</v>
      </c>
      <c r="P1066" t="s">
        <v>1</v>
      </c>
      <c r="Q1066" t="s">
        <v>0</v>
      </c>
      <c r="R1066" t="s">
        <v>2633</v>
      </c>
    </row>
    <row r="1067" spans="1:18" x14ac:dyDescent="0.2">
      <c r="A1067">
        <v>55776</v>
      </c>
      <c r="B1067">
        <v>4</v>
      </c>
      <c r="C1067">
        <v>0</v>
      </c>
      <c r="D1067">
        <v>94</v>
      </c>
      <c r="E1067" s="8" t="s">
        <v>2632</v>
      </c>
      <c r="H1067" s="1">
        <v>44934.076504629629</v>
      </c>
      <c r="I1067" s="1">
        <v>44934.076504629629</v>
      </c>
      <c r="J1067" s="8" t="s">
        <v>3035</v>
      </c>
      <c r="K1067" s="6">
        <v>94</v>
      </c>
      <c r="L1067" s="6">
        <v>1.2777778</v>
      </c>
      <c r="M1067" s="6">
        <v>71.27</v>
      </c>
      <c r="N1067" s="6">
        <v>3.76</v>
      </c>
      <c r="O1067" t="s">
        <v>15</v>
      </c>
      <c r="P1067" t="s">
        <v>1</v>
      </c>
      <c r="Q1067" t="s">
        <v>0</v>
      </c>
      <c r="R1067" t="s">
        <v>3036</v>
      </c>
    </row>
    <row r="1068" spans="1:18" x14ac:dyDescent="0.2">
      <c r="A1068">
        <v>17338</v>
      </c>
      <c r="B1068">
        <v>4</v>
      </c>
      <c r="C1068">
        <v>0</v>
      </c>
      <c r="D1068">
        <v>28</v>
      </c>
      <c r="E1068" s="8" t="s">
        <v>3035</v>
      </c>
      <c r="H1068" s="1">
        <v>44934.076504629629</v>
      </c>
      <c r="I1068" s="1">
        <v>44934.076504629629</v>
      </c>
      <c r="J1068" s="8" t="s">
        <v>3041</v>
      </c>
      <c r="K1068" s="6">
        <v>28</v>
      </c>
      <c r="L1068" s="6">
        <v>1.1944444000000001</v>
      </c>
      <c r="M1068" s="6">
        <v>20.71</v>
      </c>
      <c r="N1068" s="6">
        <v>1.1499999999999999</v>
      </c>
      <c r="O1068" t="s">
        <v>15</v>
      </c>
      <c r="P1068" t="s">
        <v>1</v>
      </c>
      <c r="Q1068" t="s">
        <v>0</v>
      </c>
      <c r="R1068" t="s">
        <v>3042</v>
      </c>
    </row>
    <row r="1069" spans="1:18" x14ac:dyDescent="0.2">
      <c r="A1069">
        <v>60000</v>
      </c>
      <c r="B1069">
        <v>4</v>
      </c>
      <c r="C1069">
        <v>0</v>
      </c>
      <c r="D1069">
        <v>107</v>
      </c>
      <c r="E1069" s="8" t="s">
        <v>3041</v>
      </c>
      <c r="H1069" s="1">
        <v>44934.076504629629</v>
      </c>
      <c r="I1069" s="1">
        <v>44934.076504629629</v>
      </c>
      <c r="J1069" s="8" t="s">
        <v>3048</v>
      </c>
      <c r="K1069" s="6">
        <v>107</v>
      </c>
      <c r="L1069" s="6">
        <v>1.365</v>
      </c>
      <c r="M1069" s="6">
        <v>81.900000000000006</v>
      </c>
      <c r="N1069" s="6">
        <v>4.28</v>
      </c>
      <c r="O1069" t="s">
        <v>15</v>
      </c>
      <c r="P1069" t="s">
        <v>1</v>
      </c>
      <c r="Q1069" t="s">
        <v>0</v>
      </c>
      <c r="R1069" t="s">
        <v>3049</v>
      </c>
    </row>
    <row r="1070" spans="1:18" x14ac:dyDescent="0.2">
      <c r="A1070">
        <v>60000</v>
      </c>
      <c r="B1070">
        <v>4</v>
      </c>
      <c r="C1070">
        <v>0</v>
      </c>
      <c r="D1070">
        <v>106</v>
      </c>
      <c r="E1070" s="8" t="s">
        <v>3048</v>
      </c>
      <c r="H1070" s="1">
        <v>44934.076504629629</v>
      </c>
      <c r="I1070" s="1">
        <v>44934.076504629629</v>
      </c>
      <c r="J1070" s="8" t="s">
        <v>3056</v>
      </c>
      <c r="K1070" s="6">
        <v>106</v>
      </c>
      <c r="L1070" s="6">
        <v>1.3476667</v>
      </c>
      <c r="M1070" s="6">
        <v>80.86</v>
      </c>
      <c r="N1070" s="6">
        <v>4.24</v>
      </c>
      <c r="O1070" t="s">
        <v>15</v>
      </c>
      <c r="P1070" t="s">
        <v>1</v>
      </c>
      <c r="Q1070" t="s">
        <v>0</v>
      </c>
      <c r="R1070" t="s">
        <v>3057</v>
      </c>
    </row>
    <row r="1071" spans="1:18" x14ac:dyDescent="0.2">
      <c r="A1071">
        <v>60000</v>
      </c>
      <c r="B1071">
        <v>4</v>
      </c>
      <c r="C1071">
        <v>0</v>
      </c>
      <c r="D1071">
        <v>103</v>
      </c>
      <c r="E1071" s="8" t="s">
        <v>3056</v>
      </c>
      <c r="H1071" s="1">
        <v>44934.076504629629</v>
      </c>
      <c r="I1071" s="1">
        <v>44934.076504629629</v>
      </c>
      <c r="J1071" s="8" t="s">
        <v>3060</v>
      </c>
      <c r="K1071" s="6">
        <v>103</v>
      </c>
      <c r="L1071" s="6">
        <v>1.3066666</v>
      </c>
      <c r="M1071" s="6">
        <v>78.400000000000006</v>
      </c>
      <c r="N1071" s="6">
        <v>4.13</v>
      </c>
      <c r="O1071" t="s">
        <v>15</v>
      </c>
      <c r="P1071" t="s">
        <v>1</v>
      </c>
      <c r="Q1071" t="s">
        <v>0</v>
      </c>
      <c r="R1071" t="s">
        <v>3061</v>
      </c>
    </row>
    <row r="1072" spans="1:18" x14ac:dyDescent="0.2">
      <c r="A1072">
        <v>60000</v>
      </c>
      <c r="B1072">
        <v>4</v>
      </c>
      <c r="C1072">
        <v>0</v>
      </c>
      <c r="D1072">
        <v>102</v>
      </c>
      <c r="E1072" s="8" t="s">
        <v>3060</v>
      </c>
      <c r="H1072" s="1">
        <v>44934.076504629629</v>
      </c>
      <c r="I1072" s="1">
        <v>44934.076504629629</v>
      </c>
      <c r="J1072" s="8" t="s">
        <v>3065</v>
      </c>
      <c r="K1072" s="6">
        <v>102</v>
      </c>
      <c r="L1072" s="6">
        <v>1.2840001999999999</v>
      </c>
      <c r="M1072" s="6">
        <v>77.040000000000006</v>
      </c>
      <c r="N1072" s="6">
        <v>4.08</v>
      </c>
      <c r="O1072" t="s">
        <v>15</v>
      </c>
      <c r="P1072" t="s">
        <v>1</v>
      </c>
      <c r="Q1072" t="s">
        <v>0</v>
      </c>
      <c r="R1072" t="s">
        <v>3066</v>
      </c>
    </row>
    <row r="1073" spans="1:18" x14ac:dyDescent="0.2">
      <c r="A1073">
        <v>60000</v>
      </c>
      <c r="B1073">
        <v>4</v>
      </c>
      <c r="C1073">
        <v>0</v>
      </c>
      <c r="D1073">
        <v>106</v>
      </c>
      <c r="E1073" s="8" t="s">
        <v>3065</v>
      </c>
      <c r="H1073" s="1">
        <v>44934.076504629629</v>
      </c>
      <c r="I1073" s="1">
        <v>44934.076504629629</v>
      </c>
      <c r="J1073" s="8" t="s">
        <v>3070</v>
      </c>
      <c r="K1073" s="6">
        <v>106</v>
      </c>
      <c r="L1073" s="6">
        <v>1.3525</v>
      </c>
      <c r="M1073" s="6">
        <v>81.150000000000006</v>
      </c>
      <c r="N1073" s="6">
        <v>4.24</v>
      </c>
      <c r="O1073" t="s">
        <v>15</v>
      </c>
      <c r="P1073" t="s">
        <v>1</v>
      </c>
      <c r="Q1073" t="s">
        <v>0</v>
      </c>
      <c r="R1073" t="s">
        <v>3071</v>
      </c>
    </row>
    <row r="1074" spans="1:18" x14ac:dyDescent="0.2">
      <c r="A1074">
        <v>29363</v>
      </c>
      <c r="B1074">
        <v>4</v>
      </c>
      <c r="C1074">
        <v>0</v>
      </c>
      <c r="D1074">
        <v>50</v>
      </c>
      <c r="E1074" s="8" t="s">
        <v>3070</v>
      </c>
      <c r="H1074" s="1">
        <v>44934.076504629629</v>
      </c>
      <c r="I1074" s="1">
        <v>44934.076504629629</v>
      </c>
      <c r="J1074" s="8" t="s">
        <v>3076</v>
      </c>
      <c r="K1074" s="6">
        <v>50</v>
      </c>
      <c r="L1074" s="6">
        <v>1.2777778</v>
      </c>
      <c r="M1074" s="6">
        <v>37.520000000000003</v>
      </c>
      <c r="N1074" s="6">
        <v>2.04</v>
      </c>
      <c r="O1074" t="s">
        <v>15</v>
      </c>
      <c r="P1074" t="s">
        <v>1</v>
      </c>
      <c r="Q1074" t="s">
        <v>0</v>
      </c>
      <c r="R1074" t="s">
        <v>3077</v>
      </c>
    </row>
    <row r="1075" spans="1:18" x14ac:dyDescent="0.2">
      <c r="A1075">
        <v>9460</v>
      </c>
      <c r="B1075">
        <v>4</v>
      </c>
      <c r="C1075">
        <v>0</v>
      </c>
      <c r="D1075">
        <v>13</v>
      </c>
      <c r="E1075" s="8" t="s">
        <v>3076</v>
      </c>
      <c r="H1075" s="1">
        <v>44934.076504629629</v>
      </c>
      <c r="I1075" s="1">
        <v>44934.076504629629</v>
      </c>
      <c r="J1075" s="8" t="s">
        <v>3080</v>
      </c>
      <c r="K1075" s="6">
        <v>13</v>
      </c>
      <c r="L1075" s="6">
        <v>1</v>
      </c>
      <c r="M1075" s="6">
        <v>9.4600000000000009</v>
      </c>
      <c r="N1075" s="6">
        <v>0.55000000000000004</v>
      </c>
      <c r="O1075" t="s">
        <v>15</v>
      </c>
      <c r="P1075" t="s">
        <v>1</v>
      </c>
      <c r="Q1075" t="s">
        <v>0</v>
      </c>
      <c r="R1075" t="s">
        <v>3081</v>
      </c>
    </row>
    <row r="1076" spans="1:18" x14ac:dyDescent="0.2">
      <c r="A1076">
        <v>37620</v>
      </c>
      <c r="B1076">
        <v>4</v>
      </c>
      <c r="C1076">
        <v>0</v>
      </c>
      <c r="D1076">
        <v>59</v>
      </c>
      <c r="E1076" s="8" t="s">
        <v>3080</v>
      </c>
      <c r="H1076" s="1">
        <v>44934.076504629629</v>
      </c>
      <c r="I1076" s="1">
        <v>44934.076504629629</v>
      </c>
      <c r="J1076" s="8" t="s">
        <v>3082</v>
      </c>
      <c r="K1076" s="6">
        <v>59</v>
      </c>
      <c r="L1076" s="6">
        <v>1.1666666000000001</v>
      </c>
      <c r="M1076" s="6">
        <v>43.89</v>
      </c>
      <c r="N1076" s="6">
        <v>2.41</v>
      </c>
      <c r="O1076" t="s">
        <v>15</v>
      </c>
      <c r="P1076" t="s">
        <v>1</v>
      </c>
      <c r="Q1076" t="s">
        <v>0</v>
      </c>
      <c r="R1076" t="s">
        <v>3083</v>
      </c>
    </row>
    <row r="1077" spans="1:18" x14ac:dyDescent="0.2">
      <c r="A1077">
        <v>49794</v>
      </c>
      <c r="B1077">
        <v>4</v>
      </c>
      <c r="C1077">
        <v>0</v>
      </c>
      <c r="D1077">
        <v>81</v>
      </c>
      <c r="E1077" s="8" t="s">
        <v>3295</v>
      </c>
      <c r="H1077" s="1">
        <v>44934.09883101852</v>
      </c>
      <c r="I1077" s="1">
        <v>44934.09883101852</v>
      </c>
      <c r="J1077" s="8" t="s">
        <v>3296</v>
      </c>
      <c r="K1077" s="6">
        <v>81</v>
      </c>
      <c r="L1077" s="6">
        <v>1.2222222</v>
      </c>
      <c r="M1077" s="6">
        <v>60.86</v>
      </c>
      <c r="N1077" s="6">
        <v>3.26</v>
      </c>
      <c r="O1077" t="s">
        <v>15</v>
      </c>
      <c r="P1077" t="s">
        <v>1</v>
      </c>
      <c r="Q1077" t="s">
        <v>0</v>
      </c>
      <c r="R1077" t="s">
        <v>3297</v>
      </c>
    </row>
    <row r="1078" spans="1:18" x14ac:dyDescent="0.2">
      <c r="A1078">
        <v>60000</v>
      </c>
      <c r="B1078">
        <v>4</v>
      </c>
      <c r="C1078">
        <v>0</v>
      </c>
      <c r="D1078">
        <v>106</v>
      </c>
      <c r="E1078" s="8" t="s">
        <v>3296</v>
      </c>
      <c r="H1078" s="1">
        <v>44934.09883101852</v>
      </c>
      <c r="I1078" s="1">
        <v>44934.09883101852</v>
      </c>
      <c r="J1078" s="8" t="s">
        <v>3303</v>
      </c>
      <c r="K1078" s="6">
        <v>106</v>
      </c>
      <c r="L1078" s="6">
        <v>1.3478334000000001</v>
      </c>
      <c r="M1078" s="6">
        <v>80.87</v>
      </c>
      <c r="N1078" s="6">
        <v>4.24</v>
      </c>
      <c r="O1078" t="s">
        <v>15</v>
      </c>
      <c r="P1078" t="s">
        <v>1</v>
      </c>
      <c r="Q1078" t="s">
        <v>0</v>
      </c>
      <c r="R1078" t="s">
        <v>3304</v>
      </c>
    </row>
    <row r="1079" spans="1:18" x14ac:dyDescent="0.2">
      <c r="A1079">
        <v>60000</v>
      </c>
      <c r="B1079">
        <v>4</v>
      </c>
      <c r="C1079">
        <v>0</v>
      </c>
      <c r="D1079">
        <v>105</v>
      </c>
      <c r="E1079" s="8" t="s">
        <v>3303</v>
      </c>
      <c r="H1079" s="1">
        <v>44934.09883101852</v>
      </c>
      <c r="I1079" s="1">
        <v>44934.09883101852</v>
      </c>
      <c r="J1079" s="8" t="s">
        <v>3332</v>
      </c>
      <c r="K1079" s="6">
        <v>105</v>
      </c>
      <c r="L1079" s="6">
        <v>1.3348332999999999</v>
      </c>
      <c r="M1079" s="6">
        <v>80.09</v>
      </c>
      <c r="N1079" s="6">
        <v>4.2</v>
      </c>
      <c r="O1079" t="s">
        <v>15</v>
      </c>
      <c r="P1079" t="s">
        <v>1</v>
      </c>
      <c r="Q1079" t="s">
        <v>0</v>
      </c>
      <c r="R1079" t="s">
        <v>3333</v>
      </c>
    </row>
    <row r="1080" spans="1:18" x14ac:dyDescent="0.2">
      <c r="A1080">
        <v>60000</v>
      </c>
      <c r="B1080">
        <v>4</v>
      </c>
      <c r="C1080">
        <v>0</v>
      </c>
      <c r="D1080">
        <v>107</v>
      </c>
      <c r="E1080" s="8" t="s">
        <v>3332</v>
      </c>
      <c r="H1080" s="1">
        <v>44934.09883101852</v>
      </c>
      <c r="I1080" s="1">
        <v>44934.09883101852</v>
      </c>
      <c r="J1080" s="8" t="s">
        <v>3337</v>
      </c>
      <c r="K1080" s="6">
        <v>107</v>
      </c>
      <c r="L1080" s="6">
        <v>1.3646666000000001</v>
      </c>
      <c r="M1080" s="6">
        <v>81.88</v>
      </c>
      <c r="N1080" s="6">
        <v>4.28</v>
      </c>
      <c r="O1080" t="s">
        <v>15</v>
      </c>
      <c r="P1080" t="s">
        <v>1</v>
      </c>
      <c r="Q1080" t="s">
        <v>0</v>
      </c>
      <c r="R1080" t="s">
        <v>3338</v>
      </c>
    </row>
    <row r="1081" spans="1:18" x14ac:dyDescent="0.2">
      <c r="A1081">
        <v>58372</v>
      </c>
      <c r="B1081">
        <v>4</v>
      </c>
      <c r="C1081">
        <v>0</v>
      </c>
      <c r="D1081">
        <v>102</v>
      </c>
      <c r="E1081" s="8" t="s">
        <v>3337</v>
      </c>
      <c r="H1081" s="1">
        <v>44934.09883101852</v>
      </c>
      <c r="I1081" s="1">
        <v>44934.09883101852</v>
      </c>
      <c r="J1081" s="8" t="s">
        <v>3342</v>
      </c>
      <c r="K1081" s="6">
        <v>102</v>
      </c>
      <c r="L1081" s="6">
        <v>1.3333333999999999</v>
      </c>
      <c r="M1081" s="6">
        <v>77.83</v>
      </c>
      <c r="N1081" s="6">
        <v>4.0999999999999996</v>
      </c>
      <c r="O1081" t="s">
        <v>15</v>
      </c>
      <c r="P1081" t="s">
        <v>1</v>
      </c>
      <c r="Q1081" t="s">
        <v>0</v>
      </c>
      <c r="R1081" t="s">
        <v>3343</v>
      </c>
    </row>
    <row r="1082" spans="1:18" x14ac:dyDescent="0.2">
      <c r="A1082">
        <v>60000</v>
      </c>
      <c r="B1082">
        <v>4</v>
      </c>
      <c r="C1082">
        <v>0</v>
      </c>
      <c r="D1082">
        <v>105</v>
      </c>
      <c r="E1082" s="8" t="s">
        <v>3342</v>
      </c>
      <c r="H1082" s="1">
        <v>44934.09883101852</v>
      </c>
      <c r="I1082" s="1">
        <v>44934.09883101852</v>
      </c>
      <c r="J1082" s="8" t="s">
        <v>3347</v>
      </c>
      <c r="K1082" s="6">
        <v>105</v>
      </c>
      <c r="L1082" s="6">
        <v>1.3331666</v>
      </c>
      <c r="M1082" s="6">
        <v>79.989999999999995</v>
      </c>
      <c r="N1082" s="6">
        <v>4.2</v>
      </c>
      <c r="O1082" t="s">
        <v>15</v>
      </c>
      <c r="P1082" t="s">
        <v>1</v>
      </c>
      <c r="Q1082" t="s">
        <v>0</v>
      </c>
      <c r="R1082" t="s">
        <v>3348</v>
      </c>
    </row>
    <row r="1083" spans="1:18" x14ac:dyDescent="0.2">
      <c r="A1083">
        <v>58903</v>
      </c>
      <c r="B1083">
        <v>4</v>
      </c>
      <c r="C1083">
        <v>0</v>
      </c>
      <c r="D1083">
        <v>99</v>
      </c>
      <c r="E1083" s="8" t="s">
        <v>3347</v>
      </c>
      <c r="H1083" s="1">
        <v>44934.099293981482</v>
      </c>
      <c r="I1083" s="1">
        <v>44934.09883101852</v>
      </c>
      <c r="J1083" s="8" t="s">
        <v>3351</v>
      </c>
      <c r="K1083" s="6">
        <v>99</v>
      </c>
      <c r="L1083" s="6">
        <v>1.276502</v>
      </c>
      <c r="M1083" s="6">
        <v>75.190029999999993</v>
      </c>
      <c r="N1083" s="6">
        <v>3.9599977000000002</v>
      </c>
      <c r="O1083" t="s">
        <v>15</v>
      </c>
      <c r="P1083" t="s">
        <v>1</v>
      </c>
      <c r="Q1083" t="s">
        <v>0</v>
      </c>
      <c r="R1083" t="s">
        <v>3352</v>
      </c>
    </row>
    <row r="1084" spans="1:18" x14ac:dyDescent="0.2">
      <c r="A1084">
        <v>60000</v>
      </c>
      <c r="B1084">
        <v>4</v>
      </c>
      <c r="C1084">
        <v>0</v>
      </c>
      <c r="D1084">
        <v>98</v>
      </c>
      <c r="E1084" s="8" t="s">
        <v>3351</v>
      </c>
      <c r="H1084" s="1">
        <v>44934.100231481483</v>
      </c>
      <c r="I1084" s="1">
        <v>44934.099305555559</v>
      </c>
      <c r="J1084" s="8" t="s">
        <v>3391</v>
      </c>
      <c r="K1084" s="6">
        <v>98</v>
      </c>
      <c r="L1084" s="6">
        <v>1.2260005</v>
      </c>
      <c r="M1084" s="6">
        <v>73.560029999999998</v>
      </c>
      <c r="N1084" s="6">
        <v>3.9299982</v>
      </c>
      <c r="O1084" t="s">
        <v>15</v>
      </c>
      <c r="P1084" t="s">
        <v>1</v>
      </c>
      <c r="Q1084" t="s">
        <v>0</v>
      </c>
      <c r="R1084" t="s">
        <v>3392</v>
      </c>
    </row>
    <row r="1085" spans="1:18" x14ac:dyDescent="0.2">
      <c r="A1085">
        <v>58763</v>
      </c>
      <c r="B1085">
        <v>4</v>
      </c>
      <c r="C1085">
        <v>0</v>
      </c>
      <c r="D1085">
        <v>92</v>
      </c>
      <c r="E1085" s="8" t="s">
        <v>3391</v>
      </c>
      <c r="H1085" s="1">
        <v>44934.102314814816</v>
      </c>
      <c r="I1085" s="1">
        <v>44934.100231481483</v>
      </c>
      <c r="J1085" s="8" t="s">
        <v>3399</v>
      </c>
      <c r="K1085" s="6">
        <v>92</v>
      </c>
      <c r="L1085" s="6">
        <v>1.1663684000000001</v>
      </c>
      <c r="M1085" s="6">
        <v>68.540000000000006</v>
      </c>
      <c r="N1085" s="6">
        <v>3.7299994999999999</v>
      </c>
      <c r="O1085" t="s">
        <v>15</v>
      </c>
      <c r="P1085" t="s">
        <v>1</v>
      </c>
      <c r="Q1085" t="s">
        <v>0</v>
      </c>
      <c r="R1085" t="s">
        <v>3400</v>
      </c>
    </row>
    <row r="1086" spans="1:18" x14ac:dyDescent="0.2">
      <c r="A1086">
        <v>59547</v>
      </c>
      <c r="B1086">
        <v>4</v>
      </c>
      <c r="C1086">
        <v>0</v>
      </c>
      <c r="D1086">
        <v>97</v>
      </c>
      <c r="E1086" s="8" t="s">
        <v>3399</v>
      </c>
      <c r="H1086" s="1">
        <v>44934.102314814816</v>
      </c>
      <c r="I1086" s="1">
        <v>44934.102314814816</v>
      </c>
      <c r="J1086" s="8" t="s">
        <v>3408</v>
      </c>
      <c r="K1086" s="6">
        <v>97</v>
      </c>
      <c r="L1086" s="6">
        <v>1.2222222</v>
      </c>
      <c r="M1086" s="6">
        <v>72.78</v>
      </c>
      <c r="N1086" s="6">
        <v>3.93</v>
      </c>
      <c r="O1086" t="s">
        <v>15</v>
      </c>
      <c r="P1086" t="s">
        <v>1</v>
      </c>
      <c r="Q1086" t="s">
        <v>0</v>
      </c>
      <c r="R1086" t="s">
        <v>3409</v>
      </c>
    </row>
    <row r="1087" spans="1:18" x14ac:dyDescent="0.2">
      <c r="A1087">
        <v>60000</v>
      </c>
      <c r="B1087">
        <v>4</v>
      </c>
      <c r="C1087">
        <v>0</v>
      </c>
      <c r="D1087">
        <v>97</v>
      </c>
      <c r="E1087" s="8" t="s">
        <v>3408</v>
      </c>
      <c r="H1087" s="1">
        <v>44934.102314814816</v>
      </c>
      <c r="I1087" s="1">
        <v>44934.102314814816</v>
      </c>
      <c r="J1087" s="8" t="s">
        <v>3417</v>
      </c>
      <c r="K1087" s="6">
        <v>97</v>
      </c>
      <c r="L1087" s="6">
        <v>1.2118332000000001</v>
      </c>
      <c r="M1087" s="6">
        <v>72.709999999999994</v>
      </c>
      <c r="N1087" s="6">
        <v>3.91</v>
      </c>
      <c r="O1087" t="s">
        <v>15</v>
      </c>
      <c r="P1087" t="s">
        <v>1</v>
      </c>
      <c r="Q1087" t="s">
        <v>0</v>
      </c>
      <c r="R1087" t="s">
        <v>3418</v>
      </c>
    </row>
    <row r="1088" spans="1:18" x14ac:dyDescent="0.2">
      <c r="A1088">
        <v>59754</v>
      </c>
      <c r="B1088">
        <v>4</v>
      </c>
      <c r="C1088">
        <v>0</v>
      </c>
      <c r="D1088">
        <v>103</v>
      </c>
      <c r="E1088" s="8" t="s">
        <v>3417</v>
      </c>
      <c r="H1088" s="1">
        <v>44934.103888888887</v>
      </c>
      <c r="I1088" s="1">
        <v>44934.102314814816</v>
      </c>
      <c r="J1088" s="8" t="s">
        <v>3465</v>
      </c>
      <c r="K1088" s="6">
        <v>103</v>
      </c>
      <c r="L1088" s="6">
        <v>1.3135517999999999</v>
      </c>
      <c r="M1088" s="6">
        <v>78.490009999999998</v>
      </c>
      <c r="N1088" s="6">
        <v>4.1299986999999998</v>
      </c>
      <c r="O1088" t="s">
        <v>15</v>
      </c>
      <c r="P1088" t="s">
        <v>1</v>
      </c>
      <c r="Q1088" t="s">
        <v>0</v>
      </c>
      <c r="R1088" t="s">
        <v>3466</v>
      </c>
    </row>
    <row r="1089" spans="1:18" x14ac:dyDescent="0.2">
      <c r="A1089">
        <v>46950</v>
      </c>
      <c r="B1089">
        <v>4</v>
      </c>
      <c r="C1089">
        <v>0</v>
      </c>
      <c r="D1089">
        <v>75</v>
      </c>
      <c r="E1089" s="8" t="s">
        <v>3465</v>
      </c>
      <c r="H1089" s="1">
        <v>44934.103888888887</v>
      </c>
      <c r="I1089" s="1">
        <v>44934.103888888887</v>
      </c>
      <c r="J1089" s="8" t="s">
        <v>3471</v>
      </c>
      <c r="K1089" s="6">
        <v>75</v>
      </c>
      <c r="L1089" s="6">
        <v>1.1944444000000001</v>
      </c>
      <c r="M1089" s="6">
        <v>56.08</v>
      </c>
      <c r="N1089" s="6">
        <v>3</v>
      </c>
      <c r="O1089" t="s">
        <v>15</v>
      </c>
      <c r="P1089" t="s">
        <v>1</v>
      </c>
      <c r="Q1089" t="s">
        <v>0</v>
      </c>
      <c r="R1089" t="s">
        <v>3472</v>
      </c>
    </row>
    <row r="1090" spans="1:18" x14ac:dyDescent="0.2">
      <c r="A1090">
        <v>27057</v>
      </c>
      <c r="B1090">
        <v>4</v>
      </c>
      <c r="C1090">
        <v>0</v>
      </c>
      <c r="D1090">
        <v>49</v>
      </c>
      <c r="E1090" s="8" t="s">
        <v>3471</v>
      </c>
      <c r="H1090" s="1">
        <v>44934.103888888887</v>
      </c>
      <c r="I1090" s="1">
        <v>44934.103888888887</v>
      </c>
      <c r="J1090" s="8" t="s">
        <v>3476</v>
      </c>
      <c r="K1090" s="6">
        <v>49</v>
      </c>
      <c r="L1090" s="6">
        <v>1.3888887999999999</v>
      </c>
      <c r="M1090" s="6">
        <v>37.58</v>
      </c>
      <c r="N1090" s="6">
        <v>2.0099999999999998</v>
      </c>
      <c r="O1090" t="s">
        <v>15</v>
      </c>
      <c r="P1090" t="s">
        <v>1</v>
      </c>
      <c r="Q1090" t="s">
        <v>0</v>
      </c>
      <c r="R1090" t="s">
        <v>3477</v>
      </c>
    </row>
    <row r="1091" spans="1:18" x14ac:dyDescent="0.2">
      <c r="A1091">
        <v>13753</v>
      </c>
      <c r="B1091">
        <v>4</v>
      </c>
      <c r="C1091">
        <v>0</v>
      </c>
      <c r="D1091">
        <v>19</v>
      </c>
      <c r="E1091" s="8" t="s">
        <v>3500</v>
      </c>
      <c r="H1091" t="s">
        <v>3501</v>
      </c>
      <c r="I1091" t="s">
        <v>3501</v>
      </c>
      <c r="J1091" s="8" t="s">
        <v>3502</v>
      </c>
      <c r="K1091" s="6">
        <v>28</v>
      </c>
      <c r="L1091" s="6">
        <v>1.5</v>
      </c>
      <c r="M1091" s="6">
        <v>20.63</v>
      </c>
      <c r="N1091" s="6">
        <v>1.1599999999999999</v>
      </c>
      <c r="O1091" t="s">
        <v>15</v>
      </c>
      <c r="P1091" t="s">
        <v>1</v>
      </c>
      <c r="Q1091" t="s">
        <v>0</v>
      </c>
      <c r="R1091" t="s">
        <v>3503</v>
      </c>
    </row>
    <row r="1092" spans="1:18" x14ac:dyDescent="0.2">
      <c r="A1092">
        <v>60000</v>
      </c>
      <c r="B1092">
        <v>4</v>
      </c>
      <c r="C1092">
        <v>0</v>
      </c>
      <c r="D1092">
        <v>107</v>
      </c>
      <c r="E1092" s="8" t="s">
        <v>3502</v>
      </c>
      <c r="H1092" t="s">
        <v>3539</v>
      </c>
      <c r="I1092" t="s">
        <v>3539</v>
      </c>
      <c r="J1092" s="8" t="s">
        <v>3540</v>
      </c>
      <c r="K1092" s="6">
        <v>117</v>
      </c>
      <c r="L1092" s="6">
        <v>1.5008334999999999</v>
      </c>
      <c r="M1092" s="6">
        <v>90.05</v>
      </c>
      <c r="N1092" s="6">
        <v>4.68</v>
      </c>
      <c r="O1092" t="s">
        <v>15</v>
      </c>
      <c r="P1092" t="s">
        <v>1</v>
      </c>
      <c r="Q1092" t="s">
        <v>0</v>
      </c>
      <c r="R1092" t="s">
        <v>3541</v>
      </c>
    </row>
    <row r="1093" spans="1:18" x14ac:dyDescent="0.2">
      <c r="A1093">
        <v>57158</v>
      </c>
      <c r="B1093">
        <v>4</v>
      </c>
      <c r="C1093">
        <v>0</v>
      </c>
      <c r="D1093">
        <v>108</v>
      </c>
      <c r="E1093" s="8" t="s">
        <v>3540</v>
      </c>
      <c r="H1093" s="1">
        <v>44934.468773148146</v>
      </c>
      <c r="I1093" s="1">
        <v>44934.468773148146</v>
      </c>
      <c r="J1093" s="8" t="s">
        <v>3542</v>
      </c>
      <c r="K1093" s="6">
        <v>108</v>
      </c>
      <c r="L1093" s="6">
        <v>1.4722222</v>
      </c>
      <c r="M1093" s="6">
        <v>84.15</v>
      </c>
      <c r="N1093" s="6">
        <v>4.34</v>
      </c>
      <c r="O1093" t="s">
        <v>15</v>
      </c>
      <c r="P1093" t="s">
        <v>1</v>
      </c>
      <c r="Q1093" t="s">
        <v>0</v>
      </c>
      <c r="R1093" t="s">
        <v>3543</v>
      </c>
    </row>
    <row r="1094" spans="1:18" x14ac:dyDescent="0.2">
      <c r="A1094">
        <v>59053</v>
      </c>
      <c r="B1094">
        <v>4</v>
      </c>
      <c r="C1094">
        <v>0</v>
      </c>
      <c r="D1094">
        <v>110</v>
      </c>
      <c r="E1094" s="8" t="s">
        <v>3542</v>
      </c>
      <c r="H1094" s="1">
        <v>44934.468773148146</v>
      </c>
      <c r="I1094" s="1">
        <v>44934.468773148146</v>
      </c>
      <c r="J1094" s="8" t="s">
        <v>3544</v>
      </c>
      <c r="K1094" s="6">
        <v>110</v>
      </c>
      <c r="L1094" s="6">
        <v>1.4444444000000001</v>
      </c>
      <c r="M1094" s="6">
        <v>85.3</v>
      </c>
      <c r="N1094" s="6">
        <v>4.42</v>
      </c>
      <c r="O1094" t="s">
        <v>15</v>
      </c>
      <c r="P1094" t="s">
        <v>1</v>
      </c>
      <c r="Q1094" t="s">
        <v>0</v>
      </c>
      <c r="R1094" t="s">
        <v>3545</v>
      </c>
    </row>
    <row r="1095" spans="1:18" x14ac:dyDescent="0.2">
      <c r="A1095">
        <v>60000</v>
      </c>
      <c r="B1095">
        <v>4</v>
      </c>
      <c r="C1095">
        <v>0</v>
      </c>
      <c r="D1095">
        <v>115</v>
      </c>
      <c r="E1095" s="8" t="s">
        <v>3544</v>
      </c>
      <c r="H1095" s="1">
        <v>44934.468773148146</v>
      </c>
      <c r="I1095" s="1">
        <v>44934.468773148146</v>
      </c>
      <c r="J1095" s="8" t="s">
        <v>3546</v>
      </c>
      <c r="K1095" s="6">
        <v>115</v>
      </c>
      <c r="L1095" s="6">
        <v>1.4955000000000001</v>
      </c>
      <c r="M1095" s="6">
        <v>89.73</v>
      </c>
      <c r="N1095" s="6">
        <v>4.5999999999999996</v>
      </c>
      <c r="O1095" t="s">
        <v>15</v>
      </c>
      <c r="P1095" t="s">
        <v>1</v>
      </c>
      <c r="Q1095" t="s">
        <v>0</v>
      </c>
      <c r="R1095" t="s">
        <v>3547</v>
      </c>
    </row>
    <row r="1096" spans="1:18" x14ac:dyDescent="0.2">
      <c r="A1096">
        <v>60000</v>
      </c>
      <c r="B1096">
        <v>4</v>
      </c>
      <c r="C1096">
        <v>0</v>
      </c>
      <c r="D1096">
        <v>115</v>
      </c>
      <c r="E1096" s="8" t="s">
        <v>3546</v>
      </c>
      <c r="H1096" s="1">
        <v>44934.468773148146</v>
      </c>
      <c r="I1096" s="1">
        <v>44934.468773148146</v>
      </c>
      <c r="J1096" s="8" t="s">
        <v>3548</v>
      </c>
      <c r="K1096" s="6">
        <v>115</v>
      </c>
      <c r="L1096" s="6">
        <v>1.4961667000000001</v>
      </c>
      <c r="M1096" s="6">
        <v>89.77</v>
      </c>
      <c r="N1096" s="6">
        <v>4.5999999999999996</v>
      </c>
      <c r="O1096" t="s">
        <v>15</v>
      </c>
      <c r="P1096" t="s">
        <v>1</v>
      </c>
      <c r="Q1096" t="s">
        <v>0</v>
      </c>
      <c r="R1096" t="s">
        <v>3549</v>
      </c>
    </row>
    <row r="1097" spans="1:18" x14ac:dyDescent="0.2">
      <c r="A1097">
        <v>60000</v>
      </c>
      <c r="B1097">
        <v>4</v>
      </c>
      <c r="C1097">
        <v>0</v>
      </c>
      <c r="D1097">
        <v>116</v>
      </c>
      <c r="E1097" s="8" t="s">
        <v>3548</v>
      </c>
      <c r="H1097" s="1">
        <v>44934.468773148146</v>
      </c>
      <c r="I1097" s="1">
        <v>44934.468773148146</v>
      </c>
      <c r="J1097" s="8" t="s">
        <v>3550</v>
      </c>
      <c r="K1097" s="6">
        <v>116</v>
      </c>
      <c r="L1097" s="6">
        <v>1.5080001000000001</v>
      </c>
      <c r="M1097" s="6">
        <v>90.48</v>
      </c>
      <c r="N1097" s="6">
        <v>4.6399999999999997</v>
      </c>
      <c r="O1097" t="s">
        <v>15</v>
      </c>
      <c r="P1097" t="s">
        <v>1</v>
      </c>
      <c r="Q1097" t="s">
        <v>0</v>
      </c>
      <c r="R1097" t="s">
        <v>3551</v>
      </c>
    </row>
    <row r="1098" spans="1:18" x14ac:dyDescent="0.2">
      <c r="A1098">
        <v>60000</v>
      </c>
      <c r="B1098">
        <v>4</v>
      </c>
      <c r="C1098">
        <v>0</v>
      </c>
      <c r="D1098">
        <v>116</v>
      </c>
      <c r="E1098" s="8" t="s">
        <v>3550</v>
      </c>
      <c r="H1098" s="1">
        <v>44934.468773148146</v>
      </c>
      <c r="I1098" s="1">
        <v>44934.468773148146</v>
      </c>
      <c r="J1098" s="8" t="s">
        <v>3552</v>
      </c>
      <c r="K1098" s="6">
        <v>116</v>
      </c>
      <c r="L1098" s="6">
        <v>1.5144998999999999</v>
      </c>
      <c r="M1098" s="6">
        <v>90.87</v>
      </c>
      <c r="N1098" s="6">
        <v>4.6399999999999997</v>
      </c>
      <c r="O1098" t="s">
        <v>15</v>
      </c>
      <c r="P1098" t="s">
        <v>1</v>
      </c>
      <c r="Q1098" t="s">
        <v>0</v>
      </c>
      <c r="R1098" t="s">
        <v>3553</v>
      </c>
    </row>
    <row r="1099" spans="1:18" x14ac:dyDescent="0.2">
      <c r="A1099">
        <v>60000</v>
      </c>
      <c r="B1099">
        <v>4</v>
      </c>
      <c r="C1099">
        <v>0</v>
      </c>
      <c r="D1099">
        <v>113</v>
      </c>
      <c r="E1099" s="8" t="s">
        <v>3552</v>
      </c>
      <c r="H1099" s="1">
        <v>44934.468773148146</v>
      </c>
      <c r="I1099" s="1">
        <v>44934.468773148146</v>
      </c>
      <c r="J1099" s="8" t="s">
        <v>3554</v>
      </c>
      <c r="K1099" s="6">
        <v>113</v>
      </c>
      <c r="L1099" s="6">
        <v>1.4613332999999999</v>
      </c>
      <c r="M1099" s="6">
        <v>87.68</v>
      </c>
      <c r="N1099" s="6">
        <v>4.5199999999999996</v>
      </c>
      <c r="O1099" t="s">
        <v>15</v>
      </c>
      <c r="P1099" t="s">
        <v>1</v>
      </c>
      <c r="Q1099" t="s">
        <v>0</v>
      </c>
      <c r="R1099" t="s">
        <v>3555</v>
      </c>
    </row>
    <row r="1100" spans="1:18" x14ac:dyDescent="0.2">
      <c r="A1100">
        <v>57254</v>
      </c>
      <c r="B1100">
        <v>4</v>
      </c>
      <c r="C1100">
        <v>0</v>
      </c>
      <c r="D1100">
        <v>93</v>
      </c>
      <c r="E1100" s="8" t="s">
        <v>3554</v>
      </c>
      <c r="H1100" s="1">
        <v>44934.468773148146</v>
      </c>
      <c r="I1100" s="1">
        <v>44934.468773148146</v>
      </c>
      <c r="J1100" s="8" t="s">
        <v>3556</v>
      </c>
      <c r="K1100" s="6">
        <v>110</v>
      </c>
      <c r="L1100" s="6">
        <v>1.4166666000000001</v>
      </c>
      <c r="M1100" s="6">
        <v>81.11</v>
      </c>
      <c r="N1100" s="6">
        <v>5.43</v>
      </c>
      <c r="O1100" t="s">
        <v>15</v>
      </c>
      <c r="P1100" t="s">
        <v>1</v>
      </c>
      <c r="Q1100" t="s">
        <v>0</v>
      </c>
      <c r="R1100" t="s">
        <v>3557</v>
      </c>
    </row>
    <row r="1101" spans="1:18" x14ac:dyDescent="0.2">
      <c r="A1101">
        <v>60000</v>
      </c>
      <c r="B1101">
        <v>4</v>
      </c>
      <c r="C1101">
        <v>0</v>
      </c>
      <c r="D1101">
        <v>111</v>
      </c>
      <c r="E1101" s="8" t="s">
        <v>3556</v>
      </c>
      <c r="H1101" s="1">
        <v>44934.468773148146</v>
      </c>
      <c r="I1101" s="1">
        <v>44934.468773148146</v>
      </c>
      <c r="J1101" s="8" t="s">
        <v>3558</v>
      </c>
      <c r="K1101" s="6">
        <v>111</v>
      </c>
      <c r="L1101" s="6">
        <v>1.4245000999999999</v>
      </c>
      <c r="M1101" s="6">
        <v>85.47</v>
      </c>
      <c r="N1101" s="6">
        <v>4.4400000000000004</v>
      </c>
      <c r="O1101" t="s">
        <v>15</v>
      </c>
      <c r="P1101" t="s">
        <v>1</v>
      </c>
      <c r="Q1101" t="s">
        <v>0</v>
      </c>
      <c r="R1101" t="s">
        <v>3559</v>
      </c>
    </row>
    <row r="1102" spans="1:18" x14ac:dyDescent="0.2">
      <c r="A1102">
        <v>21052</v>
      </c>
      <c r="B1102">
        <v>4</v>
      </c>
      <c r="C1102">
        <v>0</v>
      </c>
      <c r="D1102">
        <v>38</v>
      </c>
      <c r="E1102" s="8" t="s">
        <v>3558</v>
      </c>
      <c r="H1102" s="1">
        <v>44934.468773148146</v>
      </c>
      <c r="I1102" s="1">
        <v>44934.468773148146</v>
      </c>
      <c r="J1102" s="8" t="s">
        <v>3560</v>
      </c>
      <c r="K1102" s="6">
        <v>38</v>
      </c>
      <c r="L1102" s="6">
        <v>1.3888887999999999</v>
      </c>
      <c r="M1102" s="6">
        <v>29.24</v>
      </c>
      <c r="N1102" s="6">
        <v>1.54</v>
      </c>
      <c r="O1102" t="s">
        <v>15</v>
      </c>
      <c r="P1102" t="s">
        <v>1</v>
      </c>
      <c r="Q1102" t="s">
        <v>0</v>
      </c>
      <c r="R1102" t="s">
        <v>3561</v>
      </c>
    </row>
    <row r="1103" spans="1:18" x14ac:dyDescent="0.2">
      <c r="A1103">
        <v>60000</v>
      </c>
      <c r="B1103">
        <v>4</v>
      </c>
      <c r="C1103">
        <v>0</v>
      </c>
      <c r="D1103">
        <v>110</v>
      </c>
      <c r="E1103" s="8" t="s">
        <v>3560</v>
      </c>
      <c r="H1103" s="1">
        <v>44934.468773148146</v>
      </c>
      <c r="I1103" s="1">
        <v>44934.468773148146</v>
      </c>
      <c r="J1103" s="8" t="s">
        <v>3562</v>
      </c>
      <c r="K1103" s="6">
        <v>110</v>
      </c>
      <c r="L1103" s="6">
        <v>1.4143333</v>
      </c>
      <c r="M1103" s="6">
        <v>84.86</v>
      </c>
      <c r="N1103" s="6">
        <v>4.4000000000000004</v>
      </c>
      <c r="O1103" t="s">
        <v>15</v>
      </c>
      <c r="P1103" t="s">
        <v>1</v>
      </c>
      <c r="Q1103" t="s">
        <v>0</v>
      </c>
      <c r="R1103" t="s">
        <v>3563</v>
      </c>
    </row>
    <row r="1104" spans="1:18" x14ac:dyDescent="0.2">
      <c r="A1104">
        <v>53677</v>
      </c>
      <c r="B1104">
        <v>4</v>
      </c>
      <c r="C1104">
        <v>0</v>
      </c>
      <c r="D1104">
        <v>83</v>
      </c>
      <c r="E1104" s="8" t="s">
        <v>3562</v>
      </c>
      <c r="H1104" s="1">
        <v>44934.468773148146</v>
      </c>
      <c r="I1104" s="1">
        <v>44934.468773148146</v>
      </c>
      <c r="J1104" s="8" t="s">
        <v>3564</v>
      </c>
      <c r="K1104" s="6">
        <v>98</v>
      </c>
      <c r="L1104" s="6">
        <v>1.3333333999999999</v>
      </c>
      <c r="M1104" s="6">
        <v>71.569999999999993</v>
      </c>
      <c r="N1104" s="6">
        <v>3.95</v>
      </c>
      <c r="O1104" t="s">
        <v>15</v>
      </c>
      <c r="P1104" t="s">
        <v>1</v>
      </c>
      <c r="Q1104" t="s">
        <v>0</v>
      </c>
      <c r="R1104" t="s">
        <v>3565</v>
      </c>
    </row>
    <row r="1105" spans="1:18" x14ac:dyDescent="0.2">
      <c r="A1105">
        <v>35494</v>
      </c>
      <c r="B1105">
        <v>4</v>
      </c>
      <c r="C1105">
        <v>0</v>
      </c>
      <c r="D1105">
        <v>51</v>
      </c>
      <c r="E1105" s="8" t="s">
        <v>3564</v>
      </c>
      <c r="H1105" s="1">
        <v>44934.468773148146</v>
      </c>
      <c r="I1105" s="1">
        <v>44934.468773148146</v>
      </c>
      <c r="J1105" s="8" t="s">
        <v>3568</v>
      </c>
      <c r="K1105" s="6">
        <v>71</v>
      </c>
      <c r="L1105" s="6">
        <v>1.3055555999999999</v>
      </c>
      <c r="M1105" s="6">
        <v>46.34</v>
      </c>
      <c r="N1105" s="6">
        <v>2.87</v>
      </c>
      <c r="O1105" t="s">
        <v>15</v>
      </c>
      <c r="P1105" t="s">
        <v>1</v>
      </c>
      <c r="Q1105" t="s">
        <v>0</v>
      </c>
      <c r="R1105" t="s">
        <v>3569</v>
      </c>
    </row>
    <row r="1106" spans="1:18" x14ac:dyDescent="0.2">
      <c r="A1106">
        <v>24494</v>
      </c>
      <c r="B1106">
        <v>4</v>
      </c>
      <c r="C1106">
        <v>0</v>
      </c>
      <c r="D1106">
        <v>43</v>
      </c>
      <c r="E1106" s="8" t="s">
        <v>3568</v>
      </c>
      <c r="H1106" s="1">
        <v>44934.468773148146</v>
      </c>
      <c r="I1106" s="1">
        <v>44934.468773148146</v>
      </c>
      <c r="J1106" s="8" t="s">
        <v>3572</v>
      </c>
      <c r="K1106" s="6">
        <v>43</v>
      </c>
      <c r="L1106" s="6">
        <v>1.3333333999999999</v>
      </c>
      <c r="M1106" s="6">
        <v>32.659999999999997</v>
      </c>
      <c r="N1106" s="6">
        <v>1.75</v>
      </c>
      <c r="O1106" t="s">
        <v>15</v>
      </c>
      <c r="P1106" t="s">
        <v>1</v>
      </c>
      <c r="Q1106" t="s">
        <v>0</v>
      </c>
      <c r="R1106" t="s">
        <v>3573</v>
      </c>
    </row>
    <row r="1107" spans="1:18" x14ac:dyDescent="0.2">
      <c r="A1107">
        <v>30822</v>
      </c>
      <c r="B1107">
        <v>4</v>
      </c>
      <c r="C1107">
        <v>0</v>
      </c>
      <c r="D1107">
        <v>53</v>
      </c>
      <c r="E1107" s="8" t="s">
        <v>3572</v>
      </c>
      <c r="H1107" s="1">
        <v>44934.468773148146</v>
      </c>
      <c r="I1107" s="1">
        <v>44934.468773148146</v>
      </c>
      <c r="J1107" s="8" t="s">
        <v>3578</v>
      </c>
      <c r="K1107" s="6">
        <v>53</v>
      </c>
      <c r="L1107" s="6">
        <v>1.3055555999999999</v>
      </c>
      <c r="M1107" s="6">
        <v>40.24</v>
      </c>
      <c r="N1107" s="6">
        <v>2.14</v>
      </c>
      <c r="O1107" t="s">
        <v>15</v>
      </c>
      <c r="P1107" t="s">
        <v>1</v>
      </c>
      <c r="Q1107" t="s">
        <v>0</v>
      </c>
      <c r="R1107" t="s">
        <v>3579</v>
      </c>
    </row>
    <row r="1108" spans="1:18" x14ac:dyDescent="0.2">
      <c r="A1108">
        <v>10402</v>
      </c>
      <c r="B1108">
        <v>4</v>
      </c>
      <c r="C1108">
        <v>0</v>
      </c>
      <c r="D1108">
        <v>15</v>
      </c>
      <c r="E1108" s="8" t="s">
        <v>3578</v>
      </c>
      <c r="H1108" s="1">
        <v>44934.471574074072</v>
      </c>
      <c r="I1108" s="1">
        <v>44934.471574074072</v>
      </c>
      <c r="J1108" s="8" t="s">
        <v>3585</v>
      </c>
      <c r="K1108" s="6">
        <v>15</v>
      </c>
      <c r="L1108" s="6">
        <v>1.0555555999999999</v>
      </c>
      <c r="M1108" s="6">
        <v>10.98</v>
      </c>
      <c r="N1108" s="6">
        <v>0.65</v>
      </c>
      <c r="O1108" t="s">
        <v>15</v>
      </c>
      <c r="P1108" t="s">
        <v>1</v>
      </c>
      <c r="Q1108" t="s">
        <v>0</v>
      </c>
      <c r="R1108" t="s">
        <v>3586</v>
      </c>
    </row>
    <row r="1109" spans="1:18" x14ac:dyDescent="0.2">
      <c r="A1109">
        <v>3579</v>
      </c>
      <c r="B1109">
        <v>4</v>
      </c>
      <c r="C1109">
        <v>0</v>
      </c>
      <c r="D1109">
        <v>7</v>
      </c>
      <c r="E1109" s="8" t="s">
        <v>3585</v>
      </c>
      <c r="H1109" s="1">
        <v>44934.471574074072</v>
      </c>
      <c r="I1109" s="1">
        <v>44934.471574074072</v>
      </c>
      <c r="J1109" s="8" t="s">
        <v>3616</v>
      </c>
      <c r="K1109" s="6">
        <v>7</v>
      </c>
      <c r="L1109" s="6">
        <v>1.5</v>
      </c>
      <c r="M1109" s="6">
        <v>5.37</v>
      </c>
      <c r="N1109" s="6">
        <v>0.3</v>
      </c>
      <c r="O1109" t="s">
        <v>15</v>
      </c>
      <c r="P1109" t="s">
        <v>1</v>
      </c>
      <c r="Q1109" t="s">
        <v>0</v>
      </c>
      <c r="R1109" t="s">
        <v>3617</v>
      </c>
    </row>
    <row r="1110" spans="1:18" x14ac:dyDescent="0.2">
      <c r="A1110">
        <v>39454</v>
      </c>
      <c r="B1110">
        <v>4</v>
      </c>
      <c r="C1110">
        <v>0</v>
      </c>
      <c r="D1110">
        <v>48</v>
      </c>
      <c r="E1110" s="8" t="s">
        <v>3616</v>
      </c>
      <c r="H1110" s="1">
        <v>44934.471585648149</v>
      </c>
      <c r="I1110" s="1">
        <v>44934.471585648149</v>
      </c>
      <c r="J1110" s="8" t="s">
        <v>3621</v>
      </c>
      <c r="K1110" s="6">
        <v>92</v>
      </c>
      <c r="L1110" s="6">
        <v>1.4444444000000001</v>
      </c>
      <c r="M1110" s="6">
        <v>56.99</v>
      </c>
      <c r="N1110" s="6">
        <v>3.68</v>
      </c>
      <c r="O1110" t="s">
        <v>15</v>
      </c>
      <c r="P1110" t="s">
        <v>1</v>
      </c>
      <c r="Q1110" t="s">
        <v>0</v>
      </c>
      <c r="R1110" t="s">
        <v>3622</v>
      </c>
    </row>
    <row r="1111" spans="1:18" x14ac:dyDescent="0.2">
      <c r="A1111">
        <v>20024</v>
      </c>
      <c r="B1111">
        <v>4</v>
      </c>
      <c r="C1111">
        <v>0</v>
      </c>
      <c r="D1111">
        <v>38</v>
      </c>
      <c r="E1111" s="8" t="s">
        <v>3626</v>
      </c>
      <c r="H1111" s="1">
        <v>44934.478101851855</v>
      </c>
      <c r="I1111" s="1">
        <v>44934.478101851855</v>
      </c>
      <c r="J1111" s="8" t="s">
        <v>3627</v>
      </c>
      <c r="K1111" s="6">
        <v>38</v>
      </c>
      <c r="L1111" s="6">
        <v>1.4722222</v>
      </c>
      <c r="M1111" s="6">
        <v>29.48</v>
      </c>
      <c r="N1111" s="6">
        <v>1.56</v>
      </c>
      <c r="O1111" t="s">
        <v>15</v>
      </c>
      <c r="P1111" t="s">
        <v>1</v>
      </c>
      <c r="Q1111" t="s">
        <v>0</v>
      </c>
      <c r="R1111" t="s">
        <v>3628</v>
      </c>
    </row>
    <row r="1112" spans="1:18" x14ac:dyDescent="0.2">
      <c r="A1112">
        <v>18777</v>
      </c>
      <c r="B1112">
        <v>4</v>
      </c>
      <c r="C1112">
        <v>0</v>
      </c>
      <c r="D1112">
        <v>34</v>
      </c>
      <c r="E1112" s="8" t="s">
        <v>3627</v>
      </c>
      <c r="H1112" s="1">
        <v>44934.478101851855</v>
      </c>
      <c r="I1112" s="1">
        <v>44934.478101851855</v>
      </c>
      <c r="J1112" s="8" t="s">
        <v>3632</v>
      </c>
      <c r="K1112" s="6">
        <v>34</v>
      </c>
      <c r="L1112" s="6">
        <v>1.3888887999999999</v>
      </c>
      <c r="M1112" s="6">
        <v>26.08</v>
      </c>
      <c r="N1112" s="6">
        <v>1.4</v>
      </c>
      <c r="O1112" t="s">
        <v>15</v>
      </c>
      <c r="P1112" t="s">
        <v>1</v>
      </c>
      <c r="Q1112" t="s">
        <v>0</v>
      </c>
      <c r="R1112" t="s">
        <v>3633</v>
      </c>
    </row>
    <row r="1113" spans="1:18" x14ac:dyDescent="0.2">
      <c r="A1113">
        <v>10476</v>
      </c>
      <c r="B1113">
        <v>4</v>
      </c>
      <c r="C1113">
        <v>0</v>
      </c>
      <c r="D1113">
        <v>19</v>
      </c>
      <c r="E1113" s="8" t="s">
        <v>3634</v>
      </c>
      <c r="H1113" s="1">
        <v>44934.478101851855</v>
      </c>
      <c r="I1113" s="1">
        <v>44934.478101851855</v>
      </c>
      <c r="J1113" s="8" t="s">
        <v>3635</v>
      </c>
      <c r="K1113" s="6">
        <v>19</v>
      </c>
      <c r="L1113" s="6">
        <v>1.3888887999999999</v>
      </c>
      <c r="M1113" s="6">
        <v>14.55</v>
      </c>
      <c r="N1113" s="6">
        <v>0.8</v>
      </c>
      <c r="O1113" t="s">
        <v>15</v>
      </c>
      <c r="P1113" t="s">
        <v>1</v>
      </c>
      <c r="Q1113" t="s">
        <v>0</v>
      </c>
      <c r="R1113" t="s">
        <v>3636</v>
      </c>
    </row>
    <row r="1114" spans="1:18" x14ac:dyDescent="0.2">
      <c r="A1114">
        <v>13696</v>
      </c>
      <c r="B1114">
        <v>4</v>
      </c>
      <c r="C1114">
        <v>0</v>
      </c>
      <c r="D1114">
        <v>22</v>
      </c>
      <c r="E1114" s="8" t="s">
        <v>3635</v>
      </c>
      <c r="H1114" s="1">
        <v>44934.478101851855</v>
      </c>
      <c r="I1114" s="1">
        <v>44934.478101851855</v>
      </c>
      <c r="J1114" s="8" t="s">
        <v>3637</v>
      </c>
      <c r="K1114" s="6">
        <v>22</v>
      </c>
      <c r="L1114" s="6">
        <v>1.1944444000000001</v>
      </c>
      <c r="M1114" s="6">
        <v>16.36</v>
      </c>
      <c r="N1114" s="6">
        <v>0.93</v>
      </c>
      <c r="O1114" t="s">
        <v>15</v>
      </c>
      <c r="P1114" t="s">
        <v>1</v>
      </c>
      <c r="Q1114" t="s">
        <v>0</v>
      </c>
      <c r="R1114" t="s">
        <v>3638</v>
      </c>
    </row>
    <row r="1115" spans="1:18" x14ac:dyDescent="0.2">
      <c r="A1115">
        <v>9381</v>
      </c>
      <c r="B1115">
        <v>4</v>
      </c>
      <c r="C1115">
        <v>0</v>
      </c>
      <c r="D1115">
        <v>12</v>
      </c>
      <c r="E1115" s="8" t="s">
        <v>3637</v>
      </c>
      <c r="H1115" s="1">
        <v>44934.478101851855</v>
      </c>
      <c r="I1115" s="1">
        <v>44934.478101851855</v>
      </c>
      <c r="J1115" s="8" t="s">
        <v>3639</v>
      </c>
      <c r="K1115" s="6">
        <v>12</v>
      </c>
      <c r="L1115" s="6">
        <v>0.91666674999999997</v>
      </c>
      <c r="M1115" s="6">
        <v>8.6</v>
      </c>
      <c r="N1115" s="6">
        <v>0.55000000000000004</v>
      </c>
      <c r="O1115" t="s">
        <v>15</v>
      </c>
      <c r="P1115" t="s">
        <v>1</v>
      </c>
      <c r="Q1115" t="s">
        <v>0</v>
      </c>
      <c r="R1115" t="s">
        <v>3640</v>
      </c>
    </row>
    <row r="1116" spans="1:18" x14ac:dyDescent="0.2">
      <c r="A1116">
        <v>5349</v>
      </c>
      <c r="B1116">
        <v>4</v>
      </c>
      <c r="C1116">
        <v>0</v>
      </c>
      <c r="D1116">
        <v>10</v>
      </c>
      <c r="E1116" s="8" t="s">
        <v>3639</v>
      </c>
      <c r="H1116" s="1">
        <v>44934.478136574071</v>
      </c>
      <c r="I1116" s="1">
        <v>44934.478101851855</v>
      </c>
      <c r="J1116" s="8" t="s">
        <v>3641</v>
      </c>
      <c r="K1116" s="6">
        <v>10</v>
      </c>
      <c r="L1116" s="6">
        <v>1.4243659</v>
      </c>
      <c r="M1116" s="6">
        <v>7.62</v>
      </c>
      <c r="N1116" s="6">
        <v>0.41999996000000001</v>
      </c>
      <c r="O1116" t="s">
        <v>15</v>
      </c>
      <c r="P1116" t="s">
        <v>1</v>
      </c>
      <c r="Q1116" t="s">
        <v>0</v>
      </c>
      <c r="R1116" t="s">
        <v>3642</v>
      </c>
    </row>
    <row r="1117" spans="1:18" x14ac:dyDescent="0.2">
      <c r="A1117">
        <v>27129</v>
      </c>
      <c r="B1117">
        <v>4</v>
      </c>
      <c r="C1117">
        <v>0</v>
      </c>
      <c r="D1117">
        <v>40</v>
      </c>
      <c r="E1117" s="8" t="s">
        <v>3641</v>
      </c>
      <c r="H1117" s="1">
        <v>44934.479375000003</v>
      </c>
      <c r="I1117" s="1">
        <v>44934.479375000003</v>
      </c>
      <c r="J1117" s="8" t="s">
        <v>3643</v>
      </c>
      <c r="K1117" s="6">
        <v>40</v>
      </c>
      <c r="L1117" s="6">
        <v>1.0833333000000001</v>
      </c>
      <c r="M1117" s="6">
        <v>29.39</v>
      </c>
      <c r="N1117" s="6">
        <v>1.66</v>
      </c>
      <c r="O1117" t="s">
        <v>15</v>
      </c>
      <c r="P1117" t="s">
        <v>1</v>
      </c>
      <c r="Q1117" t="s">
        <v>0</v>
      </c>
      <c r="R1117" t="s">
        <v>3644</v>
      </c>
    </row>
    <row r="1118" spans="1:18" x14ac:dyDescent="0.2">
      <c r="A1118">
        <v>4647</v>
      </c>
      <c r="B1118">
        <v>4</v>
      </c>
      <c r="C1118">
        <v>0</v>
      </c>
      <c r="D1118">
        <v>6</v>
      </c>
      <c r="E1118" s="8" t="s">
        <v>3643</v>
      </c>
      <c r="H1118" s="1">
        <v>44934.479398148149</v>
      </c>
      <c r="I1118" s="1">
        <v>44934.479398148149</v>
      </c>
      <c r="J1118" s="8" t="s">
        <v>3645</v>
      </c>
      <c r="K1118" s="6">
        <v>6</v>
      </c>
      <c r="L1118" s="6">
        <v>0.91666669999999995</v>
      </c>
      <c r="M1118" s="6">
        <v>4.26</v>
      </c>
      <c r="N1118" s="6">
        <v>0.27</v>
      </c>
      <c r="O1118" t="s">
        <v>15</v>
      </c>
      <c r="P1118" t="s">
        <v>1</v>
      </c>
      <c r="Q1118" t="s">
        <v>0</v>
      </c>
      <c r="R1118" t="s">
        <v>3646</v>
      </c>
    </row>
    <row r="1119" spans="1:18" x14ac:dyDescent="0.2">
      <c r="A1119">
        <v>42000</v>
      </c>
      <c r="B1119">
        <v>4</v>
      </c>
      <c r="C1119">
        <v>0</v>
      </c>
      <c r="D1119">
        <v>54</v>
      </c>
      <c r="E1119" s="8" t="s">
        <v>3645</v>
      </c>
      <c r="H1119" s="1">
        <v>44934.48265046296</v>
      </c>
      <c r="I1119" s="1">
        <v>44934.48265046296</v>
      </c>
      <c r="J1119" s="8" t="s">
        <v>3647</v>
      </c>
      <c r="K1119" s="6">
        <v>54</v>
      </c>
      <c r="L1119" s="6">
        <v>0.91666669999999995</v>
      </c>
      <c r="M1119" s="6">
        <v>38.5</v>
      </c>
      <c r="N1119" s="6">
        <v>2.5499999999999998</v>
      </c>
      <c r="O1119" t="s">
        <v>15</v>
      </c>
      <c r="P1119" t="s">
        <v>1</v>
      </c>
      <c r="Q1119" t="s">
        <v>0</v>
      </c>
      <c r="R1119" t="s">
        <v>3648</v>
      </c>
    </row>
    <row r="1120" spans="1:18" x14ac:dyDescent="0.2">
      <c r="A1120">
        <v>50867</v>
      </c>
      <c r="B1120">
        <v>4</v>
      </c>
      <c r="C1120">
        <v>0</v>
      </c>
      <c r="D1120">
        <v>72</v>
      </c>
      <c r="E1120" s="8" t="s">
        <v>3647</v>
      </c>
      <c r="H1120" s="1">
        <v>44934.48265046296</v>
      </c>
      <c r="I1120" s="1">
        <v>44934.48265046296</v>
      </c>
      <c r="J1120" s="8" t="s">
        <v>3734</v>
      </c>
      <c r="K1120" s="6">
        <v>72</v>
      </c>
      <c r="L1120" s="6">
        <v>1.0277778</v>
      </c>
      <c r="M1120" s="6">
        <v>52.28</v>
      </c>
      <c r="N1120" s="6">
        <v>2.93</v>
      </c>
      <c r="O1120" t="s">
        <v>15</v>
      </c>
      <c r="P1120" t="s">
        <v>1</v>
      </c>
      <c r="Q1120" t="s">
        <v>0</v>
      </c>
      <c r="R1120" t="s">
        <v>3735</v>
      </c>
    </row>
    <row r="1121" spans="1:18" x14ac:dyDescent="0.2">
      <c r="A1121">
        <v>13974</v>
      </c>
      <c r="B1121">
        <v>4</v>
      </c>
      <c r="C1121">
        <v>0</v>
      </c>
      <c r="D1121">
        <v>18</v>
      </c>
      <c r="E1121" s="8" t="s">
        <v>3734</v>
      </c>
      <c r="H1121" s="1">
        <v>44934.48265046296</v>
      </c>
      <c r="I1121" s="1">
        <v>44934.48265046296</v>
      </c>
      <c r="J1121" s="8" t="s">
        <v>3739</v>
      </c>
      <c r="K1121" s="6">
        <v>18</v>
      </c>
      <c r="L1121" s="6">
        <v>0.91666669999999995</v>
      </c>
      <c r="M1121" s="6">
        <v>12.81</v>
      </c>
      <c r="N1121" s="6">
        <v>0.83</v>
      </c>
      <c r="O1121" t="s">
        <v>15</v>
      </c>
      <c r="P1121" t="s">
        <v>1</v>
      </c>
      <c r="Q1121" t="s">
        <v>0</v>
      </c>
      <c r="R1121" t="s">
        <v>3740</v>
      </c>
    </row>
    <row r="1122" spans="1:18" x14ac:dyDescent="0.2">
      <c r="A1122">
        <v>24796</v>
      </c>
      <c r="B1122">
        <v>4</v>
      </c>
      <c r="C1122">
        <v>0</v>
      </c>
      <c r="D1122">
        <v>32</v>
      </c>
      <c r="E1122" s="8" t="s">
        <v>3739</v>
      </c>
      <c r="H1122" s="1">
        <v>44934.48265046296</v>
      </c>
      <c r="I1122" s="1">
        <v>44934.48265046296</v>
      </c>
      <c r="J1122" s="8" t="s">
        <v>3743</v>
      </c>
      <c r="K1122" s="6">
        <v>32</v>
      </c>
      <c r="L1122" s="6">
        <v>0.91666669999999995</v>
      </c>
      <c r="M1122" s="6">
        <v>22.73</v>
      </c>
      <c r="N1122" s="6">
        <v>1.51</v>
      </c>
      <c r="O1122" t="s">
        <v>15</v>
      </c>
      <c r="P1122" t="s">
        <v>1</v>
      </c>
      <c r="Q1122" t="s">
        <v>0</v>
      </c>
      <c r="R1122" t="s">
        <v>3744</v>
      </c>
    </row>
    <row r="1123" spans="1:18" x14ac:dyDescent="0.2">
      <c r="A1123">
        <v>12392</v>
      </c>
      <c r="B1123">
        <v>4</v>
      </c>
      <c r="C1123">
        <v>0</v>
      </c>
      <c r="D1123">
        <v>16</v>
      </c>
      <c r="E1123" s="8" t="s">
        <v>3743</v>
      </c>
      <c r="H1123" s="1">
        <v>44934.483657407407</v>
      </c>
      <c r="I1123" s="1">
        <v>44934.483657407407</v>
      </c>
      <c r="J1123" s="8" t="s">
        <v>3813</v>
      </c>
      <c r="K1123" s="6">
        <v>16</v>
      </c>
      <c r="L1123" s="6">
        <v>0.9166666</v>
      </c>
      <c r="M1123" s="6">
        <v>11.36</v>
      </c>
      <c r="N1123" s="6">
        <v>0.8</v>
      </c>
      <c r="O1123" t="s">
        <v>15</v>
      </c>
      <c r="P1123" t="s">
        <v>1</v>
      </c>
      <c r="Q1123" t="s">
        <v>0</v>
      </c>
      <c r="R1123" t="s">
        <v>3814</v>
      </c>
    </row>
    <row r="1124" spans="1:18" x14ac:dyDescent="0.2">
      <c r="A1124">
        <v>6467</v>
      </c>
      <c r="B1124">
        <v>4</v>
      </c>
      <c r="C1124">
        <v>0</v>
      </c>
      <c r="D1124">
        <v>11</v>
      </c>
      <c r="E1124" s="8" t="s">
        <v>3813</v>
      </c>
      <c r="H1124" s="1">
        <v>44934.484965277778</v>
      </c>
      <c r="I1124" s="1">
        <v>44934.483912037038</v>
      </c>
      <c r="J1124" s="8" t="s">
        <v>3853</v>
      </c>
      <c r="K1124" s="6">
        <v>11</v>
      </c>
      <c r="L1124" s="6">
        <v>1.2802781000000001</v>
      </c>
      <c r="M1124" s="6">
        <v>8.2800010000000004</v>
      </c>
      <c r="N1124" s="6">
        <v>0.46999996999999999</v>
      </c>
      <c r="O1124" t="s">
        <v>15</v>
      </c>
      <c r="P1124" t="s">
        <v>1</v>
      </c>
      <c r="Q1124" t="s">
        <v>0</v>
      </c>
      <c r="R1124" t="s">
        <v>3854</v>
      </c>
    </row>
    <row r="1125" spans="1:18" x14ac:dyDescent="0.2">
      <c r="A1125">
        <v>14821</v>
      </c>
      <c r="B1125">
        <v>4</v>
      </c>
      <c r="C1125">
        <v>0</v>
      </c>
      <c r="D1125">
        <v>20</v>
      </c>
      <c r="E1125" s="8" t="s">
        <v>3853</v>
      </c>
      <c r="H1125" s="1">
        <v>44934.484965277778</v>
      </c>
      <c r="I1125" s="1">
        <v>44934.484965277778</v>
      </c>
      <c r="J1125" s="8" t="s">
        <v>3897</v>
      </c>
      <c r="K1125" s="6">
        <v>20</v>
      </c>
      <c r="L1125" s="6">
        <v>0.97222220000000004</v>
      </c>
      <c r="M1125" s="6">
        <v>14.41</v>
      </c>
      <c r="N1125" s="6">
        <v>0.88</v>
      </c>
      <c r="O1125" t="s">
        <v>15</v>
      </c>
      <c r="P1125" t="s">
        <v>1</v>
      </c>
      <c r="Q1125" t="s">
        <v>0</v>
      </c>
      <c r="R1125" t="s">
        <v>3898</v>
      </c>
    </row>
    <row r="1126" spans="1:18" x14ac:dyDescent="0.2">
      <c r="A1126">
        <v>34136</v>
      </c>
      <c r="B1126">
        <v>4</v>
      </c>
      <c r="C1126">
        <v>0</v>
      </c>
      <c r="D1126">
        <v>47</v>
      </c>
      <c r="E1126" s="8" t="s">
        <v>3901</v>
      </c>
      <c r="H1126" t="s">
        <v>3902</v>
      </c>
      <c r="I1126" t="s">
        <v>3902</v>
      </c>
      <c r="J1126" s="8" t="s">
        <v>3903</v>
      </c>
      <c r="K1126" s="6">
        <v>68</v>
      </c>
      <c r="L1126" s="6">
        <v>1.4166666000000001</v>
      </c>
      <c r="M1126" s="6">
        <v>48.36</v>
      </c>
      <c r="N1126" s="6">
        <v>2.77</v>
      </c>
      <c r="O1126" t="s">
        <v>15</v>
      </c>
      <c r="P1126" t="s">
        <v>1</v>
      </c>
      <c r="Q1126" t="s">
        <v>0</v>
      </c>
      <c r="R1126" t="s">
        <v>3904</v>
      </c>
    </row>
    <row r="1127" spans="1:18" x14ac:dyDescent="0.2">
      <c r="A1127">
        <v>56604</v>
      </c>
      <c r="B1127">
        <v>4</v>
      </c>
      <c r="C1127">
        <v>0</v>
      </c>
      <c r="D1127">
        <v>89</v>
      </c>
      <c r="E1127" s="8" t="s">
        <v>3903</v>
      </c>
      <c r="H1127" s="1">
        <v>44934.510439814818</v>
      </c>
      <c r="I1127" s="1">
        <v>44934.510439814818</v>
      </c>
      <c r="J1127" s="8" t="s">
        <v>3921</v>
      </c>
      <c r="K1127" s="6">
        <v>112</v>
      </c>
      <c r="L1127" s="6">
        <v>1.4166666000000001</v>
      </c>
      <c r="M1127" s="6">
        <v>80.19</v>
      </c>
      <c r="N1127" s="6">
        <v>4.4800000000000004</v>
      </c>
      <c r="O1127" t="s">
        <v>15</v>
      </c>
      <c r="P1127" t="s">
        <v>1</v>
      </c>
      <c r="Q1127" t="s">
        <v>0</v>
      </c>
      <c r="R1127" t="s">
        <v>3922</v>
      </c>
    </row>
    <row r="1128" spans="1:18" x14ac:dyDescent="0.2">
      <c r="A1128">
        <v>51776</v>
      </c>
      <c r="B1128">
        <v>4</v>
      </c>
      <c r="C1128">
        <v>0</v>
      </c>
      <c r="D1128">
        <v>69</v>
      </c>
      <c r="E1128" s="8" t="s">
        <v>3921</v>
      </c>
      <c r="H1128" s="1">
        <v>44934.510439814818</v>
      </c>
      <c r="I1128" s="1">
        <v>44934.510439814818</v>
      </c>
      <c r="J1128" s="8" t="s">
        <v>3923</v>
      </c>
      <c r="K1128" s="6">
        <v>109</v>
      </c>
      <c r="L1128" s="6">
        <v>1.4166666000000001</v>
      </c>
      <c r="M1128" s="6">
        <v>73.349999999999994</v>
      </c>
      <c r="N1128" s="6">
        <v>4.74</v>
      </c>
      <c r="O1128" t="s">
        <v>15</v>
      </c>
      <c r="P1128" t="s">
        <v>1</v>
      </c>
      <c r="Q1128" t="s">
        <v>0</v>
      </c>
      <c r="R1128" t="s">
        <v>3924</v>
      </c>
    </row>
    <row r="1129" spans="1:18" x14ac:dyDescent="0.2">
      <c r="A1129">
        <v>17865</v>
      </c>
      <c r="B1129">
        <v>4</v>
      </c>
      <c r="C1129">
        <v>0</v>
      </c>
      <c r="D1129">
        <v>27</v>
      </c>
      <c r="E1129" s="8" t="s">
        <v>3923</v>
      </c>
      <c r="H1129" s="1">
        <v>44934.510439814818</v>
      </c>
      <c r="I1129" s="1">
        <v>44934.510439814818</v>
      </c>
      <c r="J1129" s="8" t="s">
        <v>3925</v>
      </c>
      <c r="K1129" s="6">
        <v>27</v>
      </c>
      <c r="L1129" s="6">
        <v>1.1111112000000001</v>
      </c>
      <c r="M1129" s="6">
        <v>19.850000000000001</v>
      </c>
      <c r="N1129" s="6">
        <v>1.1100000000000001</v>
      </c>
      <c r="O1129" t="s">
        <v>15</v>
      </c>
      <c r="P1129" t="s">
        <v>1</v>
      </c>
      <c r="Q1129" t="s">
        <v>0</v>
      </c>
      <c r="R1129" t="s">
        <v>3926</v>
      </c>
    </row>
    <row r="1130" spans="1:18" x14ac:dyDescent="0.2">
      <c r="A1130">
        <v>20050</v>
      </c>
      <c r="B1130">
        <v>4</v>
      </c>
      <c r="C1130">
        <v>0</v>
      </c>
      <c r="D1130">
        <v>34</v>
      </c>
      <c r="E1130" s="8" t="s">
        <v>3927</v>
      </c>
      <c r="H1130" s="1">
        <v>44934.510439814818</v>
      </c>
      <c r="I1130" s="1">
        <v>44934.510439814818</v>
      </c>
      <c r="J1130" s="8" t="s">
        <v>3928</v>
      </c>
      <c r="K1130" s="6">
        <v>34</v>
      </c>
      <c r="L1130" s="6">
        <v>1.2777778</v>
      </c>
      <c r="M1130" s="6">
        <v>25.62</v>
      </c>
      <c r="N1130" s="6">
        <v>1.39</v>
      </c>
      <c r="O1130" t="s">
        <v>15</v>
      </c>
      <c r="P1130" t="s">
        <v>1</v>
      </c>
      <c r="Q1130" t="s">
        <v>0</v>
      </c>
      <c r="R1130" t="s">
        <v>3929</v>
      </c>
    </row>
    <row r="1131" spans="1:18" x14ac:dyDescent="0.2">
      <c r="A1131">
        <v>57829</v>
      </c>
      <c r="B1131">
        <v>4</v>
      </c>
      <c r="C1131">
        <v>0</v>
      </c>
      <c r="D1131">
        <v>76</v>
      </c>
      <c r="E1131" s="8" t="s">
        <v>3928</v>
      </c>
      <c r="H1131" s="1">
        <v>44934.510439814818</v>
      </c>
      <c r="I1131" s="1">
        <v>44934.510439814818</v>
      </c>
      <c r="J1131" s="8" t="s">
        <v>3933</v>
      </c>
      <c r="K1131" s="6">
        <v>100</v>
      </c>
      <c r="L1131" s="6">
        <v>1.2222222</v>
      </c>
      <c r="M1131" s="6">
        <v>70.680000000000007</v>
      </c>
      <c r="N1131" s="6">
        <v>5.22</v>
      </c>
      <c r="O1131" t="s">
        <v>15</v>
      </c>
      <c r="P1131" t="s">
        <v>1</v>
      </c>
      <c r="Q1131" t="s">
        <v>0</v>
      </c>
      <c r="R1131" t="s">
        <v>3934</v>
      </c>
    </row>
    <row r="1132" spans="1:18" x14ac:dyDescent="0.2">
      <c r="A1132">
        <v>60000</v>
      </c>
      <c r="B1132">
        <v>4</v>
      </c>
      <c r="C1132">
        <v>0</v>
      </c>
      <c r="D1132">
        <v>106</v>
      </c>
      <c r="E1132" s="8" t="s">
        <v>3933</v>
      </c>
      <c r="H1132" s="1">
        <v>44934.510439814818</v>
      </c>
      <c r="I1132" s="1">
        <v>44934.510439814818</v>
      </c>
      <c r="J1132" s="8" t="s">
        <v>3935</v>
      </c>
      <c r="K1132" s="6">
        <v>106</v>
      </c>
      <c r="L1132" s="6">
        <v>1.3523333</v>
      </c>
      <c r="M1132" s="6">
        <v>81.14</v>
      </c>
      <c r="N1132" s="6">
        <v>4.24</v>
      </c>
      <c r="O1132" t="s">
        <v>15</v>
      </c>
      <c r="P1132" t="s">
        <v>1</v>
      </c>
      <c r="Q1132" t="s">
        <v>0</v>
      </c>
      <c r="R1132" t="s">
        <v>3936</v>
      </c>
    </row>
    <row r="1133" spans="1:18" x14ac:dyDescent="0.2">
      <c r="A1133">
        <v>60000</v>
      </c>
      <c r="B1133">
        <v>4</v>
      </c>
      <c r="C1133">
        <v>0</v>
      </c>
      <c r="D1133">
        <v>108</v>
      </c>
      <c r="E1133" s="8" t="s">
        <v>3935</v>
      </c>
      <c r="H1133" s="1">
        <v>44934.510439814818</v>
      </c>
      <c r="I1133" s="1">
        <v>44934.510439814818</v>
      </c>
      <c r="J1133" s="8" t="s">
        <v>3937</v>
      </c>
      <c r="K1133" s="6">
        <v>108</v>
      </c>
      <c r="L1133" s="6">
        <v>1.3801665000000001</v>
      </c>
      <c r="M1133" s="6">
        <v>82.81</v>
      </c>
      <c r="N1133" s="6">
        <v>4.32</v>
      </c>
      <c r="O1133" t="s">
        <v>15</v>
      </c>
      <c r="P1133" t="s">
        <v>1</v>
      </c>
      <c r="Q1133" t="s">
        <v>0</v>
      </c>
      <c r="R1133" t="s">
        <v>3938</v>
      </c>
    </row>
    <row r="1134" spans="1:18" x14ac:dyDescent="0.2">
      <c r="A1134">
        <v>58562</v>
      </c>
      <c r="B1134">
        <v>4</v>
      </c>
      <c r="C1134">
        <v>0</v>
      </c>
      <c r="D1134">
        <v>104</v>
      </c>
      <c r="E1134" s="8" t="s">
        <v>3937</v>
      </c>
      <c r="H1134" s="1">
        <v>44934.510439814818</v>
      </c>
      <c r="I1134" s="1">
        <v>44934.510439814818</v>
      </c>
      <c r="J1134" s="8" t="s">
        <v>3939</v>
      </c>
      <c r="K1134" s="6">
        <v>104</v>
      </c>
      <c r="L1134" s="6">
        <v>1.3611112000000001</v>
      </c>
      <c r="M1134" s="6">
        <v>79.709999999999994</v>
      </c>
      <c r="N1134" s="6">
        <v>4.16</v>
      </c>
      <c r="O1134" t="s">
        <v>15</v>
      </c>
      <c r="P1134" t="s">
        <v>1</v>
      </c>
      <c r="Q1134" t="s">
        <v>0</v>
      </c>
      <c r="R1134" t="s">
        <v>3940</v>
      </c>
    </row>
    <row r="1135" spans="1:18" x14ac:dyDescent="0.2">
      <c r="A1135">
        <v>38979</v>
      </c>
      <c r="B1135">
        <v>4</v>
      </c>
      <c r="C1135">
        <v>0</v>
      </c>
      <c r="D1135">
        <v>56</v>
      </c>
      <c r="E1135" s="8" t="s">
        <v>3939</v>
      </c>
      <c r="H1135" s="1">
        <v>44934.510439814818</v>
      </c>
      <c r="I1135" s="1">
        <v>44934.510439814818</v>
      </c>
      <c r="J1135" s="8" t="s">
        <v>3962</v>
      </c>
      <c r="K1135" s="6">
        <v>72</v>
      </c>
      <c r="L1135" s="6">
        <v>1.3055555999999999</v>
      </c>
      <c r="M1135" s="6">
        <v>50.89</v>
      </c>
      <c r="N1135" s="6">
        <v>3.88</v>
      </c>
      <c r="O1135" t="s">
        <v>15</v>
      </c>
      <c r="P1135" t="s">
        <v>1</v>
      </c>
      <c r="Q1135" t="s">
        <v>0</v>
      </c>
      <c r="R1135" t="s">
        <v>3963</v>
      </c>
    </row>
    <row r="1136" spans="1:18" x14ac:dyDescent="0.2">
      <c r="A1136">
        <v>12402</v>
      </c>
      <c r="B1136">
        <v>4</v>
      </c>
      <c r="C1136">
        <v>0</v>
      </c>
      <c r="D1136">
        <v>7</v>
      </c>
      <c r="E1136" s="8" t="s">
        <v>3962</v>
      </c>
      <c r="H1136" s="1">
        <v>44934.515509259261</v>
      </c>
      <c r="I1136" s="1">
        <v>44934.515509259261</v>
      </c>
      <c r="J1136" s="8" t="s">
        <v>3967</v>
      </c>
      <c r="K1136" s="6">
        <v>32</v>
      </c>
      <c r="L1136" s="6">
        <v>1.1666666000000001</v>
      </c>
      <c r="M1136" s="6">
        <v>14.47</v>
      </c>
      <c r="N1136" s="6">
        <v>3.84</v>
      </c>
      <c r="O1136" t="s">
        <v>15</v>
      </c>
      <c r="P1136" t="s">
        <v>1</v>
      </c>
      <c r="Q1136" t="s">
        <v>0</v>
      </c>
      <c r="R1136" t="s">
        <v>3968</v>
      </c>
    </row>
    <row r="1137" spans="1:18" x14ac:dyDescent="0.2">
      <c r="A1137">
        <v>10731</v>
      </c>
      <c r="B1137">
        <v>4</v>
      </c>
      <c r="C1137">
        <v>0</v>
      </c>
      <c r="D1137">
        <v>17</v>
      </c>
      <c r="E1137" s="8" t="s">
        <v>3971</v>
      </c>
      <c r="H1137" s="1">
        <v>44934.515509259261</v>
      </c>
      <c r="I1137" s="1">
        <v>44934.515509259261</v>
      </c>
      <c r="J1137" s="8" t="s">
        <v>3972</v>
      </c>
      <c r="K1137" s="6">
        <v>17</v>
      </c>
      <c r="L1137" s="6">
        <v>1.1666666000000001</v>
      </c>
      <c r="M1137" s="6">
        <v>12.52</v>
      </c>
      <c r="N1137" s="6">
        <v>0.74</v>
      </c>
      <c r="O1137" t="s">
        <v>15</v>
      </c>
      <c r="P1137" t="s">
        <v>1</v>
      </c>
      <c r="Q1137" t="s">
        <v>0</v>
      </c>
      <c r="R1137" t="s">
        <v>3973</v>
      </c>
    </row>
    <row r="1138" spans="1:18" x14ac:dyDescent="0.2">
      <c r="A1138">
        <v>6317</v>
      </c>
      <c r="B1138">
        <v>4</v>
      </c>
      <c r="C1138">
        <v>0</v>
      </c>
      <c r="D1138">
        <v>10</v>
      </c>
      <c r="E1138" s="8" t="s">
        <v>3976</v>
      </c>
      <c r="H1138" s="1">
        <v>44934.524317129632</v>
      </c>
      <c r="I1138" s="1">
        <v>44934.524317129632</v>
      </c>
      <c r="J1138" s="8" t="s">
        <v>3977</v>
      </c>
      <c r="K1138" s="6">
        <v>10</v>
      </c>
      <c r="L1138" s="6">
        <v>1.1666666000000001</v>
      </c>
      <c r="M1138" s="6">
        <v>7.37</v>
      </c>
      <c r="N1138" s="6">
        <v>0.43</v>
      </c>
      <c r="O1138" t="s">
        <v>15</v>
      </c>
      <c r="P1138" t="s">
        <v>1</v>
      </c>
      <c r="Q1138" t="s">
        <v>0</v>
      </c>
      <c r="R1138" t="s">
        <v>3978</v>
      </c>
    </row>
    <row r="1139" spans="1:18" x14ac:dyDescent="0.2">
      <c r="A1139">
        <v>6150</v>
      </c>
      <c r="B1139">
        <v>4</v>
      </c>
      <c r="C1139">
        <v>0</v>
      </c>
      <c r="D1139">
        <v>8</v>
      </c>
      <c r="E1139" s="8" t="s">
        <v>3994</v>
      </c>
      <c r="H1139" s="1">
        <v>44934.544305555559</v>
      </c>
      <c r="I1139" s="1">
        <v>44934.544293981482</v>
      </c>
      <c r="J1139" s="8" t="s">
        <v>3995</v>
      </c>
      <c r="K1139" s="6">
        <v>8</v>
      </c>
      <c r="L1139" s="6">
        <v>0.97222220000000004</v>
      </c>
      <c r="M1139" s="6">
        <v>5.9800005000000001</v>
      </c>
      <c r="N1139" s="6">
        <v>0.34</v>
      </c>
      <c r="O1139" t="s">
        <v>15</v>
      </c>
      <c r="P1139" t="s">
        <v>1</v>
      </c>
      <c r="Q1139" t="s">
        <v>0</v>
      </c>
      <c r="R1139" t="s">
        <v>3996</v>
      </c>
    </row>
    <row r="1140" spans="1:18" x14ac:dyDescent="0.2">
      <c r="A1140">
        <v>32113</v>
      </c>
      <c r="B1140">
        <v>4</v>
      </c>
      <c r="C1140">
        <v>0</v>
      </c>
      <c r="D1140">
        <v>43</v>
      </c>
      <c r="E1140" s="8" t="s">
        <v>4007</v>
      </c>
      <c r="H1140" s="1">
        <v>44934.585740740738</v>
      </c>
      <c r="I1140" s="1">
        <v>44934.580370370371</v>
      </c>
      <c r="J1140" s="8" t="s">
        <v>4008</v>
      </c>
      <c r="K1140" s="6">
        <v>74</v>
      </c>
      <c r="L1140" s="6">
        <v>1.4891132</v>
      </c>
      <c r="M1140" s="6">
        <v>47.82</v>
      </c>
      <c r="N1140" s="6">
        <v>3.04</v>
      </c>
      <c r="O1140" t="s">
        <v>15</v>
      </c>
      <c r="P1140" t="s">
        <v>1</v>
      </c>
      <c r="Q1140" t="s">
        <v>0</v>
      </c>
      <c r="R1140" t="s">
        <v>4009</v>
      </c>
    </row>
    <row r="1141" spans="1:18" x14ac:dyDescent="0.2">
      <c r="A1141">
        <v>18306</v>
      </c>
      <c r="B1141">
        <v>4</v>
      </c>
      <c r="C1141">
        <v>0</v>
      </c>
      <c r="D1141">
        <v>35</v>
      </c>
      <c r="E1141" s="8" t="s">
        <v>4008</v>
      </c>
      <c r="H1141" s="1">
        <v>44934.585740740738</v>
      </c>
      <c r="I1141" s="1">
        <v>44934.585740740738</v>
      </c>
      <c r="J1141" s="8" t="s">
        <v>4016</v>
      </c>
      <c r="K1141" s="6">
        <v>35</v>
      </c>
      <c r="L1141" s="6">
        <v>1.5</v>
      </c>
      <c r="M1141" s="6">
        <v>27.46</v>
      </c>
      <c r="N1141" s="6">
        <v>1.4</v>
      </c>
      <c r="O1141" t="s">
        <v>15</v>
      </c>
      <c r="P1141" t="s">
        <v>1</v>
      </c>
      <c r="Q1141" t="s">
        <v>0</v>
      </c>
      <c r="R1141" t="s">
        <v>4017</v>
      </c>
    </row>
    <row r="1142" spans="1:18" x14ac:dyDescent="0.2">
      <c r="A1142">
        <v>9069</v>
      </c>
      <c r="B1142">
        <v>4</v>
      </c>
      <c r="C1142">
        <v>0</v>
      </c>
      <c r="D1142">
        <v>17</v>
      </c>
      <c r="E1142" s="8" t="s">
        <v>4016</v>
      </c>
      <c r="H1142" s="1">
        <v>44934.585740740738</v>
      </c>
      <c r="I1142" s="1">
        <v>44934.585740740738</v>
      </c>
      <c r="J1142" s="8" t="s">
        <v>4018</v>
      </c>
      <c r="K1142" s="6">
        <v>17</v>
      </c>
      <c r="L1142" s="6">
        <v>1.4444444000000001</v>
      </c>
      <c r="M1142" s="6">
        <v>13.1</v>
      </c>
      <c r="N1142" s="6">
        <v>0.72</v>
      </c>
      <c r="O1142" t="s">
        <v>15</v>
      </c>
      <c r="P1142" t="s">
        <v>1</v>
      </c>
      <c r="Q1142" t="s">
        <v>0</v>
      </c>
      <c r="R1142" t="s">
        <v>4019</v>
      </c>
    </row>
    <row r="1143" spans="1:18" x14ac:dyDescent="0.2">
      <c r="A1143">
        <v>17529</v>
      </c>
      <c r="B1143">
        <v>4</v>
      </c>
      <c r="C1143">
        <v>0</v>
      </c>
      <c r="D1143">
        <v>31</v>
      </c>
      <c r="E1143" s="8" t="s">
        <v>4018</v>
      </c>
      <c r="H1143" s="1">
        <v>44934.585740740738</v>
      </c>
      <c r="I1143" s="1">
        <v>44934.585740740738</v>
      </c>
      <c r="J1143" s="8" t="s">
        <v>4020</v>
      </c>
      <c r="K1143" s="6">
        <v>31</v>
      </c>
      <c r="L1143" s="6">
        <v>1.3611112000000001</v>
      </c>
      <c r="M1143" s="6">
        <v>23.86</v>
      </c>
      <c r="N1143" s="6">
        <v>1.32</v>
      </c>
      <c r="O1143" t="s">
        <v>15</v>
      </c>
      <c r="P1143" t="s">
        <v>1</v>
      </c>
      <c r="Q1143" t="s">
        <v>0</v>
      </c>
      <c r="R1143" t="s">
        <v>4021</v>
      </c>
    </row>
    <row r="1144" spans="1:18" x14ac:dyDescent="0.2">
      <c r="A1144">
        <v>33370</v>
      </c>
      <c r="B1144">
        <v>4</v>
      </c>
      <c r="C1144">
        <v>0</v>
      </c>
      <c r="D1144">
        <v>43</v>
      </c>
      <c r="E1144" s="8" t="s">
        <v>4020</v>
      </c>
      <c r="H1144" s="1">
        <v>44934.585740740738</v>
      </c>
      <c r="I1144" s="1">
        <v>44934.585740740738</v>
      </c>
      <c r="J1144" s="8" t="s">
        <v>4045</v>
      </c>
      <c r="K1144" s="6">
        <v>43</v>
      </c>
      <c r="L1144" s="6">
        <v>0.91666669999999995</v>
      </c>
      <c r="M1144" s="6">
        <v>30.59</v>
      </c>
      <c r="N1144" s="6">
        <v>2.11</v>
      </c>
      <c r="O1144" t="s">
        <v>15</v>
      </c>
      <c r="P1144" t="s">
        <v>1</v>
      </c>
      <c r="Q1144" t="s">
        <v>0</v>
      </c>
      <c r="R1144" t="s">
        <v>4046</v>
      </c>
    </row>
    <row r="1145" spans="1:18" x14ac:dyDescent="0.2">
      <c r="A1145">
        <v>24455</v>
      </c>
      <c r="B1145">
        <v>4</v>
      </c>
      <c r="C1145">
        <v>0</v>
      </c>
      <c r="D1145">
        <v>40</v>
      </c>
      <c r="E1145" s="8" t="s">
        <v>4045</v>
      </c>
      <c r="H1145" s="1">
        <v>44934.585740740738</v>
      </c>
      <c r="I1145" s="1">
        <v>44934.585740740738</v>
      </c>
      <c r="J1145" s="8" t="s">
        <v>4073</v>
      </c>
      <c r="K1145" s="6">
        <v>40</v>
      </c>
      <c r="L1145" s="6">
        <v>1.2222222</v>
      </c>
      <c r="M1145" s="6">
        <v>29.89</v>
      </c>
      <c r="N1145" s="6">
        <v>1.7</v>
      </c>
      <c r="O1145" t="s">
        <v>15</v>
      </c>
      <c r="P1145" t="s">
        <v>1</v>
      </c>
      <c r="Q1145" t="s">
        <v>0</v>
      </c>
      <c r="R1145" t="s">
        <v>4074</v>
      </c>
    </row>
    <row r="1146" spans="1:18" x14ac:dyDescent="0.2">
      <c r="A1146">
        <v>13860</v>
      </c>
      <c r="B1146">
        <v>4</v>
      </c>
      <c r="C1146">
        <v>0</v>
      </c>
      <c r="D1146">
        <v>20</v>
      </c>
      <c r="E1146" s="8" t="s">
        <v>4078</v>
      </c>
      <c r="H1146" t="s">
        <v>4079</v>
      </c>
      <c r="I1146" t="s">
        <v>4079</v>
      </c>
      <c r="J1146" s="8" t="s">
        <v>4080</v>
      </c>
      <c r="K1146" s="6">
        <v>20</v>
      </c>
      <c r="L1146" s="6">
        <v>1.0555555999999999</v>
      </c>
      <c r="M1146" s="6">
        <v>14.63</v>
      </c>
      <c r="N1146" s="6">
        <v>0.89</v>
      </c>
      <c r="O1146" t="s">
        <v>15</v>
      </c>
      <c r="P1146" t="s">
        <v>1</v>
      </c>
      <c r="Q1146" t="s">
        <v>0</v>
      </c>
      <c r="R1146" t="s">
        <v>4081</v>
      </c>
    </row>
    <row r="1147" spans="1:18" x14ac:dyDescent="0.2">
      <c r="A1147">
        <v>12149</v>
      </c>
      <c r="B1147">
        <v>4</v>
      </c>
      <c r="C1147">
        <v>0</v>
      </c>
      <c r="D1147">
        <v>23</v>
      </c>
      <c r="E1147" s="8" t="s">
        <v>4080</v>
      </c>
      <c r="H1147" s="1">
        <v>44934.586597222224</v>
      </c>
      <c r="I1147" s="1">
        <v>44934.586006944446</v>
      </c>
      <c r="J1147" s="8" t="s">
        <v>4087</v>
      </c>
      <c r="K1147" s="6">
        <v>23</v>
      </c>
      <c r="L1147" s="6">
        <v>1.4732753999999999</v>
      </c>
      <c r="M1147" s="6">
        <v>17.900002000000001</v>
      </c>
      <c r="N1147" s="6">
        <v>0.94000010000000001</v>
      </c>
      <c r="O1147" t="s">
        <v>15</v>
      </c>
      <c r="P1147" t="s">
        <v>1</v>
      </c>
      <c r="Q1147" t="s">
        <v>0</v>
      </c>
      <c r="R1147" t="s">
        <v>4088</v>
      </c>
    </row>
    <row r="1148" spans="1:18" x14ac:dyDescent="0.2">
      <c r="A1148">
        <v>57757</v>
      </c>
      <c r="B1148">
        <v>4</v>
      </c>
      <c r="C1148">
        <v>0</v>
      </c>
      <c r="D1148">
        <v>101</v>
      </c>
      <c r="E1148" s="8" t="s">
        <v>4091</v>
      </c>
      <c r="H1148" s="1">
        <v>44934.593773148146</v>
      </c>
      <c r="I1148" s="1">
        <v>44934.593773148146</v>
      </c>
      <c r="J1148" s="8" t="s">
        <v>4092</v>
      </c>
      <c r="K1148" s="6">
        <v>101</v>
      </c>
      <c r="L1148" s="6">
        <v>1.3333333999999999</v>
      </c>
      <c r="M1148" s="6">
        <v>77.010000000000005</v>
      </c>
      <c r="N1148" s="6">
        <v>4.09</v>
      </c>
      <c r="O1148" t="s">
        <v>15</v>
      </c>
      <c r="P1148" t="s">
        <v>1</v>
      </c>
      <c r="Q1148" t="s">
        <v>0</v>
      </c>
      <c r="R1148" t="s">
        <v>4093</v>
      </c>
    </row>
    <row r="1149" spans="1:18" x14ac:dyDescent="0.2">
      <c r="A1149">
        <v>60000</v>
      </c>
      <c r="B1149">
        <v>4</v>
      </c>
      <c r="C1149">
        <v>0</v>
      </c>
      <c r="D1149">
        <v>113</v>
      </c>
      <c r="E1149" s="8" t="s">
        <v>4092</v>
      </c>
      <c r="H1149" s="1">
        <v>44934.593773148146</v>
      </c>
      <c r="I1149" s="1">
        <v>44934.593773148146</v>
      </c>
      <c r="J1149" s="8" t="s">
        <v>4096</v>
      </c>
      <c r="K1149" s="6">
        <v>113</v>
      </c>
      <c r="L1149" s="6">
        <v>1.4650000000000001</v>
      </c>
      <c r="M1149" s="6">
        <v>87.9</v>
      </c>
      <c r="N1149" s="6">
        <v>4.53</v>
      </c>
      <c r="O1149" t="s">
        <v>15</v>
      </c>
      <c r="P1149" t="s">
        <v>1</v>
      </c>
      <c r="Q1149" t="s">
        <v>0</v>
      </c>
      <c r="R1149" t="s">
        <v>4097</v>
      </c>
    </row>
    <row r="1150" spans="1:18" x14ac:dyDescent="0.2">
      <c r="A1150">
        <v>37037</v>
      </c>
      <c r="B1150">
        <v>4</v>
      </c>
      <c r="C1150">
        <v>0</v>
      </c>
      <c r="D1150">
        <v>68</v>
      </c>
      <c r="E1150" s="8" t="s">
        <v>4096</v>
      </c>
      <c r="H1150" s="1">
        <v>44934.593773148146</v>
      </c>
      <c r="I1150" s="1">
        <v>44934.593773148146</v>
      </c>
      <c r="J1150" s="8" t="s">
        <v>4166</v>
      </c>
      <c r="K1150" s="6">
        <v>68</v>
      </c>
      <c r="L1150" s="6">
        <v>1.4166666000000001</v>
      </c>
      <c r="M1150" s="6">
        <v>52.47</v>
      </c>
      <c r="N1150" s="6">
        <v>2.74</v>
      </c>
      <c r="O1150" t="s">
        <v>15</v>
      </c>
      <c r="P1150" t="s">
        <v>1</v>
      </c>
      <c r="Q1150" t="s">
        <v>0</v>
      </c>
      <c r="R1150" t="s">
        <v>4167</v>
      </c>
    </row>
    <row r="1151" spans="1:18" x14ac:dyDescent="0.2">
      <c r="A1151">
        <v>60000</v>
      </c>
      <c r="B1151">
        <v>4</v>
      </c>
      <c r="C1151">
        <v>0</v>
      </c>
      <c r="D1151">
        <v>111</v>
      </c>
      <c r="E1151" s="8" t="s">
        <v>4166</v>
      </c>
      <c r="H1151" s="1">
        <v>44934.593773148146</v>
      </c>
      <c r="I1151" s="1">
        <v>44934.593773148146</v>
      </c>
      <c r="J1151" s="8" t="s">
        <v>4168</v>
      </c>
      <c r="K1151" s="6">
        <v>111</v>
      </c>
      <c r="L1151" s="6">
        <v>1.4303334000000001</v>
      </c>
      <c r="M1151" s="6">
        <v>85.82</v>
      </c>
      <c r="N1151" s="6">
        <v>4.4400000000000004</v>
      </c>
      <c r="O1151" t="s">
        <v>15</v>
      </c>
      <c r="P1151" t="s">
        <v>1</v>
      </c>
      <c r="Q1151" t="s">
        <v>0</v>
      </c>
      <c r="R1151" t="s">
        <v>4169</v>
      </c>
    </row>
    <row r="1152" spans="1:18" x14ac:dyDescent="0.2">
      <c r="A1152">
        <v>60000</v>
      </c>
      <c r="B1152">
        <v>4</v>
      </c>
      <c r="C1152">
        <v>0</v>
      </c>
      <c r="D1152">
        <v>112</v>
      </c>
      <c r="E1152" s="8" t="s">
        <v>4168</v>
      </c>
      <c r="H1152" s="1">
        <v>44934.593773148146</v>
      </c>
      <c r="I1152" s="1">
        <v>44934.593773148146</v>
      </c>
      <c r="J1152" s="8" t="s">
        <v>4170</v>
      </c>
      <c r="K1152" s="6">
        <v>112</v>
      </c>
      <c r="L1152" s="6">
        <v>1.4491666999999999</v>
      </c>
      <c r="M1152" s="6">
        <v>86.95</v>
      </c>
      <c r="N1152" s="6">
        <v>4.4800000000000004</v>
      </c>
      <c r="O1152" t="s">
        <v>15</v>
      </c>
      <c r="P1152" t="s">
        <v>1</v>
      </c>
      <c r="Q1152" t="s">
        <v>0</v>
      </c>
      <c r="R1152" t="s">
        <v>4171</v>
      </c>
    </row>
    <row r="1153" spans="1:18" x14ac:dyDescent="0.2">
      <c r="A1153">
        <v>50191</v>
      </c>
      <c r="B1153">
        <v>4</v>
      </c>
      <c r="C1153">
        <v>0</v>
      </c>
      <c r="D1153">
        <v>91</v>
      </c>
      <c r="E1153" s="8" t="s">
        <v>4170</v>
      </c>
      <c r="H1153" s="1">
        <v>44934.593773148146</v>
      </c>
      <c r="I1153" s="1">
        <v>44934.593773148146</v>
      </c>
      <c r="J1153" s="8" t="s">
        <v>1782</v>
      </c>
      <c r="K1153" s="6">
        <v>91</v>
      </c>
      <c r="L1153" s="6">
        <v>1.3888887999999999</v>
      </c>
      <c r="M1153" s="6">
        <v>69.709999999999994</v>
      </c>
      <c r="N1153" s="6">
        <v>3.7</v>
      </c>
      <c r="O1153" t="s">
        <v>15</v>
      </c>
      <c r="P1153" t="s">
        <v>1</v>
      </c>
      <c r="Q1153" t="s">
        <v>0</v>
      </c>
      <c r="R1153" t="s">
        <v>4172</v>
      </c>
    </row>
    <row r="1154" spans="1:18" x14ac:dyDescent="0.2">
      <c r="A1154">
        <v>60000</v>
      </c>
      <c r="B1154">
        <v>4</v>
      </c>
      <c r="C1154">
        <v>0</v>
      </c>
      <c r="D1154">
        <v>109</v>
      </c>
      <c r="E1154" s="8" t="s">
        <v>1782</v>
      </c>
      <c r="H1154" s="1">
        <v>44934.593773148146</v>
      </c>
      <c r="I1154" s="1">
        <v>44934.593773148146</v>
      </c>
      <c r="J1154" s="8" t="s">
        <v>1783</v>
      </c>
      <c r="K1154" s="6">
        <v>109</v>
      </c>
      <c r="L1154" s="6">
        <v>1.3979999999999999</v>
      </c>
      <c r="M1154" s="6">
        <v>83.88</v>
      </c>
      <c r="N1154" s="6">
        <v>4.3600000000000003</v>
      </c>
      <c r="O1154" t="s">
        <v>15</v>
      </c>
      <c r="P1154" t="s">
        <v>1</v>
      </c>
      <c r="Q1154" t="s">
        <v>0</v>
      </c>
      <c r="R1154" t="s">
        <v>1784</v>
      </c>
    </row>
    <row r="1155" spans="1:18" x14ac:dyDescent="0.2">
      <c r="A1155">
        <v>60000</v>
      </c>
      <c r="B1155">
        <v>4</v>
      </c>
      <c r="C1155">
        <v>0</v>
      </c>
      <c r="D1155">
        <v>113</v>
      </c>
      <c r="E1155" s="8" t="s">
        <v>1783</v>
      </c>
      <c r="H1155" t="s">
        <v>1785</v>
      </c>
      <c r="I1155" t="s">
        <v>1785</v>
      </c>
      <c r="J1155" s="8" t="s">
        <v>1786</v>
      </c>
      <c r="K1155" s="6">
        <v>113</v>
      </c>
      <c r="L1155" s="6">
        <v>1.4646665999999999</v>
      </c>
      <c r="M1155" s="6">
        <v>87.88</v>
      </c>
      <c r="N1155" s="6">
        <v>4.5199999999999996</v>
      </c>
      <c r="O1155" t="s">
        <v>15</v>
      </c>
      <c r="P1155" t="s">
        <v>1</v>
      </c>
      <c r="Q1155" t="s">
        <v>0</v>
      </c>
      <c r="R1155" t="s">
        <v>1787</v>
      </c>
    </row>
    <row r="1156" spans="1:18" x14ac:dyDescent="0.2">
      <c r="A1156">
        <v>25942</v>
      </c>
      <c r="B1156">
        <v>4</v>
      </c>
      <c r="C1156">
        <v>0</v>
      </c>
      <c r="D1156">
        <v>46</v>
      </c>
      <c r="E1156" s="8" t="s">
        <v>1786</v>
      </c>
      <c r="H1156" t="s">
        <v>1788</v>
      </c>
      <c r="I1156" t="s">
        <v>1788</v>
      </c>
      <c r="J1156" s="8" t="s">
        <v>1789</v>
      </c>
      <c r="K1156" s="6">
        <v>46</v>
      </c>
      <c r="L1156" s="6">
        <v>1.3611112000000001</v>
      </c>
      <c r="M1156" s="6">
        <v>35.31</v>
      </c>
      <c r="N1156" s="6">
        <v>1.86</v>
      </c>
      <c r="O1156" t="s">
        <v>15</v>
      </c>
      <c r="P1156" t="s">
        <v>1</v>
      </c>
      <c r="Q1156" t="s">
        <v>0</v>
      </c>
      <c r="R1156" t="s">
        <v>1790</v>
      </c>
    </row>
    <row r="1157" spans="1:18" x14ac:dyDescent="0.2">
      <c r="A1157">
        <v>39646</v>
      </c>
      <c r="B1157">
        <v>4</v>
      </c>
      <c r="C1157">
        <v>0</v>
      </c>
      <c r="D1157">
        <v>67</v>
      </c>
      <c r="E1157" s="8" t="s">
        <v>1789</v>
      </c>
      <c r="H1157" s="1">
        <v>44934.593784722223</v>
      </c>
      <c r="I1157" s="1">
        <v>44934.593784722223</v>
      </c>
      <c r="J1157" s="8" t="s">
        <v>1791</v>
      </c>
      <c r="K1157" s="6">
        <v>67</v>
      </c>
      <c r="L1157" s="6">
        <v>1.2777778</v>
      </c>
      <c r="M1157" s="6">
        <v>50.66</v>
      </c>
      <c r="N1157" s="6">
        <v>2.73</v>
      </c>
      <c r="O1157" t="s">
        <v>15</v>
      </c>
      <c r="P1157" t="s">
        <v>1</v>
      </c>
      <c r="Q1157" t="s">
        <v>0</v>
      </c>
      <c r="R1157" t="s">
        <v>1792</v>
      </c>
    </row>
    <row r="1158" spans="1:18" x14ac:dyDescent="0.2">
      <c r="A1158">
        <v>56512</v>
      </c>
      <c r="B1158">
        <v>4</v>
      </c>
      <c r="C1158">
        <v>0</v>
      </c>
      <c r="D1158">
        <v>89</v>
      </c>
      <c r="E1158" s="8" t="s">
        <v>1791</v>
      </c>
      <c r="H1158" s="1">
        <v>44934.60769675926</v>
      </c>
      <c r="I1158" s="1">
        <v>44934.60769675926</v>
      </c>
      <c r="J1158" s="8" t="s">
        <v>1793</v>
      </c>
      <c r="K1158" s="6">
        <v>96</v>
      </c>
      <c r="L1158" s="6">
        <v>1.2777778</v>
      </c>
      <c r="M1158" s="6">
        <v>72.209999999999994</v>
      </c>
      <c r="N1158" s="6">
        <v>3.89</v>
      </c>
      <c r="O1158" t="s">
        <v>15</v>
      </c>
      <c r="P1158" t="s">
        <v>1</v>
      </c>
      <c r="Q1158" t="s">
        <v>0</v>
      </c>
      <c r="R1158" t="s">
        <v>1794</v>
      </c>
    </row>
    <row r="1159" spans="1:18" x14ac:dyDescent="0.2">
      <c r="A1159">
        <v>60000</v>
      </c>
      <c r="B1159">
        <v>4</v>
      </c>
      <c r="C1159">
        <v>0</v>
      </c>
      <c r="D1159">
        <v>110</v>
      </c>
      <c r="E1159" s="8" t="s">
        <v>1793</v>
      </c>
      <c r="H1159" s="1">
        <v>44934.60769675926</v>
      </c>
      <c r="I1159" s="1">
        <v>44934.60769675926</v>
      </c>
      <c r="J1159" s="8" t="s">
        <v>1795</v>
      </c>
      <c r="K1159" s="6">
        <v>110</v>
      </c>
      <c r="L1159" s="6">
        <v>1.4116666</v>
      </c>
      <c r="M1159" s="6">
        <v>84.7</v>
      </c>
      <c r="N1159" s="6">
        <v>4.4000000000000004</v>
      </c>
      <c r="O1159" t="s">
        <v>15</v>
      </c>
      <c r="P1159" t="s">
        <v>1</v>
      </c>
      <c r="Q1159" t="s">
        <v>0</v>
      </c>
      <c r="R1159" t="s">
        <v>1796</v>
      </c>
    </row>
    <row r="1160" spans="1:18" x14ac:dyDescent="0.2">
      <c r="A1160">
        <v>48097</v>
      </c>
      <c r="B1160">
        <v>4</v>
      </c>
      <c r="C1160">
        <v>0</v>
      </c>
      <c r="D1160">
        <v>84</v>
      </c>
      <c r="E1160" s="8" t="s">
        <v>1795</v>
      </c>
      <c r="H1160" s="1">
        <v>44934.60769675926</v>
      </c>
      <c r="I1160" s="1">
        <v>44934.60769675926</v>
      </c>
      <c r="J1160" s="8" t="s">
        <v>1797</v>
      </c>
      <c r="K1160" s="6">
        <v>84</v>
      </c>
      <c r="L1160" s="6">
        <v>1.3333333999999999</v>
      </c>
      <c r="M1160" s="6">
        <v>64.13</v>
      </c>
      <c r="N1160" s="6">
        <v>3.36</v>
      </c>
      <c r="O1160" t="s">
        <v>15</v>
      </c>
      <c r="P1160" t="s">
        <v>1</v>
      </c>
      <c r="Q1160" t="s">
        <v>0</v>
      </c>
      <c r="R1160" t="s">
        <v>1798</v>
      </c>
    </row>
    <row r="1161" spans="1:18" x14ac:dyDescent="0.2">
      <c r="A1161">
        <v>21571</v>
      </c>
      <c r="B1161">
        <v>4</v>
      </c>
      <c r="C1161">
        <v>0</v>
      </c>
      <c r="D1161">
        <v>39</v>
      </c>
      <c r="E1161" s="8" t="s">
        <v>1799</v>
      </c>
      <c r="H1161" s="1">
        <v>44934.60769675926</v>
      </c>
      <c r="I1161" s="1">
        <v>44934.60769675926</v>
      </c>
      <c r="J1161" s="8" t="s">
        <v>1800</v>
      </c>
      <c r="K1161" s="6">
        <v>39</v>
      </c>
      <c r="L1161" s="6">
        <v>1.3888887999999999</v>
      </c>
      <c r="M1161" s="6">
        <v>29.96</v>
      </c>
      <c r="N1161" s="6">
        <v>1.61</v>
      </c>
      <c r="O1161" t="s">
        <v>15</v>
      </c>
      <c r="P1161" t="s">
        <v>1</v>
      </c>
      <c r="Q1161" t="s">
        <v>0</v>
      </c>
      <c r="R1161" t="s">
        <v>1801</v>
      </c>
    </row>
    <row r="1162" spans="1:18" x14ac:dyDescent="0.2">
      <c r="A1162">
        <v>60000</v>
      </c>
      <c r="B1162">
        <v>4</v>
      </c>
      <c r="C1162">
        <v>0</v>
      </c>
      <c r="D1162">
        <v>103</v>
      </c>
      <c r="E1162" s="8" t="s">
        <v>1800</v>
      </c>
      <c r="H1162" s="1">
        <v>44934.60769675926</v>
      </c>
      <c r="I1162" s="1">
        <v>44934.60769675926</v>
      </c>
      <c r="J1162" s="8" t="s">
        <v>1802</v>
      </c>
      <c r="K1162" s="6">
        <v>103</v>
      </c>
      <c r="L1162" s="6">
        <v>1.2998333</v>
      </c>
      <c r="M1162" s="6">
        <v>77.989999999999995</v>
      </c>
      <c r="N1162" s="6">
        <v>4.12</v>
      </c>
      <c r="O1162" t="s">
        <v>15</v>
      </c>
      <c r="P1162" t="s">
        <v>1</v>
      </c>
      <c r="Q1162" t="s">
        <v>0</v>
      </c>
      <c r="R1162" t="s">
        <v>1803</v>
      </c>
    </row>
    <row r="1163" spans="1:18" x14ac:dyDescent="0.2">
      <c r="A1163">
        <v>31411</v>
      </c>
      <c r="B1163">
        <v>4</v>
      </c>
      <c r="C1163">
        <v>0</v>
      </c>
      <c r="D1163">
        <v>54</v>
      </c>
      <c r="E1163" s="8" t="s">
        <v>1802</v>
      </c>
      <c r="H1163" s="1">
        <v>44934.60769675926</v>
      </c>
      <c r="I1163" s="1">
        <v>44934.60769675926</v>
      </c>
      <c r="J1163" s="8" t="s">
        <v>1804</v>
      </c>
      <c r="K1163" s="6">
        <v>54</v>
      </c>
      <c r="L1163" s="6">
        <v>1.3055555999999999</v>
      </c>
      <c r="M1163" s="6">
        <v>41.01</v>
      </c>
      <c r="N1163" s="6">
        <v>2.2000000000000002</v>
      </c>
      <c r="O1163" t="s">
        <v>15</v>
      </c>
      <c r="P1163" t="s">
        <v>1</v>
      </c>
      <c r="Q1163" t="s">
        <v>0</v>
      </c>
      <c r="R1163" t="s">
        <v>1805</v>
      </c>
    </row>
    <row r="1164" spans="1:18" x14ac:dyDescent="0.2">
      <c r="A1164">
        <v>18984</v>
      </c>
      <c r="B1164">
        <v>4</v>
      </c>
      <c r="C1164">
        <v>0</v>
      </c>
      <c r="D1164">
        <v>34</v>
      </c>
      <c r="E1164" s="8" t="s">
        <v>1804</v>
      </c>
      <c r="H1164" s="1">
        <v>44934.60769675926</v>
      </c>
      <c r="I1164" s="1">
        <v>44934.60769675926</v>
      </c>
      <c r="J1164" s="8" t="s">
        <v>1806</v>
      </c>
      <c r="K1164" s="6">
        <v>34</v>
      </c>
      <c r="L1164" s="6">
        <v>1.3611112000000001</v>
      </c>
      <c r="M1164" s="6">
        <v>25.84</v>
      </c>
      <c r="N1164" s="6">
        <v>1.39</v>
      </c>
      <c r="O1164" t="s">
        <v>15</v>
      </c>
      <c r="P1164" t="s">
        <v>1</v>
      </c>
      <c r="Q1164" t="s">
        <v>0</v>
      </c>
      <c r="R1164" t="s">
        <v>1807</v>
      </c>
    </row>
    <row r="1165" spans="1:18" x14ac:dyDescent="0.2">
      <c r="A1165">
        <v>46680</v>
      </c>
      <c r="B1165">
        <v>4</v>
      </c>
      <c r="C1165">
        <v>0</v>
      </c>
      <c r="D1165">
        <v>85</v>
      </c>
      <c r="E1165" s="8" t="s">
        <v>1806</v>
      </c>
      <c r="H1165" s="1">
        <v>44934.60769675926</v>
      </c>
      <c r="I1165" s="1">
        <v>44934.60769675926</v>
      </c>
      <c r="J1165" s="8" t="s">
        <v>1808</v>
      </c>
      <c r="K1165" s="6">
        <v>85</v>
      </c>
      <c r="L1165" s="6">
        <v>1.4166666000000001</v>
      </c>
      <c r="M1165" s="6">
        <v>66.13</v>
      </c>
      <c r="N1165" s="6">
        <v>3.41</v>
      </c>
      <c r="O1165" t="s">
        <v>15</v>
      </c>
      <c r="P1165" t="s">
        <v>1</v>
      </c>
      <c r="Q1165" t="s">
        <v>0</v>
      </c>
      <c r="R1165" t="s">
        <v>1809</v>
      </c>
    </row>
    <row r="1166" spans="1:18" x14ac:dyDescent="0.2">
      <c r="A1166">
        <v>60000</v>
      </c>
      <c r="B1166">
        <v>4</v>
      </c>
      <c r="C1166">
        <v>0</v>
      </c>
      <c r="D1166">
        <v>106</v>
      </c>
      <c r="E1166" s="8" t="s">
        <v>1808</v>
      </c>
      <c r="H1166" s="1">
        <v>44934.60769675926</v>
      </c>
      <c r="I1166" s="1">
        <v>44934.60769675926</v>
      </c>
      <c r="J1166" s="8" t="s">
        <v>1810</v>
      </c>
      <c r="K1166" s="6">
        <v>106</v>
      </c>
      <c r="L1166" s="6">
        <v>1.3496667</v>
      </c>
      <c r="M1166" s="6">
        <v>80.98</v>
      </c>
      <c r="N1166" s="6">
        <v>4.24</v>
      </c>
      <c r="O1166" t="s">
        <v>15</v>
      </c>
      <c r="P1166" t="s">
        <v>1</v>
      </c>
      <c r="Q1166" t="s">
        <v>0</v>
      </c>
      <c r="R1166" t="s">
        <v>1811</v>
      </c>
    </row>
    <row r="1167" spans="1:18" x14ac:dyDescent="0.2">
      <c r="A1167">
        <v>38925</v>
      </c>
      <c r="B1167">
        <v>4</v>
      </c>
      <c r="C1167">
        <v>0</v>
      </c>
      <c r="D1167">
        <v>68</v>
      </c>
      <c r="E1167" s="8" t="s">
        <v>1810</v>
      </c>
      <c r="H1167" s="1">
        <v>44934.60769675926</v>
      </c>
      <c r="I1167" s="1">
        <v>44934.60769675926</v>
      </c>
      <c r="J1167" s="8" t="s">
        <v>1812</v>
      </c>
      <c r="K1167" s="6">
        <v>68</v>
      </c>
      <c r="L1167" s="6">
        <v>1.3333333999999999</v>
      </c>
      <c r="M1167" s="6">
        <v>51.9</v>
      </c>
      <c r="N1167" s="6">
        <v>2.74</v>
      </c>
      <c r="O1167" t="s">
        <v>15</v>
      </c>
      <c r="P1167" t="s">
        <v>1</v>
      </c>
      <c r="Q1167" t="s">
        <v>0</v>
      </c>
      <c r="R1167" t="s">
        <v>1813</v>
      </c>
    </row>
    <row r="1168" spans="1:18" x14ac:dyDescent="0.2">
      <c r="A1168">
        <v>48661</v>
      </c>
      <c r="B1168">
        <v>4</v>
      </c>
      <c r="C1168">
        <v>0</v>
      </c>
      <c r="D1168">
        <v>75</v>
      </c>
      <c r="E1168" s="8" t="s">
        <v>1812</v>
      </c>
      <c r="H1168" s="1">
        <v>44934.60769675926</v>
      </c>
      <c r="I1168" s="1">
        <v>44934.60769675926</v>
      </c>
      <c r="J1168" s="8" t="s">
        <v>1814</v>
      </c>
      <c r="K1168" s="6">
        <v>75</v>
      </c>
      <c r="L1168" s="6">
        <v>1.1388887999999999</v>
      </c>
      <c r="M1168" s="6">
        <v>55.42</v>
      </c>
      <c r="N1168" s="6">
        <v>3.04</v>
      </c>
      <c r="O1168" t="s">
        <v>15</v>
      </c>
      <c r="P1168" t="s">
        <v>1</v>
      </c>
      <c r="Q1168" t="s">
        <v>0</v>
      </c>
      <c r="R1168" t="s">
        <v>1815</v>
      </c>
    </row>
    <row r="1169" spans="1:18" x14ac:dyDescent="0.2">
      <c r="A1169">
        <v>50664</v>
      </c>
      <c r="B1169">
        <v>4</v>
      </c>
      <c r="C1169">
        <v>0</v>
      </c>
      <c r="D1169">
        <v>84</v>
      </c>
      <c r="E1169" s="8" t="s">
        <v>1814</v>
      </c>
      <c r="H1169" s="1">
        <v>44934.60769675926</v>
      </c>
      <c r="I1169" s="1">
        <v>44934.60769675926</v>
      </c>
      <c r="J1169" s="8" t="s">
        <v>1816</v>
      </c>
      <c r="K1169" s="6">
        <v>84</v>
      </c>
      <c r="L1169" s="6">
        <v>1.25</v>
      </c>
      <c r="M1169" s="6">
        <v>63.33</v>
      </c>
      <c r="N1169" s="6">
        <v>3.4</v>
      </c>
      <c r="O1169" t="s">
        <v>15</v>
      </c>
      <c r="P1169" t="s">
        <v>1</v>
      </c>
      <c r="Q1169" t="s">
        <v>0</v>
      </c>
      <c r="R1169" s="2" t="s">
        <v>1817</v>
      </c>
    </row>
    <row r="1170" spans="1:18" x14ac:dyDescent="0.2">
      <c r="A1170">
        <v>43360</v>
      </c>
      <c r="B1170">
        <v>4</v>
      </c>
      <c r="C1170">
        <v>0</v>
      </c>
      <c r="D1170">
        <v>72</v>
      </c>
      <c r="E1170" s="8" t="s">
        <v>1816</v>
      </c>
      <c r="H1170" s="1">
        <v>44934.60769675926</v>
      </c>
      <c r="I1170" s="1">
        <v>44934.60769675926</v>
      </c>
      <c r="J1170" s="8" t="s">
        <v>1818</v>
      </c>
      <c r="K1170" s="6">
        <v>72</v>
      </c>
      <c r="L1170" s="6">
        <v>1.25</v>
      </c>
      <c r="M1170" s="6">
        <v>54.2</v>
      </c>
      <c r="N1170" s="6">
        <v>2.92</v>
      </c>
      <c r="O1170" t="s">
        <v>15</v>
      </c>
      <c r="P1170" t="s">
        <v>1</v>
      </c>
      <c r="Q1170" t="s">
        <v>0</v>
      </c>
      <c r="R1170" t="s">
        <v>1819</v>
      </c>
    </row>
    <row r="1171" spans="1:18" x14ac:dyDescent="0.2">
      <c r="A1171">
        <v>46111</v>
      </c>
      <c r="B1171">
        <v>4</v>
      </c>
      <c r="C1171">
        <v>0</v>
      </c>
      <c r="D1171">
        <v>78</v>
      </c>
      <c r="E1171" s="8" t="s">
        <v>1818</v>
      </c>
      <c r="H1171" s="1">
        <v>44934.60769675926</v>
      </c>
      <c r="I1171" s="1">
        <v>44934.60769675926</v>
      </c>
      <c r="J1171" s="8" t="s">
        <v>1820</v>
      </c>
      <c r="K1171" s="6">
        <v>78</v>
      </c>
      <c r="L1171" s="6">
        <v>1.2777778</v>
      </c>
      <c r="M1171" s="6">
        <v>58.92</v>
      </c>
      <c r="N1171" s="6">
        <v>3.17</v>
      </c>
      <c r="O1171" t="s">
        <v>15</v>
      </c>
      <c r="P1171" t="s">
        <v>1</v>
      </c>
      <c r="Q1171" t="s">
        <v>0</v>
      </c>
      <c r="R1171" t="s">
        <v>1821</v>
      </c>
    </row>
    <row r="1172" spans="1:18" x14ac:dyDescent="0.2">
      <c r="A1172">
        <v>59439</v>
      </c>
      <c r="B1172">
        <v>4</v>
      </c>
      <c r="C1172">
        <v>0</v>
      </c>
      <c r="D1172">
        <v>100</v>
      </c>
      <c r="E1172" s="8" t="s">
        <v>1820</v>
      </c>
      <c r="H1172" s="1">
        <v>44934.60769675926</v>
      </c>
      <c r="I1172" s="1">
        <v>44934.60769675926</v>
      </c>
      <c r="J1172" s="8" t="s">
        <v>1822</v>
      </c>
      <c r="K1172" s="6">
        <v>100</v>
      </c>
      <c r="L1172" s="6">
        <v>1.2777778</v>
      </c>
      <c r="M1172" s="6">
        <v>75.95</v>
      </c>
      <c r="N1172" s="6">
        <v>4.0199999999999996</v>
      </c>
      <c r="O1172" t="s">
        <v>15</v>
      </c>
      <c r="P1172" t="s">
        <v>1</v>
      </c>
      <c r="Q1172" t="s">
        <v>0</v>
      </c>
      <c r="R1172" t="s">
        <v>1823</v>
      </c>
    </row>
    <row r="1173" spans="1:18" x14ac:dyDescent="0.2">
      <c r="A1173">
        <v>53311</v>
      </c>
      <c r="B1173">
        <v>4</v>
      </c>
      <c r="C1173">
        <v>0</v>
      </c>
      <c r="D1173">
        <v>90</v>
      </c>
      <c r="E1173" s="8" t="s">
        <v>1822</v>
      </c>
      <c r="H1173" s="1">
        <v>44934.60769675926</v>
      </c>
      <c r="I1173" s="1">
        <v>44934.60769675926</v>
      </c>
      <c r="J1173" s="8" t="s">
        <v>1825</v>
      </c>
      <c r="K1173" s="6">
        <v>90</v>
      </c>
      <c r="L1173" s="6">
        <v>1.2777778</v>
      </c>
      <c r="M1173" s="6">
        <v>68.12</v>
      </c>
      <c r="N1173" s="6">
        <v>3.62</v>
      </c>
      <c r="O1173" t="s">
        <v>15</v>
      </c>
      <c r="P1173" t="s">
        <v>1</v>
      </c>
      <c r="Q1173" t="s">
        <v>0</v>
      </c>
      <c r="R1173" t="s">
        <v>1826</v>
      </c>
    </row>
    <row r="1174" spans="1:18" x14ac:dyDescent="0.2">
      <c r="A1174">
        <v>60000</v>
      </c>
      <c r="B1174">
        <v>4</v>
      </c>
      <c r="C1174">
        <v>0</v>
      </c>
      <c r="D1174">
        <v>105</v>
      </c>
      <c r="E1174" s="8" t="s">
        <v>1825</v>
      </c>
      <c r="H1174" s="1">
        <v>44934.60769675926</v>
      </c>
      <c r="I1174" s="1">
        <v>44934.60769675926</v>
      </c>
      <c r="J1174" s="8" t="s">
        <v>1830</v>
      </c>
      <c r="K1174" s="6">
        <v>105</v>
      </c>
      <c r="L1174" s="6">
        <v>1.3261666999999999</v>
      </c>
      <c r="M1174" s="6">
        <v>79.569999999999993</v>
      </c>
      <c r="N1174" s="6">
        <v>4.22</v>
      </c>
      <c r="O1174" t="s">
        <v>15</v>
      </c>
      <c r="P1174" t="s">
        <v>1</v>
      </c>
      <c r="Q1174" t="s">
        <v>0</v>
      </c>
      <c r="R1174" t="s">
        <v>1831</v>
      </c>
    </row>
    <row r="1175" spans="1:18" x14ac:dyDescent="0.2">
      <c r="A1175">
        <v>59537</v>
      </c>
      <c r="B1175">
        <v>4</v>
      </c>
      <c r="C1175">
        <v>0</v>
      </c>
      <c r="D1175">
        <v>102</v>
      </c>
      <c r="E1175" s="8" t="s">
        <v>1830</v>
      </c>
      <c r="H1175" s="1">
        <v>44934.60769675926</v>
      </c>
      <c r="I1175" s="1">
        <v>44934.60769675926</v>
      </c>
      <c r="J1175" s="8" t="s">
        <v>1832</v>
      </c>
      <c r="K1175" s="6">
        <v>102</v>
      </c>
      <c r="L1175" s="6">
        <v>1.3055555999999999</v>
      </c>
      <c r="M1175" s="6">
        <v>77.73</v>
      </c>
      <c r="N1175" s="6">
        <v>4.0999999999999996</v>
      </c>
      <c r="O1175" t="s">
        <v>15</v>
      </c>
      <c r="P1175" t="s">
        <v>1</v>
      </c>
      <c r="Q1175" t="s">
        <v>0</v>
      </c>
      <c r="R1175" t="s">
        <v>1833</v>
      </c>
    </row>
    <row r="1176" spans="1:18" x14ac:dyDescent="0.2">
      <c r="A1176">
        <v>60000</v>
      </c>
      <c r="B1176">
        <v>4</v>
      </c>
      <c r="C1176">
        <v>0</v>
      </c>
      <c r="D1176">
        <v>101</v>
      </c>
      <c r="E1176" s="8" t="s">
        <v>1832</v>
      </c>
      <c r="H1176" t="s">
        <v>1834</v>
      </c>
      <c r="I1176" t="s">
        <v>1834</v>
      </c>
      <c r="J1176" s="8" t="s">
        <v>1835</v>
      </c>
      <c r="K1176" s="6">
        <v>101</v>
      </c>
      <c r="L1176" s="6">
        <v>1.2695000000000001</v>
      </c>
      <c r="M1176" s="6">
        <v>76.17</v>
      </c>
      <c r="N1176" s="6">
        <v>4.05</v>
      </c>
      <c r="O1176" t="s">
        <v>15</v>
      </c>
      <c r="P1176" t="s">
        <v>1</v>
      </c>
      <c r="Q1176" t="s">
        <v>0</v>
      </c>
      <c r="R1176" t="s">
        <v>1836</v>
      </c>
    </row>
    <row r="1177" spans="1:18" x14ac:dyDescent="0.2">
      <c r="A1177">
        <v>46462</v>
      </c>
      <c r="B1177">
        <v>4</v>
      </c>
      <c r="C1177">
        <v>0</v>
      </c>
      <c r="D1177">
        <v>81</v>
      </c>
      <c r="E1177" s="8" t="s">
        <v>1835</v>
      </c>
      <c r="H1177" s="1">
        <v>44934.610833333332</v>
      </c>
      <c r="I1177" s="1">
        <v>44934.610833333332</v>
      </c>
      <c r="J1177" s="8" t="s">
        <v>1837</v>
      </c>
      <c r="K1177" s="6">
        <v>81</v>
      </c>
      <c r="L1177" s="6">
        <v>1.3333333999999999</v>
      </c>
      <c r="M1177" s="6">
        <v>61.95</v>
      </c>
      <c r="N1177" s="6">
        <v>3.24</v>
      </c>
      <c r="O1177" t="s">
        <v>15</v>
      </c>
      <c r="P1177" t="s">
        <v>1</v>
      </c>
      <c r="Q1177" t="s">
        <v>0</v>
      </c>
      <c r="R1177" t="s">
        <v>1838</v>
      </c>
    </row>
    <row r="1178" spans="1:18" x14ac:dyDescent="0.2">
      <c r="A1178">
        <v>60000</v>
      </c>
      <c r="B1178">
        <v>4</v>
      </c>
      <c r="C1178">
        <v>0</v>
      </c>
      <c r="D1178">
        <v>106</v>
      </c>
      <c r="E1178" s="8" t="s">
        <v>1837</v>
      </c>
      <c r="H1178" s="1">
        <v>44934.610833333332</v>
      </c>
      <c r="I1178" s="1">
        <v>44934.610833333332</v>
      </c>
      <c r="J1178" s="8" t="s">
        <v>1839</v>
      </c>
      <c r="K1178" s="6">
        <v>106</v>
      </c>
      <c r="L1178" s="6">
        <v>1.3388332999999999</v>
      </c>
      <c r="M1178" s="6">
        <v>80.33</v>
      </c>
      <c r="N1178" s="6">
        <v>4.28</v>
      </c>
      <c r="O1178" t="s">
        <v>15</v>
      </c>
      <c r="P1178" t="s">
        <v>1</v>
      </c>
      <c r="Q1178" t="s">
        <v>0</v>
      </c>
      <c r="R1178" t="s">
        <v>1840</v>
      </c>
    </row>
    <row r="1179" spans="1:18" x14ac:dyDescent="0.2">
      <c r="A1179">
        <v>45080</v>
      </c>
      <c r="B1179">
        <v>4</v>
      </c>
      <c r="C1179">
        <v>0</v>
      </c>
      <c r="D1179">
        <v>80</v>
      </c>
      <c r="E1179" s="8" t="s">
        <v>1839</v>
      </c>
      <c r="H1179" s="1">
        <v>44934.610833333332</v>
      </c>
      <c r="I1179" s="1">
        <v>44934.610833333332</v>
      </c>
      <c r="J1179" s="8" t="s">
        <v>1843</v>
      </c>
      <c r="K1179" s="6">
        <v>80</v>
      </c>
      <c r="L1179" s="6">
        <v>1.3611112000000001</v>
      </c>
      <c r="M1179" s="6">
        <v>61.36</v>
      </c>
      <c r="N1179" s="6">
        <v>3.2</v>
      </c>
      <c r="O1179" t="s">
        <v>15</v>
      </c>
      <c r="P1179" t="s">
        <v>1</v>
      </c>
      <c r="Q1179" t="s">
        <v>0</v>
      </c>
      <c r="R1179" t="s">
        <v>1844</v>
      </c>
    </row>
    <row r="1180" spans="1:18" x14ac:dyDescent="0.2">
      <c r="A1180">
        <v>52787</v>
      </c>
      <c r="B1180">
        <v>4</v>
      </c>
      <c r="C1180">
        <v>0</v>
      </c>
      <c r="D1180">
        <v>94</v>
      </c>
      <c r="E1180" s="8" t="s">
        <v>1843</v>
      </c>
      <c r="H1180" s="1">
        <v>44934.610833333332</v>
      </c>
      <c r="I1180" s="1">
        <v>44934.610833333332</v>
      </c>
      <c r="J1180" s="8" t="s">
        <v>1848</v>
      </c>
      <c r="K1180" s="6">
        <v>94</v>
      </c>
      <c r="L1180" s="6">
        <v>1.3611112000000001</v>
      </c>
      <c r="M1180" s="6">
        <v>71.849999999999994</v>
      </c>
      <c r="N1180" s="6">
        <v>3.78</v>
      </c>
      <c r="O1180" t="s">
        <v>15</v>
      </c>
      <c r="P1180" t="s">
        <v>1</v>
      </c>
      <c r="Q1180" t="s">
        <v>0</v>
      </c>
      <c r="R1180" t="s">
        <v>1849</v>
      </c>
    </row>
    <row r="1181" spans="1:18" x14ac:dyDescent="0.2">
      <c r="A1181">
        <v>59499</v>
      </c>
      <c r="B1181">
        <v>4</v>
      </c>
      <c r="C1181">
        <v>0</v>
      </c>
      <c r="D1181">
        <v>108</v>
      </c>
      <c r="E1181" s="8" t="s">
        <v>1848</v>
      </c>
      <c r="H1181" s="1">
        <v>44934.61109953704</v>
      </c>
      <c r="I1181" s="1">
        <v>44934.610833333332</v>
      </c>
      <c r="J1181" s="8" t="s">
        <v>1853</v>
      </c>
      <c r="K1181" s="6">
        <v>108</v>
      </c>
      <c r="L1181" s="6">
        <v>1.4016824000000001</v>
      </c>
      <c r="M1181" s="6">
        <v>83.399929999999998</v>
      </c>
      <c r="N1181" s="6">
        <v>4.3199990000000001</v>
      </c>
      <c r="O1181" t="s">
        <v>15</v>
      </c>
      <c r="P1181" t="s">
        <v>1</v>
      </c>
      <c r="Q1181" t="s">
        <v>0</v>
      </c>
      <c r="R1181" t="s">
        <v>1854</v>
      </c>
    </row>
    <row r="1182" spans="1:18" x14ac:dyDescent="0.2">
      <c r="A1182">
        <v>60000</v>
      </c>
      <c r="B1182">
        <v>4</v>
      </c>
      <c r="C1182">
        <v>0</v>
      </c>
      <c r="D1182">
        <v>106</v>
      </c>
      <c r="E1182" s="8" t="s">
        <v>1853</v>
      </c>
      <c r="H1182" s="1">
        <v>44934.611793981479</v>
      </c>
      <c r="I1182" s="1">
        <v>44934.611111111109</v>
      </c>
      <c r="J1182" s="8" t="s">
        <v>1861</v>
      </c>
      <c r="K1182" s="6">
        <v>106</v>
      </c>
      <c r="L1182" s="6">
        <v>1.3543320000000001</v>
      </c>
      <c r="M1182" s="6">
        <v>81.259919999999994</v>
      </c>
      <c r="N1182" s="6">
        <v>4.2399974</v>
      </c>
      <c r="O1182" t="s">
        <v>15</v>
      </c>
      <c r="P1182" t="s">
        <v>1</v>
      </c>
      <c r="Q1182" t="s">
        <v>0</v>
      </c>
      <c r="R1182" t="s">
        <v>1862</v>
      </c>
    </row>
    <row r="1183" spans="1:18" x14ac:dyDescent="0.2">
      <c r="A1183">
        <v>40210</v>
      </c>
      <c r="B1183">
        <v>4</v>
      </c>
      <c r="C1183">
        <v>0</v>
      </c>
      <c r="D1183">
        <v>74</v>
      </c>
      <c r="E1183" s="8" t="s">
        <v>1861</v>
      </c>
      <c r="H1183" s="1">
        <v>44934.612488425926</v>
      </c>
      <c r="I1183" s="1">
        <v>44934.611805555556</v>
      </c>
      <c r="J1183" s="8" t="s">
        <v>1864</v>
      </c>
      <c r="K1183" s="6">
        <v>74</v>
      </c>
      <c r="L1183" s="6">
        <v>1.4197637000000001</v>
      </c>
      <c r="M1183" s="6">
        <v>57.090023000000002</v>
      </c>
      <c r="N1183" s="6">
        <v>2.9799980000000001</v>
      </c>
      <c r="O1183" t="s">
        <v>15</v>
      </c>
      <c r="P1183" t="s">
        <v>1</v>
      </c>
      <c r="Q1183" t="s">
        <v>0</v>
      </c>
      <c r="R1183" t="s">
        <v>1865</v>
      </c>
    </row>
    <row r="1184" spans="1:18" x14ac:dyDescent="0.2">
      <c r="A1184">
        <v>60000</v>
      </c>
      <c r="B1184">
        <v>4</v>
      </c>
      <c r="C1184">
        <v>0</v>
      </c>
      <c r="D1184">
        <v>112</v>
      </c>
      <c r="E1184" s="8" t="s">
        <v>1864</v>
      </c>
      <c r="H1184" s="1">
        <v>44934.619652777779</v>
      </c>
      <c r="I1184" s="1">
        <v>44934.612500000003</v>
      </c>
      <c r="J1184" s="8" t="s">
        <v>1866</v>
      </c>
      <c r="K1184" s="6">
        <v>112</v>
      </c>
      <c r="L1184" s="6">
        <v>1.4453335</v>
      </c>
      <c r="M1184" s="6">
        <v>86.720020000000005</v>
      </c>
      <c r="N1184" s="6">
        <v>4.4799990000000003</v>
      </c>
      <c r="O1184" t="s">
        <v>15</v>
      </c>
      <c r="P1184" t="s">
        <v>1</v>
      </c>
      <c r="Q1184" t="s">
        <v>0</v>
      </c>
      <c r="R1184" t="s">
        <v>1867</v>
      </c>
    </row>
    <row r="1185" spans="1:18" x14ac:dyDescent="0.2">
      <c r="A1185">
        <v>582</v>
      </c>
      <c r="B1185">
        <v>4</v>
      </c>
      <c r="C1185">
        <v>0</v>
      </c>
      <c r="D1185">
        <v>1</v>
      </c>
      <c r="E1185" s="8" t="s">
        <v>1866</v>
      </c>
      <c r="H1185" s="1">
        <v>44934.619652777779</v>
      </c>
      <c r="I1185" s="1">
        <v>44934.619652777779</v>
      </c>
      <c r="J1185" s="8" t="s">
        <v>1870</v>
      </c>
      <c r="K1185" s="6">
        <v>1</v>
      </c>
      <c r="L1185" s="6">
        <v>1.3055555999999999</v>
      </c>
      <c r="M1185" s="6">
        <v>0.76</v>
      </c>
      <c r="N1185" s="6">
        <v>0.04</v>
      </c>
      <c r="O1185" t="s">
        <v>15</v>
      </c>
      <c r="P1185" t="s">
        <v>1</v>
      </c>
      <c r="Q1185" t="s">
        <v>0</v>
      </c>
      <c r="R1185" t="s">
        <v>1871</v>
      </c>
    </row>
    <row r="1186" spans="1:18" x14ac:dyDescent="0.2">
      <c r="A1186">
        <v>13200</v>
      </c>
      <c r="B1186">
        <v>4</v>
      </c>
      <c r="C1186">
        <v>0</v>
      </c>
      <c r="D1186">
        <v>17</v>
      </c>
      <c r="E1186" s="8" t="s">
        <v>1874</v>
      </c>
      <c r="H1186" s="1">
        <v>44934.619652777779</v>
      </c>
      <c r="I1186" s="1">
        <v>44934.619652777779</v>
      </c>
      <c r="J1186" s="8" t="s">
        <v>1875</v>
      </c>
      <c r="K1186" s="6">
        <v>17</v>
      </c>
      <c r="L1186" s="6">
        <v>0.91666669999999995</v>
      </c>
      <c r="M1186" s="6">
        <v>12.1</v>
      </c>
      <c r="N1186" s="6">
        <v>0.81</v>
      </c>
      <c r="O1186" t="s">
        <v>15</v>
      </c>
      <c r="P1186" t="s">
        <v>1</v>
      </c>
      <c r="Q1186" t="s">
        <v>0</v>
      </c>
      <c r="R1186" t="s">
        <v>1876</v>
      </c>
    </row>
    <row r="1187" spans="1:18" x14ac:dyDescent="0.2">
      <c r="A1187">
        <v>6303</v>
      </c>
      <c r="B1187">
        <v>4</v>
      </c>
      <c r="C1187">
        <v>0</v>
      </c>
      <c r="D1187">
        <v>12</v>
      </c>
      <c r="E1187" s="8" t="s">
        <v>1875</v>
      </c>
      <c r="H1187" s="1">
        <v>44934.619652777779</v>
      </c>
      <c r="I1187" s="1">
        <v>44934.619652777779</v>
      </c>
      <c r="J1187" s="8" t="s">
        <v>1879</v>
      </c>
      <c r="K1187" s="6">
        <v>12</v>
      </c>
      <c r="L1187" s="6">
        <v>1.4166666000000001</v>
      </c>
      <c r="M1187" s="6">
        <v>8.93</v>
      </c>
      <c r="N1187" s="6">
        <v>0.51</v>
      </c>
      <c r="O1187" t="s">
        <v>15</v>
      </c>
      <c r="P1187" t="s">
        <v>1</v>
      </c>
      <c r="Q1187" t="s">
        <v>0</v>
      </c>
      <c r="R1187" t="s">
        <v>1880</v>
      </c>
    </row>
    <row r="1188" spans="1:18" x14ac:dyDescent="0.2">
      <c r="A1188">
        <v>20619</v>
      </c>
      <c r="B1188">
        <v>4</v>
      </c>
      <c r="C1188">
        <v>0</v>
      </c>
      <c r="D1188">
        <v>36</v>
      </c>
      <c r="E1188" s="8" t="s">
        <v>1879</v>
      </c>
      <c r="H1188" s="1">
        <v>44934.619652777779</v>
      </c>
      <c r="I1188" s="1">
        <v>44934.619652777779</v>
      </c>
      <c r="J1188" s="8" t="s">
        <v>1881</v>
      </c>
      <c r="K1188" s="6">
        <v>36</v>
      </c>
      <c r="L1188" s="6">
        <v>1.3055555999999999</v>
      </c>
      <c r="M1188" s="6">
        <v>26.92</v>
      </c>
      <c r="N1188" s="6">
        <v>1.51</v>
      </c>
      <c r="O1188" t="s">
        <v>15</v>
      </c>
      <c r="P1188" t="s">
        <v>1</v>
      </c>
      <c r="Q1188" t="s">
        <v>0</v>
      </c>
      <c r="R1188" t="s">
        <v>1882</v>
      </c>
    </row>
    <row r="1189" spans="1:18" x14ac:dyDescent="0.2">
      <c r="A1189">
        <v>40432</v>
      </c>
      <c r="B1189">
        <v>4</v>
      </c>
      <c r="C1189">
        <v>0</v>
      </c>
      <c r="D1189">
        <v>71</v>
      </c>
      <c r="E1189" s="8" t="s">
        <v>1885</v>
      </c>
      <c r="H1189" s="1">
        <v>44934.621550925927</v>
      </c>
      <c r="I1189" s="1">
        <v>44934.621550925927</v>
      </c>
      <c r="J1189" s="8" t="s">
        <v>1886</v>
      </c>
      <c r="K1189" s="6">
        <v>71</v>
      </c>
      <c r="L1189" s="6">
        <v>1.3333333999999999</v>
      </c>
      <c r="M1189" s="6">
        <v>53.91</v>
      </c>
      <c r="N1189" s="6">
        <v>2.93</v>
      </c>
      <c r="O1189" t="s">
        <v>15</v>
      </c>
      <c r="P1189" t="s">
        <v>1</v>
      </c>
      <c r="Q1189" t="s">
        <v>0</v>
      </c>
      <c r="R1189" t="s">
        <v>1887</v>
      </c>
    </row>
    <row r="1190" spans="1:18" x14ac:dyDescent="0.2">
      <c r="A1190">
        <v>17973</v>
      </c>
      <c r="B1190">
        <v>4</v>
      </c>
      <c r="C1190">
        <v>0</v>
      </c>
      <c r="D1190">
        <v>2</v>
      </c>
      <c r="E1190" s="8" t="s">
        <v>1886</v>
      </c>
      <c r="H1190" t="s">
        <v>1892</v>
      </c>
      <c r="I1190" t="s">
        <v>1892</v>
      </c>
      <c r="J1190" s="8" t="s">
        <v>1893</v>
      </c>
      <c r="K1190" s="6">
        <v>46</v>
      </c>
      <c r="L1190" s="6">
        <v>1.111111</v>
      </c>
      <c r="M1190" s="6">
        <v>19.97</v>
      </c>
      <c r="N1190" s="6">
        <v>5.97</v>
      </c>
      <c r="O1190" t="s">
        <v>15</v>
      </c>
      <c r="P1190" t="s">
        <v>1</v>
      </c>
      <c r="Q1190" t="s">
        <v>0</v>
      </c>
      <c r="R1190" t="s">
        <v>1894</v>
      </c>
    </row>
    <row r="1191" spans="1:18" x14ac:dyDescent="0.2">
      <c r="A1191">
        <v>5376</v>
      </c>
      <c r="B1191">
        <v>4</v>
      </c>
      <c r="C1191">
        <v>0</v>
      </c>
      <c r="D1191">
        <v>9</v>
      </c>
      <c r="E1191" s="8" t="s">
        <v>1893</v>
      </c>
      <c r="H1191" s="1">
        <v>44934.62327546296</v>
      </c>
      <c r="I1191" s="1">
        <v>44934.62327546296</v>
      </c>
      <c r="J1191" s="8" t="s">
        <v>1895</v>
      </c>
      <c r="K1191" s="6">
        <v>9</v>
      </c>
      <c r="L1191" s="6">
        <v>1.25</v>
      </c>
      <c r="M1191" s="6">
        <v>6.72</v>
      </c>
      <c r="N1191" s="6">
        <v>0.38</v>
      </c>
      <c r="O1191" t="s">
        <v>15</v>
      </c>
      <c r="P1191" t="s">
        <v>1</v>
      </c>
      <c r="Q1191" t="s">
        <v>0</v>
      </c>
      <c r="R1191" t="s">
        <v>1896</v>
      </c>
    </row>
    <row r="1192" spans="1:18" x14ac:dyDescent="0.2">
      <c r="A1192">
        <v>11229</v>
      </c>
      <c r="B1192">
        <v>4</v>
      </c>
      <c r="C1192">
        <v>0</v>
      </c>
      <c r="D1192">
        <v>19</v>
      </c>
      <c r="E1192" s="8" t="s">
        <v>1895</v>
      </c>
      <c r="H1192" s="1">
        <v>44934.62327546296</v>
      </c>
      <c r="I1192" s="1">
        <v>44934.62327546296</v>
      </c>
      <c r="J1192" s="8" t="s">
        <v>1897</v>
      </c>
      <c r="K1192" s="6">
        <v>19</v>
      </c>
      <c r="L1192" s="6">
        <v>1.2805979000000001</v>
      </c>
      <c r="M1192" s="6">
        <v>14.38</v>
      </c>
      <c r="N1192" s="6">
        <v>0.78000002999999996</v>
      </c>
      <c r="O1192" t="s">
        <v>15</v>
      </c>
      <c r="P1192" t="s">
        <v>1</v>
      </c>
      <c r="Q1192" t="s">
        <v>0</v>
      </c>
      <c r="R1192" t="s">
        <v>1898</v>
      </c>
    </row>
    <row r="1193" spans="1:18" x14ac:dyDescent="0.2">
      <c r="A1193">
        <v>7440</v>
      </c>
      <c r="B1193">
        <v>4</v>
      </c>
      <c r="C1193">
        <v>0</v>
      </c>
      <c r="D1193">
        <v>13</v>
      </c>
      <c r="E1193" s="8" t="s">
        <v>1897</v>
      </c>
      <c r="H1193" t="s">
        <v>1906</v>
      </c>
      <c r="I1193" t="s">
        <v>1906</v>
      </c>
      <c r="J1193" s="8" t="s">
        <v>1907</v>
      </c>
      <c r="K1193" s="6">
        <v>13</v>
      </c>
      <c r="L1193" s="6">
        <v>1.3333333999999999</v>
      </c>
      <c r="M1193" s="6">
        <v>9.92</v>
      </c>
      <c r="N1193" s="6">
        <v>0.54</v>
      </c>
      <c r="O1193" t="s">
        <v>15</v>
      </c>
      <c r="P1193" t="s">
        <v>1</v>
      </c>
      <c r="Q1193" t="s">
        <v>0</v>
      </c>
      <c r="R1193" s="2" t="s">
        <v>1908</v>
      </c>
    </row>
    <row r="1194" spans="1:18" x14ac:dyDescent="0.2">
      <c r="A1194">
        <v>12007</v>
      </c>
      <c r="B1194">
        <v>4</v>
      </c>
      <c r="C1194">
        <v>0</v>
      </c>
      <c r="D1194">
        <v>22</v>
      </c>
      <c r="E1194" s="8" t="s">
        <v>1912</v>
      </c>
      <c r="H1194" s="1">
        <v>44934.627685185187</v>
      </c>
      <c r="I1194" s="1">
        <v>44934.627685185187</v>
      </c>
      <c r="J1194" s="8" t="s">
        <v>1913</v>
      </c>
      <c r="K1194" s="6">
        <v>22</v>
      </c>
      <c r="L1194" s="6">
        <v>1.4166666000000001</v>
      </c>
      <c r="M1194" s="6">
        <v>17.010000000000002</v>
      </c>
      <c r="N1194" s="6">
        <v>0.92</v>
      </c>
      <c r="O1194" t="s">
        <v>15</v>
      </c>
      <c r="P1194" t="s">
        <v>1</v>
      </c>
      <c r="Q1194" t="s">
        <v>0</v>
      </c>
      <c r="R1194" t="s">
        <v>1914</v>
      </c>
    </row>
    <row r="1195" spans="1:18" x14ac:dyDescent="0.2">
      <c r="A1195">
        <v>8175</v>
      </c>
      <c r="B1195">
        <v>4</v>
      </c>
      <c r="C1195">
        <v>0</v>
      </c>
      <c r="D1195">
        <v>16</v>
      </c>
      <c r="E1195" s="8" t="s">
        <v>1915</v>
      </c>
      <c r="H1195" s="1">
        <v>44934.746539351851</v>
      </c>
      <c r="I1195" s="1">
        <v>44934.746539351851</v>
      </c>
      <c r="J1195" s="8" t="s">
        <v>1916</v>
      </c>
      <c r="K1195" s="6">
        <v>16</v>
      </c>
      <c r="L1195" s="6">
        <v>1.5277778</v>
      </c>
      <c r="M1195" s="6">
        <v>12.49</v>
      </c>
      <c r="N1195" s="6">
        <v>0.67</v>
      </c>
      <c r="O1195" t="s">
        <v>15</v>
      </c>
      <c r="P1195" t="s">
        <v>1</v>
      </c>
      <c r="Q1195" t="s">
        <v>0</v>
      </c>
      <c r="R1195" t="s">
        <v>1917</v>
      </c>
    </row>
    <row r="1196" spans="1:18" x14ac:dyDescent="0.2">
      <c r="A1196">
        <v>10590</v>
      </c>
      <c r="B1196">
        <v>4</v>
      </c>
      <c r="C1196">
        <v>0</v>
      </c>
      <c r="D1196">
        <v>17</v>
      </c>
      <c r="E1196" s="8" t="s">
        <v>1916</v>
      </c>
      <c r="H1196" s="1">
        <v>44934.746539351851</v>
      </c>
      <c r="I1196" s="1">
        <v>44934.746539351851</v>
      </c>
      <c r="J1196" s="8" t="s">
        <v>1918</v>
      </c>
      <c r="K1196" s="6">
        <v>17</v>
      </c>
      <c r="L1196" s="6">
        <v>1.1944444000000001</v>
      </c>
      <c r="M1196" s="6">
        <v>12.65</v>
      </c>
      <c r="N1196" s="6">
        <v>0.71</v>
      </c>
      <c r="O1196" t="s">
        <v>15</v>
      </c>
      <c r="P1196" t="s">
        <v>1</v>
      </c>
      <c r="Q1196" t="s">
        <v>0</v>
      </c>
      <c r="R1196" t="s">
        <v>1919</v>
      </c>
    </row>
    <row r="1197" spans="1:18" x14ac:dyDescent="0.2">
      <c r="A1197">
        <v>6345</v>
      </c>
      <c r="B1197">
        <v>4</v>
      </c>
      <c r="C1197">
        <v>0</v>
      </c>
      <c r="D1197">
        <v>11</v>
      </c>
      <c r="E1197" s="8" t="s">
        <v>1920</v>
      </c>
      <c r="H1197" s="1">
        <v>44934.756712962961</v>
      </c>
      <c r="I1197" s="1">
        <v>44934.756712962961</v>
      </c>
      <c r="J1197" s="8" t="s">
        <v>1921</v>
      </c>
      <c r="K1197" s="6">
        <v>11</v>
      </c>
      <c r="L1197" s="6">
        <v>1.3333333999999999</v>
      </c>
      <c r="M1197" s="6">
        <v>8.4600000000000009</v>
      </c>
      <c r="N1197" s="6">
        <v>0.46</v>
      </c>
      <c r="O1197" t="s">
        <v>15</v>
      </c>
      <c r="P1197" t="s">
        <v>1</v>
      </c>
      <c r="Q1197" t="s">
        <v>0</v>
      </c>
      <c r="R1197" t="s">
        <v>1922</v>
      </c>
    </row>
    <row r="1198" spans="1:18" x14ac:dyDescent="0.2">
      <c r="A1198">
        <v>36066</v>
      </c>
      <c r="B1198">
        <v>4</v>
      </c>
      <c r="C1198">
        <v>0</v>
      </c>
      <c r="D1198">
        <v>38</v>
      </c>
      <c r="E1198" s="8" t="s">
        <v>1921</v>
      </c>
      <c r="H1198" s="1">
        <v>44934.756712962961</v>
      </c>
      <c r="I1198" s="1">
        <v>44934.756712962961</v>
      </c>
      <c r="J1198" s="8" t="s">
        <v>1923</v>
      </c>
      <c r="K1198" s="6">
        <v>86</v>
      </c>
      <c r="L1198" s="6">
        <v>1.3611112000000001</v>
      </c>
      <c r="M1198" s="6">
        <v>49.09</v>
      </c>
      <c r="N1198" s="6">
        <v>3.55</v>
      </c>
      <c r="O1198" t="s">
        <v>15</v>
      </c>
      <c r="P1198" t="s">
        <v>1</v>
      </c>
      <c r="Q1198" t="s">
        <v>0</v>
      </c>
      <c r="R1198" t="s">
        <v>1924</v>
      </c>
    </row>
    <row r="1199" spans="1:18" x14ac:dyDescent="0.2">
      <c r="A1199">
        <v>60000</v>
      </c>
      <c r="B1199">
        <v>4</v>
      </c>
      <c r="C1199">
        <v>0</v>
      </c>
      <c r="D1199">
        <v>109</v>
      </c>
      <c r="E1199" s="8" t="s">
        <v>1923</v>
      </c>
      <c r="H1199" s="1">
        <v>44934.756712962961</v>
      </c>
      <c r="I1199" s="1">
        <v>44934.756712962961</v>
      </c>
      <c r="J1199" s="8" t="s">
        <v>1925</v>
      </c>
      <c r="K1199" s="6">
        <v>109</v>
      </c>
      <c r="L1199" s="6">
        <v>1.3938333000000001</v>
      </c>
      <c r="M1199" s="6">
        <v>83.63</v>
      </c>
      <c r="N1199" s="6">
        <v>4.37</v>
      </c>
      <c r="O1199" t="s">
        <v>15</v>
      </c>
      <c r="P1199" t="s">
        <v>1</v>
      </c>
      <c r="Q1199" t="s">
        <v>0</v>
      </c>
      <c r="R1199" t="s">
        <v>1926</v>
      </c>
    </row>
    <row r="1200" spans="1:18" x14ac:dyDescent="0.2">
      <c r="A1200">
        <v>34848</v>
      </c>
      <c r="B1200">
        <v>4</v>
      </c>
      <c r="C1200">
        <v>0</v>
      </c>
      <c r="D1200">
        <v>63</v>
      </c>
      <c r="E1200" s="8" t="s">
        <v>1925</v>
      </c>
      <c r="H1200" s="1">
        <v>44934.756712962961</v>
      </c>
      <c r="I1200" s="1">
        <v>44934.756712962961</v>
      </c>
      <c r="J1200" s="8" t="s">
        <v>1927</v>
      </c>
      <c r="K1200" s="6">
        <v>63</v>
      </c>
      <c r="L1200" s="6">
        <v>1.3888887999999999</v>
      </c>
      <c r="M1200" s="6">
        <v>48.4</v>
      </c>
      <c r="N1200" s="6">
        <v>2.5499999999999998</v>
      </c>
      <c r="O1200" t="s">
        <v>15</v>
      </c>
      <c r="P1200" t="s">
        <v>1</v>
      </c>
      <c r="Q1200" t="s">
        <v>0</v>
      </c>
      <c r="R1200" t="s">
        <v>1928</v>
      </c>
    </row>
    <row r="1201" spans="1:18" x14ac:dyDescent="0.2">
      <c r="A1201">
        <v>56689</v>
      </c>
      <c r="B1201">
        <v>4</v>
      </c>
      <c r="C1201">
        <v>0</v>
      </c>
      <c r="D1201">
        <v>104</v>
      </c>
      <c r="E1201" s="8" t="s">
        <v>1927</v>
      </c>
      <c r="H1201" s="1">
        <v>44934.756712962961</v>
      </c>
      <c r="I1201" s="1">
        <v>44934.756712962961</v>
      </c>
      <c r="J1201" s="8" t="s">
        <v>1929</v>
      </c>
      <c r="K1201" s="6">
        <v>104</v>
      </c>
      <c r="L1201" s="6">
        <v>1.4166666000000001</v>
      </c>
      <c r="M1201" s="6">
        <v>80.31</v>
      </c>
      <c r="N1201" s="6">
        <v>4.1900000000000004</v>
      </c>
      <c r="O1201" t="s">
        <v>15</v>
      </c>
      <c r="P1201" t="s">
        <v>1</v>
      </c>
      <c r="Q1201" t="s">
        <v>0</v>
      </c>
      <c r="R1201" t="s">
        <v>1930</v>
      </c>
    </row>
    <row r="1202" spans="1:18" x14ac:dyDescent="0.2">
      <c r="A1202">
        <v>60000</v>
      </c>
      <c r="B1202">
        <v>4</v>
      </c>
      <c r="C1202">
        <v>0</v>
      </c>
      <c r="D1202">
        <v>112</v>
      </c>
      <c r="E1202" s="8" t="s">
        <v>1929</v>
      </c>
      <c r="H1202" s="1">
        <v>44934.756712962961</v>
      </c>
      <c r="I1202" s="1">
        <v>44934.756712962961</v>
      </c>
      <c r="J1202" s="8" t="s">
        <v>1931</v>
      </c>
      <c r="K1202" s="6">
        <v>112</v>
      </c>
      <c r="L1202" s="6">
        <v>1.4498333000000001</v>
      </c>
      <c r="M1202" s="6">
        <v>86.99</v>
      </c>
      <c r="N1202" s="6">
        <v>4.4800000000000004</v>
      </c>
      <c r="O1202" t="s">
        <v>15</v>
      </c>
      <c r="P1202" t="s">
        <v>1</v>
      </c>
      <c r="Q1202" t="s">
        <v>0</v>
      </c>
      <c r="R1202" t="s">
        <v>1932</v>
      </c>
    </row>
    <row r="1203" spans="1:18" x14ac:dyDescent="0.2">
      <c r="A1203">
        <v>53126</v>
      </c>
      <c r="B1203">
        <v>4</v>
      </c>
      <c r="C1203">
        <v>0</v>
      </c>
      <c r="D1203">
        <v>82</v>
      </c>
      <c r="E1203" s="8" t="s">
        <v>1931</v>
      </c>
      <c r="H1203" s="1">
        <v>44934.756712962961</v>
      </c>
      <c r="I1203" s="1">
        <v>44934.756712962961</v>
      </c>
      <c r="J1203" s="8" t="s">
        <v>1933</v>
      </c>
      <c r="K1203" s="6">
        <v>113</v>
      </c>
      <c r="L1203" s="6">
        <v>1.5</v>
      </c>
      <c r="M1203" s="6">
        <v>79.69</v>
      </c>
      <c r="N1203" s="6">
        <v>4.5199999999999996</v>
      </c>
      <c r="O1203" t="s">
        <v>15</v>
      </c>
      <c r="P1203" t="s">
        <v>1</v>
      </c>
      <c r="Q1203" t="s">
        <v>0</v>
      </c>
      <c r="R1203" t="s">
        <v>1934</v>
      </c>
    </row>
    <row r="1204" spans="1:18" x14ac:dyDescent="0.2">
      <c r="A1204">
        <v>10904</v>
      </c>
      <c r="B1204">
        <v>4</v>
      </c>
      <c r="C1204">
        <v>0</v>
      </c>
      <c r="D1204">
        <v>23</v>
      </c>
      <c r="E1204" s="8" t="s">
        <v>1933</v>
      </c>
      <c r="H1204" s="1">
        <v>44934.756747685184</v>
      </c>
      <c r="I1204" s="1">
        <v>44934.756712962961</v>
      </c>
      <c r="J1204" s="8" t="s">
        <v>1935</v>
      </c>
      <c r="K1204" s="6">
        <v>19</v>
      </c>
      <c r="L1204" s="6">
        <v>1.3370172</v>
      </c>
      <c r="M1204" s="6">
        <v>14.58</v>
      </c>
      <c r="N1204" s="6">
        <v>0.78</v>
      </c>
      <c r="O1204" t="s">
        <v>15</v>
      </c>
      <c r="P1204" t="s">
        <v>1</v>
      </c>
      <c r="Q1204" t="s">
        <v>0</v>
      </c>
      <c r="R1204" t="s">
        <v>1936</v>
      </c>
    </row>
    <row r="1205" spans="1:18" x14ac:dyDescent="0.2">
      <c r="A1205">
        <v>5920</v>
      </c>
      <c r="B1205">
        <v>4</v>
      </c>
      <c r="C1205">
        <v>0</v>
      </c>
      <c r="D1205">
        <v>10</v>
      </c>
      <c r="E1205" s="8" t="s">
        <v>1935</v>
      </c>
      <c r="H1205" s="1">
        <v>44934.760439814818</v>
      </c>
      <c r="I1205" s="1">
        <v>44934.760439814818</v>
      </c>
      <c r="J1205" s="8" t="s">
        <v>1937</v>
      </c>
      <c r="K1205" s="6">
        <v>10</v>
      </c>
      <c r="L1205" s="6">
        <v>1.25</v>
      </c>
      <c r="M1205" s="6">
        <v>7.4</v>
      </c>
      <c r="N1205" s="6">
        <v>0.43</v>
      </c>
      <c r="O1205" t="s">
        <v>15</v>
      </c>
      <c r="P1205" t="s">
        <v>1</v>
      </c>
      <c r="Q1205" t="s">
        <v>0</v>
      </c>
      <c r="R1205" t="s">
        <v>1938</v>
      </c>
    </row>
    <row r="1206" spans="1:18" x14ac:dyDescent="0.2">
      <c r="A1206">
        <v>10334</v>
      </c>
      <c r="B1206">
        <v>4</v>
      </c>
      <c r="C1206">
        <v>0</v>
      </c>
      <c r="D1206">
        <v>16</v>
      </c>
      <c r="E1206" s="8" t="s">
        <v>1937</v>
      </c>
      <c r="H1206" s="1">
        <v>44934.760439814818</v>
      </c>
      <c r="I1206" s="1">
        <v>44934.760439814818</v>
      </c>
      <c r="J1206" s="8" t="s">
        <v>1939</v>
      </c>
      <c r="K1206" s="6">
        <v>16</v>
      </c>
      <c r="L1206" s="6">
        <v>1.1388887999999999</v>
      </c>
      <c r="M1206" s="6">
        <v>11.77</v>
      </c>
      <c r="N1206" s="6">
        <v>0.67</v>
      </c>
      <c r="O1206" t="s">
        <v>15</v>
      </c>
      <c r="P1206" t="s">
        <v>1</v>
      </c>
      <c r="Q1206" t="s">
        <v>0</v>
      </c>
      <c r="R1206" t="s">
        <v>1940</v>
      </c>
    </row>
    <row r="1207" spans="1:18" x14ac:dyDescent="0.2">
      <c r="A1207">
        <v>16280</v>
      </c>
      <c r="B1207">
        <v>4</v>
      </c>
      <c r="C1207">
        <v>0</v>
      </c>
      <c r="D1207">
        <v>26</v>
      </c>
      <c r="E1207" s="8" t="s">
        <v>1944</v>
      </c>
      <c r="H1207" s="1">
        <v>44934.763877314814</v>
      </c>
      <c r="I1207" s="1">
        <v>44934.763796296298</v>
      </c>
      <c r="J1207" s="8" t="s">
        <v>1945</v>
      </c>
      <c r="K1207" s="6">
        <v>26</v>
      </c>
      <c r="L1207" s="6">
        <v>1.1891886</v>
      </c>
      <c r="M1207" s="6">
        <v>19.36</v>
      </c>
      <c r="N1207" s="6">
        <v>1.0700002</v>
      </c>
      <c r="O1207" t="s">
        <v>15</v>
      </c>
      <c r="P1207" t="s">
        <v>1</v>
      </c>
      <c r="Q1207" t="s">
        <v>0</v>
      </c>
      <c r="R1207" t="s">
        <v>1946</v>
      </c>
    </row>
    <row r="1208" spans="1:18" x14ac:dyDescent="0.2">
      <c r="A1208">
        <v>51792</v>
      </c>
      <c r="B1208">
        <v>4</v>
      </c>
      <c r="C1208">
        <v>0</v>
      </c>
      <c r="D1208">
        <v>87</v>
      </c>
      <c r="E1208" s="8" t="s">
        <v>1945</v>
      </c>
      <c r="H1208" s="1">
        <v>44934.76630787037</v>
      </c>
      <c r="I1208" s="1">
        <v>44934.763888888891</v>
      </c>
      <c r="J1208" s="8" t="s">
        <v>1947</v>
      </c>
      <c r="K1208" s="6">
        <v>87</v>
      </c>
      <c r="L1208" s="6">
        <v>1.270648</v>
      </c>
      <c r="M1208" s="6">
        <v>65.81</v>
      </c>
      <c r="N1208" s="6">
        <v>3.4999988000000002</v>
      </c>
      <c r="O1208" t="s">
        <v>15</v>
      </c>
      <c r="P1208" t="s">
        <v>1</v>
      </c>
      <c r="Q1208" t="s">
        <v>0</v>
      </c>
      <c r="R1208" t="s">
        <v>1948</v>
      </c>
    </row>
    <row r="1209" spans="1:18" x14ac:dyDescent="0.2">
      <c r="A1209">
        <v>12618</v>
      </c>
      <c r="B1209">
        <v>4</v>
      </c>
      <c r="C1209">
        <v>0</v>
      </c>
      <c r="D1209">
        <v>17</v>
      </c>
      <c r="E1209" s="8" t="s">
        <v>1949</v>
      </c>
      <c r="H1209" s="1">
        <v>44934.766319444447</v>
      </c>
      <c r="I1209" s="1">
        <v>44934.76630787037</v>
      </c>
      <c r="J1209" s="8" t="s">
        <v>1950</v>
      </c>
      <c r="K1209" s="6">
        <v>17</v>
      </c>
      <c r="L1209" s="6">
        <v>0.96446949999999998</v>
      </c>
      <c r="M1209" s="6">
        <v>12.169999000000001</v>
      </c>
      <c r="N1209" s="6">
        <v>0.76000005000000004</v>
      </c>
      <c r="O1209" t="s">
        <v>15</v>
      </c>
      <c r="P1209" t="s">
        <v>1</v>
      </c>
      <c r="Q1209" t="s">
        <v>0</v>
      </c>
      <c r="R1209" t="s">
        <v>1951</v>
      </c>
    </row>
    <row r="1210" spans="1:18" x14ac:dyDescent="0.2">
      <c r="A1210">
        <v>12211</v>
      </c>
      <c r="B1210">
        <v>4</v>
      </c>
      <c r="C1210">
        <v>0</v>
      </c>
      <c r="D1210">
        <v>19</v>
      </c>
      <c r="E1210" s="8" t="s">
        <v>1950</v>
      </c>
      <c r="H1210" s="1">
        <v>44934.76866898148</v>
      </c>
      <c r="I1210" s="1">
        <v>44934.76703703704</v>
      </c>
      <c r="J1210" s="8" t="s">
        <v>1952</v>
      </c>
      <c r="K1210" s="6">
        <v>19</v>
      </c>
      <c r="L1210" s="6">
        <v>1.1620045000000001</v>
      </c>
      <c r="M1210" s="6">
        <v>14.190001000000001</v>
      </c>
      <c r="N1210" s="6">
        <v>0.81</v>
      </c>
      <c r="O1210" t="s">
        <v>15</v>
      </c>
      <c r="P1210" t="s">
        <v>1</v>
      </c>
      <c r="Q1210" t="s">
        <v>0</v>
      </c>
      <c r="R1210" t="s">
        <v>1953</v>
      </c>
    </row>
    <row r="1211" spans="1:18" x14ac:dyDescent="0.2">
      <c r="A1211">
        <v>38345</v>
      </c>
      <c r="B1211">
        <v>4</v>
      </c>
      <c r="C1211">
        <v>0</v>
      </c>
      <c r="D1211">
        <v>52</v>
      </c>
      <c r="E1211" s="8" t="s">
        <v>1952</v>
      </c>
      <c r="H1211" s="1">
        <v>44934.76866898148</v>
      </c>
      <c r="I1211" s="1">
        <v>44934.76866898148</v>
      </c>
      <c r="J1211" s="8" t="s">
        <v>1957</v>
      </c>
      <c r="K1211" s="6">
        <v>52</v>
      </c>
      <c r="L1211" s="6">
        <v>0.97222220000000004</v>
      </c>
      <c r="M1211" s="6">
        <v>37.28</v>
      </c>
      <c r="N1211" s="6">
        <v>2.34</v>
      </c>
      <c r="O1211" t="s">
        <v>15</v>
      </c>
      <c r="P1211" t="s">
        <v>1</v>
      </c>
      <c r="Q1211" t="s">
        <v>0</v>
      </c>
      <c r="R1211" t="s">
        <v>1958</v>
      </c>
    </row>
    <row r="1212" spans="1:18" x14ac:dyDescent="0.2">
      <c r="A1212">
        <v>4194</v>
      </c>
      <c r="B1212">
        <v>4</v>
      </c>
      <c r="C1212">
        <v>0</v>
      </c>
      <c r="D1212">
        <v>7</v>
      </c>
      <c r="E1212" s="8" t="s">
        <v>1957</v>
      </c>
      <c r="H1212" s="1">
        <v>44934.76866898148</v>
      </c>
      <c r="I1212" s="1">
        <v>44934.76866898148</v>
      </c>
      <c r="J1212" s="8" t="s">
        <v>1962</v>
      </c>
      <c r="K1212" s="6">
        <v>7</v>
      </c>
      <c r="L1212" s="6">
        <v>1.1944444000000001</v>
      </c>
      <c r="M1212" s="6">
        <v>5.01</v>
      </c>
      <c r="N1212" s="6">
        <v>0.31</v>
      </c>
      <c r="O1212" t="s">
        <v>15</v>
      </c>
      <c r="P1212" t="s">
        <v>1</v>
      </c>
      <c r="Q1212" t="s">
        <v>0</v>
      </c>
      <c r="R1212" t="s">
        <v>1963</v>
      </c>
    </row>
    <row r="1213" spans="1:18" x14ac:dyDescent="0.2">
      <c r="A1213">
        <v>9592</v>
      </c>
      <c r="B1213">
        <v>4</v>
      </c>
      <c r="C1213">
        <v>0</v>
      </c>
      <c r="D1213">
        <v>16</v>
      </c>
      <c r="E1213" s="8" t="s">
        <v>1964</v>
      </c>
      <c r="H1213" s="1">
        <v>44934.771828703706</v>
      </c>
      <c r="I1213" s="1">
        <v>44934.771828703706</v>
      </c>
      <c r="J1213" s="8" t="s">
        <v>1965</v>
      </c>
      <c r="K1213" s="6">
        <v>16</v>
      </c>
      <c r="L1213" s="6">
        <v>1.25</v>
      </c>
      <c r="M1213" s="6">
        <v>11.99</v>
      </c>
      <c r="N1213" s="6">
        <v>0.69</v>
      </c>
      <c r="O1213" t="s">
        <v>15</v>
      </c>
      <c r="P1213" t="s">
        <v>1</v>
      </c>
      <c r="Q1213" t="s">
        <v>0</v>
      </c>
      <c r="R1213" t="s">
        <v>1966</v>
      </c>
    </row>
    <row r="1214" spans="1:18" x14ac:dyDescent="0.2">
      <c r="A1214">
        <v>20260</v>
      </c>
      <c r="B1214">
        <v>4</v>
      </c>
      <c r="C1214">
        <v>0</v>
      </c>
      <c r="D1214">
        <v>28</v>
      </c>
      <c r="E1214" s="8" t="s">
        <v>1967</v>
      </c>
      <c r="H1214" s="1">
        <v>44934.786516203705</v>
      </c>
      <c r="I1214" s="1">
        <v>44934.786516203705</v>
      </c>
      <c r="J1214" s="8" t="s">
        <v>1968</v>
      </c>
      <c r="K1214" s="6">
        <v>28</v>
      </c>
      <c r="L1214" s="6">
        <v>1.0000001000000001</v>
      </c>
      <c r="M1214" s="6">
        <v>20.260000000000002</v>
      </c>
      <c r="N1214" s="6">
        <v>1.19</v>
      </c>
      <c r="O1214" t="s">
        <v>15</v>
      </c>
      <c r="P1214" t="s">
        <v>1</v>
      </c>
      <c r="Q1214" t="s">
        <v>0</v>
      </c>
      <c r="R1214" t="s">
        <v>1969</v>
      </c>
    </row>
    <row r="1215" spans="1:18" x14ac:dyDescent="0.2">
      <c r="A1215">
        <v>60000</v>
      </c>
      <c r="B1215">
        <v>4</v>
      </c>
      <c r="C1215">
        <v>0</v>
      </c>
      <c r="D1215">
        <v>100</v>
      </c>
      <c r="E1215" s="8" t="s">
        <v>1968</v>
      </c>
      <c r="H1215" s="1">
        <v>44934.786516203705</v>
      </c>
      <c r="I1215" s="1">
        <v>44934.786516203705</v>
      </c>
      <c r="J1215" s="8" t="s">
        <v>1970</v>
      </c>
      <c r="K1215" s="6">
        <v>108</v>
      </c>
      <c r="L1215" s="6">
        <v>1.3648335</v>
      </c>
      <c r="M1215" s="6">
        <v>81.89</v>
      </c>
      <c r="N1215" s="6">
        <v>4.32</v>
      </c>
      <c r="O1215" t="s">
        <v>15</v>
      </c>
      <c r="P1215" t="s">
        <v>1</v>
      </c>
      <c r="Q1215" t="s">
        <v>0</v>
      </c>
      <c r="R1215" t="s">
        <v>1971</v>
      </c>
    </row>
    <row r="1216" spans="1:18" x14ac:dyDescent="0.2">
      <c r="A1216">
        <v>60000</v>
      </c>
      <c r="B1216">
        <v>4</v>
      </c>
      <c r="C1216">
        <v>0</v>
      </c>
      <c r="D1216">
        <v>115</v>
      </c>
      <c r="E1216" s="8" t="s">
        <v>1970</v>
      </c>
      <c r="H1216" t="s">
        <v>1972</v>
      </c>
      <c r="I1216" t="s">
        <v>1972</v>
      </c>
      <c r="J1216" s="8" t="s">
        <v>1973</v>
      </c>
      <c r="K1216" s="6">
        <v>115</v>
      </c>
      <c r="L1216" s="6">
        <v>1.4953334</v>
      </c>
      <c r="M1216" s="6">
        <v>89.72</v>
      </c>
      <c r="N1216" s="6">
        <v>4.5999999999999996</v>
      </c>
      <c r="O1216" t="s">
        <v>15</v>
      </c>
      <c r="P1216" t="s">
        <v>1</v>
      </c>
      <c r="Q1216" t="s">
        <v>0</v>
      </c>
      <c r="R1216" t="s">
        <v>1974</v>
      </c>
    </row>
    <row r="1217" spans="1:18" x14ac:dyDescent="0.2">
      <c r="A1217">
        <v>58815</v>
      </c>
      <c r="B1217">
        <v>4</v>
      </c>
      <c r="C1217">
        <v>0</v>
      </c>
      <c r="D1217">
        <v>111</v>
      </c>
      <c r="E1217" s="8" t="s">
        <v>1973</v>
      </c>
      <c r="H1217" t="s">
        <v>1978</v>
      </c>
      <c r="I1217" t="s">
        <v>1978</v>
      </c>
      <c r="J1217" s="8" t="s">
        <v>1979</v>
      </c>
      <c r="K1217" s="6">
        <v>111</v>
      </c>
      <c r="L1217" s="6">
        <v>1.4722222</v>
      </c>
      <c r="M1217" s="6">
        <v>86.59</v>
      </c>
      <c r="N1217" s="6">
        <v>4.4400000000000004</v>
      </c>
      <c r="O1217" t="s">
        <v>15</v>
      </c>
      <c r="P1217" t="s">
        <v>1</v>
      </c>
      <c r="Q1217" t="s">
        <v>0</v>
      </c>
      <c r="R1217" t="s">
        <v>1980</v>
      </c>
    </row>
    <row r="1218" spans="1:18" x14ac:dyDescent="0.2">
      <c r="A1218">
        <v>57435</v>
      </c>
      <c r="B1218">
        <v>4</v>
      </c>
      <c r="C1218">
        <v>0</v>
      </c>
      <c r="D1218">
        <v>98</v>
      </c>
      <c r="E1218" s="8" t="s">
        <v>1979</v>
      </c>
      <c r="H1218" s="1">
        <v>44934.786793981482</v>
      </c>
      <c r="I1218" s="1">
        <v>44934.786527777775</v>
      </c>
      <c r="J1218" s="8" t="s">
        <v>1987</v>
      </c>
      <c r="K1218" s="6">
        <v>112</v>
      </c>
      <c r="L1218" s="6">
        <v>1.4656434</v>
      </c>
      <c r="M1218" s="6">
        <v>84.179959999999994</v>
      </c>
      <c r="N1218" s="6">
        <v>4.4799986000000001</v>
      </c>
      <c r="O1218" t="s">
        <v>15</v>
      </c>
      <c r="P1218" t="s">
        <v>1</v>
      </c>
      <c r="Q1218" t="s">
        <v>0</v>
      </c>
      <c r="R1218" t="s">
        <v>1988</v>
      </c>
    </row>
    <row r="1219" spans="1:18" x14ac:dyDescent="0.2">
      <c r="A1219">
        <v>60000</v>
      </c>
      <c r="B1219">
        <v>4</v>
      </c>
      <c r="C1219">
        <v>0</v>
      </c>
      <c r="D1219">
        <v>105</v>
      </c>
      <c r="E1219" s="8" t="s">
        <v>1987</v>
      </c>
      <c r="H1219" t="s">
        <v>1994</v>
      </c>
      <c r="I1219" s="1">
        <v>44934.786805555559</v>
      </c>
      <c r="J1219" s="8" t="s">
        <v>1995</v>
      </c>
      <c r="K1219" s="6">
        <v>113</v>
      </c>
      <c r="L1219" s="6">
        <v>1.4486665999999999</v>
      </c>
      <c r="M1219" s="6">
        <v>86.92</v>
      </c>
      <c r="N1219" s="6">
        <v>4.5199999999999996</v>
      </c>
      <c r="O1219" t="s">
        <v>15</v>
      </c>
      <c r="P1219" t="s">
        <v>1</v>
      </c>
      <c r="Q1219" t="s">
        <v>0</v>
      </c>
      <c r="R1219" t="s">
        <v>1996</v>
      </c>
    </row>
    <row r="1220" spans="1:18" x14ac:dyDescent="0.2">
      <c r="A1220">
        <v>60000</v>
      </c>
      <c r="B1220">
        <v>4</v>
      </c>
      <c r="C1220">
        <v>0</v>
      </c>
      <c r="D1220">
        <v>113</v>
      </c>
      <c r="E1220" s="8" t="s">
        <v>1995</v>
      </c>
      <c r="H1220" s="1">
        <v>44934.788206018522</v>
      </c>
      <c r="I1220" s="1">
        <v>44934.788206018522</v>
      </c>
      <c r="J1220" s="8" t="s">
        <v>1997</v>
      </c>
      <c r="K1220" s="6">
        <v>113</v>
      </c>
      <c r="L1220" s="6">
        <v>1.4641666</v>
      </c>
      <c r="M1220" s="6">
        <v>87.85</v>
      </c>
      <c r="N1220" s="6">
        <v>4.5199999999999996</v>
      </c>
      <c r="O1220" t="s">
        <v>15</v>
      </c>
      <c r="P1220" t="s">
        <v>1</v>
      </c>
      <c r="Q1220" t="s">
        <v>0</v>
      </c>
      <c r="R1220" t="s">
        <v>1998</v>
      </c>
    </row>
    <row r="1221" spans="1:18" x14ac:dyDescent="0.2">
      <c r="A1221">
        <v>60000</v>
      </c>
      <c r="B1221">
        <v>4</v>
      </c>
      <c r="C1221">
        <v>0</v>
      </c>
      <c r="D1221">
        <v>112</v>
      </c>
      <c r="E1221" s="8" t="s">
        <v>1997</v>
      </c>
      <c r="H1221" s="1">
        <v>44934.791574074072</v>
      </c>
      <c r="I1221" s="1">
        <v>44934.791574074072</v>
      </c>
      <c r="J1221" s="8" t="s">
        <v>1999</v>
      </c>
      <c r="K1221" s="6">
        <v>112</v>
      </c>
      <c r="L1221" s="6">
        <v>1.4425001</v>
      </c>
      <c r="M1221" s="6">
        <v>86.55</v>
      </c>
      <c r="N1221" s="6">
        <v>4.4800000000000004</v>
      </c>
      <c r="O1221" t="s">
        <v>15</v>
      </c>
      <c r="P1221" t="s">
        <v>1</v>
      </c>
      <c r="Q1221" t="s">
        <v>0</v>
      </c>
      <c r="R1221" t="s">
        <v>2000</v>
      </c>
    </row>
    <row r="1222" spans="1:18" x14ac:dyDescent="0.2">
      <c r="A1222">
        <v>60000</v>
      </c>
      <c r="B1222">
        <v>4</v>
      </c>
      <c r="C1222">
        <v>0</v>
      </c>
      <c r="D1222">
        <v>111</v>
      </c>
      <c r="E1222" s="8" t="s">
        <v>1999</v>
      </c>
      <c r="H1222" s="1">
        <v>44934.791574074072</v>
      </c>
      <c r="I1222" s="1">
        <v>44934.791574074072</v>
      </c>
      <c r="J1222" s="8" t="s">
        <v>2001</v>
      </c>
      <c r="K1222" s="6">
        <v>111</v>
      </c>
      <c r="L1222" s="6">
        <v>1.4303334000000001</v>
      </c>
      <c r="M1222" s="6">
        <v>85.82</v>
      </c>
      <c r="N1222" s="6">
        <v>4.4400000000000004</v>
      </c>
      <c r="O1222" t="s">
        <v>15</v>
      </c>
      <c r="P1222" t="s">
        <v>1</v>
      </c>
      <c r="Q1222" t="s">
        <v>0</v>
      </c>
      <c r="R1222" t="s">
        <v>2002</v>
      </c>
    </row>
    <row r="1223" spans="1:18" x14ac:dyDescent="0.2">
      <c r="A1223">
        <v>60000</v>
      </c>
      <c r="B1223">
        <v>4</v>
      </c>
      <c r="C1223">
        <v>0</v>
      </c>
      <c r="D1223">
        <v>113</v>
      </c>
      <c r="E1223" s="8" t="s">
        <v>2001</v>
      </c>
      <c r="H1223" s="1">
        <v>44934.791574074072</v>
      </c>
      <c r="I1223" s="1">
        <v>44934.791574074072</v>
      </c>
      <c r="J1223" s="8" t="s">
        <v>2003</v>
      </c>
      <c r="K1223" s="6">
        <v>113</v>
      </c>
      <c r="L1223" s="6">
        <v>1.4650000000000001</v>
      </c>
      <c r="M1223" s="6">
        <v>87.9</v>
      </c>
      <c r="N1223" s="6">
        <v>4.5199999999999996</v>
      </c>
      <c r="O1223" t="s">
        <v>15</v>
      </c>
      <c r="P1223" t="s">
        <v>1</v>
      </c>
      <c r="Q1223" t="s">
        <v>0</v>
      </c>
      <c r="R1223" t="s">
        <v>2004</v>
      </c>
    </row>
    <row r="1224" spans="1:18" x14ac:dyDescent="0.2">
      <c r="A1224">
        <v>60000</v>
      </c>
      <c r="B1224">
        <v>4</v>
      </c>
      <c r="C1224">
        <v>0</v>
      </c>
      <c r="D1224">
        <v>113</v>
      </c>
      <c r="E1224" s="8" t="s">
        <v>2003</v>
      </c>
      <c r="H1224" s="1">
        <v>44934.791574074072</v>
      </c>
      <c r="I1224" s="1">
        <v>44934.791574074072</v>
      </c>
      <c r="J1224" s="8" t="s">
        <v>2005</v>
      </c>
      <c r="K1224" s="6">
        <v>113</v>
      </c>
      <c r="L1224" s="6">
        <v>1.4653331999999999</v>
      </c>
      <c r="M1224" s="6">
        <v>87.92</v>
      </c>
      <c r="N1224" s="6">
        <v>4.5199999999999996</v>
      </c>
      <c r="O1224" t="s">
        <v>15</v>
      </c>
      <c r="P1224" t="s">
        <v>1</v>
      </c>
      <c r="Q1224" t="s">
        <v>0</v>
      </c>
      <c r="R1224" t="s">
        <v>2006</v>
      </c>
    </row>
    <row r="1225" spans="1:18" x14ac:dyDescent="0.2">
      <c r="A1225">
        <v>54910</v>
      </c>
      <c r="B1225">
        <v>4</v>
      </c>
      <c r="C1225">
        <v>0</v>
      </c>
      <c r="D1225">
        <v>104</v>
      </c>
      <c r="E1225" s="8" t="s">
        <v>2005</v>
      </c>
      <c r="H1225" s="1">
        <v>44934.792557870373</v>
      </c>
      <c r="I1225" s="1">
        <v>44934.791574074072</v>
      </c>
      <c r="J1225" s="8" t="s">
        <v>2037</v>
      </c>
      <c r="K1225" s="6">
        <v>104</v>
      </c>
      <c r="L1225" s="6">
        <v>1.4722221</v>
      </c>
      <c r="M1225" s="6">
        <v>80.83999</v>
      </c>
      <c r="N1225" s="6">
        <v>4.1999993</v>
      </c>
      <c r="O1225" t="s">
        <v>15</v>
      </c>
      <c r="P1225" t="s">
        <v>1</v>
      </c>
      <c r="Q1225" t="s">
        <v>0</v>
      </c>
      <c r="R1225" t="s">
        <v>2038</v>
      </c>
    </row>
    <row r="1226" spans="1:18" x14ac:dyDescent="0.2">
      <c r="A1226">
        <v>60000</v>
      </c>
      <c r="B1226">
        <v>4</v>
      </c>
      <c r="C1226">
        <v>0</v>
      </c>
      <c r="D1226">
        <v>114</v>
      </c>
      <c r="E1226" s="8" t="s">
        <v>2037</v>
      </c>
      <c r="H1226" s="1">
        <v>44934.792569444442</v>
      </c>
      <c r="I1226" s="1">
        <v>44934.792569444442</v>
      </c>
      <c r="J1226" s="8" t="s">
        <v>2041</v>
      </c>
      <c r="K1226" s="6">
        <v>114</v>
      </c>
      <c r="L1226" s="6">
        <v>1.4819998999999999</v>
      </c>
      <c r="M1226" s="6">
        <v>88.92</v>
      </c>
      <c r="N1226" s="6">
        <v>4.5599999999999996</v>
      </c>
      <c r="O1226" t="s">
        <v>15</v>
      </c>
      <c r="P1226" t="s">
        <v>1</v>
      </c>
      <c r="Q1226" t="s">
        <v>0</v>
      </c>
      <c r="R1226" t="s">
        <v>2042</v>
      </c>
    </row>
    <row r="1227" spans="1:18" x14ac:dyDescent="0.2">
      <c r="A1227">
        <v>60000</v>
      </c>
      <c r="B1227">
        <v>4</v>
      </c>
      <c r="C1227">
        <v>0</v>
      </c>
      <c r="D1227">
        <v>115</v>
      </c>
      <c r="E1227" s="8" t="s">
        <v>2041</v>
      </c>
      <c r="H1227" s="1">
        <v>44934.794861111113</v>
      </c>
      <c r="I1227" s="1">
        <v>44934.792569444442</v>
      </c>
      <c r="J1227" s="8" t="s">
        <v>2065</v>
      </c>
      <c r="K1227" s="6">
        <v>115</v>
      </c>
      <c r="L1227" s="6">
        <v>1.4951667</v>
      </c>
      <c r="M1227" s="6">
        <v>89.710009999999997</v>
      </c>
      <c r="N1227" s="6">
        <v>4.5999999999999996</v>
      </c>
      <c r="O1227" t="s">
        <v>15</v>
      </c>
      <c r="P1227" t="s">
        <v>1</v>
      </c>
      <c r="Q1227" t="s">
        <v>0</v>
      </c>
      <c r="R1227" t="s">
        <v>2066</v>
      </c>
    </row>
    <row r="1228" spans="1:18" x14ac:dyDescent="0.2">
      <c r="A1228">
        <v>60000</v>
      </c>
      <c r="B1228">
        <v>4</v>
      </c>
      <c r="C1228">
        <v>0</v>
      </c>
      <c r="D1228">
        <v>108</v>
      </c>
      <c r="E1228" s="8" t="s">
        <v>2065</v>
      </c>
      <c r="H1228" s="1">
        <v>44934.794861111113</v>
      </c>
      <c r="I1228" s="1">
        <v>44934.794861111113</v>
      </c>
      <c r="J1228" s="8" t="s">
        <v>2069</v>
      </c>
      <c r="K1228" s="6">
        <v>108</v>
      </c>
      <c r="L1228" s="6">
        <v>1.3895</v>
      </c>
      <c r="M1228" s="6">
        <v>83.37</v>
      </c>
      <c r="N1228" s="6">
        <v>4.33</v>
      </c>
      <c r="O1228" t="s">
        <v>15</v>
      </c>
      <c r="P1228" t="s">
        <v>1</v>
      </c>
      <c r="Q1228" t="s">
        <v>0</v>
      </c>
      <c r="R1228" t="s">
        <v>2070</v>
      </c>
    </row>
    <row r="1229" spans="1:18" x14ac:dyDescent="0.2">
      <c r="A1229">
        <v>60000</v>
      </c>
      <c r="B1229">
        <v>4</v>
      </c>
      <c r="C1229">
        <v>0</v>
      </c>
      <c r="D1229">
        <v>113</v>
      </c>
      <c r="E1229" s="8" t="s">
        <v>2069</v>
      </c>
      <c r="H1229" s="1">
        <v>44934.794861111113</v>
      </c>
      <c r="I1229" s="1">
        <v>44934.794861111113</v>
      </c>
      <c r="J1229" s="8" t="s">
        <v>2074</v>
      </c>
      <c r="K1229" s="6">
        <v>113</v>
      </c>
      <c r="L1229" s="6">
        <v>1.4639998999999999</v>
      </c>
      <c r="M1229" s="6">
        <v>87.84</v>
      </c>
      <c r="N1229" s="6">
        <v>4.5199999999999996</v>
      </c>
      <c r="O1229" t="s">
        <v>15</v>
      </c>
      <c r="P1229" t="s">
        <v>1</v>
      </c>
      <c r="Q1229" t="s">
        <v>0</v>
      </c>
      <c r="R1229" t="s">
        <v>2075</v>
      </c>
    </row>
    <row r="1230" spans="1:18" x14ac:dyDescent="0.2">
      <c r="A1230">
        <v>58978</v>
      </c>
      <c r="B1230">
        <v>4</v>
      </c>
      <c r="C1230">
        <v>0</v>
      </c>
      <c r="D1230">
        <v>109</v>
      </c>
      <c r="E1230" s="8" t="s">
        <v>2074</v>
      </c>
      <c r="H1230" s="1">
        <v>44934.795127314814</v>
      </c>
      <c r="I1230" s="1">
        <v>44934.794861111113</v>
      </c>
      <c r="J1230" s="8" t="s">
        <v>2157</v>
      </c>
      <c r="K1230" s="6">
        <v>109</v>
      </c>
      <c r="L1230" s="6">
        <v>1.4337518</v>
      </c>
      <c r="M1230" s="6">
        <v>84.559929999999994</v>
      </c>
      <c r="N1230" s="6">
        <v>4.359998</v>
      </c>
      <c r="O1230" t="s">
        <v>15</v>
      </c>
      <c r="P1230" t="s">
        <v>1</v>
      </c>
      <c r="Q1230" t="s">
        <v>0</v>
      </c>
      <c r="R1230" t="s">
        <v>2158</v>
      </c>
    </row>
    <row r="1231" spans="1:18" x14ac:dyDescent="0.2">
      <c r="A1231">
        <v>60000</v>
      </c>
      <c r="B1231">
        <v>4</v>
      </c>
      <c r="C1231">
        <v>0</v>
      </c>
      <c r="D1231">
        <v>109</v>
      </c>
      <c r="E1231" s="8" t="s">
        <v>2157</v>
      </c>
      <c r="H1231" s="1">
        <v>44934.79582175926</v>
      </c>
      <c r="I1231" s="1">
        <v>44934.795138888891</v>
      </c>
      <c r="J1231" s="8" t="s">
        <v>2159</v>
      </c>
      <c r="K1231" s="6">
        <v>110</v>
      </c>
      <c r="L1231" s="6">
        <v>1.4154989</v>
      </c>
      <c r="M1231" s="6">
        <v>84.929929999999999</v>
      </c>
      <c r="N1231" s="6">
        <v>4.3999968000000003</v>
      </c>
      <c r="O1231" t="s">
        <v>15</v>
      </c>
      <c r="P1231" t="s">
        <v>1</v>
      </c>
      <c r="Q1231" t="s">
        <v>0</v>
      </c>
      <c r="R1231" t="s">
        <v>2160</v>
      </c>
    </row>
    <row r="1232" spans="1:18" x14ac:dyDescent="0.2">
      <c r="A1232">
        <v>570</v>
      </c>
      <c r="B1232">
        <v>4</v>
      </c>
      <c r="C1232">
        <v>0</v>
      </c>
      <c r="D1232">
        <v>2</v>
      </c>
      <c r="E1232" s="8" t="s">
        <v>2159</v>
      </c>
      <c r="H1232" s="1">
        <v>44934.79583333333</v>
      </c>
      <c r="I1232" s="1">
        <v>44934.79583333333</v>
      </c>
      <c r="J1232" s="8" t="s">
        <v>2166</v>
      </c>
      <c r="K1232" s="6">
        <v>1</v>
      </c>
      <c r="L1232" s="6">
        <v>1.3333333000000001</v>
      </c>
      <c r="M1232" s="6">
        <v>0.76</v>
      </c>
      <c r="N1232" s="6">
        <v>0.04</v>
      </c>
      <c r="O1232" t="s">
        <v>15</v>
      </c>
      <c r="P1232" t="s">
        <v>1</v>
      </c>
      <c r="Q1232" t="s">
        <v>0</v>
      </c>
      <c r="R1232" t="s">
        <v>2167</v>
      </c>
    </row>
    <row r="1233" spans="1:18" x14ac:dyDescent="0.2">
      <c r="A1233">
        <v>8778</v>
      </c>
      <c r="B1233">
        <v>4</v>
      </c>
      <c r="C1233">
        <v>0</v>
      </c>
      <c r="D1233">
        <v>16</v>
      </c>
      <c r="E1233" s="8" t="s">
        <v>2177</v>
      </c>
      <c r="H1233" s="1">
        <v>44934.850127314814</v>
      </c>
      <c r="I1233" s="1">
        <v>44934.850104166668</v>
      </c>
      <c r="J1233" s="8" t="s">
        <v>2178</v>
      </c>
      <c r="K1233" s="6">
        <v>16</v>
      </c>
      <c r="L1233" s="6">
        <v>1.4148668</v>
      </c>
      <c r="M1233" s="6">
        <v>12.42</v>
      </c>
      <c r="N1233" s="6">
        <v>0.66000009999999998</v>
      </c>
      <c r="O1233" t="s">
        <v>15</v>
      </c>
      <c r="P1233" t="s">
        <v>1</v>
      </c>
      <c r="Q1233" t="s">
        <v>0</v>
      </c>
      <c r="R1233" t="s">
        <v>2179</v>
      </c>
    </row>
    <row r="1234" spans="1:18" x14ac:dyDescent="0.2">
      <c r="A1234">
        <v>5485</v>
      </c>
      <c r="B1234">
        <v>4</v>
      </c>
      <c r="C1234">
        <v>0</v>
      </c>
      <c r="D1234">
        <v>8</v>
      </c>
      <c r="E1234" s="8" t="s">
        <v>2183</v>
      </c>
      <c r="H1234" s="1">
        <v>44934.934953703705</v>
      </c>
      <c r="I1234" s="1">
        <v>44934.934953703705</v>
      </c>
      <c r="J1234" s="8" t="s">
        <v>2184</v>
      </c>
      <c r="K1234" s="6">
        <v>8</v>
      </c>
      <c r="L1234" s="6">
        <v>1.0555555999999999</v>
      </c>
      <c r="M1234" s="6">
        <v>5.79</v>
      </c>
      <c r="N1234" s="6">
        <v>0.35</v>
      </c>
      <c r="O1234" t="s">
        <v>15</v>
      </c>
      <c r="P1234" t="s">
        <v>1</v>
      </c>
      <c r="Q1234" t="s">
        <v>0</v>
      </c>
      <c r="R1234" t="s">
        <v>2185</v>
      </c>
    </row>
    <row r="1235" spans="1:18" x14ac:dyDescent="0.2">
      <c r="A1235">
        <v>4848</v>
      </c>
      <c r="B1235">
        <v>4</v>
      </c>
      <c r="C1235">
        <v>0</v>
      </c>
      <c r="D1235">
        <v>8</v>
      </c>
      <c r="E1235" s="8" t="s">
        <v>2184</v>
      </c>
      <c r="H1235" s="1">
        <v>44934.934953703705</v>
      </c>
      <c r="I1235" s="1">
        <v>44934.934953703705</v>
      </c>
      <c r="J1235" s="8" t="s">
        <v>2189</v>
      </c>
      <c r="K1235" s="6">
        <v>8</v>
      </c>
      <c r="L1235" s="6">
        <v>1.25</v>
      </c>
      <c r="M1235" s="6">
        <v>6.06</v>
      </c>
      <c r="N1235" s="6">
        <v>0.34</v>
      </c>
      <c r="O1235" t="s">
        <v>15</v>
      </c>
      <c r="P1235" t="s">
        <v>1</v>
      </c>
      <c r="Q1235" t="s">
        <v>0</v>
      </c>
      <c r="R1235" t="s">
        <v>2190</v>
      </c>
    </row>
    <row r="1236" spans="1:18" x14ac:dyDescent="0.2">
      <c r="A1236">
        <v>5256</v>
      </c>
      <c r="B1236">
        <v>4</v>
      </c>
      <c r="C1236">
        <v>0</v>
      </c>
      <c r="D1236">
        <v>8</v>
      </c>
      <c r="E1236" s="8" t="s">
        <v>2189</v>
      </c>
      <c r="H1236" s="1">
        <v>44934.934953703705</v>
      </c>
      <c r="I1236" s="1">
        <v>44934.934953703705</v>
      </c>
      <c r="J1236" s="8" t="s">
        <v>2193</v>
      </c>
      <c r="K1236" s="6">
        <v>8</v>
      </c>
      <c r="L1236" s="6">
        <v>1.1111112000000001</v>
      </c>
      <c r="M1236" s="6">
        <v>5.84</v>
      </c>
      <c r="N1236" s="6">
        <v>0.35</v>
      </c>
      <c r="O1236" t="s">
        <v>15</v>
      </c>
      <c r="P1236" t="s">
        <v>1</v>
      </c>
      <c r="Q1236" t="s">
        <v>0</v>
      </c>
      <c r="R1236" t="s">
        <v>2194</v>
      </c>
    </row>
    <row r="1237" spans="1:18" x14ac:dyDescent="0.2">
      <c r="A1237">
        <v>42362</v>
      </c>
      <c r="B1237">
        <v>4</v>
      </c>
      <c r="C1237">
        <v>0</v>
      </c>
      <c r="D1237">
        <v>79</v>
      </c>
      <c r="E1237" s="8" t="s">
        <v>2193</v>
      </c>
      <c r="H1237" s="1">
        <v>44934.934953703705</v>
      </c>
      <c r="I1237" s="1">
        <v>44934.934953703705</v>
      </c>
      <c r="J1237" s="8" t="s">
        <v>2197</v>
      </c>
      <c r="K1237" s="6">
        <v>79</v>
      </c>
      <c r="L1237" s="6">
        <v>1.4444444000000001</v>
      </c>
      <c r="M1237" s="6">
        <v>61.19</v>
      </c>
      <c r="N1237" s="6">
        <v>3.2</v>
      </c>
      <c r="O1237" t="s">
        <v>15</v>
      </c>
      <c r="P1237" t="s">
        <v>1</v>
      </c>
      <c r="Q1237" t="s">
        <v>0</v>
      </c>
      <c r="R1237" t="s">
        <v>2198</v>
      </c>
    </row>
    <row r="1238" spans="1:18" x14ac:dyDescent="0.2">
      <c r="A1238">
        <v>60000</v>
      </c>
      <c r="B1238">
        <v>4</v>
      </c>
      <c r="C1238">
        <v>0</v>
      </c>
      <c r="D1238">
        <v>111</v>
      </c>
      <c r="E1238" s="8" t="s">
        <v>2197</v>
      </c>
      <c r="H1238" s="1">
        <v>44934.934953703705</v>
      </c>
      <c r="I1238" s="1">
        <v>44934.934953703705</v>
      </c>
      <c r="J1238" s="8" t="s">
        <v>2201</v>
      </c>
      <c r="K1238" s="6">
        <v>111</v>
      </c>
      <c r="L1238" s="6">
        <v>1.4330001000000001</v>
      </c>
      <c r="M1238" s="6">
        <v>85.98</v>
      </c>
      <c r="N1238" s="6">
        <v>4.4400000000000004</v>
      </c>
      <c r="O1238" t="s">
        <v>15</v>
      </c>
      <c r="P1238" t="s">
        <v>1</v>
      </c>
      <c r="Q1238" t="s">
        <v>0</v>
      </c>
      <c r="R1238" t="s">
        <v>2202</v>
      </c>
    </row>
    <row r="1239" spans="1:18" x14ac:dyDescent="0.2">
      <c r="A1239">
        <v>60000</v>
      </c>
      <c r="B1239">
        <v>4</v>
      </c>
      <c r="C1239">
        <v>0</v>
      </c>
      <c r="D1239">
        <v>110</v>
      </c>
      <c r="E1239" s="8" t="s">
        <v>2201</v>
      </c>
      <c r="H1239" s="1">
        <v>44934.934953703705</v>
      </c>
      <c r="I1239" s="1">
        <v>44934.934953703705</v>
      </c>
      <c r="J1239" s="8" t="s">
        <v>2206</v>
      </c>
      <c r="K1239" s="6">
        <v>110</v>
      </c>
      <c r="L1239" s="6">
        <v>1.4175</v>
      </c>
      <c r="M1239" s="6">
        <v>85.05</v>
      </c>
      <c r="N1239" s="6">
        <v>4.4000000000000004</v>
      </c>
      <c r="O1239" t="s">
        <v>15</v>
      </c>
      <c r="P1239" t="s">
        <v>1</v>
      </c>
      <c r="Q1239" t="s">
        <v>0</v>
      </c>
      <c r="R1239" t="s">
        <v>2207</v>
      </c>
    </row>
    <row r="1240" spans="1:18" x14ac:dyDescent="0.2">
      <c r="A1240">
        <v>41657</v>
      </c>
      <c r="B1240">
        <v>4</v>
      </c>
      <c r="C1240">
        <v>0</v>
      </c>
      <c r="D1240">
        <v>72</v>
      </c>
      <c r="E1240" s="8" t="s">
        <v>2206</v>
      </c>
      <c r="H1240" s="1">
        <v>44934.93540509259</v>
      </c>
      <c r="I1240" s="1">
        <v>44934.934953703705</v>
      </c>
      <c r="J1240" s="8" t="s">
        <v>2211</v>
      </c>
      <c r="K1240" s="6">
        <v>72</v>
      </c>
      <c r="L1240" s="6">
        <v>1.3159844999999999</v>
      </c>
      <c r="M1240" s="6">
        <v>54.819996000000003</v>
      </c>
      <c r="N1240" s="6">
        <v>2.9299989000000002</v>
      </c>
      <c r="O1240" t="s">
        <v>15</v>
      </c>
      <c r="P1240" t="s">
        <v>1</v>
      </c>
      <c r="Q1240" t="s">
        <v>0</v>
      </c>
      <c r="R1240" t="s">
        <v>2212</v>
      </c>
    </row>
    <row r="1241" spans="1:18" x14ac:dyDescent="0.2">
      <c r="A1241">
        <v>60000</v>
      </c>
      <c r="B1241">
        <v>4</v>
      </c>
      <c r="C1241">
        <v>0</v>
      </c>
      <c r="D1241">
        <v>115</v>
      </c>
      <c r="E1241" s="8" t="s">
        <v>2211</v>
      </c>
      <c r="H1241" s="1">
        <v>44934.9371875</v>
      </c>
      <c r="I1241" s="1">
        <v>44934.935416666667</v>
      </c>
      <c r="J1241" s="8" t="s">
        <v>2213</v>
      </c>
      <c r="K1241" s="6">
        <v>115</v>
      </c>
      <c r="L1241" s="6">
        <v>1.4863333999999999</v>
      </c>
      <c r="M1241" s="6">
        <v>89.180009999999996</v>
      </c>
      <c r="N1241" s="6">
        <v>4.5999999999999996</v>
      </c>
      <c r="O1241" t="s">
        <v>15</v>
      </c>
      <c r="P1241" t="s">
        <v>1</v>
      </c>
      <c r="Q1241" t="s">
        <v>0</v>
      </c>
      <c r="R1241" t="s">
        <v>2214</v>
      </c>
    </row>
    <row r="1242" spans="1:18" x14ac:dyDescent="0.2">
      <c r="A1242">
        <v>60000</v>
      </c>
      <c r="B1242">
        <v>4</v>
      </c>
      <c r="C1242">
        <v>0</v>
      </c>
      <c r="D1242">
        <v>111</v>
      </c>
      <c r="E1242" s="8" t="s">
        <v>2213</v>
      </c>
      <c r="H1242" s="1">
        <v>44934.9371875</v>
      </c>
      <c r="I1242" s="1">
        <v>44934.9371875</v>
      </c>
      <c r="J1242" s="8" t="s">
        <v>2215</v>
      </c>
      <c r="K1242" s="6">
        <v>111</v>
      </c>
      <c r="L1242" s="6">
        <v>1.4338332</v>
      </c>
      <c r="M1242" s="6">
        <v>86.03</v>
      </c>
      <c r="N1242" s="6">
        <v>4.4400000000000004</v>
      </c>
      <c r="O1242" t="s">
        <v>15</v>
      </c>
      <c r="P1242" t="s">
        <v>1</v>
      </c>
      <c r="Q1242" t="s">
        <v>0</v>
      </c>
      <c r="R1242" t="s">
        <v>2216</v>
      </c>
    </row>
    <row r="1243" spans="1:18" x14ac:dyDescent="0.2">
      <c r="A1243">
        <v>60000</v>
      </c>
      <c r="B1243">
        <v>4</v>
      </c>
      <c r="C1243">
        <v>0</v>
      </c>
      <c r="D1243">
        <v>108</v>
      </c>
      <c r="E1243" s="8" t="s">
        <v>2215</v>
      </c>
      <c r="H1243" s="1">
        <v>44934.940995370373</v>
      </c>
      <c r="I1243" s="1">
        <v>44934.9371875</v>
      </c>
      <c r="J1243" s="8" t="s">
        <v>2217</v>
      </c>
      <c r="K1243" s="6">
        <v>108</v>
      </c>
      <c r="L1243" s="6">
        <v>1.3816662</v>
      </c>
      <c r="M1243" s="6">
        <v>82.899969999999996</v>
      </c>
      <c r="N1243" s="6">
        <v>4.3199987000000002</v>
      </c>
      <c r="O1243" t="s">
        <v>15</v>
      </c>
      <c r="P1243" t="s">
        <v>1</v>
      </c>
      <c r="Q1243" t="s">
        <v>0</v>
      </c>
      <c r="R1243" t="s">
        <v>2218</v>
      </c>
    </row>
    <row r="1244" spans="1:18" x14ac:dyDescent="0.2">
      <c r="A1244">
        <v>60000</v>
      </c>
      <c r="B1244">
        <v>4</v>
      </c>
      <c r="C1244">
        <v>0</v>
      </c>
      <c r="D1244">
        <v>110</v>
      </c>
      <c r="E1244" s="8" t="s">
        <v>2217</v>
      </c>
      <c r="H1244" s="1">
        <v>44934.940995370373</v>
      </c>
      <c r="I1244" s="1">
        <v>44934.940995370373</v>
      </c>
      <c r="J1244" s="8" t="s">
        <v>2219</v>
      </c>
      <c r="K1244" s="6">
        <v>110</v>
      </c>
      <c r="L1244" s="6">
        <v>1.4191666999999999</v>
      </c>
      <c r="M1244" s="6">
        <v>85.15</v>
      </c>
      <c r="N1244" s="6">
        <v>4.4000000000000004</v>
      </c>
      <c r="O1244" t="s">
        <v>15</v>
      </c>
      <c r="P1244" t="s">
        <v>1</v>
      </c>
      <c r="Q1244" t="s">
        <v>0</v>
      </c>
      <c r="R1244" t="s">
        <v>2220</v>
      </c>
    </row>
    <row r="1245" spans="1:18" x14ac:dyDescent="0.2">
      <c r="A1245">
        <v>60000</v>
      </c>
      <c r="B1245">
        <v>4</v>
      </c>
      <c r="C1245">
        <v>0</v>
      </c>
      <c r="D1245">
        <v>111</v>
      </c>
      <c r="E1245" s="8" t="s">
        <v>2219</v>
      </c>
      <c r="H1245" s="1">
        <v>44934.940995370373</v>
      </c>
      <c r="I1245" s="1">
        <v>44934.940995370373</v>
      </c>
      <c r="J1245" s="8" t="s">
        <v>2221</v>
      </c>
      <c r="K1245" s="6">
        <v>111</v>
      </c>
      <c r="L1245" s="6">
        <v>1.4321666</v>
      </c>
      <c r="M1245" s="6">
        <v>85.93</v>
      </c>
      <c r="N1245" s="6">
        <v>4.4400000000000004</v>
      </c>
      <c r="O1245" t="s">
        <v>15</v>
      </c>
      <c r="P1245" t="s">
        <v>1</v>
      </c>
      <c r="Q1245" t="s">
        <v>0</v>
      </c>
      <c r="R1245" t="s">
        <v>2222</v>
      </c>
    </row>
    <row r="1246" spans="1:18" x14ac:dyDescent="0.2">
      <c r="A1246">
        <v>60000</v>
      </c>
      <c r="B1246">
        <v>4</v>
      </c>
      <c r="C1246">
        <v>0</v>
      </c>
      <c r="D1246">
        <v>109</v>
      </c>
      <c r="E1246" s="8" t="s">
        <v>2221</v>
      </c>
      <c r="H1246" s="1">
        <v>44934.940995370373</v>
      </c>
      <c r="I1246" s="1">
        <v>44934.940995370373</v>
      </c>
      <c r="J1246" s="8" t="s">
        <v>2223</v>
      </c>
      <c r="K1246" s="6">
        <v>109</v>
      </c>
      <c r="L1246" s="6">
        <v>1.3958333999999999</v>
      </c>
      <c r="M1246" s="6">
        <v>83.75</v>
      </c>
      <c r="N1246" s="6">
        <v>4.3600000000000003</v>
      </c>
      <c r="O1246" t="s">
        <v>15</v>
      </c>
      <c r="P1246" t="s">
        <v>1</v>
      </c>
      <c r="Q1246" t="s">
        <v>0</v>
      </c>
      <c r="R1246" t="s">
        <v>2224</v>
      </c>
    </row>
    <row r="1247" spans="1:18" x14ac:dyDescent="0.2">
      <c r="A1247">
        <v>60000</v>
      </c>
      <c r="B1247">
        <v>4</v>
      </c>
      <c r="C1247">
        <v>0</v>
      </c>
      <c r="D1247">
        <v>110</v>
      </c>
      <c r="E1247" s="8" t="s">
        <v>2223</v>
      </c>
      <c r="H1247" s="1">
        <v>44934.940995370373</v>
      </c>
      <c r="I1247" s="1">
        <v>44934.940995370373</v>
      </c>
      <c r="J1247" s="8" t="s">
        <v>2225</v>
      </c>
      <c r="K1247" s="6">
        <v>110</v>
      </c>
      <c r="L1247" s="6">
        <v>1.4123333</v>
      </c>
      <c r="M1247" s="6">
        <v>84.74</v>
      </c>
      <c r="N1247" s="6">
        <v>4.4000000000000004</v>
      </c>
      <c r="O1247" t="s">
        <v>15</v>
      </c>
      <c r="P1247" t="s">
        <v>1</v>
      </c>
      <c r="Q1247" t="s">
        <v>0</v>
      </c>
      <c r="R1247" t="s">
        <v>2226</v>
      </c>
    </row>
    <row r="1248" spans="1:18" x14ac:dyDescent="0.2">
      <c r="A1248">
        <v>51759</v>
      </c>
      <c r="B1248">
        <v>4</v>
      </c>
      <c r="C1248">
        <v>0</v>
      </c>
      <c r="D1248">
        <v>92</v>
      </c>
      <c r="E1248" s="8" t="s">
        <v>2225</v>
      </c>
      <c r="H1248" s="1">
        <v>44934.940995370373</v>
      </c>
      <c r="I1248" s="1">
        <v>44934.940995370373</v>
      </c>
      <c r="J1248" s="8" t="s">
        <v>2229</v>
      </c>
      <c r="K1248" s="6">
        <v>92</v>
      </c>
      <c r="L1248" s="6">
        <v>1.3611112000000001</v>
      </c>
      <c r="M1248" s="6">
        <v>70.45</v>
      </c>
      <c r="N1248" s="6">
        <v>3.7</v>
      </c>
      <c r="O1248" t="s">
        <v>15</v>
      </c>
      <c r="P1248" t="s">
        <v>1</v>
      </c>
      <c r="Q1248" t="s">
        <v>0</v>
      </c>
      <c r="R1248" t="s">
        <v>2230</v>
      </c>
    </row>
    <row r="1249" spans="1:18" x14ac:dyDescent="0.2">
      <c r="A1249">
        <v>60000</v>
      </c>
      <c r="B1249">
        <v>4</v>
      </c>
      <c r="C1249">
        <v>0</v>
      </c>
      <c r="D1249">
        <v>106</v>
      </c>
      <c r="E1249" s="8" t="s">
        <v>2229</v>
      </c>
      <c r="H1249" t="s">
        <v>2234</v>
      </c>
      <c r="I1249" t="s">
        <v>2234</v>
      </c>
      <c r="J1249" s="8" t="s">
        <v>2235</v>
      </c>
      <c r="K1249" s="6">
        <v>106</v>
      </c>
      <c r="L1249" s="6">
        <v>1.3496667</v>
      </c>
      <c r="M1249" s="6">
        <v>80.98</v>
      </c>
      <c r="N1249" s="6">
        <v>4.24</v>
      </c>
      <c r="O1249" t="s">
        <v>15</v>
      </c>
      <c r="P1249" t="s">
        <v>1</v>
      </c>
      <c r="Q1249" t="s">
        <v>0</v>
      </c>
      <c r="R1249" t="s">
        <v>2236</v>
      </c>
    </row>
    <row r="1250" spans="1:18" x14ac:dyDescent="0.2">
      <c r="A1250">
        <v>60000</v>
      </c>
      <c r="B1250">
        <v>4</v>
      </c>
      <c r="C1250">
        <v>0</v>
      </c>
      <c r="D1250">
        <v>110</v>
      </c>
      <c r="E1250" s="8" t="s">
        <v>2235</v>
      </c>
      <c r="H1250" t="s">
        <v>3410</v>
      </c>
      <c r="I1250" t="s">
        <v>3410</v>
      </c>
      <c r="J1250" s="8" t="s">
        <v>3411</v>
      </c>
      <c r="K1250" s="6">
        <v>110</v>
      </c>
      <c r="L1250" s="6">
        <v>1.4111665</v>
      </c>
      <c r="M1250" s="6">
        <v>84.67</v>
      </c>
      <c r="N1250" s="6">
        <v>4.4000000000000004</v>
      </c>
      <c r="O1250" t="s">
        <v>15</v>
      </c>
      <c r="P1250" t="s">
        <v>1</v>
      </c>
      <c r="Q1250" t="s">
        <v>0</v>
      </c>
      <c r="R1250" t="s">
        <v>3412</v>
      </c>
    </row>
    <row r="1251" spans="1:18" x14ac:dyDescent="0.2">
      <c r="A1251">
        <v>35992</v>
      </c>
      <c r="B1251">
        <v>4</v>
      </c>
      <c r="C1251">
        <v>0</v>
      </c>
      <c r="D1251">
        <v>62</v>
      </c>
      <c r="E1251" s="8" t="s">
        <v>3411</v>
      </c>
      <c r="H1251" s="1">
        <v>44934.947488425925</v>
      </c>
      <c r="I1251" s="1">
        <v>44934.947488425925</v>
      </c>
      <c r="J1251" s="8" t="s">
        <v>3450</v>
      </c>
      <c r="K1251" s="6">
        <v>62</v>
      </c>
      <c r="L1251" s="6">
        <v>1.3055555999999999</v>
      </c>
      <c r="M1251" s="6">
        <v>46.99</v>
      </c>
      <c r="N1251" s="6">
        <v>2.52</v>
      </c>
      <c r="O1251" t="s">
        <v>15</v>
      </c>
      <c r="P1251" t="s">
        <v>1</v>
      </c>
      <c r="Q1251" t="s">
        <v>0</v>
      </c>
      <c r="R1251" t="s">
        <v>3451</v>
      </c>
    </row>
    <row r="1252" spans="1:18" x14ac:dyDescent="0.2">
      <c r="A1252">
        <v>6877</v>
      </c>
      <c r="B1252">
        <v>4</v>
      </c>
      <c r="C1252">
        <v>0</v>
      </c>
      <c r="D1252">
        <v>12</v>
      </c>
      <c r="E1252" s="8" t="s">
        <v>3452</v>
      </c>
      <c r="H1252" s="1">
        <v>44934.947488425925</v>
      </c>
      <c r="I1252" s="1">
        <v>44934.947488425925</v>
      </c>
      <c r="J1252" s="8" t="s">
        <v>3453</v>
      </c>
      <c r="K1252" s="6">
        <v>12</v>
      </c>
      <c r="L1252" s="6">
        <v>1.3333333999999999</v>
      </c>
      <c r="M1252" s="6">
        <v>9.17</v>
      </c>
      <c r="N1252" s="6">
        <v>0.5</v>
      </c>
      <c r="O1252" t="s">
        <v>15</v>
      </c>
      <c r="P1252" t="s">
        <v>1</v>
      </c>
      <c r="Q1252" t="s">
        <v>0</v>
      </c>
      <c r="R1252" t="s">
        <v>3454</v>
      </c>
    </row>
    <row r="1253" spans="1:18" x14ac:dyDescent="0.2">
      <c r="A1253">
        <v>30313</v>
      </c>
      <c r="B1253">
        <v>4</v>
      </c>
      <c r="C1253">
        <v>0</v>
      </c>
      <c r="D1253">
        <v>45</v>
      </c>
      <c r="E1253" s="8" t="s">
        <v>3453</v>
      </c>
      <c r="H1253" s="1">
        <v>44934.947488425925</v>
      </c>
      <c r="I1253" s="1">
        <v>44934.947488425925</v>
      </c>
      <c r="J1253" s="8" t="s">
        <v>3455</v>
      </c>
      <c r="K1253" s="6">
        <v>45</v>
      </c>
      <c r="L1253" s="6">
        <v>1.0833333999999999</v>
      </c>
      <c r="M1253" s="6">
        <v>32.840000000000003</v>
      </c>
      <c r="N1253" s="6">
        <v>1.92</v>
      </c>
      <c r="O1253" t="s">
        <v>15</v>
      </c>
      <c r="P1253" t="s">
        <v>1</v>
      </c>
      <c r="Q1253" t="s">
        <v>0</v>
      </c>
      <c r="R1253" t="s">
        <v>3456</v>
      </c>
    </row>
    <row r="1254" spans="1:18" x14ac:dyDescent="0.2">
      <c r="A1254">
        <v>44562</v>
      </c>
      <c r="B1254">
        <v>4</v>
      </c>
      <c r="C1254">
        <v>0</v>
      </c>
      <c r="D1254">
        <v>70</v>
      </c>
      <c r="E1254" s="8" t="s">
        <v>3455</v>
      </c>
      <c r="H1254" s="1">
        <v>44934.947488425925</v>
      </c>
      <c r="I1254" s="1">
        <v>44934.947488425925</v>
      </c>
      <c r="J1254" s="8" t="s">
        <v>3457</v>
      </c>
      <c r="K1254" s="6">
        <v>70</v>
      </c>
      <c r="L1254" s="6">
        <v>1.1666666000000001</v>
      </c>
      <c r="M1254" s="6">
        <v>51.99</v>
      </c>
      <c r="N1254" s="6">
        <v>2.86</v>
      </c>
      <c r="O1254" t="s">
        <v>15</v>
      </c>
      <c r="P1254" t="s">
        <v>1</v>
      </c>
      <c r="Q1254" t="s">
        <v>0</v>
      </c>
      <c r="R1254" t="s">
        <v>3458</v>
      </c>
    </row>
    <row r="1255" spans="1:18" x14ac:dyDescent="0.2">
      <c r="A1255">
        <v>15698</v>
      </c>
      <c r="B1255">
        <v>4</v>
      </c>
      <c r="C1255">
        <v>0</v>
      </c>
      <c r="D1255">
        <v>20</v>
      </c>
      <c r="E1255" s="8" t="s">
        <v>3457</v>
      </c>
      <c r="H1255" s="1">
        <v>44934.947488425925</v>
      </c>
      <c r="I1255" s="1">
        <v>44934.947488425925</v>
      </c>
      <c r="J1255" s="8" t="s">
        <v>3459</v>
      </c>
      <c r="K1255" s="6">
        <v>20</v>
      </c>
      <c r="L1255" s="6">
        <v>0.91666669999999995</v>
      </c>
      <c r="M1255" s="6">
        <v>14.39</v>
      </c>
      <c r="N1255" s="6">
        <v>0.89</v>
      </c>
      <c r="O1255" t="s">
        <v>15</v>
      </c>
      <c r="P1255" t="s">
        <v>1</v>
      </c>
      <c r="Q1255" t="s">
        <v>0</v>
      </c>
      <c r="R1255" t="s">
        <v>3460</v>
      </c>
    </row>
    <row r="1256" spans="1:18" x14ac:dyDescent="0.2">
      <c r="A1256">
        <v>32947</v>
      </c>
      <c r="B1256">
        <v>4</v>
      </c>
      <c r="C1256">
        <v>0</v>
      </c>
      <c r="D1256">
        <v>41</v>
      </c>
      <c r="E1256" s="8" t="s">
        <v>3525</v>
      </c>
      <c r="H1256" s="1">
        <v>44934.958865740744</v>
      </c>
      <c r="I1256" s="1">
        <v>44934.958865740744</v>
      </c>
      <c r="J1256" s="8" t="s">
        <v>3526</v>
      </c>
      <c r="K1256" s="6">
        <v>65</v>
      </c>
      <c r="L1256" s="6">
        <v>1.3888887999999999</v>
      </c>
      <c r="M1256" s="6">
        <v>45.76</v>
      </c>
      <c r="N1256" s="6">
        <v>2.68</v>
      </c>
      <c r="O1256" t="s">
        <v>15</v>
      </c>
      <c r="P1256" t="s">
        <v>1</v>
      </c>
      <c r="Q1256" t="s">
        <v>0</v>
      </c>
      <c r="R1256" t="s">
        <v>3527</v>
      </c>
    </row>
    <row r="1257" spans="1:18" x14ac:dyDescent="0.2">
      <c r="A1257">
        <v>17587</v>
      </c>
      <c r="B1257">
        <v>4</v>
      </c>
      <c r="C1257">
        <v>0</v>
      </c>
      <c r="D1257">
        <v>27</v>
      </c>
      <c r="E1257" s="8" t="s">
        <v>3526</v>
      </c>
      <c r="H1257" t="s">
        <v>3528</v>
      </c>
      <c r="I1257" t="s">
        <v>3528</v>
      </c>
      <c r="J1257" s="8" t="s">
        <v>3529</v>
      </c>
      <c r="K1257" s="6">
        <v>27</v>
      </c>
      <c r="L1257" s="6">
        <v>1.1388887999999999</v>
      </c>
      <c r="M1257" s="6">
        <v>20.03</v>
      </c>
      <c r="N1257" s="6">
        <v>1.1299999999999999</v>
      </c>
      <c r="O1257" t="s">
        <v>15</v>
      </c>
      <c r="P1257" t="s">
        <v>1</v>
      </c>
      <c r="Q1257" t="s">
        <v>0</v>
      </c>
      <c r="R1257" t="s">
        <v>3530</v>
      </c>
    </row>
    <row r="1258" spans="1:18" x14ac:dyDescent="0.2">
      <c r="A1258">
        <v>4008</v>
      </c>
      <c r="B1258">
        <v>4</v>
      </c>
      <c r="C1258">
        <v>0</v>
      </c>
      <c r="D1258">
        <v>6</v>
      </c>
      <c r="E1258" s="8" t="s">
        <v>3531</v>
      </c>
      <c r="H1258" s="1">
        <v>44934.962476851855</v>
      </c>
      <c r="I1258" s="1">
        <v>44934.962476851855</v>
      </c>
      <c r="J1258" s="8" t="s">
        <v>3532</v>
      </c>
      <c r="K1258" s="6">
        <v>7</v>
      </c>
      <c r="L1258" s="6">
        <v>1.3571609</v>
      </c>
      <c r="M1258" s="6">
        <v>5.4399996000000002</v>
      </c>
      <c r="N1258" s="6">
        <v>0.28999999999999998</v>
      </c>
      <c r="O1258" t="s">
        <v>15</v>
      </c>
      <c r="P1258" t="s">
        <v>1</v>
      </c>
      <c r="Q1258" t="s">
        <v>0</v>
      </c>
      <c r="R1258" t="s">
        <v>3533</v>
      </c>
    </row>
    <row r="1259" spans="1:18" x14ac:dyDescent="0.2">
      <c r="A1259">
        <v>0</v>
      </c>
      <c r="B1259">
        <v>4</v>
      </c>
      <c r="C1259">
        <v>0</v>
      </c>
      <c r="D1259">
        <v>1</v>
      </c>
      <c r="E1259" s="8" t="s">
        <v>3532</v>
      </c>
      <c r="H1259" s="1">
        <v>44934.962500000001</v>
      </c>
      <c r="I1259" s="1">
        <v>44934.962500000001</v>
      </c>
      <c r="J1259" s="8" t="s">
        <v>3534</v>
      </c>
      <c r="K1259" s="6">
        <v>0</v>
      </c>
      <c r="L1259" s="6">
        <v>0</v>
      </c>
      <c r="M1259" s="6">
        <v>0</v>
      </c>
      <c r="N1259" s="6">
        <v>0</v>
      </c>
      <c r="O1259" t="s">
        <v>15</v>
      </c>
      <c r="P1259" t="s">
        <v>1</v>
      </c>
      <c r="Q1259" t="s">
        <v>0</v>
      </c>
      <c r="R1259" t="s">
        <v>3535</v>
      </c>
    </row>
    <row r="1260" spans="1:18" x14ac:dyDescent="0.2">
      <c r="A1260">
        <v>5485</v>
      </c>
      <c r="B1260">
        <v>4</v>
      </c>
      <c r="C1260">
        <v>0</v>
      </c>
      <c r="D1260">
        <v>9</v>
      </c>
      <c r="E1260" s="8" t="s">
        <v>3536</v>
      </c>
      <c r="H1260" s="1">
        <v>44934.966273148151</v>
      </c>
      <c r="I1260" s="1">
        <v>44934.966261574074</v>
      </c>
      <c r="J1260" s="8" t="s">
        <v>3537</v>
      </c>
      <c r="K1260" s="6">
        <v>9</v>
      </c>
      <c r="L1260" s="6">
        <v>1.2123128000000001</v>
      </c>
      <c r="M1260" s="6">
        <v>6.6499996000000001</v>
      </c>
      <c r="N1260" s="6">
        <v>0.39</v>
      </c>
      <c r="O1260" t="s">
        <v>15</v>
      </c>
      <c r="P1260" t="s">
        <v>1</v>
      </c>
      <c r="Q1260" t="s">
        <v>0</v>
      </c>
      <c r="R1260" t="s">
        <v>3538</v>
      </c>
    </row>
    <row r="1261" spans="1:18" x14ac:dyDescent="0.2">
      <c r="A1261">
        <v>6530</v>
      </c>
      <c r="B1261">
        <v>4</v>
      </c>
      <c r="C1261">
        <v>0</v>
      </c>
      <c r="D1261">
        <v>13</v>
      </c>
      <c r="E1261" s="8" t="s">
        <v>3537</v>
      </c>
      <c r="H1261" s="1">
        <v>44934.968761574077</v>
      </c>
      <c r="I1261" s="1">
        <v>44934.968761574077</v>
      </c>
      <c r="J1261" s="8" t="s">
        <v>3685</v>
      </c>
      <c r="K1261" s="6">
        <v>13</v>
      </c>
      <c r="L1261" s="6">
        <v>1.5833333999999999</v>
      </c>
      <c r="M1261" s="6">
        <v>10.34</v>
      </c>
      <c r="N1261" s="6">
        <v>0.53</v>
      </c>
      <c r="O1261" t="s">
        <v>15</v>
      </c>
      <c r="P1261" t="s">
        <v>1</v>
      </c>
      <c r="Q1261" t="s">
        <v>0</v>
      </c>
      <c r="R1261" t="s">
        <v>3686</v>
      </c>
    </row>
    <row r="1262" spans="1:18" x14ac:dyDescent="0.2">
      <c r="A1262">
        <v>29590</v>
      </c>
      <c r="B1262">
        <v>4</v>
      </c>
      <c r="C1262">
        <v>0</v>
      </c>
      <c r="D1262">
        <v>44</v>
      </c>
      <c r="E1262" s="8" t="s">
        <v>3685</v>
      </c>
      <c r="H1262" s="1">
        <v>44934.968761574077</v>
      </c>
      <c r="I1262" s="1">
        <v>44934.968761574077</v>
      </c>
      <c r="J1262" s="8" t="s">
        <v>3690</v>
      </c>
      <c r="K1262" s="6">
        <v>50</v>
      </c>
      <c r="L1262" s="6">
        <v>1.2777778</v>
      </c>
      <c r="M1262" s="6">
        <v>37.81</v>
      </c>
      <c r="N1262" s="6">
        <v>2.02</v>
      </c>
      <c r="O1262" t="s">
        <v>15</v>
      </c>
      <c r="P1262" t="s">
        <v>1</v>
      </c>
      <c r="Q1262" t="s">
        <v>0</v>
      </c>
      <c r="R1262" t="s">
        <v>3691</v>
      </c>
    </row>
    <row r="1263" spans="1:18" x14ac:dyDescent="0.2">
      <c r="A1263">
        <v>41525</v>
      </c>
      <c r="B1263">
        <v>4</v>
      </c>
      <c r="C1263">
        <v>0</v>
      </c>
      <c r="D1263">
        <v>58</v>
      </c>
      <c r="E1263" s="8" t="s">
        <v>3690</v>
      </c>
      <c r="H1263" s="1">
        <v>44934.968761574077</v>
      </c>
      <c r="I1263" s="1">
        <v>44934.968761574077</v>
      </c>
      <c r="J1263" s="8" t="s">
        <v>3718</v>
      </c>
      <c r="K1263" s="6">
        <v>75</v>
      </c>
      <c r="L1263" s="6">
        <v>1.1944444000000001</v>
      </c>
      <c r="M1263" s="6">
        <v>49.6</v>
      </c>
      <c r="N1263" s="6">
        <v>4.54</v>
      </c>
      <c r="O1263" t="s">
        <v>15</v>
      </c>
      <c r="P1263" t="s">
        <v>1</v>
      </c>
      <c r="Q1263" t="s">
        <v>0</v>
      </c>
      <c r="R1263" t="s">
        <v>3719</v>
      </c>
    </row>
    <row r="1264" spans="1:18" x14ac:dyDescent="0.2">
      <c r="A1264">
        <v>60000</v>
      </c>
      <c r="B1264">
        <v>4</v>
      </c>
      <c r="C1264">
        <v>0</v>
      </c>
      <c r="D1264">
        <v>107</v>
      </c>
      <c r="E1264" s="8" t="s">
        <v>3718</v>
      </c>
      <c r="H1264" s="1">
        <v>44934.98265046296</v>
      </c>
      <c r="I1264" s="1">
        <v>44934.98265046296</v>
      </c>
      <c r="J1264" s="8" t="s">
        <v>3805</v>
      </c>
      <c r="K1264" s="6">
        <v>107</v>
      </c>
      <c r="L1264" s="6">
        <v>1.3640000000000001</v>
      </c>
      <c r="M1264" s="6">
        <v>81.84</v>
      </c>
      <c r="N1264" s="6">
        <v>4.28</v>
      </c>
      <c r="O1264" t="s">
        <v>15</v>
      </c>
      <c r="P1264" t="s">
        <v>1</v>
      </c>
      <c r="Q1264" t="s">
        <v>0</v>
      </c>
      <c r="R1264" s="2" t="s">
        <v>3806</v>
      </c>
    </row>
    <row r="1265" spans="1:18" x14ac:dyDescent="0.2">
      <c r="A1265">
        <v>60000</v>
      </c>
      <c r="B1265">
        <v>4</v>
      </c>
      <c r="C1265">
        <v>0</v>
      </c>
      <c r="D1265">
        <v>109</v>
      </c>
      <c r="E1265" s="8" t="s">
        <v>3805</v>
      </c>
      <c r="H1265" s="1">
        <v>44934.98265046296</v>
      </c>
      <c r="I1265" s="1">
        <v>44934.98265046296</v>
      </c>
      <c r="J1265" s="8" t="s">
        <v>3817</v>
      </c>
      <c r="K1265" s="6">
        <v>109</v>
      </c>
      <c r="L1265" s="6">
        <v>1.3988332999999999</v>
      </c>
      <c r="M1265" s="6">
        <v>83.93</v>
      </c>
      <c r="N1265" s="6">
        <v>4.3600000000000003</v>
      </c>
      <c r="O1265" t="s">
        <v>15</v>
      </c>
      <c r="P1265" t="s">
        <v>1</v>
      </c>
      <c r="Q1265" t="s">
        <v>0</v>
      </c>
      <c r="R1265" t="s">
        <v>3818</v>
      </c>
    </row>
    <row r="1266" spans="1:18" x14ac:dyDescent="0.2">
      <c r="A1266">
        <v>57768</v>
      </c>
      <c r="B1266">
        <v>4</v>
      </c>
      <c r="C1266">
        <v>0</v>
      </c>
      <c r="D1266">
        <v>99</v>
      </c>
      <c r="E1266" s="8" t="s">
        <v>3817</v>
      </c>
      <c r="H1266" s="1">
        <v>44934.98265046296</v>
      </c>
      <c r="I1266" s="1">
        <v>44934.98265046296</v>
      </c>
      <c r="J1266" s="8" t="s">
        <v>3820</v>
      </c>
      <c r="K1266" s="6">
        <v>99</v>
      </c>
      <c r="L1266" s="6">
        <v>1.3055555999999999</v>
      </c>
      <c r="M1266" s="6">
        <v>75.42</v>
      </c>
      <c r="N1266" s="6">
        <v>3.96</v>
      </c>
      <c r="O1266" t="s">
        <v>15</v>
      </c>
      <c r="P1266" t="s">
        <v>1</v>
      </c>
      <c r="Q1266" t="s">
        <v>0</v>
      </c>
      <c r="R1266" t="s">
        <v>3821</v>
      </c>
    </row>
    <row r="1267" spans="1:18" x14ac:dyDescent="0.2">
      <c r="A1267">
        <v>43532</v>
      </c>
      <c r="B1267">
        <v>4</v>
      </c>
      <c r="C1267">
        <v>0</v>
      </c>
      <c r="D1267">
        <v>52</v>
      </c>
      <c r="E1267" s="8" t="s">
        <v>3820</v>
      </c>
      <c r="H1267" t="s">
        <v>3822</v>
      </c>
      <c r="I1267" t="s">
        <v>3822</v>
      </c>
      <c r="J1267" s="8" t="s">
        <v>3823</v>
      </c>
      <c r="K1267" s="6">
        <v>70</v>
      </c>
      <c r="L1267" s="6">
        <v>1.0833333999999999</v>
      </c>
      <c r="M1267" s="6">
        <v>47.16</v>
      </c>
      <c r="N1267" s="6">
        <v>3.92</v>
      </c>
      <c r="O1267" t="s">
        <v>15</v>
      </c>
      <c r="P1267" t="s">
        <v>1</v>
      </c>
      <c r="Q1267" t="s">
        <v>0</v>
      </c>
      <c r="R1267" t="s">
        <v>3824</v>
      </c>
    </row>
    <row r="1268" spans="1:18" x14ac:dyDescent="0.2">
      <c r="A1268">
        <v>8516</v>
      </c>
      <c r="B1268">
        <v>4</v>
      </c>
      <c r="C1268">
        <v>0</v>
      </c>
      <c r="D1268">
        <v>0</v>
      </c>
      <c r="E1268" s="8" t="s">
        <v>3823</v>
      </c>
      <c r="H1268" t="s">
        <v>3905</v>
      </c>
      <c r="I1268" t="s">
        <v>3905</v>
      </c>
      <c r="J1268" s="8" t="s">
        <v>3906</v>
      </c>
      <c r="K1268" s="6">
        <v>23</v>
      </c>
      <c r="L1268" s="6">
        <v>0.97222220000000004</v>
      </c>
      <c r="M1268" s="6">
        <v>8.2799999999999994</v>
      </c>
      <c r="N1268" s="6">
        <v>3.32</v>
      </c>
      <c r="O1268" t="s">
        <v>15</v>
      </c>
      <c r="P1268" t="s">
        <v>1</v>
      </c>
      <c r="Q1268" t="s">
        <v>0</v>
      </c>
      <c r="R1268" t="s">
        <v>3907</v>
      </c>
    </row>
    <row r="1269" spans="1:18" x14ac:dyDescent="0.2">
      <c r="A1269">
        <v>25075</v>
      </c>
      <c r="B1269">
        <v>4</v>
      </c>
      <c r="C1269">
        <v>0</v>
      </c>
      <c r="D1269">
        <v>38</v>
      </c>
      <c r="E1269" s="8" t="s">
        <v>3908</v>
      </c>
      <c r="H1269" s="1">
        <v>44935.187384259261</v>
      </c>
      <c r="I1269" t="s">
        <v>3909</v>
      </c>
      <c r="J1269" s="8" t="s">
        <v>3910</v>
      </c>
      <c r="K1269" s="6">
        <v>38</v>
      </c>
      <c r="L1269" s="6">
        <v>1.1198142</v>
      </c>
      <c r="M1269" s="6">
        <v>28.079998</v>
      </c>
      <c r="N1269" s="6">
        <v>1.6899998000000001</v>
      </c>
      <c r="O1269" t="s">
        <v>15</v>
      </c>
      <c r="P1269" t="s">
        <v>1</v>
      </c>
      <c r="Q1269" t="s">
        <v>0</v>
      </c>
      <c r="R1269" t="s">
        <v>3911</v>
      </c>
    </row>
    <row r="1270" spans="1:18" x14ac:dyDescent="0.2">
      <c r="A1270">
        <v>9697</v>
      </c>
      <c r="B1270">
        <v>4</v>
      </c>
      <c r="C1270">
        <v>0</v>
      </c>
      <c r="D1270">
        <v>17</v>
      </c>
      <c r="E1270" s="8" t="s">
        <v>3912</v>
      </c>
      <c r="H1270" s="1">
        <v>44935.829872685186</v>
      </c>
      <c r="I1270" s="1">
        <v>44935.829872685186</v>
      </c>
      <c r="J1270" s="8" t="s">
        <v>3913</v>
      </c>
      <c r="K1270" s="6">
        <v>17</v>
      </c>
      <c r="L1270" s="6">
        <v>1.3611112000000001</v>
      </c>
      <c r="M1270" s="6">
        <v>13.2</v>
      </c>
      <c r="N1270" s="6">
        <v>0.72</v>
      </c>
      <c r="O1270" t="s">
        <v>15</v>
      </c>
      <c r="P1270" t="s">
        <v>1</v>
      </c>
      <c r="Q1270" t="s">
        <v>0</v>
      </c>
      <c r="R1270" t="s">
        <v>3914</v>
      </c>
    </row>
    <row r="1271" spans="1:18" x14ac:dyDescent="0.2">
      <c r="A1271">
        <v>16056</v>
      </c>
      <c r="B1271">
        <v>4</v>
      </c>
      <c r="C1271">
        <v>0</v>
      </c>
      <c r="D1271">
        <v>29</v>
      </c>
      <c r="E1271" s="8" t="s">
        <v>3915</v>
      </c>
      <c r="H1271" s="1">
        <v>44935.857638888891</v>
      </c>
      <c r="I1271" s="1">
        <v>44935.85229166667</v>
      </c>
      <c r="J1271" s="8" t="s">
        <v>3916</v>
      </c>
      <c r="K1271" s="6">
        <v>29</v>
      </c>
      <c r="L1271" s="6">
        <v>1.3546336999999999</v>
      </c>
      <c r="M1271" s="6">
        <v>21.75</v>
      </c>
      <c r="N1271" s="6">
        <v>1.21</v>
      </c>
      <c r="O1271" t="s">
        <v>15</v>
      </c>
      <c r="P1271" t="s">
        <v>1</v>
      </c>
      <c r="Q1271" t="s">
        <v>0</v>
      </c>
      <c r="R1271" t="s">
        <v>3917</v>
      </c>
    </row>
    <row r="1272" spans="1:18" x14ac:dyDescent="0.2">
      <c r="A1272">
        <v>4801</v>
      </c>
      <c r="B1272">
        <v>4</v>
      </c>
      <c r="C1272">
        <v>0</v>
      </c>
      <c r="D1272">
        <v>8</v>
      </c>
      <c r="E1272" s="8" t="s">
        <v>3918</v>
      </c>
      <c r="H1272" s="1">
        <v>44935.87871527778</v>
      </c>
      <c r="I1272" s="1">
        <v>44935.878692129627</v>
      </c>
      <c r="J1272" s="8" t="s">
        <v>3919</v>
      </c>
      <c r="K1272" s="6">
        <v>8</v>
      </c>
      <c r="L1272" s="6">
        <v>1.3933032999999999</v>
      </c>
      <c r="M1272" s="6">
        <v>6.6900005</v>
      </c>
      <c r="N1272" s="6">
        <v>0.35</v>
      </c>
      <c r="O1272" t="s">
        <v>15</v>
      </c>
      <c r="P1272" t="s">
        <v>1</v>
      </c>
      <c r="Q1272" t="s">
        <v>0</v>
      </c>
      <c r="R1272" t="s">
        <v>3920</v>
      </c>
    </row>
    <row r="1273" spans="1:18" x14ac:dyDescent="0.2">
      <c r="A1273">
        <v>13178</v>
      </c>
      <c r="B1273">
        <v>4</v>
      </c>
      <c r="C1273">
        <v>0</v>
      </c>
      <c r="D1273">
        <v>17</v>
      </c>
      <c r="E1273" s="8" t="s">
        <v>3964</v>
      </c>
      <c r="H1273" s="1">
        <v>44936.288206018522</v>
      </c>
      <c r="I1273" s="1">
        <v>44936.288206018522</v>
      </c>
      <c r="J1273" s="8" t="s">
        <v>3965</v>
      </c>
      <c r="K1273" s="6">
        <v>17</v>
      </c>
      <c r="L1273" s="6">
        <v>0.91666669999999995</v>
      </c>
      <c r="M1273" s="6">
        <v>12.08</v>
      </c>
      <c r="N1273" s="6">
        <v>0.78</v>
      </c>
      <c r="O1273" t="s">
        <v>15</v>
      </c>
      <c r="P1273" t="s">
        <v>1</v>
      </c>
      <c r="Q1273" t="s">
        <v>0</v>
      </c>
      <c r="R1273" s="2" t="s">
        <v>3966</v>
      </c>
    </row>
    <row r="1274" spans="1:18" x14ac:dyDescent="0.2">
      <c r="A1274">
        <v>5321</v>
      </c>
      <c r="B1274">
        <v>4</v>
      </c>
      <c r="C1274">
        <v>0</v>
      </c>
      <c r="D1274">
        <v>9</v>
      </c>
      <c r="E1274" s="8" t="s">
        <v>3965</v>
      </c>
      <c r="H1274" s="1">
        <v>44936.288206018522</v>
      </c>
      <c r="I1274" s="1">
        <v>44936.288206018522</v>
      </c>
      <c r="J1274" s="8" t="s">
        <v>3969</v>
      </c>
      <c r="K1274" s="6">
        <v>9</v>
      </c>
      <c r="L1274" s="6">
        <v>1.2777778</v>
      </c>
      <c r="M1274" s="6">
        <v>6.8</v>
      </c>
      <c r="N1274" s="6">
        <v>0.38</v>
      </c>
      <c r="O1274" t="s">
        <v>15</v>
      </c>
      <c r="P1274" t="s">
        <v>1</v>
      </c>
      <c r="Q1274" t="s">
        <v>0</v>
      </c>
      <c r="R1274" t="s">
        <v>3970</v>
      </c>
    </row>
    <row r="1275" spans="1:18" x14ac:dyDescent="0.2">
      <c r="A1275">
        <v>19032</v>
      </c>
      <c r="B1275">
        <v>4</v>
      </c>
      <c r="C1275">
        <v>0</v>
      </c>
      <c r="D1275">
        <v>12</v>
      </c>
      <c r="E1275" s="8" t="s">
        <v>3969</v>
      </c>
      <c r="H1275" s="1">
        <v>44936.288206018522</v>
      </c>
      <c r="I1275" s="1">
        <v>44936.288206018522</v>
      </c>
      <c r="J1275" s="8" t="s">
        <v>3974</v>
      </c>
      <c r="K1275" s="6">
        <v>66</v>
      </c>
      <c r="L1275" s="6">
        <v>2.0833335000000002</v>
      </c>
      <c r="M1275" s="6">
        <v>39.65</v>
      </c>
      <c r="N1275" s="6">
        <v>3.14</v>
      </c>
      <c r="O1275" t="s">
        <v>15</v>
      </c>
      <c r="P1275" t="s">
        <v>1</v>
      </c>
      <c r="Q1275" t="s">
        <v>0</v>
      </c>
      <c r="R1275" t="s">
        <v>3975</v>
      </c>
    </row>
    <row r="1276" spans="1:18" x14ac:dyDescent="0.2">
      <c r="A1276">
        <v>22822</v>
      </c>
      <c r="B1276">
        <v>4</v>
      </c>
      <c r="C1276">
        <v>0</v>
      </c>
      <c r="D1276">
        <v>43</v>
      </c>
      <c r="E1276" s="8" t="s">
        <v>3974</v>
      </c>
      <c r="H1276" s="1">
        <v>44936.288206018522</v>
      </c>
      <c r="I1276" s="1">
        <v>44936.288206018522</v>
      </c>
      <c r="J1276" s="8" t="s">
        <v>4010</v>
      </c>
      <c r="K1276" s="6">
        <v>43</v>
      </c>
      <c r="L1276" s="6">
        <v>1.4722222</v>
      </c>
      <c r="M1276" s="6">
        <v>33.6</v>
      </c>
      <c r="N1276" s="6">
        <v>1.72</v>
      </c>
      <c r="O1276" t="s">
        <v>15</v>
      </c>
      <c r="P1276" t="s">
        <v>1</v>
      </c>
      <c r="Q1276" t="s">
        <v>0</v>
      </c>
      <c r="R1276" t="s">
        <v>4011</v>
      </c>
    </row>
    <row r="1277" spans="1:18" x14ac:dyDescent="0.2">
      <c r="A1277">
        <v>25727</v>
      </c>
      <c r="B1277">
        <v>4</v>
      </c>
      <c r="C1277">
        <v>0</v>
      </c>
      <c r="D1277">
        <v>30</v>
      </c>
      <c r="E1277" s="8" t="s">
        <v>4010</v>
      </c>
      <c r="H1277" s="1">
        <v>44936.288206018522</v>
      </c>
      <c r="I1277" s="1">
        <v>44936.288206018522</v>
      </c>
      <c r="J1277" s="8" t="s">
        <v>4012</v>
      </c>
      <c r="K1277" s="6">
        <v>43</v>
      </c>
      <c r="L1277" s="6">
        <v>1.1944444000000001</v>
      </c>
      <c r="M1277" s="6">
        <v>30.73</v>
      </c>
      <c r="N1277" s="6">
        <v>1.78</v>
      </c>
      <c r="O1277" t="s">
        <v>15</v>
      </c>
      <c r="P1277" t="s">
        <v>1</v>
      </c>
      <c r="Q1277" t="s">
        <v>0</v>
      </c>
      <c r="R1277" t="s">
        <v>4013</v>
      </c>
    </row>
    <row r="1278" spans="1:18" x14ac:dyDescent="0.2">
      <c r="A1278">
        <v>9445</v>
      </c>
      <c r="B1278">
        <v>4</v>
      </c>
      <c r="C1278">
        <v>0</v>
      </c>
      <c r="D1278">
        <v>18</v>
      </c>
      <c r="E1278" s="8" t="s">
        <v>4012</v>
      </c>
      <c r="H1278" s="1">
        <v>44936.288206018522</v>
      </c>
      <c r="I1278" s="1">
        <v>44936.288206018522</v>
      </c>
      <c r="J1278" s="8" t="s">
        <v>4014</v>
      </c>
      <c r="K1278" s="6">
        <v>18</v>
      </c>
      <c r="L1278" s="6">
        <v>1.5277778</v>
      </c>
      <c r="M1278" s="6">
        <v>14.43</v>
      </c>
      <c r="N1278" s="6">
        <v>0.75</v>
      </c>
      <c r="O1278" t="s">
        <v>15</v>
      </c>
      <c r="P1278" t="s">
        <v>1</v>
      </c>
      <c r="Q1278" t="s">
        <v>0</v>
      </c>
      <c r="R1278" t="s">
        <v>4015</v>
      </c>
    </row>
    <row r="1279" spans="1:18" x14ac:dyDescent="0.2">
      <c r="A1279">
        <v>47538</v>
      </c>
      <c r="B1279">
        <v>4</v>
      </c>
      <c r="C1279">
        <v>0</v>
      </c>
      <c r="D1279">
        <v>93</v>
      </c>
      <c r="E1279" s="8" t="s">
        <v>4022</v>
      </c>
      <c r="H1279" s="1">
        <v>44936.288206018522</v>
      </c>
      <c r="I1279" s="1">
        <v>44936.288206018522</v>
      </c>
      <c r="J1279" s="8" t="s">
        <v>4023</v>
      </c>
      <c r="K1279" s="6">
        <v>94</v>
      </c>
      <c r="L1279" s="6">
        <v>1.5833333999999999</v>
      </c>
      <c r="M1279" s="6">
        <v>75.27</v>
      </c>
      <c r="N1279" s="6">
        <v>3.82</v>
      </c>
      <c r="O1279" t="s">
        <v>15</v>
      </c>
      <c r="P1279" t="s">
        <v>1</v>
      </c>
      <c r="Q1279" t="s">
        <v>0</v>
      </c>
      <c r="R1279" t="s">
        <v>4024</v>
      </c>
    </row>
    <row r="1280" spans="1:18" x14ac:dyDescent="0.2">
      <c r="A1280">
        <v>28634</v>
      </c>
      <c r="B1280">
        <v>4</v>
      </c>
      <c r="C1280">
        <v>0</v>
      </c>
      <c r="D1280">
        <v>41</v>
      </c>
      <c r="E1280" s="8" t="s">
        <v>4023</v>
      </c>
      <c r="H1280" s="1">
        <v>44936.288206018522</v>
      </c>
      <c r="I1280" s="1">
        <v>44936.288206018522</v>
      </c>
      <c r="J1280" s="8" t="s">
        <v>4025</v>
      </c>
      <c r="K1280" s="6">
        <v>52</v>
      </c>
      <c r="L1280" s="6">
        <v>1.3888887999999999</v>
      </c>
      <c r="M1280" s="6">
        <v>39.770000000000003</v>
      </c>
      <c r="N1280" s="6">
        <v>2.09</v>
      </c>
      <c r="O1280" t="s">
        <v>15</v>
      </c>
      <c r="P1280" t="s">
        <v>1</v>
      </c>
      <c r="Q1280" t="s">
        <v>0</v>
      </c>
      <c r="R1280" t="s">
        <v>4026</v>
      </c>
    </row>
    <row r="1281" spans="1:18" x14ac:dyDescent="0.2">
      <c r="A1281">
        <v>9272</v>
      </c>
      <c r="B1281">
        <v>4</v>
      </c>
      <c r="C1281">
        <v>0</v>
      </c>
      <c r="D1281">
        <v>20</v>
      </c>
      <c r="E1281" s="8" t="s">
        <v>4027</v>
      </c>
      <c r="H1281" s="1">
        <v>44936.288206018522</v>
      </c>
      <c r="I1281" s="1">
        <v>44936.288206018522</v>
      </c>
      <c r="J1281" s="8" t="s">
        <v>4028</v>
      </c>
      <c r="K1281" s="6">
        <v>16</v>
      </c>
      <c r="L1281" s="6">
        <v>1.25</v>
      </c>
      <c r="M1281" s="6">
        <v>11.59</v>
      </c>
      <c r="N1281" s="6">
        <v>0.71</v>
      </c>
      <c r="O1281" t="s">
        <v>15</v>
      </c>
      <c r="P1281" t="s">
        <v>1</v>
      </c>
      <c r="Q1281" t="s">
        <v>0</v>
      </c>
      <c r="R1281" t="s">
        <v>4029</v>
      </c>
    </row>
    <row r="1282" spans="1:18" x14ac:dyDescent="0.2">
      <c r="A1282">
        <v>6876</v>
      </c>
      <c r="B1282">
        <v>4</v>
      </c>
      <c r="C1282">
        <v>0</v>
      </c>
      <c r="D1282">
        <v>15</v>
      </c>
      <c r="E1282" s="8" t="s">
        <v>4028</v>
      </c>
      <c r="H1282" t="s">
        <v>4030</v>
      </c>
      <c r="I1282" t="s">
        <v>4030</v>
      </c>
      <c r="J1282" s="8" t="s">
        <v>4031</v>
      </c>
      <c r="K1282" s="6">
        <v>17</v>
      </c>
      <c r="L1282" s="6">
        <v>2.1944444000000001</v>
      </c>
      <c r="M1282" s="6">
        <v>15.09</v>
      </c>
      <c r="N1282" s="6">
        <v>0.72</v>
      </c>
      <c r="O1282" t="s">
        <v>15</v>
      </c>
      <c r="P1282" t="s">
        <v>1</v>
      </c>
      <c r="Q1282" t="s">
        <v>0</v>
      </c>
      <c r="R1282" t="s">
        <v>4032</v>
      </c>
    </row>
    <row r="1283" spans="1:18" x14ac:dyDescent="0.2">
      <c r="A1283">
        <v>0</v>
      </c>
      <c r="B1283">
        <v>4</v>
      </c>
      <c r="C1283">
        <v>0</v>
      </c>
      <c r="D1283">
        <v>2</v>
      </c>
      <c r="E1283" s="8" t="s">
        <v>4033</v>
      </c>
      <c r="H1283" s="1">
        <v>44936.289884259262</v>
      </c>
      <c r="I1283" s="1">
        <v>44936.289884259262</v>
      </c>
      <c r="J1283" s="8" t="s">
        <v>4034</v>
      </c>
      <c r="K1283" s="6">
        <v>0</v>
      </c>
      <c r="L1283" s="6">
        <v>0</v>
      </c>
      <c r="M1283" s="6">
        <v>0</v>
      </c>
      <c r="N1283" s="6">
        <v>0</v>
      </c>
      <c r="O1283" t="s">
        <v>15</v>
      </c>
      <c r="P1283" t="s">
        <v>1</v>
      </c>
      <c r="Q1283" t="s">
        <v>0</v>
      </c>
      <c r="R1283" t="s">
        <v>4035</v>
      </c>
    </row>
    <row r="1284" spans="1:18" x14ac:dyDescent="0.2">
      <c r="A1284">
        <v>25016</v>
      </c>
      <c r="B1284">
        <v>4</v>
      </c>
      <c r="C1284">
        <v>0</v>
      </c>
      <c r="D1284">
        <v>28</v>
      </c>
      <c r="E1284" s="8" t="s">
        <v>4034</v>
      </c>
      <c r="H1284" s="1">
        <v>44936.294166666667</v>
      </c>
      <c r="I1284" s="1">
        <v>44936.294166666667</v>
      </c>
      <c r="J1284" s="8" t="s">
        <v>4036</v>
      </c>
      <c r="K1284" s="6">
        <v>53</v>
      </c>
      <c r="L1284" s="6">
        <v>1.3055555999999999</v>
      </c>
      <c r="M1284" s="6">
        <v>32.659999999999997</v>
      </c>
      <c r="N1284" s="6">
        <v>3.78</v>
      </c>
      <c r="O1284" t="s">
        <v>15</v>
      </c>
      <c r="P1284" t="s">
        <v>1</v>
      </c>
      <c r="Q1284" t="s">
        <v>0</v>
      </c>
      <c r="R1284" t="s">
        <v>4037</v>
      </c>
    </row>
    <row r="1285" spans="1:18" x14ac:dyDescent="0.2">
      <c r="A1285">
        <v>14694</v>
      </c>
      <c r="B1285">
        <v>4</v>
      </c>
      <c r="C1285">
        <v>0</v>
      </c>
      <c r="D1285">
        <v>24</v>
      </c>
      <c r="E1285" s="8" t="s">
        <v>4036</v>
      </c>
      <c r="H1285" s="1">
        <v>44936.294166666667</v>
      </c>
      <c r="I1285" s="1">
        <v>44936.294166666667</v>
      </c>
      <c r="J1285" s="8" t="s">
        <v>4041</v>
      </c>
      <c r="K1285" s="6">
        <v>24</v>
      </c>
      <c r="L1285" s="6">
        <v>1.2222222</v>
      </c>
      <c r="M1285" s="6">
        <v>17.96</v>
      </c>
      <c r="N1285" s="6">
        <v>1.01</v>
      </c>
      <c r="O1285" t="s">
        <v>15</v>
      </c>
      <c r="P1285" t="s">
        <v>1</v>
      </c>
      <c r="Q1285" t="s">
        <v>0</v>
      </c>
      <c r="R1285" t="s">
        <v>4044</v>
      </c>
    </row>
    <row r="1286" spans="1:18" x14ac:dyDescent="0.2">
      <c r="A1286">
        <v>6008</v>
      </c>
      <c r="B1286">
        <v>4</v>
      </c>
      <c r="C1286">
        <v>0</v>
      </c>
      <c r="D1286">
        <v>10</v>
      </c>
      <c r="E1286" s="8" t="s">
        <v>4041</v>
      </c>
      <c r="H1286" s="1">
        <v>44936.294166666667</v>
      </c>
      <c r="I1286" s="1">
        <v>44936.294166666667</v>
      </c>
      <c r="J1286" s="8" t="s">
        <v>4042</v>
      </c>
      <c r="K1286" s="6">
        <v>10</v>
      </c>
      <c r="L1286" s="6">
        <v>1.25</v>
      </c>
      <c r="M1286" s="6">
        <v>7.51</v>
      </c>
      <c r="N1286" s="6">
        <v>0.42</v>
      </c>
      <c r="O1286" t="s">
        <v>15</v>
      </c>
      <c r="P1286" t="s">
        <v>1</v>
      </c>
      <c r="Q1286" t="s">
        <v>0</v>
      </c>
      <c r="R1286" t="s">
        <v>4043</v>
      </c>
    </row>
    <row r="1287" spans="1:18" x14ac:dyDescent="0.2">
      <c r="A1287">
        <v>18408</v>
      </c>
      <c r="B1287">
        <v>4</v>
      </c>
      <c r="C1287">
        <v>0</v>
      </c>
      <c r="D1287">
        <v>29</v>
      </c>
      <c r="E1287" s="8" t="s">
        <v>4047</v>
      </c>
      <c r="H1287" s="1">
        <v>44936.302106481482</v>
      </c>
      <c r="I1287" t="s">
        <v>4048</v>
      </c>
      <c r="J1287" s="8" t="s">
        <v>4049</v>
      </c>
      <c r="K1287" s="6">
        <v>29</v>
      </c>
      <c r="L1287" s="6">
        <v>1.1864204</v>
      </c>
      <c r="M1287" s="6">
        <v>21.84</v>
      </c>
      <c r="N1287" s="6">
        <v>1.21</v>
      </c>
      <c r="O1287" t="s">
        <v>15</v>
      </c>
      <c r="P1287" t="s">
        <v>1</v>
      </c>
      <c r="Q1287" t="s">
        <v>0</v>
      </c>
      <c r="R1287" t="s">
        <v>4050</v>
      </c>
    </row>
    <row r="1288" spans="1:18" x14ac:dyDescent="0.2">
      <c r="A1288">
        <v>12319</v>
      </c>
      <c r="B1288">
        <v>4</v>
      </c>
      <c r="C1288">
        <v>0</v>
      </c>
      <c r="D1288">
        <v>20</v>
      </c>
      <c r="E1288" s="8" t="s">
        <v>4066</v>
      </c>
      <c r="H1288" s="1">
        <v>44936.304155092592</v>
      </c>
      <c r="I1288" s="1">
        <v>44936.303564814814</v>
      </c>
      <c r="J1288" s="8" t="s">
        <v>4067</v>
      </c>
      <c r="K1288" s="6">
        <v>20</v>
      </c>
      <c r="L1288" s="6">
        <v>1.2743842999999999</v>
      </c>
      <c r="M1288" s="6">
        <v>15.7</v>
      </c>
      <c r="N1288" s="6">
        <v>0.82</v>
      </c>
      <c r="O1288" t="s">
        <v>15</v>
      </c>
      <c r="P1288" t="s">
        <v>1</v>
      </c>
      <c r="Q1288" t="s">
        <v>0</v>
      </c>
      <c r="R1288" t="s">
        <v>4068</v>
      </c>
    </row>
    <row r="1289" spans="1:18" x14ac:dyDescent="0.2">
      <c r="A1289">
        <v>6982</v>
      </c>
      <c r="B1289">
        <v>4</v>
      </c>
      <c r="C1289">
        <v>0</v>
      </c>
      <c r="D1289">
        <v>11</v>
      </c>
      <c r="E1289" s="8" t="s">
        <v>4067</v>
      </c>
      <c r="H1289" s="1">
        <v>44936.305347222224</v>
      </c>
      <c r="I1289" s="1">
        <v>44936.304166666669</v>
      </c>
      <c r="J1289" s="8" t="s">
        <v>4069</v>
      </c>
      <c r="K1289" s="6">
        <v>11</v>
      </c>
      <c r="L1289" s="6">
        <v>1.3705841000000001</v>
      </c>
      <c r="M1289" s="6">
        <v>9.57</v>
      </c>
      <c r="N1289" s="6">
        <v>0.71000004000000005</v>
      </c>
      <c r="O1289" t="s">
        <v>15</v>
      </c>
      <c r="P1289" t="s">
        <v>1</v>
      </c>
      <c r="Q1289" t="s">
        <v>0</v>
      </c>
      <c r="R1289" t="s">
        <v>4070</v>
      </c>
    </row>
    <row r="1290" spans="1:18" x14ac:dyDescent="0.2">
      <c r="A1290">
        <v>4869</v>
      </c>
      <c r="B1290">
        <v>4</v>
      </c>
      <c r="C1290">
        <v>0</v>
      </c>
      <c r="D1290">
        <v>7</v>
      </c>
      <c r="E1290" s="8" t="s">
        <v>4069</v>
      </c>
      <c r="H1290" s="1">
        <v>44936.305347222224</v>
      </c>
      <c r="I1290" s="1">
        <v>44936.305347222224</v>
      </c>
      <c r="J1290" s="8" t="s">
        <v>4071</v>
      </c>
      <c r="K1290" s="6">
        <v>7</v>
      </c>
      <c r="L1290" s="6">
        <v>1.0555555999999999</v>
      </c>
      <c r="M1290" s="6">
        <v>5.14</v>
      </c>
      <c r="N1290" s="6">
        <v>0.31</v>
      </c>
      <c r="O1290" t="s">
        <v>15</v>
      </c>
      <c r="P1290" t="s">
        <v>1</v>
      </c>
      <c r="Q1290" t="s">
        <v>0</v>
      </c>
      <c r="R1290" t="s">
        <v>4072</v>
      </c>
    </row>
    <row r="1291" spans="1:18" x14ac:dyDescent="0.2">
      <c r="A1291">
        <v>9685</v>
      </c>
      <c r="B1291">
        <v>4</v>
      </c>
      <c r="C1291">
        <v>0</v>
      </c>
      <c r="D1291">
        <v>15</v>
      </c>
      <c r="E1291" s="8" t="s">
        <v>4075</v>
      </c>
      <c r="H1291" s="1">
        <v>44936.307384259257</v>
      </c>
      <c r="I1291" s="1">
        <v>44936.307384259257</v>
      </c>
      <c r="J1291" s="8" t="s">
        <v>4076</v>
      </c>
      <c r="K1291" s="6">
        <v>15</v>
      </c>
      <c r="L1291" s="6">
        <v>1.1666666000000001</v>
      </c>
      <c r="M1291" s="6">
        <v>11.3</v>
      </c>
      <c r="N1291" s="6">
        <v>0.65</v>
      </c>
      <c r="O1291" t="s">
        <v>15</v>
      </c>
      <c r="P1291" t="s">
        <v>1</v>
      </c>
      <c r="Q1291" t="s">
        <v>0</v>
      </c>
      <c r="R1291" t="s">
        <v>4077</v>
      </c>
    </row>
    <row r="1292" spans="1:18" x14ac:dyDescent="0.2">
      <c r="A1292">
        <v>51943</v>
      </c>
      <c r="B1292">
        <v>4</v>
      </c>
      <c r="C1292">
        <v>0</v>
      </c>
      <c r="D1292">
        <v>84</v>
      </c>
      <c r="E1292" s="8" t="s">
        <v>4082</v>
      </c>
      <c r="H1292" s="1">
        <v>44936.313726851855</v>
      </c>
      <c r="I1292" s="1">
        <v>44936.308541666665</v>
      </c>
      <c r="J1292" s="8" t="s">
        <v>4083</v>
      </c>
      <c r="K1292" s="6">
        <v>111</v>
      </c>
      <c r="L1292" s="6">
        <v>1.4981693</v>
      </c>
      <c r="M1292" s="6">
        <v>77.819990000000004</v>
      </c>
      <c r="N1292" s="6">
        <v>4.4699992999999996</v>
      </c>
      <c r="O1292" t="s">
        <v>15</v>
      </c>
      <c r="P1292" t="s">
        <v>1</v>
      </c>
      <c r="Q1292" t="s">
        <v>0</v>
      </c>
      <c r="R1292" t="s">
        <v>4084</v>
      </c>
    </row>
    <row r="1293" spans="1:18" x14ac:dyDescent="0.2">
      <c r="A1293">
        <v>60000</v>
      </c>
      <c r="B1293">
        <v>4</v>
      </c>
      <c r="C1293">
        <v>0</v>
      </c>
      <c r="D1293">
        <v>122</v>
      </c>
      <c r="E1293" s="8" t="s">
        <v>4083</v>
      </c>
      <c r="H1293" s="1">
        <v>44936.313726851855</v>
      </c>
      <c r="I1293" s="1">
        <v>44936.313726851855</v>
      </c>
      <c r="J1293" s="8" t="s">
        <v>4085</v>
      </c>
      <c r="K1293" s="6">
        <v>122</v>
      </c>
      <c r="L1293" s="6">
        <v>1.6121668</v>
      </c>
      <c r="M1293" s="6">
        <v>96.73</v>
      </c>
      <c r="N1293" s="6">
        <v>4.88</v>
      </c>
      <c r="O1293" t="s">
        <v>15</v>
      </c>
      <c r="P1293" t="s">
        <v>1</v>
      </c>
      <c r="Q1293" t="s">
        <v>0</v>
      </c>
      <c r="R1293" t="s">
        <v>4086</v>
      </c>
    </row>
    <row r="1294" spans="1:18" x14ac:dyDescent="0.2">
      <c r="A1294">
        <v>48240</v>
      </c>
      <c r="B1294">
        <v>4</v>
      </c>
      <c r="C1294">
        <v>0</v>
      </c>
      <c r="D1294">
        <v>86</v>
      </c>
      <c r="E1294" s="8" t="s">
        <v>4085</v>
      </c>
      <c r="H1294" s="1">
        <v>44936.313726851855</v>
      </c>
      <c r="I1294" s="1">
        <v>44936.313726851855</v>
      </c>
      <c r="J1294" s="8" t="s">
        <v>4089</v>
      </c>
      <c r="K1294" s="6">
        <v>99</v>
      </c>
      <c r="L1294" s="6">
        <v>1.5555555999999999</v>
      </c>
      <c r="M1294" s="6">
        <v>75.040000000000006</v>
      </c>
      <c r="N1294" s="6">
        <v>4.3499999999999996</v>
      </c>
      <c r="O1294" t="s">
        <v>15</v>
      </c>
      <c r="P1294" t="s">
        <v>1</v>
      </c>
      <c r="Q1294" t="s">
        <v>0</v>
      </c>
      <c r="R1294" t="s">
        <v>4090</v>
      </c>
    </row>
    <row r="1295" spans="1:18" x14ac:dyDescent="0.2">
      <c r="A1295">
        <v>46587</v>
      </c>
      <c r="B1295">
        <v>4</v>
      </c>
      <c r="C1295">
        <v>0</v>
      </c>
      <c r="D1295">
        <v>80</v>
      </c>
      <c r="E1295" s="8" t="s">
        <v>4089</v>
      </c>
      <c r="H1295" s="1">
        <v>44936.313726851855</v>
      </c>
      <c r="I1295" s="1">
        <v>44936.313726851855</v>
      </c>
      <c r="J1295" s="8" t="s">
        <v>4094</v>
      </c>
      <c r="K1295" s="6">
        <v>98</v>
      </c>
      <c r="L1295" s="6">
        <v>1.5555555999999999</v>
      </c>
      <c r="M1295" s="6">
        <v>72.47</v>
      </c>
      <c r="N1295" s="6">
        <v>3.94</v>
      </c>
      <c r="O1295" t="s">
        <v>15</v>
      </c>
      <c r="P1295" t="s">
        <v>1</v>
      </c>
      <c r="Q1295" t="s">
        <v>0</v>
      </c>
      <c r="R1295" t="s">
        <v>4095</v>
      </c>
    </row>
    <row r="1296" spans="1:18" x14ac:dyDescent="0.2">
      <c r="A1296">
        <v>29720</v>
      </c>
      <c r="B1296">
        <v>4</v>
      </c>
      <c r="C1296">
        <v>0</v>
      </c>
      <c r="D1296">
        <v>57</v>
      </c>
      <c r="E1296" s="8" t="s">
        <v>4094</v>
      </c>
      <c r="H1296" s="1">
        <v>44936.313726851855</v>
      </c>
      <c r="I1296" s="1">
        <v>44936.313726851855</v>
      </c>
      <c r="J1296" s="8" t="s">
        <v>4098</v>
      </c>
      <c r="K1296" s="6">
        <v>57</v>
      </c>
      <c r="L1296" s="6">
        <v>1.5</v>
      </c>
      <c r="M1296" s="6">
        <v>44.58</v>
      </c>
      <c r="N1296" s="6">
        <v>2.2999999999999998</v>
      </c>
      <c r="O1296" t="s">
        <v>15</v>
      </c>
      <c r="P1296" t="s">
        <v>1</v>
      </c>
      <c r="Q1296" t="s">
        <v>0</v>
      </c>
      <c r="R1296" t="s">
        <v>4099</v>
      </c>
    </row>
    <row r="1297" spans="1:18" x14ac:dyDescent="0.2">
      <c r="A1297">
        <v>44522</v>
      </c>
      <c r="B1297">
        <v>4</v>
      </c>
      <c r="C1297">
        <v>0</v>
      </c>
      <c r="D1297">
        <v>87</v>
      </c>
      <c r="E1297" s="8" t="s">
        <v>4098</v>
      </c>
      <c r="H1297" s="1">
        <v>44936.313726851855</v>
      </c>
      <c r="I1297" s="1">
        <v>44936.313726851855</v>
      </c>
      <c r="J1297" s="8" t="s">
        <v>4135</v>
      </c>
      <c r="K1297" s="6">
        <v>87</v>
      </c>
      <c r="L1297" s="6">
        <v>1.5277778</v>
      </c>
      <c r="M1297" s="6">
        <v>68.02</v>
      </c>
      <c r="N1297" s="6">
        <v>3.51</v>
      </c>
      <c r="O1297" t="s">
        <v>15</v>
      </c>
      <c r="P1297" t="s">
        <v>1</v>
      </c>
      <c r="Q1297" t="s">
        <v>0</v>
      </c>
      <c r="R1297" t="s">
        <v>4136</v>
      </c>
    </row>
    <row r="1298" spans="1:18" x14ac:dyDescent="0.2">
      <c r="A1298">
        <v>30185</v>
      </c>
      <c r="B1298">
        <v>4</v>
      </c>
      <c r="C1298">
        <v>0</v>
      </c>
      <c r="D1298">
        <v>57</v>
      </c>
      <c r="E1298" s="8" t="s">
        <v>4135</v>
      </c>
      <c r="H1298" s="1">
        <v>44936.313726851855</v>
      </c>
      <c r="I1298" s="1">
        <v>44936.313726851855</v>
      </c>
      <c r="J1298" s="8" t="s">
        <v>4137</v>
      </c>
      <c r="K1298" s="6">
        <v>57</v>
      </c>
      <c r="L1298" s="6">
        <v>1.4722222</v>
      </c>
      <c r="M1298" s="6">
        <v>44.44</v>
      </c>
      <c r="N1298" s="6">
        <v>2.2799999999999998</v>
      </c>
      <c r="O1298" t="s">
        <v>15</v>
      </c>
      <c r="P1298" t="s">
        <v>1</v>
      </c>
      <c r="Q1298" t="s">
        <v>0</v>
      </c>
      <c r="R1298" t="s">
        <v>4138</v>
      </c>
    </row>
    <row r="1299" spans="1:18" x14ac:dyDescent="0.2">
      <c r="A1299">
        <v>54096</v>
      </c>
      <c r="B1299">
        <v>4</v>
      </c>
      <c r="C1299">
        <v>0</v>
      </c>
      <c r="D1299">
        <v>97</v>
      </c>
      <c r="E1299" s="8" t="s">
        <v>4137</v>
      </c>
      <c r="H1299" s="1">
        <v>44936.315983796296</v>
      </c>
      <c r="I1299" s="1">
        <v>44936.313726851855</v>
      </c>
      <c r="J1299" s="8" t="s">
        <v>4139</v>
      </c>
      <c r="K1299" s="6">
        <v>97</v>
      </c>
      <c r="L1299" s="6">
        <v>1.3780981999999999</v>
      </c>
      <c r="M1299" s="6">
        <v>74.55</v>
      </c>
      <c r="N1299" s="6">
        <v>3.9099998</v>
      </c>
      <c r="O1299" t="s">
        <v>15</v>
      </c>
      <c r="P1299" t="s">
        <v>1</v>
      </c>
      <c r="Q1299" t="s">
        <v>0</v>
      </c>
      <c r="R1299" t="s">
        <v>4140</v>
      </c>
    </row>
    <row r="1300" spans="1:18" x14ac:dyDescent="0.2">
      <c r="A1300">
        <v>60000</v>
      </c>
      <c r="B1300">
        <v>4</v>
      </c>
      <c r="C1300">
        <v>0</v>
      </c>
      <c r="D1300">
        <v>111</v>
      </c>
      <c r="E1300" s="8" t="s">
        <v>4139</v>
      </c>
      <c r="H1300" s="1">
        <v>44936.315983796296</v>
      </c>
      <c r="I1300" s="1">
        <v>44936.315983796296</v>
      </c>
      <c r="J1300" s="8" t="s">
        <v>4141</v>
      </c>
      <c r="K1300" s="6">
        <v>111</v>
      </c>
      <c r="L1300" s="6">
        <v>1.4343333</v>
      </c>
      <c r="M1300" s="6">
        <v>86.06</v>
      </c>
      <c r="N1300" s="6">
        <v>4.4400000000000004</v>
      </c>
      <c r="O1300" t="s">
        <v>15</v>
      </c>
      <c r="P1300" t="s">
        <v>1</v>
      </c>
      <c r="Q1300" t="s">
        <v>0</v>
      </c>
      <c r="R1300" t="s">
        <v>4142</v>
      </c>
    </row>
    <row r="1301" spans="1:18" x14ac:dyDescent="0.2">
      <c r="A1301">
        <v>52459</v>
      </c>
      <c r="B1301">
        <v>4</v>
      </c>
      <c r="C1301">
        <v>0</v>
      </c>
      <c r="D1301">
        <v>95</v>
      </c>
      <c r="E1301" s="8" t="s">
        <v>4141</v>
      </c>
      <c r="H1301" s="1">
        <v>44936.315983796296</v>
      </c>
      <c r="I1301" s="1">
        <v>44936.315983796296</v>
      </c>
      <c r="J1301" s="8" t="s">
        <v>4143</v>
      </c>
      <c r="K1301" s="6">
        <v>95</v>
      </c>
      <c r="L1301" s="6">
        <v>1.3888887999999999</v>
      </c>
      <c r="M1301" s="6">
        <v>72.86</v>
      </c>
      <c r="N1301" s="6">
        <v>3.85</v>
      </c>
      <c r="O1301" t="s">
        <v>15</v>
      </c>
      <c r="P1301" t="s">
        <v>1</v>
      </c>
      <c r="Q1301" t="s">
        <v>0</v>
      </c>
      <c r="R1301" t="s">
        <v>4144</v>
      </c>
    </row>
    <row r="1302" spans="1:18" x14ac:dyDescent="0.2">
      <c r="A1302">
        <v>35993</v>
      </c>
      <c r="B1302">
        <v>4</v>
      </c>
      <c r="C1302">
        <v>0</v>
      </c>
      <c r="D1302">
        <v>68</v>
      </c>
      <c r="E1302" s="8" t="s">
        <v>4143</v>
      </c>
      <c r="H1302" s="1">
        <v>44936.315983796296</v>
      </c>
      <c r="I1302" s="1">
        <v>44936.315983796296</v>
      </c>
      <c r="J1302" s="8" t="s">
        <v>4145</v>
      </c>
      <c r="K1302" s="6">
        <v>68</v>
      </c>
      <c r="L1302" s="6">
        <v>1.4722222</v>
      </c>
      <c r="M1302" s="6">
        <v>52.99</v>
      </c>
      <c r="N1302" s="6">
        <v>2.76</v>
      </c>
      <c r="O1302" t="s">
        <v>15</v>
      </c>
      <c r="P1302" t="s">
        <v>1</v>
      </c>
      <c r="Q1302" t="s">
        <v>0</v>
      </c>
      <c r="R1302" t="s">
        <v>4146</v>
      </c>
    </row>
    <row r="1303" spans="1:18" x14ac:dyDescent="0.2">
      <c r="A1303">
        <v>59352</v>
      </c>
      <c r="B1303">
        <v>4</v>
      </c>
      <c r="C1303">
        <v>0</v>
      </c>
      <c r="D1303">
        <v>112</v>
      </c>
      <c r="E1303" s="8" t="s">
        <v>4145</v>
      </c>
      <c r="H1303" s="1">
        <v>44936.321701388886</v>
      </c>
      <c r="I1303" s="1">
        <v>44936.321701388886</v>
      </c>
      <c r="J1303" s="8" t="s">
        <v>4156</v>
      </c>
      <c r="K1303" s="6">
        <v>112</v>
      </c>
      <c r="L1303" s="6">
        <v>1.4722222</v>
      </c>
      <c r="M1303" s="6">
        <v>87.38</v>
      </c>
      <c r="N1303" s="6">
        <v>4.5</v>
      </c>
      <c r="O1303" t="s">
        <v>15</v>
      </c>
      <c r="P1303" t="s">
        <v>1</v>
      </c>
      <c r="Q1303" t="s">
        <v>0</v>
      </c>
      <c r="R1303" s="2" t="s">
        <v>4157</v>
      </c>
    </row>
    <row r="1304" spans="1:18" x14ac:dyDescent="0.2">
      <c r="A1304">
        <v>60000</v>
      </c>
      <c r="B1304">
        <v>4</v>
      </c>
      <c r="C1304">
        <v>0</v>
      </c>
      <c r="D1304">
        <v>122</v>
      </c>
      <c r="E1304" s="8" t="s">
        <v>4156</v>
      </c>
      <c r="H1304" s="1">
        <v>44936.321701388886</v>
      </c>
      <c r="I1304" s="1">
        <v>44936.321701388886</v>
      </c>
      <c r="J1304" s="8" t="s">
        <v>4158</v>
      </c>
      <c r="K1304" s="6">
        <v>122</v>
      </c>
      <c r="L1304" s="6">
        <v>1.6129998999999999</v>
      </c>
      <c r="M1304" s="6">
        <v>96.78</v>
      </c>
      <c r="N1304" s="6">
        <v>4.88</v>
      </c>
      <c r="O1304" t="s">
        <v>15</v>
      </c>
      <c r="P1304" t="s">
        <v>1</v>
      </c>
      <c r="Q1304" t="s">
        <v>0</v>
      </c>
      <c r="R1304" t="s">
        <v>4159</v>
      </c>
    </row>
    <row r="1305" spans="1:18" x14ac:dyDescent="0.2">
      <c r="A1305">
        <v>60000</v>
      </c>
      <c r="B1305">
        <v>4</v>
      </c>
      <c r="C1305">
        <v>0</v>
      </c>
      <c r="D1305">
        <v>119</v>
      </c>
      <c r="E1305" s="8" t="s">
        <v>4158</v>
      </c>
      <c r="H1305" s="1">
        <v>44936.321701388886</v>
      </c>
      <c r="I1305" s="1">
        <v>44936.321701388886</v>
      </c>
      <c r="J1305" s="8" t="s">
        <v>4160</v>
      </c>
      <c r="K1305" s="6">
        <v>119</v>
      </c>
      <c r="L1305" s="6">
        <v>1.5650002000000001</v>
      </c>
      <c r="M1305" s="6">
        <v>93.9</v>
      </c>
      <c r="N1305" s="6">
        <v>4.76</v>
      </c>
      <c r="O1305" t="s">
        <v>15</v>
      </c>
      <c r="P1305" t="s">
        <v>1</v>
      </c>
      <c r="Q1305" t="s">
        <v>0</v>
      </c>
      <c r="R1305" t="s">
        <v>4161</v>
      </c>
    </row>
    <row r="1306" spans="1:18" x14ac:dyDescent="0.2">
      <c r="A1306">
        <v>27937</v>
      </c>
      <c r="B1306">
        <v>4</v>
      </c>
      <c r="C1306">
        <v>0</v>
      </c>
      <c r="D1306">
        <v>53</v>
      </c>
      <c r="E1306" s="8" t="s">
        <v>4160</v>
      </c>
      <c r="H1306" s="1">
        <v>44936.321701388886</v>
      </c>
      <c r="I1306" s="1">
        <v>44936.321701388886</v>
      </c>
      <c r="J1306" s="8" t="s">
        <v>4198</v>
      </c>
      <c r="K1306" s="6">
        <v>53</v>
      </c>
      <c r="L1306" s="6">
        <v>1.4722222</v>
      </c>
      <c r="M1306" s="6">
        <v>41.13</v>
      </c>
      <c r="N1306" s="6">
        <v>2.15</v>
      </c>
      <c r="O1306" t="s">
        <v>15</v>
      </c>
      <c r="P1306" t="s">
        <v>1</v>
      </c>
      <c r="Q1306" t="s">
        <v>0</v>
      </c>
      <c r="R1306" t="s">
        <v>4199</v>
      </c>
    </row>
    <row r="1307" spans="1:18" x14ac:dyDescent="0.2">
      <c r="A1307">
        <v>53520</v>
      </c>
      <c r="B1307">
        <v>4</v>
      </c>
      <c r="C1307">
        <v>0</v>
      </c>
      <c r="D1307">
        <v>94</v>
      </c>
      <c r="E1307" s="8" t="s">
        <v>4198</v>
      </c>
      <c r="H1307" s="1">
        <v>44936.321701388886</v>
      </c>
      <c r="I1307" s="1">
        <v>44936.321701388886</v>
      </c>
      <c r="J1307" s="8" t="s">
        <v>4200</v>
      </c>
      <c r="K1307" s="6">
        <v>94</v>
      </c>
      <c r="L1307" s="6">
        <v>1.3333333999999999</v>
      </c>
      <c r="M1307" s="6">
        <v>71.36</v>
      </c>
      <c r="N1307" s="6">
        <v>3.83</v>
      </c>
      <c r="O1307" t="s">
        <v>15</v>
      </c>
      <c r="P1307" t="s">
        <v>1</v>
      </c>
      <c r="Q1307" t="s">
        <v>0</v>
      </c>
      <c r="R1307" t="s">
        <v>4201</v>
      </c>
    </row>
    <row r="1308" spans="1:18" x14ac:dyDescent="0.2">
      <c r="A1308">
        <v>58320</v>
      </c>
      <c r="B1308">
        <v>4</v>
      </c>
      <c r="C1308">
        <v>0</v>
      </c>
      <c r="D1308">
        <v>107</v>
      </c>
      <c r="E1308" s="8" t="s">
        <v>4200</v>
      </c>
      <c r="H1308" s="1">
        <v>44936.321701388886</v>
      </c>
      <c r="I1308" s="1">
        <v>44936.321701388886</v>
      </c>
      <c r="J1308" s="8" t="s">
        <v>4254</v>
      </c>
      <c r="K1308" s="6">
        <v>107</v>
      </c>
      <c r="L1308" s="6">
        <v>1.4166666000000001</v>
      </c>
      <c r="M1308" s="6">
        <v>82.62</v>
      </c>
      <c r="N1308" s="6">
        <v>4.32</v>
      </c>
      <c r="O1308" t="s">
        <v>15</v>
      </c>
      <c r="P1308" t="s">
        <v>1</v>
      </c>
      <c r="Q1308" t="s">
        <v>0</v>
      </c>
      <c r="R1308" t="s">
        <v>4255</v>
      </c>
    </row>
    <row r="1309" spans="1:18" x14ac:dyDescent="0.2">
      <c r="A1309">
        <v>47279</v>
      </c>
      <c r="B1309">
        <v>4</v>
      </c>
      <c r="C1309">
        <v>0</v>
      </c>
      <c r="D1309">
        <v>89</v>
      </c>
      <c r="E1309" s="8" t="s">
        <v>4254</v>
      </c>
      <c r="H1309" s="1">
        <v>44936.321701388886</v>
      </c>
      <c r="I1309" s="1">
        <v>44936.321701388886</v>
      </c>
      <c r="J1309" s="8" t="s">
        <v>4259</v>
      </c>
      <c r="K1309" s="6">
        <v>91</v>
      </c>
      <c r="L1309" s="6">
        <v>1.5</v>
      </c>
      <c r="M1309" s="6">
        <v>70.92</v>
      </c>
      <c r="N1309" s="6">
        <v>3.69</v>
      </c>
      <c r="O1309" t="s">
        <v>15</v>
      </c>
      <c r="P1309" t="s">
        <v>1</v>
      </c>
      <c r="Q1309" t="s">
        <v>0</v>
      </c>
      <c r="R1309" t="s">
        <v>4260</v>
      </c>
    </row>
    <row r="1310" spans="1:18" x14ac:dyDescent="0.2">
      <c r="A1310">
        <v>7510</v>
      </c>
      <c r="B1310">
        <v>4</v>
      </c>
      <c r="C1310">
        <v>0</v>
      </c>
      <c r="D1310">
        <v>12</v>
      </c>
      <c r="E1310" s="8" t="s">
        <v>4320</v>
      </c>
      <c r="H1310" s="1">
        <v>44936.321759259263</v>
      </c>
      <c r="I1310" s="1">
        <v>44936.321701388886</v>
      </c>
      <c r="J1310" s="8" t="s">
        <v>4321</v>
      </c>
      <c r="K1310" s="6">
        <v>10</v>
      </c>
      <c r="L1310" s="6">
        <v>0.95468812999999997</v>
      </c>
      <c r="M1310" s="6">
        <v>7.17</v>
      </c>
      <c r="N1310" s="6">
        <v>0.44</v>
      </c>
      <c r="O1310" t="s">
        <v>15</v>
      </c>
      <c r="P1310" t="s">
        <v>1</v>
      </c>
      <c r="Q1310" t="s">
        <v>0</v>
      </c>
      <c r="R1310" s="2" t="s">
        <v>4322</v>
      </c>
    </row>
    <row r="1311" spans="1:18" x14ac:dyDescent="0.2">
      <c r="A1311">
        <v>4654</v>
      </c>
      <c r="B1311">
        <v>4</v>
      </c>
      <c r="C1311">
        <v>0</v>
      </c>
      <c r="D1311">
        <v>9</v>
      </c>
      <c r="E1311" s="8" t="s">
        <v>4321</v>
      </c>
      <c r="H1311" s="1">
        <v>44936.322731481479</v>
      </c>
      <c r="I1311" s="1">
        <v>44936.322696759256</v>
      </c>
      <c r="J1311" s="8" t="s">
        <v>4323</v>
      </c>
      <c r="K1311" s="6">
        <v>9</v>
      </c>
      <c r="L1311" s="6">
        <v>1.5059855</v>
      </c>
      <c r="M1311" s="6">
        <v>7.01</v>
      </c>
      <c r="N1311" s="6">
        <v>0.37999997000000002</v>
      </c>
      <c r="O1311" t="s">
        <v>15</v>
      </c>
      <c r="P1311" t="s">
        <v>1</v>
      </c>
      <c r="Q1311" t="s">
        <v>0</v>
      </c>
      <c r="R1311" t="s">
        <v>4324</v>
      </c>
    </row>
    <row r="1312" spans="1:18" x14ac:dyDescent="0.2">
      <c r="A1312">
        <v>26313</v>
      </c>
      <c r="B1312">
        <v>4</v>
      </c>
      <c r="C1312">
        <v>0</v>
      </c>
      <c r="D1312">
        <v>43</v>
      </c>
      <c r="E1312" s="8" t="s">
        <v>4325</v>
      </c>
      <c r="H1312" s="1">
        <v>44936.326331018521</v>
      </c>
      <c r="I1312" s="1">
        <v>44936.32439814815</v>
      </c>
      <c r="J1312" s="8" t="s">
        <v>4326</v>
      </c>
      <c r="K1312" s="6">
        <v>43</v>
      </c>
      <c r="L1312" s="6">
        <v>1.2339743000000001</v>
      </c>
      <c r="M1312" s="6">
        <v>32.47</v>
      </c>
      <c r="N1312" s="6">
        <v>1.78</v>
      </c>
      <c r="O1312" t="s">
        <v>15</v>
      </c>
      <c r="P1312" t="s">
        <v>1</v>
      </c>
      <c r="Q1312" t="s">
        <v>0</v>
      </c>
      <c r="R1312" t="s">
        <v>4327</v>
      </c>
    </row>
    <row r="1313" spans="1:18" x14ac:dyDescent="0.2">
      <c r="A1313">
        <v>60000</v>
      </c>
      <c r="B1313">
        <v>4</v>
      </c>
      <c r="C1313">
        <v>0</v>
      </c>
      <c r="D1313">
        <v>111</v>
      </c>
      <c r="E1313" s="8" t="s">
        <v>4326</v>
      </c>
      <c r="H1313" s="1">
        <v>44936.326331018521</v>
      </c>
      <c r="I1313" s="1">
        <v>44936.326331018521</v>
      </c>
      <c r="J1313" s="8" t="s">
        <v>4331</v>
      </c>
      <c r="K1313" s="6">
        <v>118</v>
      </c>
      <c r="L1313" s="6">
        <v>1.5431665999999999</v>
      </c>
      <c r="M1313" s="6">
        <v>92.59</v>
      </c>
      <c r="N1313" s="6">
        <v>4.8</v>
      </c>
      <c r="O1313" t="s">
        <v>15</v>
      </c>
      <c r="P1313" t="s">
        <v>1</v>
      </c>
      <c r="Q1313" t="s">
        <v>0</v>
      </c>
      <c r="R1313" t="s">
        <v>4332</v>
      </c>
    </row>
    <row r="1314" spans="1:18" x14ac:dyDescent="0.2">
      <c r="A1314">
        <v>54680</v>
      </c>
      <c r="B1314">
        <v>4</v>
      </c>
      <c r="C1314">
        <v>0</v>
      </c>
      <c r="D1314">
        <v>103</v>
      </c>
      <c r="E1314" s="8" t="s">
        <v>4331</v>
      </c>
      <c r="H1314" t="s">
        <v>4349</v>
      </c>
      <c r="I1314" s="1">
        <v>44936.326331018521</v>
      </c>
      <c r="J1314" s="8" t="s">
        <v>4350</v>
      </c>
      <c r="K1314" s="6">
        <v>110</v>
      </c>
      <c r="L1314" s="6">
        <v>1.5874172</v>
      </c>
      <c r="M1314" s="6">
        <v>86.8</v>
      </c>
      <c r="N1314" s="6">
        <v>4.45</v>
      </c>
      <c r="O1314" t="s">
        <v>15</v>
      </c>
      <c r="P1314" t="s">
        <v>1</v>
      </c>
      <c r="Q1314" t="s">
        <v>0</v>
      </c>
      <c r="R1314" t="s">
        <v>4351</v>
      </c>
    </row>
    <row r="1315" spans="1:18" x14ac:dyDescent="0.2">
      <c r="A1315">
        <v>57079</v>
      </c>
      <c r="B1315">
        <v>4</v>
      </c>
      <c r="C1315">
        <v>0</v>
      </c>
      <c r="D1315">
        <v>113</v>
      </c>
      <c r="E1315" s="8" t="s">
        <v>4350</v>
      </c>
      <c r="H1315" s="1">
        <v>44936.329884259256</v>
      </c>
      <c r="I1315" s="1">
        <v>44936.329884259256</v>
      </c>
      <c r="J1315" s="8" t="s">
        <v>4357</v>
      </c>
      <c r="K1315" s="6">
        <v>113</v>
      </c>
      <c r="L1315" s="6">
        <v>1.5555555999999999</v>
      </c>
      <c r="M1315" s="6">
        <v>88.79</v>
      </c>
      <c r="N1315" s="6">
        <v>4.54</v>
      </c>
      <c r="O1315" t="s">
        <v>15</v>
      </c>
      <c r="P1315" t="s">
        <v>1</v>
      </c>
      <c r="Q1315" t="s">
        <v>0</v>
      </c>
      <c r="R1315" t="s">
        <v>4358</v>
      </c>
    </row>
    <row r="1316" spans="1:18" x14ac:dyDescent="0.2">
      <c r="A1316">
        <v>59362</v>
      </c>
      <c r="B1316">
        <v>4</v>
      </c>
      <c r="C1316">
        <v>0</v>
      </c>
      <c r="D1316">
        <v>110</v>
      </c>
      <c r="E1316" s="8" t="s">
        <v>4357</v>
      </c>
      <c r="H1316" s="1">
        <v>44936.329884259256</v>
      </c>
      <c r="I1316" s="1">
        <v>44936.329884259256</v>
      </c>
      <c r="J1316" s="8" t="s">
        <v>4362</v>
      </c>
      <c r="K1316" s="6">
        <v>121</v>
      </c>
      <c r="L1316" s="6">
        <v>1.5833333999999999</v>
      </c>
      <c r="M1316" s="6">
        <v>93.99</v>
      </c>
      <c r="N1316" s="6">
        <v>4.84</v>
      </c>
      <c r="O1316" t="s">
        <v>15</v>
      </c>
      <c r="P1316" t="s">
        <v>1</v>
      </c>
      <c r="Q1316" t="s">
        <v>0</v>
      </c>
      <c r="R1316" t="s">
        <v>4363</v>
      </c>
    </row>
    <row r="1317" spans="1:18" x14ac:dyDescent="0.2">
      <c r="A1317">
        <v>57921</v>
      </c>
      <c r="B1317">
        <v>4</v>
      </c>
      <c r="C1317">
        <v>0</v>
      </c>
      <c r="D1317">
        <v>114</v>
      </c>
      <c r="E1317" s="8" t="s">
        <v>4362</v>
      </c>
      <c r="H1317" s="1">
        <v>44936.329884259256</v>
      </c>
      <c r="I1317" s="1">
        <v>44936.329884259256</v>
      </c>
      <c r="J1317" s="8" t="s">
        <v>4364</v>
      </c>
      <c r="K1317" s="6">
        <v>114</v>
      </c>
      <c r="L1317" s="6">
        <v>1.5555555999999999</v>
      </c>
      <c r="M1317" s="6">
        <v>90.1</v>
      </c>
      <c r="N1317" s="6">
        <v>4.58</v>
      </c>
      <c r="O1317" t="s">
        <v>15</v>
      </c>
      <c r="P1317" t="s">
        <v>1</v>
      </c>
      <c r="Q1317" t="s">
        <v>0</v>
      </c>
      <c r="R1317" t="s">
        <v>4365</v>
      </c>
    </row>
    <row r="1318" spans="1:18" x14ac:dyDescent="0.2">
      <c r="A1318">
        <v>39929</v>
      </c>
      <c r="B1318">
        <v>4</v>
      </c>
      <c r="C1318">
        <v>0</v>
      </c>
      <c r="D1318">
        <v>50</v>
      </c>
      <c r="E1318" s="8" t="s">
        <v>4364</v>
      </c>
      <c r="H1318" s="1">
        <v>44936.329884259256</v>
      </c>
      <c r="I1318" s="1">
        <v>44936.329884259256</v>
      </c>
      <c r="J1318" s="8" t="s">
        <v>4366</v>
      </c>
      <c r="K1318" s="6">
        <v>81</v>
      </c>
      <c r="L1318" s="6">
        <v>1.3055555999999999</v>
      </c>
      <c r="M1318" s="6">
        <v>52.13</v>
      </c>
      <c r="N1318" s="6">
        <v>5.08</v>
      </c>
      <c r="O1318" t="s">
        <v>15</v>
      </c>
      <c r="P1318" t="s">
        <v>1</v>
      </c>
      <c r="Q1318" t="s">
        <v>0</v>
      </c>
      <c r="R1318" t="s">
        <v>4367</v>
      </c>
    </row>
    <row r="1319" spans="1:18" x14ac:dyDescent="0.2">
      <c r="A1319">
        <v>4341</v>
      </c>
      <c r="B1319">
        <v>4</v>
      </c>
      <c r="C1319">
        <v>0</v>
      </c>
      <c r="D1319">
        <v>8</v>
      </c>
      <c r="E1319" s="8" t="s">
        <v>4366</v>
      </c>
      <c r="H1319" s="1">
        <v>44936.329884259256</v>
      </c>
      <c r="I1319" s="1">
        <v>44936.329884259256</v>
      </c>
      <c r="J1319" s="8" t="s">
        <v>4368</v>
      </c>
      <c r="K1319" s="6">
        <v>8</v>
      </c>
      <c r="L1319" s="6">
        <v>1.3888887999999999</v>
      </c>
      <c r="M1319" s="6">
        <v>6.03</v>
      </c>
      <c r="N1319" s="6">
        <v>0.34</v>
      </c>
      <c r="O1319" t="s">
        <v>15</v>
      </c>
      <c r="P1319" t="s">
        <v>1</v>
      </c>
      <c r="Q1319" t="s">
        <v>0</v>
      </c>
      <c r="R1319" s="2" t="s">
        <v>4369</v>
      </c>
    </row>
    <row r="1320" spans="1:18" x14ac:dyDescent="0.2">
      <c r="A1320">
        <v>11344</v>
      </c>
      <c r="B1320">
        <v>4</v>
      </c>
      <c r="C1320">
        <v>0</v>
      </c>
      <c r="D1320">
        <v>18</v>
      </c>
      <c r="E1320" s="8" t="s">
        <v>4368</v>
      </c>
      <c r="H1320" s="1">
        <v>44936.330682870372</v>
      </c>
      <c r="I1320" s="1">
        <v>44936.330682870372</v>
      </c>
      <c r="J1320" s="8" t="s">
        <v>4370</v>
      </c>
      <c r="K1320" s="6">
        <v>18</v>
      </c>
      <c r="L1320" s="6">
        <v>1.1944444000000001</v>
      </c>
      <c r="M1320" s="6">
        <v>13.55</v>
      </c>
      <c r="N1320" s="6">
        <v>0.75</v>
      </c>
      <c r="O1320" t="s">
        <v>15</v>
      </c>
      <c r="P1320" t="s">
        <v>1</v>
      </c>
      <c r="Q1320" t="s">
        <v>0</v>
      </c>
      <c r="R1320" t="s">
        <v>4371</v>
      </c>
    </row>
    <row r="1321" spans="1:18" x14ac:dyDescent="0.2">
      <c r="A1321">
        <v>6417</v>
      </c>
      <c r="B1321">
        <v>4</v>
      </c>
      <c r="C1321">
        <v>0</v>
      </c>
      <c r="D1321">
        <v>11</v>
      </c>
      <c r="E1321" s="8" t="s">
        <v>4372</v>
      </c>
      <c r="H1321" s="1">
        <v>44936.331284722219</v>
      </c>
      <c r="I1321" s="1">
        <v>44936.331250000003</v>
      </c>
      <c r="J1321" s="8" t="s">
        <v>4373</v>
      </c>
      <c r="K1321" s="6">
        <v>11</v>
      </c>
      <c r="L1321" s="6">
        <v>1.3276695000000001</v>
      </c>
      <c r="M1321" s="6">
        <v>8.5199995000000008</v>
      </c>
      <c r="N1321" s="6">
        <v>0.45</v>
      </c>
      <c r="O1321" t="s">
        <v>15</v>
      </c>
      <c r="P1321" t="s">
        <v>1</v>
      </c>
      <c r="Q1321" t="s">
        <v>0</v>
      </c>
      <c r="R1321" t="s">
        <v>4374</v>
      </c>
    </row>
    <row r="1322" spans="1:18" x14ac:dyDescent="0.2">
      <c r="A1322">
        <v>21357</v>
      </c>
      <c r="B1322">
        <v>4</v>
      </c>
      <c r="C1322">
        <v>0</v>
      </c>
      <c r="D1322">
        <v>36</v>
      </c>
      <c r="E1322" s="8" t="s">
        <v>4373</v>
      </c>
      <c r="H1322" s="1">
        <v>44936.333564814813</v>
      </c>
      <c r="I1322" s="1">
        <v>44936.333564814813</v>
      </c>
      <c r="J1322" s="8" t="s">
        <v>4375</v>
      </c>
      <c r="K1322" s="6">
        <v>36</v>
      </c>
      <c r="L1322" s="6">
        <v>1.2777778</v>
      </c>
      <c r="M1322" s="6">
        <v>27.29</v>
      </c>
      <c r="N1322" s="6">
        <v>1.52</v>
      </c>
      <c r="O1322" t="s">
        <v>15</v>
      </c>
      <c r="P1322" t="s">
        <v>1</v>
      </c>
      <c r="Q1322" t="s">
        <v>0</v>
      </c>
      <c r="R1322" t="s">
        <v>4376</v>
      </c>
    </row>
    <row r="1323" spans="1:18" x14ac:dyDescent="0.2">
      <c r="A1323">
        <v>17668</v>
      </c>
      <c r="B1323">
        <v>4</v>
      </c>
      <c r="C1323">
        <v>0</v>
      </c>
      <c r="D1323">
        <v>32</v>
      </c>
      <c r="E1323" s="8" t="s">
        <v>4375</v>
      </c>
      <c r="H1323" s="1">
        <v>44936.333564814813</v>
      </c>
      <c r="I1323" s="1">
        <v>44936.333564814813</v>
      </c>
      <c r="J1323" s="8" t="s">
        <v>4377</v>
      </c>
      <c r="K1323" s="6">
        <v>32</v>
      </c>
      <c r="L1323" s="6">
        <v>1.3888887999999999</v>
      </c>
      <c r="M1323" s="6">
        <v>24.54</v>
      </c>
      <c r="N1323" s="6">
        <v>1.31</v>
      </c>
      <c r="O1323" t="s">
        <v>15</v>
      </c>
      <c r="P1323" t="s">
        <v>1</v>
      </c>
      <c r="Q1323" t="s">
        <v>0</v>
      </c>
      <c r="R1323" t="s">
        <v>4378</v>
      </c>
    </row>
    <row r="1324" spans="1:18" x14ac:dyDescent="0.2">
      <c r="A1324">
        <v>9139</v>
      </c>
      <c r="B1324">
        <v>4</v>
      </c>
      <c r="C1324">
        <v>0</v>
      </c>
      <c r="D1324">
        <v>16</v>
      </c>
      <c r="E1324" s="8" t="s">
        <v>4495</v>
      </c>
      <c r="H1324" s="1">
        <v>44936.460775462961</v>
      </c>
      <c r="I1324" s="1">
        <v>44936.460763888892</v>
      </c>
      <c r="J1324" s="8" t="s">
        <v>4496</v>
      </c>
      <c r="K1324" s="6">
        <v>16</v>
      </c>
      <c r="L1324" s="6">
        <v>1.3611112999999999</v>
      </c>
      <c r="M1324" s="6">
        <v>12.440001000000001</v>
      </c>
      <c r="N1324" s="6">
        <v>0.64000005000000004</v>
      </c>
      <c r="O1324" t="s">
        <v>15</v>
      </c>
      <c r="P1324" t="s">
        <v>1</v>
      </c>
      <c r="Q1324" t="s">
        <v>0</v>
      </c>
      <c r="R1324" t="s">
        <v>4497</v>
      </c>
    </row>
    <row r="1325" spans="1:18" x14ac:dyDescent="0.2">
      <c r="A1325">
        <v>5432</v>
      </c>
      <c r="B1325">
        <v>4</v>
      </c>
      <c r="C1325">
        <v>0</v>
      </c>
      <c r="D1325">
        <v>7</v>
      </c>
      <c r="E1325" s="8" t="s">
        <v>4507</v>
      </c>
      <c r="H1325" s="1">
        <v>44936.50885416667</v>
      </c>
      <c r="I1325" s="1">
        <v>44936.50885416667</v>
      </c>
      <c r="J1325" s="8" t="s">
        <v>4508</v>
      </c>
      <c r="K1325" s="6">
        <v>7</v>
      </c>
      <c r="L1325" s="6">
        <v>0.91666674999999997</v>
      </c>
      <c r="M1325" s="6">
        <v>4.9800000000000004</v>
      </c>
      <c r="N1325" s="6">
        <v>0.32000002</v>
      </c>
      <c r="O1325" t="s">
        <v>15</v>
      </c>
      <c r="P1325" t="s">
        <v>1</v>
      </c>
      <c r="Q1325" t="s">
        <v>0</v>
      </c>
      <c r="R1325" t="s">
        <v>4509</v>
      </c>
    </row>
    <row r="1326" spans="1:18" x14ac:dyDescent="0.2">
      <c r="A1326">
        <v>11984</v>
      </c>
      <c r="B1326">
        <v>4</v>
      </c>
      <c r="C1326">
        <v>0</v>
      </c>
      <c r="D1326">
        <v>21</v>
      </c>
      <c r="E1326" s="8" t="s">
        <v>4508</v>
      </c>
      <c r="H1326" s="1">
        <v>44936.509409722225</v>
      </c>
      <c r="I1326" s="1">
        <v>44936.509409722225</v>
      </c>
      <c r="J1326" s="8" t="s">
        <v>4524</v>
      </c>
      <c r="K1326" s="6">
        <v>21</v>
      </c>
      <c r="L1326" s="6">
        <v>1.3333333999999999</v>
      </c>
      <c r="M1326" s="6">
        <v>15.98</v>
      </c>
      <c r="N1326" s="6">
        <v>0.86</v>
      </c>
      <c r="O1326" t="s">
        <v>15</v>
      </c>
      <c r="P1326" t="s">
        <v>1</v>
      </c>
      <c r="Q1326" t="s">
        <v>0</v>
      </c>
      <c r="R1326" t="s">
        <v>4525</v>
      </c>
    </row>
    <row r="1327" spans="1:18" x14ac:dyDescent="0.2">
      <c r="A1327">
        <v>7141</v>
      </c>
      <c r="B1327">
        <v>4</v>
      </c>
      <c r="C1327">
        <v>0</v>
      </c>
      <c r="D1327">
        <v>11</v>
      </c>
      <c r="E1327" s="8" t="s">
        <v>4599</v>
      </c>
      <c r="H1327" s="1">
        <v>44936.542349537034</v>
      </c>
      <c r="I1327" s="1">
        <v>44936.542314814818</v>
      </c>
      <c r="J1327" s="8" t="s">
        <v>4600</v>
      </c>
      <c r="K1327" s="6">
        <v>11</v>
      </c>
      <c r="L1327" s="6">
        <v>1.1258143</v>
      </c>
      <c r="M1327" s="6">
        <v>8.0399999999999991</v>
      </c>
      <c r="N1327" s="6">
        <v>0.46999996999999999</v>
      </c>
      <c r="O1327" t="s">
        <v>15</v>
      </c>
      <c r="P1327" t="s">
        <v>1</v>
      </c>
      <c r="Q1327" t="s">
        <v>0</v>
      </c>
      <c r="R1327" t="s">
        <v>4601</v>
      </c>
    </row>
    <row r="1328" spans="1:18" x14ac:dyDescent="0.2">
      <c r="A1328">
        <v>7888</v>
      </c>
      <c r="B1328">
        <v>4</v>
      </c>
      <c r="C1328">
        <v>0</v>
      </c>
      <c r="D1328">
        <v>13</v>
      </c>
      <c r="E1328" s="8" t="s">
        <v>4600</v>
      </c>
      <c r="H1328" s="1">
        <v>44936.544583333336</v>
      </c>
      <c r="I1328" s="1">
        <v>44936.542361111111</v>
      </c>
      <c r="J1328" s="8" t="s">
        <v>4607</v>
      </c>
      <c r="K1328" s="6">
        <v>13</v>
      </c>
      <c r="L1328" s="6">
        <v>1.2486577999999999</v>
      </c>
      <c r="M1328" s="6">
        <v>9.85</v>
      </c>
      <c r="N1328" s="6">
        <v>0.53999995999999995</v>
      </c>
      <c r="O1328" t="s">
        <v>15</v>
      </c>
      <c r="P1328" t="s">
        <v>1</v>
      </c>
      <c r="Q1328" t="s">
        <v>0</v>
      </c>
      <c r="R1328" t="s">
        <v>4608</v>
      </c>
    </row>
    <row r="1329" spans="1:18" x14ac:dyDescent="0.2">
      <c r="A1329">
        <v>59087</v>
      </c>
      <c r="B1329">
        <v>4</v>
      </c>
      <c r="C1329">
        <v>0</v>
      </c>
      <c r="D1329">
        <v>102</v>
      </c>
      <c r="E1329" s="8" t="s">
        <v>4611</v>
      </c>
      <c r="H1329" s="1">
        <v>44936.545937499999</v>
      </c>
      <c r="I1329" s="1">
        <v>44936.545937499999</v>
      </c>
      <c r="J1329" s="8" t="s">
        <v>4612</v>
      </c>
      <c r="K1329" s="6">
        <v>114</v>
      </c>
      <c r="L1329" s="6">
        <v>1.4722222</v>
      </c>
      <c r="M1329" s="6">
        <v>86.99</v>
      </c>
      <c r="N1329" s="6">
        <v>4.6100000000000003</v>
      </c>
      <c r="O1329" t="s">
        <v>15</v>
      </c>
      <c r="P1329" t="s">
        <v>1</v>
      </c>
      <c r="Q1329" t="s">
        <v>0</v>
      </c>
      <c r="R1329" t="s">
        <v>4613</v>
      </c>
    </row>
    <row r="1330" spans="1:18" x14ac:dyDescent="0.2">
      <c r="A1330">
        <v>59099</v>
      </c>
      <c r="B1330">
        <v>4</v>
      </c>
      <c r="C1330">
        <v>0</v>
      </c>
      <c r="D1330">
        <v>115</v>
      </c>
      <c r="E1330" s="8" t="s">
        <v>4612</v>
      </c>
      <c r="H1330" s="1">
        <v>44936.546516203707</v>
      </c>
      <c r="I1330" s="1">
        <v>44936.545937499999</v>
      </c>
      <c r="J1330" s="8" t="s">
        <v>4619</v>
      </c>
      <c r="K1330" s="6">
        <v>117</v>
      </c>
      <c r="L1330" s="6">
        <v>1.5646452</v>
      </c>
      <c r="M1330" s="6">
        <v>92.470050000000001</v>
      </c>
      <c r="N1330" s="6">
        <v>4.6799983999999997</v>
      </c>
      <c r="O1330" t="s">
        <v>15</v>
      </c>
      <c r="P1330" t="s">
        <v>1</v>
      </c>
      <c r="Q1330" t="s">
        <v>0</v>
      </c>
      <c r="R1330" t="s">
        <v>4620</v>
      </c>
    </row>
    <row r="1331" spans="1:18" x14ac:dyDescent="0.2">
      <c r="A1331">
        <v>57315</v>
      </c>
      <c r="B1331">
        <v>4</v>
      </c>
      <c r="C1331">
        <v>0</v>
      </c>
      <c r="D1331">
        <v>98</v>
      </c>
      <c r="E1331" s="8" t="s">
        <v>4619</v>
      </c>
      <c r="H1331" s="1">
        <v>44936.547210648147</v>
      </c>
      <c r="I1331" s="1">
        <v>44936.546527777777</v>
      </c>
      <c r="J1331" s="8" t="s">
        <v>4644</v>
      </c>
      <c r="K1331" s="6">
        <v>118</v>
      </c>
      <c r="L1331" s="6">
        <v>1.5552395999999999</v>
      </c>
      <c r="M1331" s="6">
        <v>89.140010000000004</v>
      </c>
      <c r="N1331" s="6">
        <v>5.1299963000000002</v>
      </c>
      <c r="O1331" t="s">
        <v>15</v>
      </c>
      <c r="P1331" t="s">
        <v>1</v>
      </c>
      <c r="Q1331" t="s">
        <v>0</v>
      </c>
      <c r="R1331" t="s">
        <v>4645</v>
      </c>
    </row>
    <row r="1332" spans="1:18" x14ac:dyDescent="0.2">
      <c r="A1332">
        <v>58839</v>
      </c>
      <c r="B1332">
        <v>4</v>
      </c>
      <c r="C1332">
        <v>0</v>
      </c>
      <c r="D1332">
        <v>102</v>
      </c>
      <c r="E1332" s="8" t="s">
        <v>4644</v>
      </c>
      <c r="H1332" s="1">
        <v>44936.547905092593</v>
      </c>
      <c r="I1332" s="1">
        <v>44936.547222222223</v>
      </c>
      <c r="J1332" s="8" t="s">
        <v>4655</v>
      </c>
      <c r="K1332" s="6">
        <v>114</v>
      </c>
      <c r="L1332" s="6">
        <v>1.4695936000000001</v>
      </c>
      <c r="M1332" s="6">
        <v>86.469949999999997</v>
      </c>
      <c r="N1332" s="6">
        <v>4.5599970000000001</v>
      </c>
      <c r="O1332" t="s">
        <v>15</v>
      </c>
      <c r="P1332" t="s">
        <v>1</v>
      </c>
      <c r="Q1332" t="s">
        <v>0</v>
      </c>
      <c r="R1332" t="s">
        <v>4656</v>
      </c>
    </row>
    <row r="1333" spans="1:18" x14ac:dyDescent="0.2">
      <c r="A1333">
        <v>50605</v>
      </c>
      <c r="B1333">
        <v>4</v>
      </c>
      <c r="C1333">
        <v>0</v>
      </c>
      <c r="D1333">
        <v>98</v>
      </c>
      <c r="E1333" s="8" t="s">
        <v>4655</v>
      </c>
      <c r="H1333" s="1">
        <v>44936.54859953704</v>
      </c>
      <c r="I1333" s="1">
        <v>44936.54791666667</v>
      </c>
      <c r="J1333" s="8" t="s">
        <v>4657</v>
      </c>
      <c r="K1333" s="6">
        <v>98</v>
      </c>
      <c r="L1333" s="6">
        <v>1.518216</v>
      </c>
      <c r="M1333" s="6">
        <v>76.830020000000005</v>
      </c>
      <c r="N1333" s="6">
        <v>3.9399977000000002</v>
      </c>
      <c r="O1333" t="s">
        <v>15</v>
      </c>
      <c r="P1333" t="s">
        <v>1</v>
      </c>
      <c r="Q1333" t="s">
        <v>0</v>
      </c>
      <c r="R1333" t="s">
        <v>4658</v>
      </c>
    </row>
    <row r="1334" spans="1:18" x14ac:dyDescent="0.2">
      <c r="A1334">
        <v>52645</v>
      </c>
      <c r="B1334">
        <v>4</v>
      </c>
      <c r="C1334">
        <v>0</v>
      </c>
      <c r="D1334">
        <v>105</v>
      </c>
      <c r="E1334" s="8" t="s">
        <v>4657</v>
      </c>
      <c r="H1334" s="1">
        <v>44936.551400462966</v>
      </c>
      <c r="I1334" s="1">
        <v>44936.548611111109</v>
      </c>
      <c r="J1334" s="8" t="s">
        <v>4659</v>
      </c>
      <c r="K1334" s="6">
        <v>105</v>
      </c>
      <c r="L1334" s="6">
        <v>1.5799938</v>
      </c>
      <c r="M1334" s="6">
        <v>83.18</v>
      </c>
      <c r="N1334" s="6">
        <v>4.2299986000000001</v>
      </c>
      <c r="O1334" t="s">
        <v>15</v>
      </c>
      <c r="P1334" t="s">
        <v>1</v>
      </c>
      <c r="Q1334" t="s">
        <v>0</v>
      </c>
      <c r="R1334" t="s">
        <v>4660</v>
      </c>
    </row>
    <row r="1335" spans="1:18" x14ac:dyDescent="0.2">
      <c r="A1335">
        <v>37395</v>
      </c>
      <c r="B1335">
        <v>4</v>
      </c>
      <c r="C1335">
        <v>15</v>
      </c>
      <c r="D1335">
        <v>71</v>
      </c>
      <c r="E1335" s="8" t="s">
        <v>4659</v>
      </c>
      <c r="H1335" s="1">
        <v>44936.551400462966</v>
      </c>
      <c r="I1335" s="1">
        <v>44936.551400462966</v>
      </c>
      <c r="J1335" s="8" t="s">
        <v>4661</v>
      </c>
      <c r="K1335" s="6">
        <v>86</v>
      </c>
      <c r="L1335" s="6">
        <v>2.0000002000000001</v>
      </c>
      <c r="M1335" s="6">
        <v>74.790000000000006</v>
      </c>
      <c r="N1335" s="6">
        <v>4.28</v>
      </c>
      <c r="O1335" t="s">
        <v>15</v>
      </c>
      <c r="P1335" t="s">
        <v>1</v>
      </c>
      <c r="Q1335" t="s">
        <v>0</v>
      </c>
      <c r="R1335" t="s">
        <v>4662</v>
      </c>
    </row>
    <row r="1336" spans="1:18" x14ac:dyDescent="0.2">
      <c r="A1336">
        <v>16674</v>
      </c>
      <c r="B1336">
        <v>4</v>
      </c>
      <c r="C1336">
        <v>0</v>
      </c>
      <c r="D1336">
        <v>35</v>
      </c>
      <c r="E1336" s="8" t="s">
        <v>4663</v>
      </c>
      <c r="H1336" s="1">
        <v>44936.551400462966</v>
      </c>
      <c r="I1336" s="1">
        <v>44936.551400462966</v>
      </c>
      <c r="J1336" s="8" t="s">
        <v>4664</v>
      </c>
      <c r="K1336" s="6">
        <v>36</v>
      </c>
      <c r="L1336" s="6">
        <v>1.75</v>
      </c>
      <c r="M1336" s="6">
        <v>29.18</v>
      </c>
      <c r="N1336" s="6">
        <v>1.45</v>
      </c>
      <c r="O1336" t="s">
        <v>15</v>
      </c>
      <c r="P1336" t="s">
        <v>1</v>
      </c>
      <c r="Q1336" t="s">
        <v>0</v>
      </c>
      <c r="R1336" t="s">
        <v>4665</v>
      </c>
    </row>
    <row r="1337" spans="1:18" x14ac:dyDescent="0.2">
      <c r="A1337">
        <v>56063</v>
      </c>
      <c r="B1337">
        <v>4</v>
      </c>
      <c r="C1337">
        <v>0</v>
      </c>
      <c r="D1337">
        <v>116</v>
      </c>
      <c r="E1337" s="8" t="s">
        <v>4664</v>
      </c>
      <c r="H1337" s="1">
        <v>44936.552106481482</v>
      </c>
      <c r="I1337" s="1">
        <v>44936.551400462966</v>
      </c>
      <c r="J1337" s="8" t="s">
        <v>4666</v>
      </c>
      <c r="K1337" s="6">
        <v>115</v>
      </c>
      <c r="L1337" s="6">
        <v>1.6352878</v>
      </c>
      <c r="M1337" s="6">
        <v>91.680046000000004</v>
      </c>
      <c r="N1337" s="6">
        <v>4.6099977000000001</v>
      </c>
      <c r="O1337" t="s">
        <v>15</v>
      </c>
      <c r="P1337" t="s">
        <v>1</v>
      </c>
      <c r="Q1337" t="s">
        <v>0</v>
      </c>
      <c r="R1337" t="s">
        <v>4667</v>
      </c>
    </row>
    <row r="1338" spans="1:18" x14ac:dyDescent="0.2">
      <c r="A1338">
        <v>58564</v>
      </c>
      <c r="B1338">
        <v>4</v>
      </c>
      <c r="C1338">
        <v>0</v>
      </c>
      <c r="D1338">
        <v>120</v>
      </c>
      <c r="E1338" s="8" t="s">
        <v>4666</v>
      </c>
      <c r="H1338" s="1">
        <v>44936.56521990741</v>
      </c>
      <c r="I1338" s="1">
        <v>44936.56521990741</v>
      </c>
      <c r="J1338" s="8" t="s">
        <v>4721</v>
      </c>
      <c r="K1338" s="6">
        <v>120</v>
      </c>
      <c r="L1338" s="6">
        <v>1.6388887999999999</v>
      </c>
      <c r="M1338" s="6">
        <v>95.98</v>
      </c>
      <c r="N1338" s="6">
        <v>4.8</v>
      </c>
      <c r="O1338" t="s">
        <v>15</v>
      </c>
      <c r="P1338" t="s">
        <v>1</v>
      </c>
      <c r="Q1338" t="s">
        <v>0</v>
      </c>
      <c r="R1338" t="s">
        <v>4722</v>
      </c>
    </row>
    <row r="1339" spans="1:18" x14ac:dyDescent="0.2">
      <c r="A1339">
        <v>60000</v>
      </c>
      <c r="B1339">
        <v>4</v>
      </c>
      <c r="C1339">
        <v>0</v>
      </c>
      <c r="D1339">
        <v>128</v>
      </c>
      <c r="E1339" s="8" t="s">
        <v>4721</v>
      </c>
      <c r="H1339" s="1">
        <v>44936.56521990741</v>
      </c>
      <c r="I1339" s="1">
        <v>44936.56521990741</v>
      </c>
      <c r="J1339" s="8" t="s">
        <v>4723</v>
      </c>
      <c r="K1339" s="6">
        <v>128</v>
      </c>
      <c r="L1339" s="6">
        <v>1.7271666999999999</v>
      </c>
      <c r="M1339" s="6">
        <v>103.63</v>
      </c>
      <c r="N1339" s="6">
        <v>5.12</v>
      </c>
      <c r="O1339" t="s">
        <v>15</v>
      </c>
      <c r="P1339" t="s">
        <v>1</v>
      </c>
      <c r="Q1339" t="s">
        <v>0</v>
      </c>
      <c r="R1339" s="2" t="s">
        <v>4724</v>
      </c>
    </row>
    <row r="1340" spans="1:18" x14ac:dyDescent="0.2">
      <c r="A1340">
        <v>60000</v>
      </c>
      <c r="B1340">
        <v>4</v>
      </c>
      <c r="C1340">
        <v>0</v>
      </c>
      <c r="D1340">
        <v>128</v>
      </c>
      <c r="E1340" s="8" t="s">
        <v>4723</v>
      </c>
      <c r="H1340" s="1">
        <v>44936.56521990741</v>
      </c>
      <c r="I1340" s="1">
        <v>44936.56521990741</v>
      </c>
      <c r="J1340" s="8" t="s">
        <v>4725</v>
      </c>
      <c r="K1340" s="6">
        <v>128</v>
      </c>
      <c r="L1340" s="6">
        <v>1.7148333</v>
      </c>
      <c r="M1340" s="6">
        <v>102.89</v>
      </c>
      <c r="N1340" s="6">
        <v>5.12</v>
      </c>
      <c r="O1340" t="s">
        <v>15</v>
      </c>
      <c r="P1340" t="s">
        <v>1</v>
      </c>
      <c r="Q1340" t="s">
        <v>0</v>
      </c>
      <c r="R1340" t="s">
        <v>4726</v>
      </c>
    </row>
    <row r="1341" spans="1:18" x14ac:dyDescent="0.2">
      <c r="A1341">
        <v>22912</v>
      </c>
      <c r="B1341">
        <v>4</v>
      </c>
      <c r="C1341">
        <v>0</v>
      </c>
      <c r="D1341">
        <v>42</v>
      </c>
      <c r="E1341" s="8" t="s">
        <v>4725</v>
      </c>
      <c r="H1341" s="1">
        <v>44936.56521990741</v>
      </c>
      <c r="I1341" s="1">
        <v>44936.56521990741</v>
      </c>
      <c r="J1341" s="8" t="s">
        <v>4727</v>
      </c>
      <c r="K1341" s="6">
        <v>42</v>
      </c>
      <c r="L1341" s="6">
        <v>1.4166666000000001</v>
      </c>
      <c r="M1341" s="6">
        <v>32.46</v>
      </c>
      <c r="N1341" s="6">
        <v>1.7</v>
      </c>
      <c r="O1341" t="s">
        <v>15</v>
      </c>
      <c r="P1341" t="s">
        <v>1</v>
      </c>
      <c r="Q1341" t="s">
        <v>0</v>
      </c>
      <c r="R1341" t="s">
        <v>4728</v>
      </c>
    </row>
    <row r="1342" spans="1:18" x14ac:dyDescent="0.2">
      <c r="A1342">
        <v>60000</v>
      </c>
      <c r="B1342">
        <v>4</v>
      </c>
      <c r="C1342">
        <v>0</v>
      </c>
      <c r="D1342">
        <v>121</v>
      </c>
      <c r="E1342" s="8" t="s">
        <v>4727</v>
      </c>
      <c r="H1342" s="1">
        <v>44936.56521990741</v>
      </c>
      <c r="I1342" s="1">
        <v>44936.56521990741</v>
      </c>
      <c r="J1342" s="8" t="s">
        <v>4729</v>
      </c>
      <c r="K1342" s="6">
        <v>121</v>
      </c>
      <c r="L1342" s="6">
        <v>1.6040000000000001</v>
      </c>
      <c r="M1342" s="6">
        <v>96.24</v>
      </c>
      <c r="N1342" s="6">
        <v>4.84</v>
      </c>
      <c r="O1342" t="s">
        <v>15</v>
      </c>
      <c r="P1342" t="s">
        <v>1</v>
      </c>
      <c r="Q1342" t="s">
        <v>0</v>
      </c>
      <c r="R1342" t="s">
        <v>4730</v>
      </c>
    </row>
    <row r="1343" spans="1:18" x14ac:dyDescent="0.2">
      <c r="A1343">
        <v>60000</v>
      </c>
      <c r="B1343">
        <v>4</v>
      </c>
      <c r="C1343">
        <v>0</v>
      </c>
      <c r="D1343">
        <v>127</v>
      </c>
      <c r="E1343" s="8" t="s">
        <v>4729</v>
      </c>
      <c r="H1343" s="1">
        <v>44936.56521990741</v>
      </c>
      <c r="I1343" s="1">
        <v>44936.56521990741</v>
      </c>
      <c r="J1343" s="8" t="s">
        <v>4731</v>
      </c>
      <c r="K1343" s="6">
        <v>127</v>
      </c>
      <c r="L1343" s="6">
        <v>1.6981666</v>
      </c>
      <c r="M1343" s="6">
        <v>101.89</v>
      </c>
      <c r="N1343" s="6">
        <v>5.08</v>
      </c>
      <c r="O1343" t="s">
        <v>15</v>
      </c>
      <c r="P1343" t="s">
        <v>1</v>
      </c>
      <c r="Q1343" t="s">
        <v>0</v>
      </c>
      <c r="R1343" t="s">
        <v>4732</v>
      </c>
    </row>
    <row r="1344" spans="1:18" x14ac:dyDescent="0.2">
      <c r="A1344">
        <v>60000</v>
      </c>
      <c r="B1344">
        <v>4</v>
      </c>
      <c r="C1344">
        <v>0</v>
      </c>
      <c r="D1344">
        <v>127</v>
      </c>
      <c r="E1344" s="8" t="s">
        <v>4731</v>
      </c>
      <c r="H1344" s="1">
        <v>44936.56521990741</v>
      </c>
      <c r="I1344" s="1">
        <v>44936.56521990741</v>
      </c>
      <c r="J1344" s="8" t="s">
        <v>4737</v>
      </c>
      <c r="K1344" s="6">
        <v>127</v>
      </c>
      <c r="L1344" s="6">
        <v>1.6951666999999999</v>
      </c>
      <c r="M1344" s="6">
        <v>101.71</v>
      </c>
      <c r="N1344" s="6">
        <v>5.08</v>
      </c>
      <c r="O1344" t="s">
        <v>15</v>
      </c>
      <c r="P1344" t="s">
        <v>1</v>
      </c>
      <c r="Q1344" t="s">
        <v>0</v>
      </c>
      <c r="R1344" t="s">
        <v>4738</v>
      </c>
    </row>
    <row r="1345" spans="1:18" x14ac:dyDescent="0.2">
      <c r="A1345">
        <v>60000</v>
      </c>
      <c r="B1345">
        <v>4</v>
      </c>
      <c r="C1345">
        <v>0</v>
      </c>
      <c r="D1345">
        <v>124</v>
      </c>
      <c r="E1345" s="8" t="s">
        <v>4737</v>
      </c>
      <c r="H1345" s="1">
        <v>44936.56521990741</v>
      </c>
      <c r="I1345" s="1">
        <v>44936.56521990741</v>
      </c>
      <c r="J1345" s="8" t="s">
        <v>2241</v>
      </c>
      <c r="K1345" s="6">
        <v>124</v>
      </c>
      <c r="L1345" s="6">
        <v>1.6505000000000001</v>
      </c>
      <c r="M1345" s="6">
        <v>99.03</v>
      </c>
      <c r="N1345" s="6">
        <v>4.96</v>
      </c>
      <c r="O1345" t="s">
        <v>15</v>
      </c>
      <c r="P1345" t="s">
        <v>1</v>
      </c>
      <c r="Q1345" t="s">
        <v>0</v>
      </c>
      <c r="R1345" t="s">
        <v>5109</v>
      </c>
    </row>
    <row r="1346" spans="1:18" x14ac:dyDescent="0.2">
      <c r="A1346">
        <v>60000</v>
      </c>
      <c r="B1346">
        <v>4</v>
      </c>
      <c r="C1346">
        <v>0</v>
      </c>
      <c r="D1346">
        <v>128</v>
      </c>
      <c r="E1346" s="8" t="s">
        <v>2241</v>
      </c>
      <c r="H1346" s="1">
        <v>44936.56521990741</v>
      </c>
      <c r="I1346" s="1">
        <v>44936.56521990741</v>
      </c>
      <c r="J1346" s="8" t="s">
        <v>2242</v>
      </c>
      <c r="K1346" s="6">
        <v>128</v>
      </c>
      <c r="L1346" s="6">
        <v>1.7203333000000001</v>
      </c>
      <c r="M1346" s="6">
        <v>103.22</v>
      </c>
      <c r="N1346" s="6">
        <v>5.12</v>
      </c>
      <c r="O1346" t="s">
        <v>15</v>
      </c>
      <c r="P1346" t="s">
        <v>1</v>
      </c>
      <c r="Q1346" t="s">
        <v>0</v>
      </c>
      <c r="R1346" t="s">
        <v>2243</v>
      </c>
    </row>
    <row r="1347" spans="1:18" x14ac:dyDescent="0.2">
      <c r="A1347">
        <v>57771</v>
      </c>
      <c r="B1347">
        <v>4</v>
      </c>
      <c r="C1347">
        <v>0</v>
      </c>
      <c r="D1347">
        <v>122</v>
      </c>
      <c r="E1347" s="8" t="s">
        <v>2242</v>
      </c>
      <c r="H1347" s="1">
        <v>44936.56521990741</v>
      </c>
      <c r="I1347" s="1">
        <v>44936.56521990741</v>
      </c>
      <c r="J1347" s="8" t="s">
        <v>2277</v>
      </c>
      <c r="K1347" s="6">
        <v>122</v>
      </c>
      <c r="L1347" s="6">
        <v>1.6944444000000001</v>
      </c>
      <c r="M1347" s="6">
        <v>97.89</v>
      </c>
      <c r="N1347" s="6">
        <v>4.9000000000000004</v>
      </c>
      <c r="O1347" t="s">
        <v>15</v>
      </c>
      <c r="P1347" t="s">
        <v>1</v>
      </c>
      <c r="Q1347" t="s">
        <v>0</v>
      </c>
      <c r="R1347" t="s">
        <v>2278</v>
      </c>
    </row>
    <row r="1348" spans="1:18" x14ac:dyDescent="0.2">
      <c r="A1348">
        <v>60000</v>
      </c>
      <c r="B1348">
        <v>4</v>
      </c>
      <c r="C1348">
        <v>0</v>
      </c>
      <c r="D1348">
        <v>126</v>
      </c>
      <c r="E1348" s="8" t="s">
        <v>2277</v>
      </c>
      <c r="H1348" s="1">
        <v>44936.56521990741</v>
      </c>
      <c r="I1348" s="1">
        <v>44936.56521990741</v>
      </c>
      <c r="J1348" s="8" t="s">
        <v>2282</v>
      </c>
      <c r="K1348" s="6">
        <v>126</v>
      </c>
      <c r="L1348" s="6">
        <v>1.6791666999999999</v>
      </c>
      <c r="M1348" s="6">
        <v>100.75</v>
      </c>
      <c r="N1348" s="6">
        <v>5.04</v>
      </c>
      <c r="O1348" t="s">
        <v>15</v>
      </c>
      <c r="P1348" t="s">
        <v>1</v>
      </c>
      <c r="Q1348" t="s">
        <v>0</v>
      </c>
      <c r="R1348" t="s">
        <v>2283</v>
      </c>
    </row>
    <row r="1349" spans="1:18" x14ac:dyDescent="0.2">
      <c r="A1349">
        <v>56046</v>
      </c>
      <c r="B1349">
        <v>4</v>
      </c>
      <c r="C1349">
        <v>0</v>
      </c>
      <c r="D1349">
        <v>112</v>
      </c>
      <c r="E1349" s="8" t="s">
        <v>2282</v>
      </c>
      <c r="H1349" s="1">
        <v>44936.56521990741</v>
      </c>
      <c r="I1349" s="1">
        <v>44936.56521990741</v>
      </c>
      <c r="J1349" s="8" t="s">
        <v>2284</v>
      </c>
      <c r="K1349" s="6">
        <v>112</v>
      </c>
      <c r="L1349" s="6">
        <v>1.5833333999999999</v>
      </c>
      <c r="M1349" s="6">
        <v>88.74</v>
      </c>
      <c r="N1349" s="6">
        <v>4.5</v>
      </c>
      <c r="O1349" t="s">
        <v>15</v>
      </c>
      <c r="P1349" t="s">
        <v>1</v>
      </c>
      <c r="Q1349" t="s">
        <v>0</v>
      </c>
      <c r="R1349" t="s">
        <v>2285</v>
      </c>
    </row>
    <row r="1350" spans="1:18" x14ac:dyDescent="0.2">
      <c r="A1350">
        <v>22354</v>
      </c>
      <c r="B1350">
        <v>4</v>
      </c>
      <c r="C1350">
        <v>0</v>
      </c>
      <c r="D1350">
        <v>19</v>
      </c>
      <c r="E1350" s="8" t="s">
        <v>2284</v>
      </c>
      <c r="H1350" s="1">
        <v>44936.56521990741</v>
      </c>
      <c r="I1350" s="1">
        <v>44936.56521990741</v>
      </c>
      <c r="J1350" s="8" t="s">
        <v>2286</v>
      </c>
      <c r="K1350" s="6">
        <v>59</v>
      </c>
      <c r="L1350" s="6">
        <v>1.4444444000000001</v>
      </c>
      <c r="M1350" s="6">
        <v>32.29</v>
      </c>
      <c r="N1350" s="6">
        <v>5.75</v>
      </c>
      <c r="O1350" t="s">
        <v>15</v>
      </c>
      <c r="P1350" t="s">
        <v>1</v>
      </c>
      <c r="Q1350" t="s">
        <v>0</v>
      </c>
      <c r="R1350" t="s">
        <v>2287</v>
      </c>
    </row>
    <row r="1351" spans="1:18" x14ac:dyDescent="0.2">
      <c r="A1351">
        <v>7280</v>
      </c>
      <c r="B1351">
        <v>4</v>
      </c>
      <c r="C1351">
        <v>0</v>
      </c>
      <c r="D1351">
        <v>10</v>
      </c>
      <c r="E1351" s="8" t="s">
        <v>2286</v>
      </c>
      <c r="H1351" s="1">
        <v>44936.56521990741</v>
      </c>
      <c r="I1351" s="1">
        <v>44936.56521990741</v>
      </c>
      <c r="J1351" s="8" t="s">
        <v>2288</v>
      </c>
      <c r="K1351" s="6">
        <v>12</v>
      </c>
      <c r="L1351" s="6">
        <v>1.25</v>
      </c>
      <c r="M1351" s="6">
        <v>9.1</v>
      </c>
      <c r="N1351" s="6">
        <v>0.51</v>
      </c>
      <c r="O1351" t="s">
        <v>15</v>
      </c>
      <c r="P1351" t="s">
        <v>1</v>
      </c>
      <c r="Q1351" t="s">
        <v>0</v>
      </c>
      <c r="R1351" t="s">
        <v>2289</v>
      </c>
    </row>
    <row r="1352" spans="1:18" x14ac:dyDescent="0.2">
      <c r="A1352">
        <v>15856</v>
      </c>
      <c r="B1352">
        <v>4</v>
      </c>
      <c r="C1352">
        <v>0</v>
      </c>
      <c r="D1352">
        <v>27</v>
      </c>
      <c r="E1352" s="8" t="s">
        <v>2288</v>
      </c>
      <c r="H1352" s="1">
        <v>44936.56521990741</v>
      </c>
      <c r="I1352" s="1">
        <v>44936.56521990741</v>
      </c>
      <c r="J1352" s="8" t="s">
        <v>2290</v>
      </c>
      <c r="K1352" s="6">
        <v>25</v>
      </c>
      <c r="L1352" s="6">
        <v>1.1944444000000001</v>
      </c>
      <c r="M1352" s="6">
        <v>18.940000000000001</v>
      </c>
      <c r="N1352" s="6">
        <v>1.07</v>
      </c>
      <c r="O1352" t="s">
        <v>15</v>
      </c>
      <c r="P1352" t="s">
        <v>1</v>
      </c>
      <c r="Q1352" t="s">
        <v>0</v>
      </c>
      <c r="R1352" t="s">
        <v>2291</v>
      </c>
    </row>
    <row r="1353" spans="1:18" x14ac:dyDescent="0.2">
      <c r="A1353">
        <v>22533</v>
      </c>
      <c r="B1353">
        <v>4</v>
      </c>
      <c r="C1353">
        <v>0</v>
      </c>
      <c r="D1353">
        <v>40</v>
      </c>
      <c r="E1353" s="8" t="s">
        <v>2295</v>
      </c>
      <c r="H1353" s="1">
        <v>44936.578645833331</v>
      </c>
      <c r="I1353" s="1">
        <v>44936.578645833331</v>
      </c>
      <c r="J1353" s="8" t="s">
        <v>2296</v>
      </c>
      <c r="K1353" s="6">
        <v>40</v>
      </c>
      <c r="L1353" s="6">
        <v>1.3611112000000001</v>
      </c>
      <c r="M1353" s="6">
        <v>30.67</v>
      </c>
      <c r="N1353" s="6">
        <v>1.67</v>
      </c>
      <c r="O1353" t="s">
        <v>15</v>
      </c>
      <c r="P1353" t="s">
        <v>1</v>
      </c>
      <c r="Q1353" t="s">
        <v>0</v>
      </c>
      <c r="R1353" t="s">
        <v>2297</v>
      </c>
    </row>
    <row r="1354" spans="1:18" x14ac:dyDescent="0.2">
      <c r="A1354">
        <v>33037</v>
      </c>
      <c r="B1354">
        <v>4</v>
      </c>
      <c r="C1354">
        <v>1</v>
      </c>
      <c r="D1354">
        <v>66</v>
      </c>
      <c r="E1354" s="8" t="s">
        <v>2296</v>
      </c>
      <c r="H1354" s="1">
        <v>44936.578645833331</v>
      </c>
      <c r="I1354" s="1">
        <v>44936.578645833331</v>
      </c>
      <c r="J1354" s="8" t="s">
        <v>2300</v>
      </c>
      <c r="K1354" s="6">
        <v>79</v>
      </c>
      <c r="L1354" s="6">
        <v>1.9444443</v>
      </c>
      <c r="M1354" s="6">
        <v>64.239999999999995</v>
      </c>
      <c r="N1354" s="6">
        <v>3.42</v>
      </c>
      <c r="O1354" t="s">
        <v>15</v>
      </c>
      <c r="P1354" t="s">
        <v>1</v>
      </c>
      <c r="Q1354" t="s">
        <v>0</v>
      </c>
      <c r="R1354" s="2" t="s">
        <v>2301</v>
      </c>
    </row>
    <row r="1355" spans="1:18" x14ac:dyDescent="0.2">
      <c r="A1355">
        <v>56366</v>
      </c>
      <c r="B1355">
        <v>4</v>
      </c>
      <c r="C1355">
        <v>0</v>
      </c>
      <c r="D1355">
        <v>119</v>
      </c>
      <c r="E1355" s="8" t="s">
        <v>2300</v>
      </c>
      <c r="H1355" s="1">
        <v>44936.578645833331</v>
      </c>
      <c r="I1355" s="1">
        <v>44936.578645833331</v>
      </c>
      <c r="J1355" s="8" t="s">
        <v>2304</v>
      </c>
      <c r="K1355" s="6">
        <v>119</v>
      </c>
      <c r="L1355" s="6">
        <v>1.6944444000000001</v>
      </c>
      <c r="M1355" s="6">
        <v>95.51</v>
      </c>
      <c r="N1355" s="6">
        <v>4.78</v>
      </c>
      <c r="O1355" t="s">
        <v>15</v>
      </c>
      <c r="P1355" t="s">
        <v>1</v>
      </c>
      <c r="Q1355" t="s">
        <v>0</v>
      </c>
      <c r="R1355" t="s">
        <v>2305</v>
      </c>
    </row>
    <row r="1356" spans="1:18" x14ac:dyDescent="0.2">
      <c r="A1356">
        <v>21617</v>
      </c>
      <c r="B1356">
        <v>4</v>
      </c>
      <c r="C1356">
        <v>0</v>
      </c>
      <c r="D1356">
        <v>47</v>
      </c>
      <c r="E1356" s="8" t="s">
        <v>2304</v>
      </c>
      <c r="H1356" s="1">
        <v>44936.578645833331</v>
      </c>
      <c r="I1356" s="1">
        <v>44936.578645833331</v>
      </c>
      <c r="J1356" s="8" t="s">
        <v>2309</v>
      </c>
      <c r="K1356" s="6">
        <v>47</v>
      </c>
      <c r="L1356" s="6">
        <v>1.75</v>
      </c>
      <c r="M1356" s="6">
        <v>37.83</v>
      </c>
      <c r="N1356" s="6">
        <v>1.9</v>
      </c>
      <c r="O1356" t="s">
        <v>15</v>
      </c>
      <c r="P1356" t="s">
        <v>1</v>
      </c>
      <c r="Q1356" t="s">
        <v>0</v>
      </c>
      <c r="R1356" t="s">
        <v>2310</v>
      </c>
    </row>
    <row r="1357" spans="1:18" x14ac:dyDescent="0.2">
      <c r="A1357">
        <v>14126</v>
      </c>
      <c r="B1357">
        <v>4</v>
      </c>
      <c r="C1357">
        <v>0</v>
      </c>
      <c r="D1357">
        <v>24</v>
      </c>
      <c r="E1357" s="8" t="s">
        <v>2313</v>
      </c>
      <c r="H1357" s="1">
        <v>44936.578645833331</v>
      </c>
      <c r="I1357" s="1">
        <v>44936.578645833331</v>
      </c>
      <c r="J1357" s="8" t="s">
        <v>2314</v>
      </c>
      <c r="K1357" s="6">
        <v>24</v>
      </c>
      <c r="L1357" s="6">
        <v>1.2777778</v>
      </c>
      <c r="M1357" s="6">
        <v>18.05</v>
      </c>
      <c r="N1357" s="6">
        <v>1</v>
      </c>
      <c r="O1357" t="s">
        <v>15</v>
      </c>
      <c r="P1357" t="s">
        <v>1</v>
      </c>
      <c r="Q1357" t="s">
        <v>0</v>
      </c>
      <c r="R1357" t="s">
        <v>2315</v>
      </c>
    </row>
    <row r="1358" spans="1:18" x14ac:dyDescent="0.2">
      <c r="A1358">
        <v>27056</v>
      </c>
      <c r="B1358">
        <v>4</v>
      </c>
      <c r="C1358">
        <v>0</v>
      </c>
      <c r="D1358">
        <v>54</v>
      </c>
      <c r="E1358" s="8" t="s">
        <v>2314</v>
      </c>
      <c r="H1358" s="1">
        <v>44936.578645833331</v>
      </c>
      <c r="I1358" s="1">
        <v>44936.578645833331</v>
      </c>
      <c r="J1358" s="8" t="s">
        <v>2319</v>
      </c>
      <c r="K1358" s="6">
        <v>54</v>
      </c>
      <c r="L1358" s="6">
        <v>1.5833333999999999</v>
      </c>
      <c r="M1358" s="6">
        <v>42.84</v>
      </c>
      <c r="N1358" s="6">
        <v>2.17</v>
      </c>
      <c r="O1358" t="s">
        <v>15</v>
      </c>
      <c r="P1358" t="s">
        <v>1</v>
      </c>
      <c r="Q1358" t="s">
        <v>0</v>
      </c>
      <c r="R1358" t="s">
        <v>2320</v>
      </c>
    </row>
    <row r="1359" spans="1:18" x14ac:dyDescent="0.2">
      <c r="A1359">
        <v>51004</v>
      </c>
      <c r="B1359">
        <v>4</v>
      </c>
      <c r="C1359">
        <v>0</v>
      </c>
      <c r="D1359">
        <v>105</v>
      </c>
      <c r="E1359" s="8" t="s">
        <v>2319</v>
      </c>
      <c r="H1359" s="1">
        <v>44936.578645833331</v>
      </c>
      <c r="I1359" s="1">
        <v>44936.578645833331</v>
      </c>
      <c r="J1359" s="8" t="s">
        <v>2323</v>
      </c>
      <c r="K1359" s="6">
        <v>105</v>
      </c>
      <c r="L1359" s="6">
        <v>1.6388887999999999</v>
      </c>
      <c r="M1359" s="6">
        <v>83.59</v>
      </c>
      <c r="N1359" s="6">
        <v>4.22</v>
      </c>
      <c r="O1359" t="s">
        <v>15</v>
      </c>
      <c r="P1359" t="s">
        <v>1</v>
      </c>
      <c r="Q1359" t="s">
        <v>0</v>
      </c>
      <c r="R1359" t="s">
        <v>2324</v>
      </c>
    </row>
    <row r="1360" spans="1:18" x14ac:dyDescent="0.2">
      <c r="A1360">
        <v>37568</v>
      </c>
      <c r="B1360">
        <v>4</v>
      </c>
      <c r="C1360">
        <v>0</v>
      </c>
      <c r="D1360">
        <v>63</v>
      </c>
      <c r="E1360" s="8" t="s">
        <v>2323</v>
      </c>
      <c r="H1360" s="1">
        <v>44936.578645833331</v>
      </c>
      <c r="I1360" s="1">
        <v>44936.578645833331</v>
      </c>
      <c r="J1360" s="8" t="s">
        <v>2327</v>
      </c>
      <c r="K1360" s="6">
        <v>86</v>
      </c>
      <c r="L1360" s="6">
        <v>1.6388887000000001</v>
      </c>
      <c r="M1360" s="6">
        <v>61.57</v>
      </c>
      <c r="N1360" s="6">
        <v>5.28</v>
      </c>
      <c r="O1360" t="s">
        <v>15</v>
      </c>
      <c r="P1360" t="s">
        <v>1</v>
      </c>
      <c r="Q1360" t="s">
        <v>0</v>
      </c>
      <c r="R1360" t="s">
        <v>2328</v>
      </c>
    </row>
    <row r="1361" spans="1:18" x14ac:dyDescent="0.2">
      <c r="A1361">
        <v>20433</v>
      </c>
      <c r="B1361">
        <v>4</v>
      </c>
      <c r="C1361">
        <v>0</v>
      </c>
      <c r="D1361">
        <v>31</v>
      </c>
      <c r="E1361" s="8" t="s">
        <v>2327</v>
      </c>
      <c r="H1361" s="1">
        <v>44936.578645833331</v>
      </c>
      <c r="I1361" s="1">
        <v>44936.578645833331</v>
      </c>
      <c r="J1361" s="8" t="s">
        <v>2331</v>
      </c>
      <c r="K1361" s="6">
        <v>39</v>
      </c>
      <c r="L1361" s="6">
        <v>1.2777778</v>
      </c>
      <c r="M1361" s="6">
        <v>26.11</v>
      </c>
      <c r="N1361" s="6">
        <v>2.5</v>
      </c>
      <c r="O1361" t="s">
        <v>15</v>
      </c>
      <c r="P1361" t="s">
        <v>1</v>
      </c>
      <c r="Q1361" t="s">
        <v>0</v>
      </c>
      <c r="R1361" t="s">
        <v>2332</v>
      </c>
    </row>
    <row r="1362" spans="1:18" x14ac:dyDescent="0.2">
      <c r="A1362">
        <v>5100</v>
      </c>
      <c r="B1362">
        <v>4</v>
      </c>
      <c r="C1362">
        <v>0</v>
      </c>
      <c r="D1362">
        <v>8</v>
      </c>
      <c r="E1362" s="8" t="s">
        <v>2333</v>
      </c>
      <c r="H1362" s="1">
        <v>44936.635428240741</v>
      </c>
      <c r="I1362" s="1">
        <v>44936.635428240741</v>
      </c>
      <c r="J1362" s="8" t="s">
        <v>2334</v>
      </c>
      <c r="K1362" s="6">
        <v>8</v>
      </c>
      <c r="L1362" s="6">
        <v>1.1666666000000001</v>
      </c>
      <c r="M1362" s="6">
        <v>5.95</v>
      </c>
      <c r="N1362" s="6">
        <v>0.34</v>
      </c>
      <c r="O1362" t="s">
        <v>15</v>
      </c>
      <c r="P1362" t="s">
        <v>1</v>
      </c>
      <c r="Q1362" t="s">
        <v>0</v>
      </c>
      <c r="R1362" t="s">
        <v>2335</v>
      </c>
    </row>
    <row r="1363" spans="1:18" x14ac:dyDescent="0.2">
      <c r="A1363">
        <v>8754</v>
      </c>
      <c r="B1363">
        <v>4</v>
      </c>
      <c r="C1363">
        <v>0</v>
      </c>
      <c r="D1363">
        <v>15</v>
      </c>
      <c r="E1363" s="8" t="s">
        <v>2334</v>
      </c>
      <c r="H1363" s="1">
        <v>44936.635428240741</v>
      </c>
      <c r="I1363" s="1">
        <v>44936.635428240741</v>
      </c>
      <c r="J1363" s="8" t="s">
        <v>2336</v>
      </c>
      <c r="K1363" s="6">
        <v>15</v>
      </c>
      <c r="L1363" s="6">
        <v>1.3055555999999999</v>
      </c>
      <c r="M1363" s="6">
        <v>11.43</v>
      </c>
      <c r="N1363" s="6">
        <v>0.64</v>
      </c>
      <c r="O1363" t="s">
        <v>15</v>
      </c>
      <c r="P1363" t="s">
        <v>1</v>
      </c>
      <c r="Q1363" t="s">
        <v>0</v>
      </c>
      <c r="R1363" t="s">
        <v>2337</v>
      </c>
    </row>
    <row r="1364" spans="1:18" x14ac:dyDescent="0.2">
      <c r="A1364">
        <v>48737</v>
      </c>
      <c r="B1364">
        <v>4</v>
      </c>
      <c r="C1364">
        <v>0</v>
      </c>
      <c r="D1364">
        <v>76</v>
      </c>
      <c r="E1364" s="8" t="s">
        <v>2336</v>
      </c>
      <c r="H1364" s="1">
        <v>44936.635428240741</v>
      </c>
      <c r="I1364" s="1">
        <v>44936.635428240741</v>
      </c>
      <c r="J1364" s="8" t="s">
        <v>2338</v>
      </c>
      <c r="K1364" s="6">
        <v>108</v>
      </c>
      <c r="L1364" s="6">
        <v>1.5277778</v>
      </c>
      <c r="M1364" s="6">
        <v>74.459999999999994</v>
      </c>
      <c r="N1364" s="6">
        <v>4.38</v>
      </c>
      <c r="O1364" t="s">
        <v>15</v>
      </c>
      <c r="P1364" t="s">
        <v>1</v>
      </c>
      <c r="Q1364" t="s">
        <v>0</v>
      </c>
      <c r="R1364" t="s">
        <v>2339</v>
      </c>
    </row>
    <row r="1365" spans="1:18" x14ac:dyDescent="0.2">
      <c r="A1365">
        <v>60000</v>
      </c>
      <c r="B1365">
        <v>4</v>
      </c>
      <c r="C1365">
        <v>0</v>
      </c>
      <c r="D1365">
        <v>116</v>
      </c>
      <c r="E1365" s="8" t="s">
        <v>2338</v>
      </c>
      <c r="H1365" s="1">
        <v>44936.635428240741</v>
      </c>
      <c r="I1365" s="1">
        <v>44936.635428240741</v>
      </c>
      <c r="J1365" s="8" t="s">
        <v>2342</v>
      </c>
      <c r="K1365" s="6">
        <v>116</v>
      </c>
      <c r="L1365" s="6">
        <v>1.5175002</v>
      </c>
      <c r="M1365" s="6">
        <v>91.05</v>
      </c>
      <c r="N1365" s="6">
        <v>4.6399999999999997</v>
      </c>
      <c r="O1365" t="s">
        <v>15</v>
      </c>
      <c r="P1365" t="s">
        <v>1</v>
      </c>
      <c r="Q1365" t="s">
        <v>0</v>
      </c>
      <c r="R1365" t="s">
        <v>2343</v>
      </c>
    </row>
    <row r="1366" spans="1:18" x14ac:dyDescent="0.2">
      <c r="A1366">
        <v>60000</v>
      </c>
      <c r="B1366">
        <v>4</v>
      </c>
      <c r="C1366">
        <v>0</v>
      </c>
      <c r="D1366">
        <v>116</v>
      </c>
      <c r="E1366" s="8" t="s">
        <v>2342</v>
      </c>
      <c r="H1366" s="1">
        <v>44936.635428240741</v>
      </c>
      <c r="I1366" s="1">
        <v>44936.635428240741</v>
      </c>
      <c r="J1366" s="8" t="s">
        <v>2345</v>
      </c>
      <c r="K1366" s="6">
        <v>116</v>
      </c>
      <c r="L1366" s="6">
        <v>1.5166667</v>
      </c>
      <c r="M1366" s="6">
        <v>91</v>
      </c>
      <c r="N1366" s="6">
        <v>4.6399999999999997</v>
      </c>
      <c r="O1366" t="s">
        <v>15</v>
      </c>
      <c r="P1366" t="s">
        <v>1</v>
      </c>
      <c r="Q1366" t="s">
        <v>0</v>
      </c>
      <c r="R1366" t="s">
        <v>2346</v>
      </c>
    </row>
    <row r="1367" spans="1:18" x14ac:dyDescent="0.2">
      <c r="A1367">
        <v>56539</v>
      </c>
      <c r="B1367">
        <v>4</v>
      </c>
      <c r="C1367">
        <v>0</v>
      </c>
      <c r="D1367">
        <v>108</v>
      </c>
      <c r="E1367" s="8" t="s">
        <v>2345</v>
      </c>
      <c r="H1367" s="1">
        <v>44936.635428240741</v>
      </c>
      <c r="I1367" s="1">
        <v>44936.635428240741</v>
      </c>
      <c r="J1367" s="8" t="s">
        <v>2348</v>
      </c>
      <c r="K1367" s="6">
        <v>108</v>
      </c>
      <c r="L1367" s="6">
        <v>1.5</v>
      </c>
      <c r="M1367" s="6">
        <v>84.81</v>
      </c>
      <c r="N1367" s="6">
        <v>4.34</v>
      </c>
      <c r="O1367" t="s">
        <v>15</v>
      </c>
      <c r="P1367" t="s">
        <v>1</v>
      </c>
      <c r="Q1367" t="s">
        <v>0</v>
      </c>
      <c r="R1367" t="s">
        <v>2349</v>
      </c>
    </row>
    <row r="1368" spans="1:18" x14ac:dyDescent="0.2">
      <c r="A1368">
        <v>60000</v>
      </c>
      <c r="B1368">
        <v>4</v>
      </c>
      <c r="C1368">
        <v>0</v>
      </c>
      <c r="D1368">
        <v>117</v>
      </c>
      <c r="E1368" s="8" t="s">
        <v>2348</v>
      </c>
      <c r="H1368" s="1">
        <v>44936.635428240741</v>
      </c>
      <c r="I1368" s="1">
        <v>44936.635428240741</v>
      </c>
      <c r="J1368" s="8" t="s">
        <v>2351</v>
      </c>
      <c r="K1368" s="6">
        <v>117</v>
      </c>
      <c r="L1368" s="6">
        <v>1.5309999999999999</v>
      </c>
      <c r="M1368" s="6">
        <v>91.86</v>
      </c>
      <c r="N1368" s="6">
        <v>4.68</v>
      </c>
      <c r="O1368" t="s">
        <v>15</v>
      </c>
      <c r="P1368" t="s">
        <v>1</v>
      </c>
      <c r="Q1368" t="s">
        <v>0</v>
      </c>
      <c r="R1368" t="s">
        <v>2352</v>
      </c>
    </row>
    <row r="1369" spans="1:18" x14ac:dyDescent="0.2">
      <c r="A1369">
        <v>59233</v>
      </c>
      <c r="B1369">
        <v>4</v>
      </c>
      <c r="C1369">
        <v>0</v>
      </c>
      <c r="D1369">
        <v>110</v>
      </c>
      <c r="E1369" s="8" t="s">
        <v>2351</v>
      </c>
      <c r="H1369" s="1">
        <v>44936.635428240741</v>
      </c>
      <c r="I1369" s="1">
        <v>44936.635428240741</v>
      </c>
      <c r="J1369" s="8" t="s">
        <v>2355</v>
      </c>
      <c r="K1369" s="6">
        <v>110</v>
      </c>
      <c r="L1369" s="6">
        <v>1.4444444000000001</v>
      </c>
      <c r="M1369" s="6">
        <v>85.56</v>
      </c>
      <c r="N1369" s="6">
        <v>4.42</v>
      </c>
      <c r="O1369" t="s">
        <v>15</v>
      </c>
      <c r="P1369" t="s">
        <v>1</v>
      </c>
      <c r="Q1369" t="s">
        <v>0</v>
      </c>
      <c r="R1369" t="s">
        <v>2356</v>
      </c>
    </row>
    <row r="1370" spans="1:18" x14ac:dyDescent="0.2">
      <c r="A1370">
        <v>49727</v>
      </c>
      <c r="B1370">
        <v>4</v>
      </c>
      <c r="C1370">
        <v>0</v>
      </c>
      <c r="D1370">
        <v>94</v>
      </c>
      <c r="E1370" s="8" t="s">
        <v>2355</v>
      </c>
      <c r="H1370" s="1">
        <v>44936.635428240741</v>
      </c>
      <c r="I1370" s="1">
        <v>44936.635428240741</v>
      </c>
      <c r="J1370" s="8" t="s">
        <v>2360</v>
      </c>
      <c r="K1370" s="6">
        <v>94</v>
      </c>
      <c r="L1370" s="6">
        <v>1.4722222</v>
      </c>
      <c r="M1370" s="6">
        <v>73.209999999999994</v>
      </c>
      <c r="N1370" s="6">
        <v>3.78</v>
      </c>
      <c r="O1370" t="s">
        <v>15</v>
      </c>
      <c r="P1370" t="s">
        <v>1</v>
      </c>
      <c r="Q1370" t="s">
        <v>0</v>
      </c>
      <c r="R1370" t="s">
        <v>2361</v>
      </c>
    </row>
    <row r="1371" spans="1:18" x14ac:dyDescent="0.2">
      <c r="A1371">
        <v>60000</v>
      </c>
      <c r="B1371">
        <v>4</v>
      </c>
      <c r="C1371">
        <v>0</v>
      </c>
      <c r="D1371">
        <v>120</v>
      </c>
      <c r="E1371" s="8" t="s">
        <v>2360</v>
      </c>
      <c r="H1371" t="s">
        <v>2364</v>
      </c>
      <c r="I1371" t="s">
        <v>2364</v>
      </c>
      <c r="J1371" s="8" t="s">
        <v>2365</v>
      </c>
      <c r="K1371" s="6">
        <v>120</v>
      </c>
      <c r="L1371" s="6">
        <v>1.58</v>
      </c>
      <c r="M1371" s="6">
        <v>94.8</v>
      </c>
      <c r="N1371" s="6">
        <v>4.8</v>
      </c>
      <c r="O1371" t="s">
        <v>15</v>
      </c>
      <c r="P1371" t="s">
        <v>1</v>
      </c>
      <c r="Q1371" t="s">
        <v>0</v>
      </c>
      <c r="R1371" t="s">
        <v>2366</v>
      </c>
    </row>
    <row r="1372" spans="1:18" x14ac:dyDescent="0.2">
      <c r="A1372">
        <v>60000</v>
      </c>
      <c r="B1372">
        <v>4</v>
      </c>
      <c r="C1372">
        <v>0</v>
      </c>
      <c r="D1372">
        <v>118</v>
      </c>
      <c r="E1372" s="8" t="s">
        <v>2365</v>
      </c>
      <c r="H1372" t="s">
        <v>2371</v>
      </c>
      <c r="I1372" t="s">
        <v>2371</v>
      </c>
      <c r="J1372" s="8" t="s">
        <v>2372</v>
      </c>
      <c r="K1372" s="6">
        <v>118</v>
      </c>
      <c r="L1372" s="6">
        <v>1.552</v>
      </c>
      <c r="M1372" s="6">
        <v>93.12</v>
      </c>
      <c r="N1372" s="6">
        <v>4.72</v>
      </c>
      <c r="O1372" t="s">
        <v>15</v>
      </c>
      <c r="P1372" t="s">
        <v>1</v>
      </c>
      <c r="Q1372" t="s">
        <v>0</v>
      </c>
      <c r="R1372" t="s">
        <v>2373</v>
      </c>
    </row>
    <row r="1373" spans="1:18" x14ac:dyDescent="0.2">
      <c r="A1373">
        <v>60000</v>
      </c>
      <c r="B1373">
        <v>4</v>
      </c>
      <c r="C1373">
        <v>0</v>
      </c>
      <c r="D1373">
        <v>119</v>
      </c>
      <c r="E1373" s="8" t="s">
        <v>2372</v>
      </c>
      <c r="H1373" t="s">
        <v>2375</v>
      </c>
      <c r="I1373" t="s">
        <v>2375</v>
      </c>
      <c r="J1373" s="8" t="s">
        <v>2376</v>
      </c>
      <c r="K1373" s="6">
        <v>119</v>
      </c>
      <c r="L1373" s="6">
        <v>1.5663334</v>
      </c>
      <c r="M1373" s="6">
        <v>93.98</v>
      </c>
      <c r="N1373" s="6">
        <v>4.76</v>
      </c>
      <c r="O1373" t="s">
        <v>15</v>
      </c>
      <c r="P1373" t="s">
        <v>1</v>
      </c>
      <c r="Q1373" t="s">
        <v>0</v>
      </c>
      <c r="R1373" t="s">
        <v>2377</v>
      </c>
    </row>
    <row r="1374" spans="1:18" x14ac:dyDescent="0.2">
      <c r="A1374">
        <v>60000</v>
      </c>
      <c r="B1374">
        <v>4</v>
      </c>
      <c r="C1374">
        <v>0</v>
      </c>
      <c r="D1374">
        <v>119</v>
      </c>
      <c r="E1374" s="8" t="s">
        <v>2376</v>
      </c>
      <c r="H1374" t="s">
        <v>2382</v>
      </c>
      <c r="I1374" t="s">
        <v>2382</v>
      </c>
      <c r="J1374" s="8" t="s">
        <v>2383</v>
      </c>
      <c r="K1374" s="6">
        <v>119</v>
      </c>
      <c r="L1374" s="6">
        <v>1.5636667</v>
      </c>
      <c r="M1374" s="6">
        <v>93.82</v>
      </c>
      <c r="N1374" s="6">
        <v>4.76</v>
      </c>
      <c r="O1374" t="s">
        <v>15</v>
      </c>
      <c r="P1374" t="s">
        <v>1</v>
      </c>
      <c r="Q1374" t="s">
        <v>0</v>
      </c>
      <c r="R1374" t="s">
        <v>2384</v>
      </c>
    </row>
    <row r="1375" spans="1:18" x14ac:dyDescent="0.2">
      <c r="A1375">
        <v>59753</v>
      </c>
      <c r="B1375">
        <v>4</v>
      </c>
      <c r="C1375">
        <v>0</v>
      </c>
      <c r="D1375">
        <v>97</v>
      </c>
      <c r="E1375" s="8" t="s">
        <v>2383</v>
      </c>
      <c r="H1375" s="1">
        <v>44936.635439814818</v>
      </c>
      <c r="I1375" s="1">
        <v>44936.635439814818</v>
      </c>
      <c r="J1375" s="8" t="s">
        <v>2390</v>
      </c>
      <c r="K1375" s="6">
        <v>120</v>
      </c>
      <c r="L1375" s="6">
        <v>1.5555555999999999</v>
      </c>
      <c r="M1375" s="6">
        <v>92.95</v>
      </c>
      <c r="N1375" s="6">
        <v>5.01</v>
      </c>
      <c r="O1375" t="s">
        <v>15</v>
      </c>
      <c r="P1375" t="s">
        <v>1</v>
      </c>
      <c r="Q1375" t="s">
        <v>0</v>
      </c>
      <c r="R1375" t="s">
        <v>2391</v>
      </c>
    </row>
    <row r="1376" spans="1:18" x14ac:dyDescent="0.2">
      <c r="A1376">
        <v>60000</v>
      </c>
      <c r="B1376">
        <v>4</v>
      </c>
      <c r="C1376">
        <v>0</v>
      </c>
      <c r="D1376">
        <v>119</v>
      </c>
      <c r="E1376" s="8" t="s">
        <v>2390</v>
      </c>
      <c r="H1376" s="1">
        <v>44936.635439814818</v>
      </c>
      <c r="I1376" s="1">
        <v>44936.635439814818</v>
      </c>
      <c r="J1376" s="8" t="s">
        <v>2395</v>
      </c>
      <c r="K1376" s="6">
        <v>119</v>
      </c>
      <c r="L1376" s="6">
        <v>1.5653334000000001</v>
      </c>
      <c r="M1376" s="6">
        <v>93.92</v>
      </c>
      <c r="N1376" s="6">
        <v>4.76</v>
      </c>
      <c r="O1376" t="s">
        <v>15</v>
      </c>
      <c r="P1376" t="s">
        <v>1</v>
      </c>
      <c r="Q1376" t="s">
        <v>0</v>
      </c>
      <c r="R1376" t="s">
        <v>2396</v>
      </c>
    </row>
    <row r="1377" spans="1:18" x14ac:dyDescent="0.2">
      <c r="A1377">
        <v>59943</v>
      </c>
      <c r="B1377">
        <v>4</v>
      </c>
      <c r="C1377">
        <v>0</v>
      </c>
      <c r="D1377">
        <v>116</v>
      </c>
      <c r="E1377" s="8" t="s">
        <v>2395</v>
      </c>
      <c r="H1377" s="1">
        <v>44936.642314814817</v>
      </c>
      <c r="I1377" s="1">
        <v>44936.642314814817</v>
      </c>
      <c r="J1377" s="8" t="s">
        <v>2399</v>
      </c>
      <c r="K1377" s="6">
        <v>116</v>
      </c>
      <c r="L1377" s="6">
        <v>1.5277778</v>
      </c>
      <c r="M1377" s="6">
        <v>91.58</v>
      </c>
      <c r="N1377" s="6">
        <v>4.6399999999999997</v>
      </c>
      <c r="O1377" t="s">
        <v>15</v>
      </c>
      <c r="P1377" t="s">
        <v>1</v>
      </c>
      <c r="Q1377" t="s">
        <v>0</v>
      </c>
      <c r="R1377" t="s">
        <v>2400</v>
      </c>
    </row>
    <row r="1378" spans="1:18" x14ac:dyDescent="0.2">
      <c r="A1378">
        <v>60000</v>
      </c>
      <c r="B1378">
        <v>4</v>
      </c>
      <c r="C1378">
        <v>0</v>
      </c>
      <c r="D1378">
        <v>115</v>
      </c>
      <c r="E1378" s="8" t="s">
        <v>2399</v>
      </c>
      <c r="H1378" s="1">
        <v>44936.642314814817</v>
      </c>
      <c r="I1378" s="1">
        <v>44936.642314814817</v>
      </c>
      <c r="J1378" s="8" t="s">
        <v>2403</v>
      </c>
      <c r="K1378" s="6">
        <v>115</v>
      </c>
      <c r="L1378" s="6">
        <v>1.5003333000000001</v>
      </c>
      <c r="M1378" s="6">
        <v>90.02</v>
      </c>
      <c r="N1378" s="6">
        <v>4.5999999999999996</v>
      </c>
      <c r="O1378" t="s">
        <v>15</v>
      </c>
      <c r="P1378" t="s">
        <v>1</v>
      </c>
      <c r="Q1378" t="s">
        <v>0</v>
      </c>
      <c r="R1378" t="s">
        <v>2404</v>
      </c>
    </row>
    <row r="1379" spans="1:18" x14ac:dyDescent="0.2">
      <c r="A1379">
        <v>60000</v>
      </c>
      <c r="B1379">
        <v>4</v>
      </c>
      <c r="C1379">
        <v>0</v>
      </c>
      <c r="D1379">
        <v>114</v>
      </c>
      <c r="E1379" s="8" t="s">
        <v>2403</v>
      </c>
      <c r="H1379" s="1">
        <v>44936.642314814817</v>
      </c>
      <c r="I1379" s="1">
        <v>44936.642314814817</v>
      </c>
      <c r="J1379" s="8" t="s">
        <v>2405</v>
      </c>
      <c r="K1379" s="6">
        <v>114</v>
      </c>
      <c r="L1379" s="6">
        <v>1.4828334000000001</v>
      </c>
      <c r="M1379" s="6">
        <v>88.97</v>
      </c>
      <c r="N1379" s="6">
        <v>4.5599999999999996</v>
      </c>
      <c r="O1379" t="s">
        <v>15</v>
      </c>
      <c r="P1379" t="s">
        <v>1</v>
      </c>
      <c r="Q1379" t="s">
        <v>0</v>
      </c>
      <c r="R1379" t="s">
        <v>2406</v>
      </c>
    </row>
    <row r="1380" spans="1:18" x14ac:dyDescent="0.2">
      <c r="A1380">
        <v>60000</v>
      </c>
      <c r="B1380">
        <v>4</v>
      </c>
      <c r="C1380">
        <v>0</v>
      </c>
      <c r="D1380">
        <v>116</v>
      </c>
      <c r="E1380" s="8" t="s">
        <v>2405</v>
      </c>
      <c r="H1380" s="1">
        <v>44936.642314814817</v>
      </c>
      <c r="I1380" s="1">
        <v>44936.642314814817</v>
      </c>
      <c r="J1380" s="8" t="s">
        <v>2407</v>
      </c>
      <c r="K1380" s="6">
        <v>116</v>
      </c>
      <c r="L1380" s="6">
        <v>1.5128332</v>
      </c>
      <c r="M1380" s="6">
        <v>90.77</v>
      </c>
      <c r="N1380" s="6">
        <v>4.6399999999999997</v>
      </c>
      <c r="O1380" t="s">
        <v>15</v>
      </c>
      <c r="P1380" t="s">
        <v>1</v>
      </c>
      <c r="Q1380" t="s">
        <v>0</v>
      </c>
      <c r="R1380" t="s">
        <v>2408</v>
      </c>
    </row>
    <row r="1381" spans="1:18" x14ac:dyDescent="0.2">
      <c r="A1381">
        <v>51786</v>
      </c>
      <c r="B1381">
        <v>4</v>
      </c>
      <c r="C1381">
        <v>0</v>
      </c>
      <c r="D1381">
        <v>99</v>
      </c>
      <c r="E1381" s="8" t="s">
        <v>2407</v>
      </c>
      <c r="H1381" s="1">
        <v>44936.642314814817</v>
      </c>
      <c r="I1381" s="1">
        <v>44936.642314814817</v>
      </c>
      <c r="J1381" s="8" t="s">
        <v>2409</v>
      </c>
      <c r="K1381" s="6">
        <v>99</v>
      </c>
      <c r="L1381" s="6">
        <v>1.5</v>
      </c>
      <c r="M1381" s="6">
        <v>77.680000000000007</v>
      </c>
      <c r="N1381" s="6">
        <v>3.96</v>
      </c>
      <c r="O1381" t="s">
        <v>15</v>
      </c>
      <c r="P1381" t="s">
        <v>1</v>
      </c>
      <c r="Q1381" t="s">
        <v>0</v>
      </c>
      <c r="R1381" t="s">
        <v>2410</v>
      </c>
    </row>
    <row r="1382" spans="1:18" x14ac:dyDescent="0.2">
      <c r="A1382">
        <v>49365</v>
      </c>
      <c r="B1382">
        <v>4</v>
      </c>
      <c r="C1382">
        <v>0</v>
      </c>
      <c r="D1382">
        <v>96</v>
      </c>
      <c r="E1382" s="8" t="s">
        <v>2409</v>
      </c>
      <c r="H1382" s="1">
        <v>44936.642314814817</v>
      </c>
      <c r="I1382" s="1">
        <v>44936.642314814817</v>
      </c>
      <c r="J1382" s="8" t="s">
        <v>2411</v>
      </c>
      <c r="K1382" s="6">
        <v>96</v>
      </c>
      <c r="L1382" s="6">
        <v>1.5277778</v>
      </c>
      <c r="M1382" s="6">
        <v>75.42</v>
      </c>
      <c r="N1382" s="6">
        <v>3.86</v>
      </c>
      <c r="O1382" t="s">
        <v>15</v>
      </c>
      <c r="P1382" t="s">
        <v>1</v>
      </c>
      <c r="Q1382" t="s">
        <v>0</v>
      </c>
      <c r="R1382" t="s">
        <v>2412</v>
      </c>
    </row>
    <row r="1383" spans="1:18" x14ac:dyDescent="0.2">
      <c r="A1383">
        <v>60000</v>
      </c>
      <c r="B1383">
        <v>4</v>
      </c>
      <c r="C1383">
        <v>0</v>
      </c>
      <c r="D1383">
        <v>118</v>
      </c>
      <c r="E1383" s="8" t="s">
        <v>2411</v>
      </c>
      <c r="H1383" s="1">
        <v>44936.642314814817</v>
      </c>
      <c r="I1383" s="1">
        <v>44936.642314814817</v>
      </c>
      <c r="J1383" s="8" t="s">
        <v>2413</v>
      </c>
      <c r="K1383" s="6">
        <v>118</v>
      </c>
      <c r="L1383" s="6">
        <v>1.5490001</v>
      </c>
      <c r="M1383" s="6">
        <v>92.94</v>
      </c>
      <c r="N1383" s="6">
        <v>4.72</v>
      </c>
      <c r="O1383" t="s">
        <v>15</v>
      </c>
      <c r="P1383" t="s">
        <v>1</v>
      </c>
      <c r="Q1383" t="s">
        <v>0</v>
      </c>
      <c r="R1383" t="s">
        <v>2414</v>
      </c>
    </row>
    <row r="1384" spans="1:18" x14ac:dyDescent="0.2">
      <c r="A1384">
        <v>60000</v>
      </c>
      <c r="B1384">
        <v>4</v>
      </c>
      <c r="C1384">
        <v>0</v>
      </c>
      <c r="D1384">
        <v>115</v>
      </c>
      <c r="E1384" s="8" t="s">
        <v>2413</v>
      </c>
      <c r="H1384" s="1">
        <v>44936.642314814817</v>
      </c>
      <c r="I1384" s="1">
        <v>44936.642314814817</v>
      </c>
      <c r="J1384" s="8" t="s">
        <v>2415</v>
      </c>
      <c r="K1384" s="6">
        <v>115</v>
      </c>
      <c r="L1384" s="6">
        <v>1.4943333999999999</v>
      </c>
      <c r="M1384" s="6">
        <v>89.66</v>
      </c>
      <c r="N1384" s="6">
        <v>4.5999999999999996</v>
      </c>
      <c r="O1384" t="s">
        <v>15</v>
      </c>
      <c r="P1384" t="s">
        <v>1</v>
      </c>
      <c r="Q1384" t="s">
        <v>0</v>
      </c>
      <c r="R1384" t="s">
        <v>2416</v>
      </c>
    </row>
    <row r="1385" spans="1:18" x14ac:dyDescent="0.2">
      <c r="A1385">
        <v>19674</v>
      </c>
      <c r="B1385">
        <v>4</v>
      </c>
      <c r="C1385">
        <v>0</v>
      </c>
      <c r="D1385">
        <v>13</v>
      </c>
      <c r="E1385" s="8" t="s">
        <v>2415</v>
      </c>
      <c r="H1385" s="1">
        <v>44936.642314814817</v>
      </c>
      <c r="I1385" s="1">
        <v>44936.642314814817</v>
      </c>
      <c r="J1385" s="8" t="s">
        <v>2417</v>
      </c>
      <c r="K1385" s="6">
        <v>44</v>
      </c>
      <c r="L1385" s="6">
        <v>1.1944444000000001</v>
      </c>
      <c r="M1385" s="6">
        <v>23.5</v>
      </c>
      <c r="N1385" s="6">
        <v>3.78</v>
      </c>
      <c r="O1385" t="s">
        <v>15</v>
      </c>
      <c r="P1385" t="s">
        <v>1</v>
      </c>
      <c r="Q1385" t="s">
        <v>0</v>
      </c>
      <c r="R1385" t="s">
        <v>2418</v>
      </c>
    </row>
    <row r="1386" spans="1:18" x14ac:dyDescent="0.2">
      <c r="A1386">
        <v>4990</v>
      </c>
      <c r="B1386">
        <v>4</v>
      </c>
      <c r="C1386">
        <v>0</v>
      </c>
      <c r="D1386">
        <v>8</v>
      </c>
      <c r="E1386" s="8" t="s">
        <v>2417</v>
      </c>
      <c r="H1386" s="1">
        <v>44936.642314814817</v>
      </c>
      <c r="I1386" s="1">
        <v>44936.642314814817</v>
      </c>
      <c r="J1386" s="8" t="s">
        <v>2419</v>
      </c>
      <c r="K1386" s="6">
        <v>8</v>
      </c>
      <c r="L1386" s="6">
        <v>1.2222222</v>
      </c>
      <c r="M1386" s="6">
        <v>6.1</v>
      </c>
      <c r="N1386" s="6">
        <v>0.34</v>
      </c>
      <c r="O1386" t="s">
        <v>15</v>
      </c>
      <c r="P1386" t="s">
        <v>1</v>
      </c>
      <c r="Q1386" t="s">
        <v>0</v>
      </c>
      <c r="R1386" t="s">
        <v>2420</v>
      </c>
    </row>
    <row r="1387" spans="1:18" x14ac:dyDescent="0.2">
      <c r="A1387">
        <v>29417</v>
      </c>
      <c r="B1387">
        <v>4</v>
      </c>
      <c r="C1387">
        <v>0</v>
      </c>
      <c r="D1387">
        <v>51</v>
      </c>
      <c r="E1387" s="8" t="s">
        <v>2421</v>
      </c>
      <c r="H1387" s="1">
        <v>44936.643807870372</v>
      </c>
      <c r="I1387" s="1">
        <v>44936.643206018518</v>
      </c>
      <c r="J1387" s="8" t="s">
        <v>2422</v>
      </c>
      <c r="K1387" s="6">
        <v>51</v>
      </c>
      <c r="L1387" s="6">
        <v>1.3172535000000001</v>
      </c>
      <c r="M1387" s="6">
        <v>38.75</v>
      </c>
      <c r="N1387" s="6">
        <v>2.1499999000000001</v>
      </c>
      <c r="O1387" t="s">
        <v>15</v>
      </c>
      <c r="P1387" t="s">
        <v>1</v>
      </c>
      <c r="Q1387" t="s">
        <v>0</v>
      </c>
      <c r="R1387" t="s">
        <v>2423</v>
      </c>
    </row>
    <row r="1388" spans="1:18" x14ac:dyDescent="0.2">
      <c r="A1388">
        <v>12147</v>
      </c>
      <c r="B1388">
        <v>4</v>
      </c>
      <c r="C1388">
        <v>0</v>
      </c>
      <c r="D1388">
        <v>19</v>
      </c>
      <c r="E1388" s="8" t="s">
        <v>2422</v>
      </c>
      <c r="H1388" s="1">
        <v>44936.64398148148</v>
      </c>
      <c r="I1388" s="1">
        <v>44936.643807870372</v>
      </c>
      <c r="J1388" s="8" t="s">
        <v>2424</v>
      </c>
      <c r="K1388" s="6">
        <v>19</v>
      </c>
      <c r="L1388" s="6">
        <v>1.1672967999999999</v>
      </c>
      <c r="M1388" s="6">
        <v>14.18</v>
      </c>
      <c r="N1388" s="6">
        <v>0.79000013999999996</v>
      </c>
      <c r="O1388" t="s">
        <v>15</v>
      </c>
      <c r="P1388" t="s">
        <v>1</v>
      </c>
      <c r="Q1388" t="s">
        <v>0</v>
      </c>
      <c r="R1388" t="s">
        <v>2425</v>
      </c>
    </row>
    <row r="1389" spans="1:18" x14ac:dyDescent="0.2">
      <c r="A1389">
        <v>8513</v>
      </c>
      <c r="B1389">
        <v>4</v>
      </c>
      <c r="C1389">
        <v>0</v>
      </c>
      <c r="D1389">
        <v>13</v>
      </c>
      <c r="E1389" s="8" t="s">
        <v>2429</v>
      </c>
      <c r="H1389" t="s">
        <v>2430</v>
      </c>
      <c r="I1389" s="1">
        <v>44936.648159722223</v>
      </c>
      <c r="J1389" s="8" t="s">
        <v>2431</v>
      </c>
      <c r="K1389" s="6">
        <v>13</v>
      </c>
      <c r="L1389" s="6">
        <v>1.126501</v>
      </c>
      <c r="M1389" s="6">
        <v>9.59</v>
      </c>
      <c r="N1389" s="6">
        <v>0.55000000000000004</v>
      </c>
      <c r="O1389" t="s">
        <v>15</v>
      </c>
      <c r="P1389" t="s">
        <v>1</v>
      </c>
      <c r="Q1389" t="s">
        <v>0</v>
      </c>
      <c r="R1389" t="s">
        <v>2432</v>
      </c>
    </row>
    <row r="1390" spans="1:18" x14ac:dyDescent="0.2">
      <c r="A1390">
        <v>6300</v>
      </c>
      <c r="B1390">
        <v>4</v>
      </c>
      <c r="C1390">
        <v>0</v>
      </c>
      <c r="D1390">
        <v>9</v>
      </c>
      <c r="E1390" s="8" t="s">
        <v>2435</v>
      </c>
      <c r="H1390" t="s">
        <v>2436</v>
      </c>
      <c r="I1390" t="s">
        <v>2436</v>
      </c>
      <c r="J1390" s="8" t="s">
        <v>2437</v>
      </c>
      <c r="K1390" s="6">
        <v>10</v>
      </c>
      <c r="L1390" s="6">
        <v>1.1666666000000001</v>
      </c>
      <c r="M1390" s="6">
        <v>7.35</v>
      </c>
      <c r="N1390" s="6">
        <v>0.43</v>
      </c>
      <c r="O1390" t="s">
        <v>15</v>
      </c>
      <c r="P1390" t="s">
        <v>1</v>
      </c>
      <c r="Q1390" t="s">
        <v>0</v>
      </c>
      <c r="R1390" t="s">
        <v>2438</v>
      </c>
    </row>
    <row r="1391" spans="1:18" x14ac:dyDescent="0.2">
      <c r="A1391">
        <v>0</v>
      </c>
      <c r="B1391">
        <v>4</v>
      </c>
      <c r="C1391">
        <v>0</v>
      </c>
      <c r="D1391">
        <v>1</v>
      </c>
      <c r="E1391" s="8" t="s">
        <v>2441</v>
      </c>
      <c r="H1391" t="s">
        <v>2442</v>
      </c>
      <c r="I1391" t="s">
        <v>2442</v>
      </c>
      <c r="J1391" s="8" t="s">
        <v>2443</v>
      </c>
      <c r="K1391" s="6">
        <v>0</v>
      </c>
      <c r="L1391" s="6">
        <v>0</v>
      </c>
      <c r="M1391" s="6">
        <v>0</v>
      </c>
      <c r="N1391" s="6">
        <v>0</v>
      </c>
      <c r="O1391" t="s">
        <v>15</v>
      </c>
      <c r="P1391" t="s">
        <v>1</v>
      </c>
      <c r="Q1391" t="s">
        <v>0</v>
      </c>
      <c r="R1391" t="s">
        <v>2444</v>
      </c>
    </row>
    <row r="1392" spans="1:18" x14ac:dyDescent="0.2">
      <c r="A1392">
        <v>9391</v>
      </c>
      <c r="B1392">
        <v>4</v>
      </c>
      <c r="C1392">
        <v>0</v>
      </c>
      <c r="D1392">
        <v>19</v>
      </c>
      <c r="E1392" s="8" t="s">
        <v>2447</v>
      </c>
      <c r="H1392" s="1">
        <v>44936.663148148145</v>
      </c>
      <c r="I1392" s="1">
        <v>44936.66302083333</v>
      </c>
      <c r="J1392" s="8" t="s">
        <v>2448</v>
      </c>
      <c r="K1392" s="6">
        <v>19</v>
      </c>
      <c r="L1392" s="6">
        <v>1.6398218</v>
      </c>
      <c r="M1392" s="6">
        <v>15.4</v>
      </c>
      <c r="N1392" s="6">
        <v>0.78999995999999995</v>
      </c>
      <c r="O1392" t="s">
        <v>15</v>
      </c>
      <c r="P1392" t="s">
        <v>1</v>
      </c>
      <c r="Q1392" t="s">
        <v>0</v>
      </c>
      <c r="R1392" t="s">
        <v>2449</v>
      </c>
    </row>
    <row r="1393" spans="1:18" x14ac:dyDescent="0.2">
      <c r="A1393">
        <v>10964</v>
      </c>
      <c r="B1393">
        <v>4</v>
      </c>
      <c r="C1393">
        <v>0</v>
      </c>
      <c r="D1393">
        <v>19</v>
      </c>
      <c r="E1393" s="8" t="s">
        <v>2453</v>
      </c>
      <c r="H1393" t="s">
        <v>2454</v>
      </c>
      <c r="I1393" t="s">
        <v>2454</v>
      </c>
      <c r="J1393" s="8" t="s">
        <v>2455</v>
      </c>
      <c r="K1393" s="6">
        <v>19</v>
      </c>
      <c r="L1393" s="6">
        <v>1.3333333999999999</v>
      </c>
      <c r="M1393" s="6">
        <v>14.62</v>
      </c>
      <c r="N1393" s="6">
        <v>0.81</v>
      </c>
      <c r="O1393" t="s">
        <v>15</v>
      </c>
      <c r="P1393" t="s">
        <v>1</v>
      </c>
      <c r="Q1393" t="s">
        <v>0</v>
      </c>
      <c r="R1393" t="s">
        <v>2456</v>
      </c>
    </row>
    <row r="1394" spans="1:18" x14ac:dyDescent="0.2">
      <c r="A1394">
        <v>7560</v>
      </c>
      <c r="B1394">
        <v>4</v>
      </c>
      <c r="C1394">
        <v>0</v>
      </c>
      <c r="D1394">
        <v>12</v>
      </c>
      <c r="E1394" s="8" t="s">
        <v>2455</v>
      </c>
      <c r="H1394" s="1">
        <v>44936.732662037037</v>
      </c>
      <c r="I1394" s="1">
        <v>44936.732662037037</v>
      </c>
      <c r="J1394" s="8" t="s">
        <v>2460</v>
      </c>
      <c r="K1394" s="6">
        <v>12</v>
      </c>
      <c r="L1394" s="6">
        <v>1.1666666000000001</v>
      </c>
      <c r="M1394" s="6">
        <v>8.82</v>
      </c>
      <c r="N1394" s="6">
        <v>0.51</v>
      </c>
      <c r="O1394" t="s">
        <v>15</v>
      </c>
      <c r="P1394" t="s">
        <v>1</v>
      </c>
      <c r="Q1394" t="s">
        <v>0</v>
      </c>
      <c r="R1394" t="s">
        <v>2461</v>
      </c>
    </row>
    <row r="1395" spans="1:18" x14ac:dyDescent="0.2">
      <c r="A1395">
        <v>27327</v>
      </c>
      <c r="B1395">
        <v>4</v>
      </c>
      <c r="C1395">
        <v>0</v>
      </c>
      <c r="D1395">
        <v>28</v>
      </c>
      <c r="E1395" s="8" t="s">
        <v>2460</v>
      </c>
      <c r="H1395" s="1">
        <v>44936.732662037037</v>
      </c>
      <c r="I1395" s="1">
        <v>44936.732662037037</v>
      </c>
      <c r="J1395" s="8" t="s">
        <v>2464</v>
      </c>
      <c r="K1395" s="6">
        <v>56</v>
      </c>
      <c r="L1395" s="6">
        <v>1.2222222</v>
      </c>
      <c r="M1395" s="6">
        <v>33.4</v>
      </c>
      <c r="N1395" s="6">
        <v>2.31</v>
      </c>
      <c r="O1395" t="s">
        <v>15</v>
      </c>
      <c r="P1395" t="s">
        <v>1</v>
      </c>
      <c r="Q1395" t="s">
        <v>0</v>
      </c>
      <c r="R1395" t="s">
        <v>2465</v>
      </c>
    </row>
    <row r="1396" spans="1:18" x14ac:dyDescent="0.2">
      <c r="A1396">
        <v>12272</v>
      </c>
      <c r="B1396">
        <v>4</v>
      </c>
      <c r="C1396">
        <v>0</v>
      </c>
      <c r="D1396">
        <v>20</v>
      </c>
      <c r="E1396" s="8" t="s">
        <v>2469</v>
      </c>
      <c r="H1396" s="1">
        <v>44936.732662037037</v>
      </c>
      <c r="I1396" s="1">
        <v>44936.732662037037</v>
      </c>
      <c r="J1396" s="8" t="s">
        <v>2470</v>
      </c>
      <c r="K1396" s="6">
        <v>20</v>
      </c>
      <c r="L1396" s="6">
        <v>1.2222222</v>
      </c>
      <c r="M1396" s="6">
        <v>15</v>
      </c>
      <c r="N1396" s="6">
        <v>0.86</v>
      </c>
      <c r="O1396" t="s">
        <v>15</v>
      </c>
      <c r="P1396" t="s">
        <v>1</v>
      </c>
      <c r="Q1396" t="s">
        <v>0</v>
      </c>
      <c r="R1396" t="s">
        <v>2471</v>
      </c>
    </row>
    <row r="1397" spans="1:18" x14ac:dyDescent="0.2">
      <c r="A1397">
        <v>48138</v>
      </c>
      <c r="B1397">
        <v>4</v>
      </c>
      <c r="C1397">
        <v>0</v>
      </c>
      <c r="D1397">
        <v>73</v>
      </c>
      <c r="E1397" s="8" t="s">
        <v>2475</v>
      </c>
      <c r="H1397" t="s">
        <v>2476</v>
      </c>
      <c r="I1397" t="s">
        <v>2476</v>
      </c>
      <c r="J1397" s="8" t="s">
        <v>2477</v>
      </c>
      <c r="K1397" s="6">
        <v>83</v>
      </c>
      <c r="L1397" s="6">
        <v>1.2777778</v>
      </c>
      <c r="M1397" s="6">
        <v>61.51</v>
      </c>
      <c r="N1397" s="6">
        <v>3.7</v>
      </c>
      <c r="O1397" t="s">
        <v>15</v>
      </c>
      <c r="P1397" t="s">
        <v>1</v>
      </c>
      <c r="Q1397" t="s">
        <v>0</v>
      </c>
      <c r="R1397" t="s">
        <v>2478</v>
      </c>
    </row>
    <row r="1398" spans="1:18" x14ac:dyDescent="0.2">
      <c r="A1398">
        <v>10660</v>
      </c>
      <c r="B1398">
        <v>4</v>
      </c>
      <c r="C1398">
        <v>0</v>
      </c>
      <c r="D1398">
        <v>0</v>
      </c>
      <c r="E1398" s="8" t="s">
        <v>2477</v>
      </c>
      <c r="H1398" t="s">
        <v>2481</v>
      </c>
      <c r="I1398" t="s">
        <v>2481</v>
      </c>
      <c r="J1398" s="8" t="s">
        <v>2482</v>
      </c>
      <c r="K1398" s="6">
        <v>35</v>
      </c>
      <c r="L1398" s="6">
        <v>1.2222222</v>
      </c>
      <c r="M1398" s="6">
        <v>13.03</v>
      </c>
      <c r="N1398" s="6">
        <v>4.7300000000000004</v>
      </c>
      <c r="O1398" t="s">
        <v>15</v>
      </c>
      <c r="P1398" t="s">
        <v>1</v>
      </c>
      <c r="Q1398" t="s">
        <v>0</v>
      </c>
      <c r="R1398" t="s">
        <v>2483</v>
      </c>
    </row>
    <row r="1399" spans="1:18" x14ac:dyDescent="0.2">
      <c r="A1399">
        <v>7396</v>
      </c>
      <c r="B1399">
        <v>4</v>
      </c>
      <c r="C1399">
        <v>0</v>
      </c>
      <c r="D1399">
        <v>12</v>
      </c>
      <c r="E1399" s="8" t="s">
        <v>2482</v>
      </c>
      <c r="H1399" t="s">
        <v>2487</v>
      </c>
      <c r="I1399" t="s">
        <v>2487</v>
      </c>
      <c r="J1399" s="8" t="s">
        <v>2488</v>
      </c>
      <c r="K1399" s="6">
        <v>12</v>
      </c>
      <c r="L1399" s="6">
        <v>1.2222222</v>
      </c>
      <c r="M1399" s="6">
        <v>9.0399999999999991</v>
      </c>
      <c r="N1399" s="6">
        <v>0.5</v>
      </c>
      <c r="O1399" t="s">
        <v>15</v>
      </c>
      <c r="P1399" t="s">
        <v>1</v>
      </c>
      <c r="Q1399" t="s">
        <v>0</v>
      </c>
      <c r="R1399" t="s">
        <v>2489</v>
      </c>
    </row>
    <row r="1400" spans="1:18" x14ac:dyDescent="0.2">
      <c r="A1400">
        <v>7403</v>
      </c>
      <c r="B1400">
        <v>4</v>
      </c>
      <c r="C1400">
        <v>0</v>
      </c>
      <c r="D1400">
        <v>11</v>
      </c>
      <c r="E1400" s="8" t="s">
        <v>2490</v>
      </c>
      <c r="H1400" s="1">
        <v>44936.768761574072</v>
      </c>
      <c r="I1400" s="1">
        <v>44936.768761574072</v>
      </c>
      <c r="J1400" s="8" t="s">
        <v>2491</v>
      </c>
      <c r="K1400" s="6">
        <v>11</v>
      </c>
      <c r="L1400" s="6">
        <v>1.0833333999999999</v>
      </c>
      <c r="M1400" s="6">
        <v>8.02</v>
      </c>
      <c r="N1400" s="6">
        <v>0.48</v>
      </c>
      <c r="O1400" t="s">
        <v>15</v>
      </c>
      <c r="P1400" t="s">
        <v>1</v>
      </c>
      <c r="Q1400" t="s">
        <v>0</v>
      </c>
      <c r="R1400" t="s">
        <v>2492</v>
      </c>
    </row>
    <row r="1401" spans="1:18" x14ac:dyDescent="0.2">
      <c r="A1401">
        <v>9113</v>
      </c>
      <c r="B1401">
        <v>4</v>
      </c>
      <c r="C1401">
        <v>0</v>
      </c>
      <c r="D1401">
        <v>13</v>
      </c>
      <c r="E1401" s="8" t="s">
        <v>2495</v>
      </c>
      <c r="H1401" s="1">
        <v>44936.781087962961</v>
      </c>
      <c r="I1401" s="1">
        <v>44936.781087962961</v>
      </c>
      <c r="J1401" s="8" t="s">
        <v>2496</v>
      </c>
      <c r="K1401" s="6">
        <v>13</v>
      </c>
      <c r="L1401" s="6">
        <v>1.0555555000000001</v>
      </c>
      <c r="M1401" s="6">
        <v>9.6199999999999992</v>
      </c>
      <c r="N1401" s="6">
        <v>0.54</v>
      </c>
      <c r="O1401" t="s">
        <v>15</v>
      </c>
      <c r="P1401" t="s">
        <v>1</v>
      </c>
      <c r="Q1401" t="s">
        <v>0</v>
      </c>
      <c r="R1401" t="s">
        <v>2497</v>
      </c>
    </row>
    <row r="1402" spans="1:18" x14ac:dyDescent="0.2">
      <c r="A1402">
        <v>4905</v>
      </c>
      <c r="B1402">
        <v>4</v>
      </c>
      <c r="C1402">
        <v>0</v>
      </c>
      <c r="D1402">
        <v>9</v>
      </c>
      <c r="E1402" s="8" t="s">
        <v>2496</v>
      </c>
      <c r="H1402" s="1">
        <v>44936.781087962961</v>
      </c>
      <c r="I1402" s="1">
        <v>44936.781087962961</v>
      </c>
      <c r="J1402" s="8" t="s">
        <v>2498</v>
      </c>
      <c r="K1402" s="6">
        <v>9</v>
      </c>
      <c r="L1402" s="6">
        <v>1.4166666000000001</v>
      </c>
      <c r="M1402" s="6">
        <v>6.95</v>
      </c>
      <c r="N1402" s="6">
        <v>0.38</v>
      </c>
      <c r="O1402" t="s">
        <v>15</v>
      </c>
      <c r="P1402" t="s">
        <v>1</v>
      </c>
      <c r="Q1402" t="s">
        <v>0</v>
      </c>
      <c r="R1402" t="s">
        <v>2499</v>
      </c>
    </row>
    <row r="1403" spans="1:18" x14ac:dyDescent="0.2">
      <c r="A1403">
        <v>4774</v>
      </c>
      <c r="B1403">
        <v>4</v>
      </c>
      <c r="C1403">
        <v>0</v>
      </c>
      <c r="D1403">
        <v>7</v>
      </c>
      <c r="E1403" s="8" t="s">
        <v>2500</v>
      </c>
      <c r="H1403" s="1">
        <v>44936.781087962961</v>
      </c>
      <c r="I1403" s="1">
        <v>44936.781087962961</v>
      </c>
      <c r="J1403" s="8" t="s">
        <v>2501</v>
      </c>
      <c r="K1403" s="6">
        <v>7</v>
      </c>
      <c r="L1403" s="6">
        <v>1.0555555999999999</v>
      </c>
      <c r="M1403" s="6">
        <v>5.04</v>
      </c>
      <c r="N1403" s="6">
        <v>0.31</v>
      </c>
      <c r="O1403" t="s">
        <v>15</v>
      </c>
      <c r="P1403" t="s">
        <v>1</v>
      </c>
      <c r="Q1403" t="s">
        <v>0</v>
      </c>
      <c r="R1403" t="s">
        <v>2502</v>
      </c>
    </row>
    <row r="1404" spans="1:18" x14ac:dyDescent="0.2">
      <c r="A1404">
        <v>10131</v>
      </c>
      <c r="B1404">
        <v>4</v>
      </c>
      <c r="C1404">
        <v>0</v>
      </c>
      <c r="D1404">
        <v>16</v>
      </c>
      <c r="E1404" s="8" t="s">
        <v>2503</v>
      </c>
      <c r="H1404" s="1">
        <v>44936.781087962961</v>
      </c>
      <c r="I1404" s="1">
        <v>44936.781087962961</v>
      </c>
      <c r="J1404" s="8" t="s">
        <v>2504</v>
      </c>
      <c r="K1404" s="6">
        <v>16</v>
      </c>
      <c r="L1404" s="6">
        <v>1.1666666000000001</v>
      </c>
      <c r="M1404" s="6">
        <v>11.82</v>
      </c>
      <c r="N1404" s="6">
        <v>0.69</v>
      </c>
      <c r="O1404" t="s">
        <v>15</v>
      </c>
      <c r="P1404" t="s">
        <v>1</v>
      </c>
      <c r="Q1404" t="s">
        <v>0</v>
      </c>
      <c r="R1404" t="s">
        <v>2505</v>
      </c>
    </row>
    <row r="1405" spans="1:18" x14ac:dyDescent="0.2">
      <c r="A1405">
        <v>23254</v>
      </c>
      <c r="B1405">
        <v>4</v>
      </c>
      <c r="C1405">
        <v>0</v>
      </c>
      <c r="D1405">
        <v>23</v>
      </c>
      <c r="E1405" s="8" t="s">
        <v>2504</v>
      </c>
      <c r="H1405" s="1">
        <v>44936.781087962961</v>
      </c>
      <c r="I1405" s="1">
        <v>44936.781087962961</v>
      </c>
      <c r="J1405" s="8" t="s">
        <v>2506</v>
      </c>
      <c r="K1405" s="6">
        <v>58</v>
      </c>
      <c r="L1405" s="6">
        <v>1.4444444000000001</v>
      </c>
      <c r="M1405" s="6">
        <v>33.590000000000003</v>
      </c>
      <c r="N1405" s="6">
        <v>2.37</v>
      </c>
      <c r="O1405" t="s">
        <v>15</v>
      </c>
      <c r="P1405" t="s">
        <v>1</v>
      </c>
      <c r="Q1405" t="s">
        <v>0</v>
      </c>
      <c r="R1405" t="s">
        <v>2507</v>
      </c>
    </row>
    <row r="1406" spans="1:18" x14ac:dyDescent="0.2">
      <c r="A1406">
        <v>49856</v>
      </c>
      <c r="B1406">
        <v>4</v>
      </c>
      <c r="C1406">
        <v>0</v>
      </c>
      <c r="D1406">
        <v>88</v>
      </c>
      <c r="E1406" s="8" t="s">
        <v>2506</v>
      </c>
      <c r="H1406" s="1">
        <v>44936.781238425923</v>
      </c>
      <c r="I1406" t="s">
        <v>2508</v>
      </c>
      <c r="J1406" s="8" t="s">
        <v>2509</v>
      </c>
      <c r="K1406" s="6">
        <v>88</v>
      </c>
      <c r="L1406" s="6">
        <v>1.3565001000000001</v>
      </c>
      <c r="M1406" s="6">
        <v>67.629959999999997</v>
      </c>
      <c r="N1406" s="6">
        <v>3.5399989999999999</v>
      </c>
      <c r="O1406" t="s">
        <v>15</v>
      </c>
      <c r="P1406" t="s">
        <v>1</v>
      </c>
      <c r="Q1406" t="s">
        <v>0</v>
      </c>
      <c r="R1406" t="s">
        <v>2510</v>
      </c>
    </row>
    <row r="1407" spans="1:18" x14ac:dyDescent="0.2">
      <c r="A1407">
        <v>43925</v>
      </c>
      <c r="B1407">
        <v>4</v>
      </c>
      <c r="C1407">
        <v>0</v>
      </c>
      <c r="D1407">
        <v>80</v>
      </c>
      <c r="E1407" s="8" t="s">
        <v>2509</v>
      </c>
      <c r="H1407" s="1">
        <v>44936.785092592596</v>
      </c>
      <c r="I1407" s="1">
        <v>44936.78125</v>
      </c>
      <c r="J1407" s="8" t="s">
        <v>2511</v>
      </c>
      <c r="K1407" s="6">
        <v>80</v>
      </c>
      <c r="L1407" s="6">
        <v>1.4023684999999999</v>
      </c>
      <c r="M1407" s="6">
        <v>61.600006</v>
      </c>
      <c r="N1407" s="6">
        <v>3.2199998000000001</v>
      </c>
      <c r="O1407" t="s">
        <v>15</v>
      </c>
      <c r="P1407" t="s">
        <v>1</v>
      </c>
      <c r="Q1407" t="s">
        <v>0</v>
      </c>
      <c r="R1407" t="s">
        <v>2512</v>
      </c>
    </row>
    <row r="1408" spans="1:18" x14ac:dyDescent="0.2">
      <c r="A1408">
        <v>21325</v>
      </c>
      <c r="B1408">
        <v>4</v>
      </c>
      <c r="C1408">
        <v>0</v>
      </c>
      <c r="D1408">
        <v>34</v>
      </c>
      <c r="E1408" s="8" t="s">
        <v>2511</v>
      </c>
      <c r="H1408" s="1">
        <v>44936.785092592596</v>
      </c>
      <c r="I1408" s="1">
        <v>44936.785092592596</v>
      </c>
      <c r="J1408" s="8" t="s">
        <v>2513</v>
      </c>
      <c r="K1408" s="6">
        <v>34</v>
      </c>
      <c r="L1408" s="6">
        <v>1.1666666000000001</v>
      </c>
      <c r="M1408" s="6">
        <v>24.88</v>
      </c>
      <c r="N1408" s="6">
        <v>1.44</v>
      </c>
      <c r="O1408" t="s">
        <v>15</v>
      </c>
      <c r="P1408" t="s">
        <v>1</v>
      </c>
      <c r="Q1408" t="s">
        <v>0</v>
      </c>
      <c r="R1408" t="s">
        <v>2514</v>
      </c>
    </row>
    <row r="1409" spans="1:18" x14ac:dyDescent="0.2">
      <c r="A1409">
        <v>53799</v>
      </c>
      <c r="B1409">
        <v>4</v>
      </c>
      <c r="C1409">
        <v>0</v>
      </c>
      <c r="D1409">
        <v>100</v>
      </c>
      <c r="E1409" s="8" t="s">
        <v>2513</v>
      </c>
      <c r="H1409" t="s">
        <v>2515</v>
      </c>
      <c r="I1409" t="s">
        <v>2515</v>
      </c>
      <c r="J1409" s="8" t="s">
        <v>2516</v>
      </c>
      <c r="K1409" s="6">
        <v>100</v>
      </c>
      <c r="L1409" s="6">
        <v>1.4444444000000001</v>
      </c>
      <c r="M1409" s="6">
        <v>77.709999999999994</v>
      </c>
      <c r="N1409" s="6">
        <v>4.0199999999999996</v>
      </c>
      <c r="O1409" t="s">
        <v>15</v>
      </c>
      <c r="P1409" t="s">
        <v>1</v>
      </c>
      <c r="Q1409" t="s">
        <v>0</v>
      </c>
      <c r="R1409" t="s">
        <v>2517</v>
      </c>
    </row>
    <row r="1410" spans="1:18" x14ac:dyDescent="0.2">
      <c r="A1410">
        <v>60000</v>
      </c>
      <c r="B1410">
        <v>4</v>
      </c>
      <c r="C1410">
        <v>0</v>
      </c>
      <c r="D1410">
        <v>115</v>
      </c>
      <c r="E1410" s="8" t="s">
        <v>2516</v>
      </c>
      <c r="H1410" t="s">
        <v>2566</v>
      </c>
      <c r="I1410" t="s">
        <v>2566</v>
      </c>
      <c r="J1410" s="8" t="s">
        <v>2567</v>
      </c>
      <c r="K1410" s="6">
        <v>115</v>
      </c>
      <c r="L1410" s="6">
        <v>1.4950000000000001</v>
      </c>
      <c r="M1410" s="6">
        <v>89.7</v>
      </c>
      <c r="N1410" s="6">
        <v>4.5999999999999996</v>
      </c>
      <c r="O1410" t="s">
        <v>15</v>
      </c>
      <c r="P1410" t="s">
        <v>1</v>
      </c>
      <c r="Q1410" t="s">
        <v>0</v>
      </c>
      <c r="R1410" t="s">
        <v>2568</v>
      </c>
    </row>
    <row r="1411" spans="1:18" x14ac:dyDescent="0.2">
      <c r="A1411">
        <v>53587</v>
      </c>
      <c r="B1411">
        <v>4</v>
      </c>
      <c r="C1411">
        <v>0</v>
      </c>
      <c r="D1411">
        <v>88</v>
      </c>
      <c r="E1411" s="8" t="s">
        <v>2567</v>
      </c>
      <c r="H1411" t="s">
        <v>2571</v>
      </c>
      <c r="I1411" t="s">
        <v>2571</v>
      </c>
      <c r="J1411" s="8" t="s">
        <v>2572</v>
      </c>
      <c r="K1411" s="6">
        <v>115</v>
      </c>
      <c r="L1411" s="6">
        <v>1.5277778</v>
      </c>
      <c r="M1411" s="6">
        <v>81.87</v>
      </c>
      <c r="N1411" s="6">
        <v>4.5999999999999996</v>
      </c>
      <c r="O1411" t="s">
        <v>15</v>
      </c>
      <c r="P1411" t="s">
        <v>1</v>
      </c>
      <c r="Q1411" t="s">
        <v>0</v>
      </c>
      <c r="R1411" t="s">
        <v>2573</v>
      </c>
    </row>
    <row r="1412" spans="1:18" x14ac:dyDescent="0.2">
      <c r="A1412">
        <v>29143</v>
      </c>
      <c r="B1412">
        <v>4</v>
      </c>
      <c r="C1412">
        <v>0</v>
      </c>
      <c r="D1412">
        <v>40</v>
      </c>
      <c r="E1412" s="8" t="s">
        <v>2572</v>
      </c>
      <c r="H1412" s="1">
        <v>44936.785104166665</v>
      </c>
      <c r="I1412" s="1">
        <v>44936.785104166665</v>
      </c>
      <c r="J1412" s="8" t="s">
        <v>2577</v>
      </c>
      <c r="K1412" s="6">
        <v>49</v>
      </c>
      <c r="L1412" s="6">
        <v>1.2222222</v>
      </c>
      <c r="M1412" s="6">
        <v>35.619999999999997</v>
      </c>
      <c r="N1412" s="6">
        <v>2.3199999999999998</v>
      </c>
      <c r="O1412" t="s">
        <v>15</v>
      </c>
      <c r="P1412" t="s">
        <v>1</v>
      </c>
      <c r="Q1412" t="s">
        <v>0</v>
      </c>
      <c r="R1412" t="s">
        <v>2578</v>
      </c>
    </row>
    <row r="1413" spans="1:18" x14ac:dyDescent="0.2">
      <c r="A1413">
        <v>4232</v>
      </c>
      <c r="B1413">
        <v>4</v>
      </c>
      <c r="C1413">
        <v>0</v>
      </c>
      <c r="D1413">
        <v>6</v>
      </c>
      <c r="E1413" s="8" t="s">
        <v>2577</v>
      </c>
      <c r="H1413" s="1">
        <v>44936.785775462966</v>
      </c>
      <c r="I1413" s="1">
        <v>44936.785775462966</v>
      </c>
      <c r="J1413" s="8" t="s">
        <v>2579</v>
      </c>
      <c r="K1413" s="6">
        <v>6</v>
      </c>
      <c r="L1413" s="6">
        <v>1.0277778</v>
      </c>
      <c r="M1413" s="6">
        <v>4.3499999999999996</v>
      </c>
      <c r="N1413" s="6">
        <v>0.27</v>
      </c>
      <c r="O1413" t="s">
        <v>15</v>
      </c>
      <c r="P1413" t="s">
        <v>1</v>
      </c>
      <c r="Q1413" t="s">
        <v>0</v>
      </c>
      <c r="R1413" t="s">
        <v>2580</v>
      </c>
    </row>
    <row r="1414" spans="1:18" x14ac:dyDescent="0.2">
      <c r="A1414">
        <v>12552</v>
      </c>
      <c r="B1414">
        <v>4</v>
      </c>
      <c r="C1414">
        <v>0</v>
      </c>
      <c r="D1414">
        <v>18</v>
      </c>
      <c r="E1414" s="8" t="s">
        <v>2579</v>
      </c>
      <c r="H1414" s="1">
        <v>44936.787002314813</v>
      </c>
      <c r="I1414" s="1">
        <v>44936.787002314813</v>
      </c>
      <c r="J1414" s="8" t="s">
        <v>2581</v>
      </c>
      <c r="K1414" s="6">
        <v>18</v>
      </c>
      <c r="L1414" s="6">
        <v>1.0555555999999999</v>
      </c>
      <c r="M1414" s="6">
        <v>13.25</v>
      </c>
      <c r="N1414" s="6">
        <v>0.74</v>
      </c>
      <c r="O1414" t="s">
        <v>15</v>
      </c>
      <c r="P1414" t="s">
        <v>1</v>
      </c>
      <c r="Q1414" t="s">
        <v>0</v>
      </c>
      <c r="R1414" t="s">
        <v>2582</v>
      </c>
    </row>
    <row r="1415" spans="1:18" x14ac:dyDescent="0.2">
      <c r="A1415">
        <v>35647</v>
      </c>
      <c r="B1415">
        <v>4</v>
      </c>
      <c r="C1415">
        <v>0</v>
      </c>
      <c r="D1415">
        <v>49</v>
      </c>
      <c r="E1415" s="8" t="s">
        <v>2583</v>
      </c>
      <c r="H1415" s="1">
        <v>44936.79109953704</v>
      </c>
      <c r="I1415" s="1">
        <v>44936.790567129632</v>
      </c>
      <c r="J1415" s="8" t="s">
        <v>2584</v>
      </c>
      <c r="K1415" s="6">
        <v>76</v>
      </c>
      <c r="L1415" s="6">
        <v>1.4163568</v>
      </c>
      <c r="M1415" s="6">
        <v>50.490017000000002</v>
      </c>
      <c r="N1415" s="6">
        <v>4.659999</v>
      </c>
      <c r="O1415" t="s">
        <v>15</v>
      </c>
      <c r="P1415" t="s">
        <v>1</v>
      </c>
      <c r="Q1415" t="s">
        <v>0</v>
      </c>
      <c r="R1415" t="s">
        <v>2585</v>
      </c>
    </row>
    <row r="1416" spans="1:18" x14ac:dyDescent="0.2">
      <c r="A1416">
        <v>49399</v>
      </c>
      <c r="B1416">
        <v>4</v>
      </c>
      <c r="C1416">
        <v>0</v>
      </c>
      <c r="D1416">
        <v>93</v>
      </c>
      <c r="E1416" s="8" t="s">
        <v>2584</v>
      </c>
      <c r="H1416" s="1">
        <v>44936.794502314813</v>
      </c>
      <c r="I1416" s="1">
        <v>44936.790972222225</v>
      </c>
      <c r="J1416" s="8" t="s">
        <v>2586</v>
      </c>
      <c r="K1416" s="6">
        <v>93</v>
      </c>
      <c r="L1416" s="6">
        <v>1.4704619999999999</v>
      </c>
      <c r="M1416" s="6">
        <v>72.64</v>
      </c>
      <c r="N1416" s="6">
        <v>3.73</v>
      </c>
      <c r="O1416" t="s">
        <v>15</v>
      </c>
      <c r="P1416" t="s">
        <v>1</v>
      </c>
      <c r="Q1416" t="s">
        <v>0</v>
      </c>
      <c r="R1416" t="s">
        <v>2587</v>
      </c>
    </row>
    <row r="1417" spans="1:18" x14ac:dyDescent="0.2">
      <c r="A1417">
        <v>59128</v>
      </c>
      <c r="B1417">
        <v>4</v>
      </c>
      <c r="C1417">
        <v>0</v>
      </c>
      <c r="D1417">
        <v>112</v>
      </c>
      <c r="E1417" s="8" t="s">
        <v>2586</v>
      </c>
      <c r="H1417" t="s">
        <v>2591</v>
      </c>
      <c r="I1417" t="s">
        <v>2591</v>
      </c>
      <c r="J1417" s="8" t="s">
        <v>2592</v>
      </c>
      <c r="K1417" s="6">
        <v>112</v>
      </c>
      <c r="L1417" s="6">
        <v>1.4722222</v>
      </c>
      <c r="M1417" s="6">
        <v>87.05</v>
      </c>
      <c r="N1417" s="6">
        <v>4.5199999999999996</v>
      </c>
      <c r="O1417" t="s">
        <v>15</v>
      </c>
      <c r="P1417" t="s">
        <v>1</v>
      </c>
      <c r="Q1417" t="s">
        <v>0</v>
      </c>
      <c r="R1417" t="s">
        <v>2593</v>
      </c>
    </row>
    <row r="1418" spans="1:18" x14ac:dyDescent="0.2">
      <c r="A1418">
        <v>60000</v>
      </c>
      <c r="B1418">
        <v>4</v>
      </c>
      <c r="C1418">
        <v>0</v>
      </c>
      <c r="D1418">
        <v>116</v>
      </c>
      <c r="E1418" s="8" t="s">
        <v>2592</v>
      </c>
      <c r="H1418" t="s">
        <v>2594</v>
      </c>
      <c r="I1418" t="s">
        <v>2594</v>
      </c>
      <c r="J1418" s="8" t="s">
        <v>2595</v>
      </c>
      <c r="K1418" s="6">
        <v>116</v>
      </c>
      <c r="L1418" s="6">
        <v>1.5131667</v>
      </c>
      <c r="M1418" s="6">
        <v>90.79</v>
      </c>
      <c r="N1418" s="6">
        <v>4.6399999999999997</v>
      </c>
      <c r="O1418" t="s">
        <v>15</v>
      </c>
      <c r="P1418" t="s">
        <v>1</v>
      </c>
      <c r="Q1418" t="s">
        <v>0</v>
      </c>
      <c r="R1418" t="s">
        <v>2596</v>
      </c>
    </row>
    <row r="1419" spans="1:18" x14ac:dyDescent="0.2">
      <c r="A1419">
        <v>60000</v>
      </c>
      <c r="B1419">
        <v>4</v>
      </c>
      <c r="C1419">
        <v>0</v>
      </c>
      <c r="D1419">
        <v>116</v>
      </c>
      <c r="E1419" s="8" t="s">
        <v>2595</v>
      </c>
      <c r="H1419" s="1">
        <v>44936.79451388889</v>
      </c>
      <c r="I1419" s="1">
        <v>44936.79451388889</v>
      </c>
      <c r="J1419" s="8" t="s">
        <v>2602</v>
      </c>
      <c r="K1419" s="6">
        <v>116</v>
      </c>
      <c r="L1419" s="6">
        <v>1.5080001000000001</v>
      </c>
      <c r="M1419" s="6">
        <v>90.48</v>
      </c>
      <c r="N1419" s="6">
        <v>4.6399999999999997</v>
      </c>
      <c r="O1419" t="s">
        <v>15</v>
      </c>
      <c r="P1419" t="s">
        <v>1</v>
      </c>
      <c r="Q1419" t="s">
        <v>0</v>
      </c>
      <c r="R1419" t="s">
        <v>2603</v>
      </c>
    </row>
    <row r="1420" spans="1:18" x14ac:dyDescent="0.2">
      <c r="A1420">
        <v>55294</v>
      </c>
      <c r="B1420">
        <v>4</v>
      </c>
      <c r="C1420">
        <v>0</v>
      </c>
      <c r="D1420">
        <v>103</v>
      </c>
      <c r="E1420" s="8" t="s">
        <v>2602</v>
      </c>
      <c r="H1420" s="1">
        <v>44936.79451388889</v>
      </c>
      <c r="I1420" s="1">
        <v>44936.79451388889</v>
      </c>
      <c r="J1420" s="8" t="s">
        <v>2608</v>
      </c>
      <c r="K1420" s="6">
        <v>103</v>
      </c>
      <c r="L1420" s="6">
        <v>1.4444444000000001</v>
      </c>
      <c r="M1420" s="6">
        <v>79.87</v>
      </c>
      <c r="N1420" s="6">
        <v>4.1399999999999997</v>
      </c>
      <c r="O1420" t="s">
        <v>15</v>
      </c>
      <c r="P1420" t="s">
        <v>1</v>
      </c>
      <c r="Q1420" t="s">
        <v>0</v>
      </c>
      <c r="R1420" t="s">
        <v>2609</v>
      </c>
    </row>
    <row r="1421" spans="1:18" x14ac:dyDescent="0.2">
      <c r="A1421">
        <v>50217</v>
      </c>
      <c r="B1421">
        <v>4</v>
      </c>
      <c r="C1421">
        <v>0</v>
      </c>
      <c r="D1421">
        <v>88</v>
      </c>
      <c r="E1421" s="8" t="s">
        <v>2608</v>
      </c>
      <c r="H1421" s="1">
        <v>44936.795127314814</v>
      </c>
      <c r="I1421" s="1">
        <v>44936.79451388889</v>
      </c>
      <c r="J1421" s="8" t="s">
        <v>2614</v>
      </c>
      <c r="K1421" s="6">
        <v>88</v>
      </c>
      <c r="L1421" s="6">
        <v>1.3411548</v>
      </c>
      <c r="M1421" s="6">
        <v>67.350009999999997</v>
      </c>
      <c r="N1421" s="6">
        <v>3.5699987000000002</v>
      </c>
      <c r="O1421" t="s">
        <v>15</v>
      </c>
      <c r="P1421" t="s">
        <v>1</v>
      </c>
      <c r="Q1421" t="s">
        <v>0</v>
      </c>
      <c r="R1421" t="s">
        <v>2615</v>
      </c>
    </row>
    <row r="1422" spans="1:18" x14ac:dyDescent="0.2">
      <c r="A1422">
        <v>60000</v>
      </c>
      <c r="B1422">
        <v>4</v>
      </c>
      <c r="C1422">
        <v>0</v>
      </c>
      <c r="D1422">
        <v>106</v>
      </c>
      <c r="E1422" s="8" t="s">
        <v>2614</v>
      </c>
      <c r="H1422" s="1">
        <v>44936.79582175926</v>
      </c>
      <c r="I1422" s="1">
        <v>44936.795138888891</v>
      </c>
      <c r="J1422" s="8" t="s">
        <v>2620</v>
      </c>
      <c r="K1422" s="6">
        <v>106</v>
      </c>
      <c r="L1422" s="6">
        <v>1.3513328</v>
      </c>
      <c r="M1422" s="6">
        <v>81.079970000000003</v>
      </c>
      <c r="N1422" s="6">
        <v>4.2399974</v>
      </c>
      <c r="O1422" t="s">
        <v>15</v>
      </c>
      <c r="P1422" t="s">
        <v>1</v>
      </c>
      <c r="Q1422" t="s">
        <v>0</v>
      </c>
      <c r="R1422" t="s">
        <v>2621</v>
      </c>
    </row>
    <row r="1423" spans="1:18" x14ac:dyDescent="0.2">
      <c r="A1423">
        <v>60000</v>
      </c>
      <c r="B1423">
        <v>4</v>
      </c>
      <c r="C1423">
        <v>0</v>
      </c>
      <c r="D1423">
        <v>113</v>
      </c>
      <c r="E1423" s="8" t="s">
        <v>2620</v>
      </c>
      <c r="H1423" s="1">
        <v>44936.796516203707</v>
      </c>
      <c r="I1423" s="1">
        <v>44936.79583333333</v>
      </c>
      <c r="J1423" s="8" t="s">
        <v>2627</v>
      </c>
      <c r="K1423" s="6">
        <v>113</v>
      </c>
      <c r="L1423" s="6">
        <v>1.4679990999999999</v>
      </c>
      <c r="M1423" s="6">
        <v>88.079949999999997</v>
      </c>
      <c r="N1423" s="6">
        <v>4.5199975999999999</v>
      </c>
      <c r="O1423" t="s">
        <v>15</v>
      </c>
      <c r="P1423" t="s">
        <v>1</v>
      </c>
      <c r="Q1423" t="s">
        <v>0</v>
      </c>
      <c r="R1423" t="s">
        <v>2628</v>
      </c>
    </row>
    <row r="1424" spans="1:18" x14ac:dyDescent="0.2">
      <c r="A1424">
        <v>47193</v>
      </c>
      <c r="B1424">
        <v>4</v>
      </c>
      <c r="C1424">
        <v>0</v>
      </c>
      <c r="D1424">
        <v>85</v>
      </c>
      <c r="E1424" s="8" t="s">
        <v>2627</v>
      </c>
      <c r="H1424" s="1">
        <v>44936.797210648147</v>
      </c>
      <c r="I1424" s="1">
        <v>44936.796527777777</v>
      </c>
      <c r="J1424" s="8" t="s">
        <v>2634</v>
      </c>
      <c r="K1424" s="6">
        <v>85</v>
      </c>
      <c r="L1424" s="6">
        <v>1.3874689</v>
      </c>
      <c r="M1424" s="6">
        <v>65.479996</v>
      </c>
      <c r="N1424" s="6">
        <v>3.4299995999999999</v>
      </c>
      <c r="O1424" t="s">
        <v>15</v>
      </c>
      <c r="P1424" t="s">
        <v>1</v>
      </c>
      <c r="Q1424" t="s">
        <v>0</v>
      </c>
      <c r="R1424" t="s">
        <v>2635</v>
      </c>
    </row>
    <row r="1425" spans="1:18" x14ac:dyDescent="0.2">
      <c r="A1425">
        <v>59207</v>
      </c>
      <c r="B1425">
        <v>4</v>
      </c>
      <c r="C1425">
        <v>0</v>
      </c>
      <c r="D1425">
        <v>110</v>
      </c>
      <c r="E1425" s="8" t="s">
        <v>2634</v>
      </c>
      <c r="H1425" s="1">
        <v>44936.800405092596</v>
      </c>
      <c r="I1425" s="1">
        <v>44936.797222222223</v>
      </c>
      <c r="J1425" s="8" t="s">
        <v>2642</v>
      </c>
      <c r="K1425" s="6">
        <v>110</v>
      </c>
      <c r="L1425" s="6">
        <v>1.4437428000000001</v>
      </c>
      <c r="M1425" s="6">
        <v>85.479950000000002</v>
      </c>
      <c r="N1425" s="6">
        <v>4.3999977000000001</v>
      </c>
      <c r="O1425" t="s">
        <v>15</v>
      </c>
      <c r="P1425" t="s">
        <v>1</v>
      </c>
      <c r="Q1425" t="s">
        <v>0</v>
      </c>
      <c r="R1425" t="s">
        <v>2643</v>
      </c>
    </row>
    <row r="1426" spans="1:18" x14ac:dyDescent="0.2">
      <c r="A1426">
        <v>6012</v>
      </c>
      <c r="B1426">
        <v>4</v>
      </c>
      <c r="C1426">
        <v>0</v>
      </c>
      <c r="D1426">
        <v>9</v>
      </c>
      <c r="E1426" s="8" t="s">
        <v>2647</v>
      </c>
      <c r="H1426" s="1">
        <v>44936.80840277778</v>
      </c>
      <c r="I1426" s="1">
        <v>44936.80840277778</v>
      </c>
      <c r="J1426" s="8" t="s">
        <v>2648</v>
      </c>
      <c r="K1426" s="6">
        <v>9</v>
      </c>
      <c r="L1426" s="6">
        <v>1.1111112000000001</v>
      </c>
      <c r="M1426" s="6">
        <v>6.68</v>
      </c>
      <c r="N1426" s="6">
        <v>0.38</v>
      </c>
      <c r="O1426" t="s">
        <v>15</v>
      </c>
      <c r="P1426" t="s">
        <v>1</v>
      </c>
      <c r="Q1426" t="s">
        <v>0</v>
      </c>
      <c r="R1426" t="s">
        <v>2649</v>
      </c>
    </row>
    <row r="1427" spans="1:18" x14ac:dyDescent="0.2">
      <c r="A1427">
        <v>46969</v>
      </c>
      <c r="B1427">
        <v>4</v>
      </c>
      <c r="C1427">
        <v>0</v>
      </c>
      <c r="D1427">
        <v>75</v>
      </c>
      <c r="E1427" s="8" t="s">
        <v>2652</v>
      </c>
      <c r="H1427" s="1">
        <v>44936.80840277778</v>
      </c>
      <c r="I1427" s="1">
        <v>44936.80840277778</v>
      </c>
      <c r="J1427" s="8" t="s">
        <v>2653</v>
      </c>
      <c r="K1427" s="6">
        <v>97</v>
      </c>
      <c r="L1427" s="6">
        <v>1.4722222</v>
      </c>
      <c r="M1427" s="6">
        <v>69.150000000000006</v>
      </c>
      <c r="N1427" s="6">
        <v>3.9</v>
      </c>
      <c r="O1427" t="s">
        <v>15</v>
      </c>
      <c r="P1427" t="s">
        <v>1</v>
      </c>
      <c r="Q1427" t="s">
        <v>0</v>
      </c>
      <c r="R1427" t="s">
        <v>2654</v>
      </c>
    </row>
    <row r="1428" spans="1:18" x14ac:dyDescent="0.2">
      <c r="A1428">
        <v>44539</v>
      </c>
      <c r="B1428">
        <v>4</v>
      </c>
      <c r="C1428">
        <v>0</v>
      </c>
      <c r="D1428">
        <v>66</v>
      </c>
      <c r="E1428" s="8" t="s">
        <v>2653</v>
      </c>
      <c r="H1428" s="1">
        <v>44936.80840277778</v>
      </c>
      <c r="I1428" s="1">
        <v>44936.80840277778</v>
      </c>
      <c r="J1428" s="8" t="s">
        <v>2657</v>
      </c>
      <c r="K1428" s="6">
        <v>84</v>
      </c>
      <c r="L1428" s="6">
        <v>1.3888887999999999</v>
      </c>
      <c r="M1428" s="6">
        <v>61.86</v>
      </c>
      <c r="N1428" s="6">
        <v>3.49</v>
      </c>
      <c r="O1428" t="s">
        <v>15</v>
      </c>
      <c r="P1428" t="s">
        <v>1</v>
      </c>
      <c r="Q1428" t="s">
        <v>0</v>
      </c>
      <c r="R1428" t="s">
        <v>2658</v>
      </c>
    </row>
    <row r="1429" spans="1:18" x14ac:dyDescent="0.2">
      <c r="A1429">
        <v>4924</v>
      </c>
      <c r="B1429">
        <v>4</v>
      </c>
      <c r="C1429">
        <v>0</v>
      </c>
      <c r="D1429">
        <v>7</v>
      </c>
      <c r="E1429" s="8" t="s">
        <v>2657</v>
      </c>
      <c r="H1429" t="s">
        <v>2661</v>
      </c>
      <c r="I1429" s="1">
        <v>44936.80840277778</v>
      </c>
      <c r="J1429" s="8" t="s">
        <v>2662</v>
      </c>
      <c r="K1429" s="6">
        <v>7</v>
      </c>
      <c r="L1429" s="6">
        <v>1.0355794</v>
      </c>
      <c r="M1429" s="6">
        <v>5.1000003999999999</v>
      </c>
      <c r="N1429" s="6">
        <v>0.3</v>
      </c>
      <c r="O1429" t="s">
        <v>15</v>
      </c>
      <c r="P1429" t="s">
        <v>1</v>
      </c>
      <c r="Q1429" t="s">
        <v>0</v>
      </c>
      <c r="R1429" t="s">
        <v>2663</v>
      </c>
    </row>
    <row r="1430" spans="1:18" x14ac:dyDescent="0.2">
      <c r="A1430">
        <v>13156</v>
      </c>
      <c r="B1430">
        <v>4</v>
      </c>
      <c r="C1430">
        <v>0</v>
      </c>
      <c r="D1430">
        <v>19</v>
      </c>
      <c r="E1430" s="8" t="s">
        <v>2666</v>
      </c>
      <c r="H1430" t="s">
        <v>2667</v>
      </c>
      <c r="I1430" t="s">
        <v>2667</v>
      </c>
      <c r="J1430" s="8" t="s">
        <v>2668</v>
      </c>
      <c r="K1430" s="6">
        <v>21</v>
      </c>
      <c r="L1430" s="6">
        <v>1.2222222</v>
      </c>
      <c r="M1430" s="6">
        <v>16.079999999999998</v>
      </c>
      <c r="N1430" s="6">
        <v>0.88</v>
      </c>
      <c r="O1430" t="s">
        <v>15</v>
      </c>
      <c r="P1430" t="s">
        <v>1</v>
      </c>
      <c r="Q1430" t="s">
        <v>0</v>
      </c>
      <c r="R1430" t="s">
        <v>2669</v>
      </c>
    </row>
    <row r="1431" spans="1:18" x14ac:dyDescent="0.2">
      <c r="A1431">
        <v>17625</v>
      </c>
      <c r="B1431">
        <v>4</v>
      </c>
      <c r="C1431">
        <v>0</v>
      </c>
      <c r="D1431">
        <v>27</v>
      </c>
      <c r="E1431" s="8" t="s">
        <v>2672</v>
      </c>
      <c r="H1431" t="s">
        <v>2673</v>
      </c>
      <c r="I1431" t="s">
        <v>2673</v>
      </c>
      <c r="J1431" s="8" t="s">
        <v>2674</v>
      </c>
      <c r="K1431" s="6">
        <v>31</v>
      </c>
      <c r="L1431" s="6">
        <v>1.3333333999999999</v>
      </c>
      <c r="M1431" s="6">
        <v>23.5</v>
      </c>
      <c r="N1431" s="6">
        <v>1.29</v>
      </c>
      <c r="O1431" t="s">
        <v>15</v>
      </c>
      <c r="P1431" t="s">
        <v>1</v>
      </c>
      <c r="Q1431" t="s">
        <v>0</v>
      </c>
      <c r="R1431" t="s">
        <v>2675</v>
      </c>
    </row>
    <row r="1432" spans="1:18" x14ac:dyDescent="0.2">
      <c r="A1432">
        <v>58183</v>
      </c>
      <c r="B1432">
        <v>4</v>
      </c>
      <c r="C1432">
        <v>0</v>
      </c>
      <c r="D1432">
        <v>96</v>
      </c>
      <c r="E1432" s="8" t="s">
        <v>2674</v>
      </c>
      <c r="H1432" s="1">
        <v>44936.815960648149</v>
      </c>
      <c r="I1432" s="1">
        <v>44936.815324074072</v>
      </c>
      <c r="J1432" s="8" t="s">
        <v>2678</v>
      </c>
      <c r="K1432" s="6">
        <v>98</v>
      </c>
      <c r="L1432" s="6">
        <v>1.2637593</v>
      </c>
      <c r="M1432" s="6">
        <v>73.529976000000005</v>
      </c>
      <c r="N1432" s="6">
        <v>4.1299995999999997</v>
      </c>
      <c r="O1432" t="s">
        <v>15</v>
      </c>
      <c r="P1432" t="s">
        <v>1</v>
      </c>
      <c r="Q1432" t="s">
        <v>0</v>
      </c>
      <c r="R1432" t="s">
        <v>2679</v>
      </c>
    </row>
    <row r="1433" spans="1:18" x14ac:dyDescent="0.2">
      <c r="A1433">
        <v>23782</v>
      </c>
      <c r="B1433">
        <v>4</v>
      </c>
      <c r="C1433">
        <v>0</v>
      </c>
      <c r="D1433">
        <v>34</v>
      </c>
      <c r="E1433" s="8" t="s">
        <v>2678</v>
      </c>
      <c r="H1433" s="1">
        <v>44936.816365740742</v>
      </c>
      <c r="I1433" s="1">
        <v>44936.815972222219</v>
      </c>
      <c r="J1433" s="8" t="s">
        <v>2682</v>
      </c>
      <c r="K1433" s="6">
        <v>34</v>
      </c>
      <c r="L1433" s="6">
        <v>1.03983</v>
      </c>
      <c r="M1433" s="6">
        <v>24.729994000000001</v>
      </c>
      <c r="N1433" s="6">
        <v>1.4499998999999999</v>
      </c>
      <c r="O1433" t="s">
        <v>15</v>
      </c>
      <c r="P1433" t="s">
        <v>1</v>
      </c>
      <c r="Q1433" t="s">
        <v>0</v>
      </c>
      <c r="R1433" t="s">
        <v>2683</v>
      </c>
    </row>
    <row r="1434" spans="1:18" x14ac:dyDescent="0.2">
      <c r="A1434">
        <v>21083</v>
      </c>
      <c r="B1434">
        <v>4</v>
      </c>
      <c r="C1434">
        <v>0</v>
      </c>
      <c r="D1434">
        <v>39</v>
      </c>
      <c r="E1434" s="8" t="s">
        <v>2682</v>
      </c>
      <c r="H1434" s="1">
        <v>44936.817349537036</v>
      </c>
      <c r="I1434" s="1">
        <v>44936.817152777781</v>
      </c>
      <c r="J1434" s="8" t="s">
        <v>2689</v>
      </c>
      <c r="K1434" s="6">
        <v>39</v>
      </c>
      <c r="L1434" s="6">
        <v>1.4266882000000001</v>
      </c>
      <c r="M1434" s="6">
        <v>30.080013000000001</v>
      </c>
      <c r="N1434" s="6">
        <v>1.5799998</v>
      </c>
      <c r="O1434" t="s">
        <v>15</v>
      </c>
      <c r="P1434" t="s">
        <v>1</v>
      </c>
      <c r="Q1434" t="s">
        <v>0</v>
      </c>
      <c r="R1434" t="s">
        <v>2690</v>
      </c>
    </row>
    <row r="1435" spans="1:18" x14ac:dyDescent="0.2">
      <c r="A1435">
        <v>58638</v>
      </c>
      <c r="B1435">
        <v>4</v>
      </c>
      <c r="C1435">
        <v>0</v>
      </c>
      <c r="D1435">
        <v>103</v>
      </c>
      <c r="E1435" s="8" t="s">
        <v>2689</v>
      </c>
      <c r="H1435" s="1">
        <v>44936.818043981482</v>
      </c>
      <c r="I1435" s="1">
        <v>44936.817361111112</v>
      </c>
      <c r="J1435" s="8" t="s">
        <v>2696</v>
      </c>
      <c r="K1435" s="6">
        <v>110</v>
      </c>
      <c r="L1435" s="6">
        <v>1.4509114000000001</v>
      </c>
      <c r="M1435" s="6">
        <v>85.079894999999993</v>
      </c>
      <c r="N1435" s="6">
        <v>4.4499969999999998</v>
      </c>
      <c r="O1435" t="s">
        <v>15</v>
      </c>
      <c r="P1435" t="s">
        <v>1</v>
      </c>
      <c r="Q1435" t="s">
        <v>0</v>
      </c>
      <c r="R1435" t="s">
        <v>2697</v>
      </c>
    </row>
    <row r="1436" spans="1:18" x14ac:dyDescent="0.2">
      <c r="A1436">
        <v>15393</v>
      </c>
      <c r="B1436">
        <v>4</v>
      </c>
      <c r="C1436">
        <v>0</v>
      </c>
      <c r="D1436">
        <v>23</v>
      </c>
      <c r="E1436" s="8" t="s">
        <v>2696</v>
      </c>
      <c r="H1436" s="1">
        <v>44936.818645833337</v>
      </c>
      <c r="I1436" s="1">
        <v>44936.818055555559</v>
      </c>
      <c r="J1436" s="8" t="s">
        <v>2704</v>
      </c>
      <c r="K1436" s="6">
        <v>23</v>
      </c>
      <c r="L1436" s="6">
        <v>1.1063398</v>
      </c>
      <c r="M1436" s="6">
        <v>17.029999</v>
      </c>
      <c r="N1436" s="6">
        <v>0.98999994999999996</v>
      </c>
      <c r="O1436" t="s">
        <v>15</v>
      </c>
      <c r="P1436" t="s">
        <v>1</v>
      </c>
      <c r="Q1436" t="s">
        <v>0</v>
      </c>
      <c r="R1436" t="s">
        <v>2705</v>
      </c>
    </row>
    <row r="1437" spans="1:18" x14ac:dyDescent="0.2">
      <c r="A1437">
        <v>34872</v>
      </c>
      <c r="B1437">
        <v>4</v>
      </c>
      <c r="C1437">
        <v>0</v>
      </c>
      <c r="D1437">
        <v>64</v>
      </c>
      <c r="E1437" s="8" t="s">
        <v>2704</v>
      </c>
      <c r="H1437" s="1">
        <v>44936.820416666669</v>
      </c>
      <c r="I1437" s="1">
        <v>44936.820416666669</v>
      </c>
      <c r="J1437" s="8" t="s">
        <v>2711</v>
      </c>
      <c r="K1437" s="6">
        <v>64</v>
      </c>
      <c r="L1437" s="6">
        <v>1.4722222</v>
      </c>
      <c r="M1437" s="6">
        <v>51.34</v>
      </c>
      <c r="N1437" s="6">
        <v>2.79</v>
      </c>
      <c r="O1437" t="s">
        <v>15</v>
      </c>
      <c r="P1437" t="s">
        <v>1</v>
      </c>
      <c r="Q1437" t="s">
        <v>0</v>
      </c>
      <c r="R1437" t="s">
        <v>2712</v>
      </c>
    </row>
    <row r="1438" spans="1:18" x14ac:dyDescent="0.2">
      <c r="A1438">
        <v>60000</v>
      </c>
      <c r="B1438">
        <v>4</v>
      </c>
      <c r="C1438">
        <v>0</v>
      </c>
      <c r="D1438">
        <v>113</v>
      </c>
      <c r="E1438" s="8" t="s">
        <v>2711</v>
      </c>
      <c r="H1438" s="1">
        <v>44936.820416666669</v>
      </c>
      <c r="I1438" s="1">
        <v>44936.820416666669</v>
      </c>
      <c r="J1438" s="8" t="s">
        <v>2719</v>
      </c>
      <c r="K1438" s="6">
        <v>113</v>
      </c>
      <c r="L1438" s="6">
        <v>1.4691666000000001</v>
      </c>
      <c r="M1438" s="6">
        <v>88.15</v>
      </c>
      <c r="N1438" s="6">
        <v>4.5199999999999996</v>
      </c>
      <c r="O1438" t="s">
        <v>15</v>
      </c>
      <c r="P1438" t="s">
        <v>1</v>
      </c>
      <c r="Q1438" t="s">
        <v>0</v>
      </c>
      <c r="R1438" t="s">
        <v>2720</v>
      </c>
    </row>
    <row r="1439" spans="1:18" x14ac:dyDescent="0.2">
      <c r="A1439">
        <v>60000</v>
      </c>
      <c r="B1439">
        <v>4</v>
      </c>
      <c r="C1439">
        <v>0</v>
      </c>
      <c r="D1439">
        <v>109</v>
      </c>
      <c r="E1439" s="8" t="s">
        <v>2719</v>
      </c>
      <c r="H1439" s="1">
        <v>44936.823969907404</v>
      </c>
      <c r="I1439" s="1">
        <v>44936.820416666669</v>
      </c>
      <c r="J1439" s="8" t="s">
        <v>2726</v>
      </c>
      <c r="K1439" s="6">
        <v>109</v>
      </c>
      <c r="L1439" s="6">
        <v>1.4055</v>
      </c>
      <c r="M1439" s="6">
        <v>84.33</v>
      </c>
      <c r="N1439" s="6">
        <v>4.3599997000000004</v>
      </c>
      <c r="O1439" t="s">
        <v>15</v>
      </c>
      <c r="P1439" t="s">
        <v>1</v>
      </c>
      <c r="Q1439" t="s">
        <v>0</v>
      </c>
      <c r="R1439" s="2" t="s">
        <v>2727</v>
      </c>
    </row>
    <row r="1440" spans="1:18" x14ac:dyDescent="0.2">
      <c r="A1440">
        <v>60000</v>
      </c>
      <c r="B1440">
        <v>4</v>
      </c>
      <c r="C1440">
        <v>0</v>
      </c>
      <c r="D1440">
        <v>107</v>
      </c>
      <c r="E1440" s="8" t="s">
        <v>2726</v>
      </c>
      <c r="H1440" t="s">
        <v>2734</v>
      </c>
      <c r="I1440" t="s">
        <v>2734</v>
      </c>
      <c r="J1440" s="8" t="s">
        <v>2735</v>
      </c>
      <c r="K1440" s="6">
        <v>107</v>
      </c>
      <c r="L1440" s="6">
        <v>1.3693333999999999</v>
      </c>
      <c r="M1440" s="6">
        <v>82.16</v>
      </c>
      <c r="N1440" s="6">
        <v>4.28</v>
      </c>
      <c r="O1440" t="s">
        <v>15</v>
      </c>
      <c r="P1440" t="s">
        <v>1</v>
      </c>
      <c r="Q1440" t="s">
        <v>0</v>
      </c>
      <c r="R1440" t="s">
        <v>2736</v>
      </c>
    </row>
    <row r="1441" spans="1:18" x14ac:dyDescent="0.2">
      <c r="A1441">
        <v>60000</v>
      </c>
      <c r="B1441">
        <v>4</v>
      </c>
      <c r="C1441">
        <v>0</v>
      </c>
      <c r="D1441">
        <v>107</v>
      </c>
      <c r="E1441" s="8" t="s">
        <v>2735</v>
      </c>
      <c r="H1441" t="s">
        <v>2742</v>
      </c>
      <c r="I1441" t="s">
        <v>2742</v>
      </c>
      <c r="J1441" s="8" t="s">
        <v>2557</v>
      </c>
      <c r="K1441" s="6">
        <v>107</v>
      </c>
      <c r="L1441" s="6">
        <v>1.3716667</v>
      </c>
      <c r="M1441" s="6">
        <v>82.3</v>
      </c>
      <c r="N1441" s="6">
        <v>4.28</v>
      </c>
      <c r="O1441" t="s">
        <v>15</v>
      </c>
      <c r="P1441" t="s">
        <v>1</v>
      </c>
      <c r="Q1441" t="s">
        <v>0</v>
      </c>
      <c r="R1441" t="s">
        <v>2743</v>
      </c>
    </row>
    <row r="1442" spans="1:18" x14ac:dyDescent="0.2">
      <c r="A1442">
        <v>60000</v>
      </c>
      <c r="B1442">
        <v>4</v>
      </c>
      <c r="C1442">
        <v>0</v>
      </c>
      <c r="D1442">
        <v>107</v>
      </c>
      <c r="E1442" s="8" t="s">
        <v>2557</v>
      </c>
      <c r="H1442" s="1">
        <v>44936.823981481481</v>
      </c>
      <c r="I1442" s="1">
        <v>44936.823981481481</v>
      </c>
      <c r="J1442" s="8" t="s">
        <v>2558</v>
      </c>
      <c r="K1442" s="6">
        <v>107</v>
      </c>
      <c r="L1442" s="6">
        <v>1.3705001000000001</v>
      </c>
      <c r="M1442" s="6">
        <v>82.23</v>
      </c>
      <c r="N1442" s="6">
        <v>4.28</v>
      </c>
      <c r="O1442" t="s">
        <v>15</v>
      </c>
      <c r="P1442" t="s">
        <v>1</v>
      </c>
      <c r="Q1442" t="s">
        <v>0</v>
      </c>
      <c r="R1442" t="s">
        <v>2559</v>
      </c>
    </row>
    <row r="1443" spans="1:18" x14ac:dyDescent="0.2">
      <c r="A1443">
        <v>60000</v>
      </c>
      <c r="B1443">
        <v>4</v>
      </c>
      <c r="C1443">
        <v>0</v>
      </c>
      <c r="D1443">
        <v>113</v>
      </c>
      <c r="E1443" s="8" t="s">
        <v>2558</v>
      </c>
      <c r="H1443" s="1">
        <v>44936.823981481481</v>
      </c>
      <c r="I1443" s="1">
        <v>44936.823981481481</v>
      </c>
      <c r="J1443" s="8" t="s">
        <v>2560</v>
      </c>
      <c r="K1443" s="6">
        <v>113</v>
      </c>
      <c r="L1443" s="6">
        <v>1.4645001</v>
      </c>
      <c r="M1443" s="6">
        <v>87.87</v>
      </c>
      <c r="N1443" s="6">
        <v>4.53</v>
      </c>
      <c r="O1443" t="s">
        <v>15</v>
      </c>
      <c r="P1443" t="s">
        <v>1</v>
      </c>
      <c r="Q1443" t="s">
        <v>0</v>
      </c>
      <c r="R1443" t="s">
        <v>2561</v>
      </c>
    </row>
    <row r="1444" spans="1:18" x14ac:dyDescent="0.2">
      <c r="A1444">
        <v>19979</v>
      </c>
      <c r="B1444">
        <v>4</v>
      </c>
      <c r="C1444">
        <v>0</v>
      </c>
      <c r="D1444">
        <v>34</v>
      </c>
      <c r="E1444" s="8" t="s">
        <v>2560</v>
      </c>
      <c r="H1444" s="1">
        <v>44936.824004629627</v>
      </c>
      <c r="I1444" s="1">
        <v>44936.823981481481</v>
      </c>
      <c r="J1444" s="8" t="s">
        <v>2562</v>
      </c>
      <c r="K1444" s="6">
        <v>34</v>
      </c>
      <c r="L1444" s="6">
        <v>1.2998205</v>
      </c>
      <c r="M1444" s="6">
        <v>25.970001</v>
      </c>
      <c r="N1444" s="6">
        <v>1.39</v>
      </c>
      <c r="O1444" t="s">
        <v>15</v>
      </c>
      <c r="P1444" t="s">
        <v>1</v>
      </c>
      <c r="Q1444" t="s">
        <v>0</v>
      </c>
      <c r="R1444" t="s">
        <v>2563</v>
      </c>
    </row>
    <row r="1445" spans="1:18" x14ac:dyDescent="0.2">
      <c r="A1445">
        <v>19385</v>
      </c>
      <c r="B1445">
        <v>4</v>
      </c>
      <c r="C1445">
        <v>0</v>
      </c>
      <c r="D1445">
        <v>27</v>
      </c>
      <c r="E1445" s="8" t="s">
        <v>2562</v>
      </c>
      <c r="H1445" s="1">
        <v>44936.824965277781</v>
      </c>
      <c r="I1445" s="1">
        <v>44936.824490740742</v>
      </c>
      <c r="J1445" s="8" t="s">
        <v>2597</v>
      </c>
      <c r="K1445" s="6">
        <v>27</v>
      </c>
      <c r="L1445" s="6">
        <v>1.0182837</v>
      </c>
      <c r="M1445" s="6">
        <v>19.739999999999998</v>
      </c>
      <c r="N1445" s="6">
        <v>1.23</v>
      </c>
      <c r="O1445" t="s">
        <v>15</v>
      </c>
      <c r="P1445" t="s">
        <v>1</v>
      </c>
      <c r="Q1445" t="s">
        <v>0</v>
      </c>
      <c r="R1445" t="s">
        <v>2598</v>
      </c>
    </row>
    <row r="1446" spans="1:18" x14ac:dyDescent="0.2">
      <c r="A1446">
        <v>10978</v>
      </c>
      <c r="B1446">
        <v>4</v>
      </c>
      <c r="C1446">
        <v>0</v>
      </c>
      <c r="D1446">
        <v>18</v>
      </c>
      <c r="E1446" s="8" t="s">
        <v>2597</v>
      </c>
      <c r="H1446" s="1">
        <v>44936.825138888889</v>
      </c>
      <c r="I1446" s="1">
        <v>44936.825046296297</v>
      </c>
      <c r="J1446" s="8" t="s">
        <v>2604</v>
      </c>
      <c r="K1446" s="6">
        <v>18</v>
      </c>
      <c r="L1446" s="6">
        <v>1.2305708</v>
      </c>
      <c r="M1446" s="6">
        <v>13.51</v>
      </c>
      <c r="N1446" s="6">
        <v>0.76</v>
      </c>
      <c r="O1446" t="s">
        <v>15</v>
      </c>
      <c r="P1446" t="s">
        <v>1</v>
      </c>
      <c r="Q1446" t="s">
        <v>0</v>
      </c>
      <c r="R1446" t="s">
        <v>2605</v>
      </c>
    </row>
    <row r="1447" spans="1:18" x14ac:dyDescent="0.2">
      <c r="A1447">
        <v>37317</v>
      </c>
      <c r="B1447">
        <v>4</v>
      </c>
      <c r="C1447">
        <v>0</v>
      </c>
      <c r="D1447">
        <v>63</v>
      </c>
      <c r="E1447" s="8" t="s">
        <v>2604</v>
      </c>
      <c r="H1447" s="1">
        <v>44936.828564814816</v>
      </c>
      <c r="I1447" s="1">
        <v>44936.82607638889</v>
      </c>
      <c r="J1447" s="8" t="s">
        <v>2610</v>
      </c>
      <c r="K1447" s="6">
        <v>63</v>
      </c>
      <c r="L1447" s="6">
        <v>1.270173</v>
      </c>
      <c r="M1447" s="6">
        <v>47.399997999999997</v>
      </c>
      <c r="N1447" s="6">
        <v>2.619999</v>
      </c>
      <c r="O1447" t="s">
        <v>15</v>
      </c>
      <c r="P1447" t="s">
        <v>1</v>
      </c>
      <c r="Q1447" t="s">
        <v>0</v>
      </c>
      <c r="R1447" t="s">
        <v>2611</v>
      </c>
    </row>
    <row r="1448" spans="1:18" x14ac:dyDescent="0.2">
      <c r="A1448">
        <v>594</v>
      </c>
      <c r="B1448">
        <v>4</v>
      </c>
      <c r="C1448">
        <v>0</v>
      </c>
      <c r="D1448">
        <v>1</v>
      </c>
      <c r="E1448" s="8" t="s">
        <v>2610</v>
      </c>
      <c r="H1448" s="1">
        <v>44936.828564814816</v>
      </c>
      <c r="I1448" s="1">
        <v>44936.828564814816</v>
      </c>
      <c r="J1448" s="8" t="s">
        <v>2616</v>
      </c>
      <c r="K1448" s="6">
        <v>1</v>
      </c>
      <c r="L1448" s="6">
        <v>1.2777778</v>
      </c>
      <c r="M1448" s="6">
        <v>0.76</v>
      </c>
      <c r="N1448" s="6">
        <v>0.04</v>
      </c>
      <c r="O1448" t="s">
        <v>15</v>
      </c>
      <c r="P1448" t="s">
        <v>1</v>
      </c>
      <c r="Q1448" t="s">
        <v>0</v>
      </c>
      <c r="R1448" t="s">
        <v>2617</v>
      </c>
    </row>
    <row r="1449" spans="1:18" x14ac:dyDescent="0.2">
      <c r="A1449">
        <v>3937</v>
      </c>
      <c r="B1449">
        <v>4</v>
      </c>
      <c r="C1449">
        <v>0</v>
      </c>
      <c r="D1449">
        <v>7</v>
      </c>
      <c r="E1449" s="8" t="s">
        <v>2622</v>
      </c>
      <c r="H1449" s="1">
        <v>44936.828564814816</v>
      </c>
      <c r="I1449" s="1">
        <v>44936.828564814816</v>
      </c>
      <c r="J1449" s="8" t="s">
        <v>2623</v>
      </c>
      <c r="K1449" s="6">
        <v>7</v>
      </c>
      <c r="L1449" s="6">
        <v>1.3611112000000001</v>
      </c>
      <c r="M1449" s="6">
        <v>5.36</v>
      </c>
      <c r="N1449" s="6">
        <v>0.3</v>
      </c>
      <c r="O1449" t="s">
        <v>15</v>
      </c>
      <c r="P1449" t="s">
        <v>1</v>
      </c>
      <c r="Q1449" t="s">
        <v>0</v>
      </c>
      <c r="R1449" t="s">
        <v>2624</v>
      </c>
    </row>
    <row r="1450" spans="1:18" x14ac:dyDescent="0.2">
      <c r="A1450">
        <v>4878</v>
      </c>
      <c r="B1450">
        <v>4</v>
      </c>
      <c r="C1450">
        <v>0</v>
      </c>
      <c r="D1450">
        <v>7</v>
      </c>
      <c r="E1450" s="8" t="s">
        <v>2629</v>
      </c>
      <c r="H1450" s="1">
        <v>44936.83320601852</v>
      </c>
      <c r="I1450" s="1">
        <v>44936.833194444444</v>
      </c>
      <c r="J1450" s="8" t="s">
        <v>2630</v>
      </c>
      <c r="K1450" s="6">
        <v>7</v>
      </c>
      <c r="L1450" s="6">
        <v>1.0555555999999999</v>
      </c>
      <c r="M1450" s="6">
        <v>5.15</v>
      </c>
      <c r="N1450" s="6">
        <v>0.29999998</v>
      </c>
      <c r="O1450" t="s">
        <v>15</v>
      </c>
      <c r="P1450" t="s">
        <v>1</v>
      </c>
      <c r="Q1450" t="s">
        <v>0</v>
      </c>
      <c r="R1450" t="s">
        <v>2631</v>
      </c>
    </row>
    <row r="1451" spans="1:18" x14ac:dyDescent="0.2">
      <c r="A1451">
        <v>7023</v>
      </c>
      <c r="B1451">
        <v>4</v>
      </c>
      <c r="C1451">
        <v>0</v>
      </c>
      <c r="D1451">
        <v>14</v>
      </c>
      <c r="E1451" s="8" t="s">
        <v>2639</v>
      </c>
      <c r="H1451" s="1">
        <v>44936.885416666664</v>
      </c>
      <c r="I1451" s="1">
        <v>44936.885416666664</v>
      </c>
      <c r="J1451" s="8" t="s">
        <v>2640</v>
      </c>
      <c r="K1451" s="6">
        <v>14</v>
      </c>
      <c r="L1451" s="6">
        <v>1.5833333999999999</v>
      </c>
      <c r="M1451" s="6">
        <v>11.12</v>
      </c>
      <c r="N1451" s="6">
        <v>0.57999999999999996</v>
      </c>
      <c r="O1451" t="s">
        <v>15</v>
      </c>
      <c r="P1451" t="s">
        <v>1</v>
      </c>
      <c r="Q1451" t="s">
        <v>0</v>
      </c>
      <c r="R1451" t="s">
        <v>2641</v>
      </c>
    </row>
    <row r="1452" spans="1:18" x14ac:dyDescent="0.2">
      <c r="A1452">
        <v>5319</v>
      </c>
      <c r="B1452">
        <v>4</v>
      </c>
      <c r="C1452">
        <v>0</v>
      </c>
      <c r="D1452">
        <v>8</v>
      </c>
      <c r="E1452" s="8" t="s">
        <v>2644</v>
      </c>
      <c r="H1452" s="1">
        <v>44936.885416666664</v>
      </c>
      <c r="I1452" s="1">
        <v>44936.885416666664</v>
      </c>
      <c r="J1452" s="8" t="s">
        <v>2645</v>
      </c>
      <c r="K1452" s="6">
        <v>8</v>
      </c>
      <c r="L1452" s="6">
        <v>1.1111112000000001</v>
      </c>
      <c r="M1452" s="6">
        <v>5.91</v>
      </c>
      <c r="N1452" s="6">
        <v>0.35</v>
      </c>
      <c r="O1452" t="s">
        <v>15</v>
      </c>
      <c r="P1452" t="s">
        <v>1</v>
      </c>
      <c r="Q1452" t="s">
        <v>0</v>
      </c>
      <c r="R1452" t="s">
        <v>2646</v>
      </c>
    </row>
    <row r="1453" spans="1:18" x14ac:dyDescent="0.2">
      <c r="A1453">
        <v>18620</v>
      </c>
      <c r="B1453">
        <v>4</v>
      </c>
      <c r="C1453">
        <v>0</v>
      </c>
      <c r="D1453">
        <v>32</v>
      </c>
      <c r="E1453" s="8" t="s">
        <v>2645</v>
      </c>
      <c r="H1453" s="1">
        <v>44936.885416666664</v>
      </c>
      <c r="I1453" s="1">
        <v>44936.885416666664</v>
      </c>
      <c r="J1453" s="8" t="s">
        <v>2650</v>
      </c>
      <c r="K1453" s="6">
        <v>32</v>
      </c>
      <c r="L1453" s="6">
        <v>1.3055555999999999</v>
      </c>
      <c r="M1453" s="6">
        <v>24.31</v>
      </c>
      <c r="N1453" s="6">
        <v>1.35</v>
      </c>
      <c r="O1453" t="s">
        <v>15</v>
      </c>
      <c r="P1453" t="s">
        <v>1</v>
      </c>
      <c r="Q1453" t="s">
        <v>0</v>
      </c>
      <c r="R1453" t="s">
        <v>2651</v>
      </c>
    </row>
    <row r="1454" spans="1:18" x14ac:dyDescent="0.2">
      <c r="A1454">
        <v>52475</v>
      </c>
      <c r="B1454">
        <v>4</v>
      </c>
      <c r="C1454">
        <v>0</v>
      </c>
      <c r="D1454">
        <v>81</v>
      </c>
      <c r="E1454" s="8" t="s">
        <v>2650</v>
      </c>
      <c r="H1454" s="1">
        <v>44936.885416666664</v>
      </c>
      <c r="I1454" s="1">
        <v>44936.885416666664</v>
      </c>
      <c r="J1454" s="8" t="s">
        <v>2655</v>
      </c>
      <c r="K1454" s="6">
        <v>93</v>
      </c>
      <c r="L1454" s="6">
        <v>1.3055555999999999</v>
      </c>
      <c r="M1454" s="6">
        <v>68.510000000000005</v>
      </c>
      <c r="N1454" s="6">
        <v>3.77</v>
      </c>
      <c r="O1454" t="s">
        <v>15</v>
      </c>
      <c r="P1454" t="s">
        <v>1</v>
      </c>
      <c r="Q1454" t="s">
        <v>0</v>
      </c>
      <c r="R1454" t="s">
        <v>2656</v>
      </c>
    </row>
    <row r="1455" spans="1:18" x14ac:dyDescent="0.2">
      <c r="A1455">
        <v>60000</v>
      </c>
      <c r="B1455">
        <v>4</v>
      </c>
      <c r="C1455">
        <v>0</v>
      </c>
      <c r="D1455">
        <v>112</v>
      </c>
      <c r="E1455" s="8" t="s">
        <v>2655</v>
      </c>
      <c r="H1455" s="1">
        <v>44936.885416666664</v>
      </c>
      <c r="I1455" s="1">
        <v>44936.885416666664</v>
      </c>
      <c r="J1455" s="8" t="s">
        <v>2659</v>
      </c>
      <c r="K1455" s="6">
        <v>112</v>
      </c>
      <c r="L1455" s="6">
        <v>1.4456667000000001</v>
      </c>
      <c r="M1455" s="6">
        <v>86.74</v>
      </c>
      <c r="N1455" s="6">
        <v>4.4800000000000004</v>
      </c>
      <c r="O1455" t="s">
        <v>15</v>
      </c>
      <c r="P1455" t="s">
        <v>1</v>
      </c>
      <c r="Q1455" t="s">
        <v>0</v>
      </c>
      <c r="R1455" t="s">
        <v>2660</v>
      </c>
    </row>
    <row r="1456" spans="1:18" x14ac:dyDescent="0.2">
      <c r="A1456">
        <v>60000</v>
      </c>
      <c r="B1456">
        <v>4</v>
      </c>
      <c r="C1456">
        <v>0</v>
      </c>
      <c r="D1456">
        <v>113</v>
      </c>
      <c r="E1456" s="8" t="s">
        <v>2659</v>
      </c>
      <c r="H1456" s="1">
        <v>44936.885416666664</v>
      </c>
      <c r="I1456" s="1">
        <v>44936.885416666664</v>
      </c>
      <c r="J1456" s="8" t="s">
        <v>2664</v>
      </c>
      <c r="K1456" s="6">
        <v>113</v>
      </c>
      <c r="L1456" s="6">
        <v>1.4661667</v>
      </c>
      <c r="M1456" s="6">
        <v>87.97</v>
      </c>
      <c r="N1456" s="6">
        <v>4.5199999999999996</v>
      </c>
      <c r="O1456" t="s">
        <v>15</v>
      </c>
      <c r="P1456" t="s">
        <v>1</v>
      </c>
      <c r="Q1456" t="s">
        <v>0</v>
      </c>
      <c r="R1456" t="s">
        <v>2665</v>
      </c>
    </row>
    <row r="1457" spans="1:18" x14ac:dyDescent="0.2">
      <c r="A1457">
        <v>60000</v>
      </c>
      <c r="B1457">
        <v>4</v>
      </c>
      <c r="C1457">
        <v>0</v>
      </c>
      <c r="D1457">
        <v>111</v>
      </c>
      <c r="E1457" s="8" t="s">
        <v>2664</v>
      </c>
      <c r="H1457" s="1">
        <v>44936.885416666664</v>
      </c>
      <c r="I1457" s="1">
        <v>44936.885416666664</v>
      </c>
      <c r="J1457" s="8" t="s">
        <v>2670</v>
      </c>
      <c r="K1457" s="6">
        <v>111</v>
      </c>
      <c r="L1457" s="6">
        <v>1.4326667</v>
      </c>
      <c r="M1457" s="6">
        <v>85.96</v>
      </c>
      <c r="N1457" s="6">
        <v>4.4400000000000004</v>
      </c>
      <c r="O1457" t="s">
        <v>15</v>
      </c>
      <c r="P1457" t="s">
        <v>1</v>
      </c>
      <c r="Q1457" t="s">
        <v>0</v>
      </c>
      <c r="R1457" t="s">
        <v>2671</v>
      </c>
    </row>
    <row r="1458" spans="1:18" x14ac:dyDescent="0.2">
      <c r="A1458">
        <v>60000</v>
      </c>
      <c r="B1458">
        <v>4</v>
      </c>
      <c r="C1458">
        <v>0</v>
      </c>
      <c r="D1458">
        <v>109</v>
      </c>
      <c r="E1458" s="8" t="s">
        <v>2670</v>
      </c>
      <c r="H1458" s="1">
        <v>44936.885416666664</v>
      </c>
      <c r="I1458" s="1">
        <v>44936.885416666664</v>
      </c>
      <c r="J1458" s="8" t="s">
        <v>2676</v>
      </c>
      <c r="K1458" s="6">
        <v>109</v>
      </c>
      <c r="L1458" s="6">
        <v>1.3973332999999999</v>
      </c>
      <c r="M1458" s="6">
        <v>83.84</v>
      </c>
      <c r="N1458" s="6">
        <v>4.3600000000000003</v>
      </c>
      <c r="O1458" t="s">
        <v>15</v>
      </c>
      <c r="P1458" t="s">
        <v>1</v>
      </c>
      <c r="Q1458" t="s">
        <v>0</v>
      </c>
      <c r="R1458" t="s">
        <v>2677</v>
      </c>
    </row>
    <row r="1459" spans="1:18" x14ac:dyDescent="0.2">
      <c r="A1459">
        <v>60000</v>
      </c>
      <c r="B1459">
        <v>4</v>
      </c>
      <c r="C1459">
        <v>0</v>
      </c>
      <c r="D1459">
        <v>106</v>
      </c>
      <c r="E1459" s="8" t="s">
        <v>2676</v>
      </c>
      <c r="H1459" s="1">
        <v>44936.885416666664</v>
      </c>
      <c r="I1459" s="1">
        <v>44936.885416666664</v>
      </c>
      <c r="J1459" s="8" t="s">
        <v>2680</v>
      </c>
      <c r="K1459" s="6">
        <v>106</v>
      </c>
      <c r="L1459" s="6">
        <v>1.3553333000000001</v>
      </c>
      <c r="M1459" s="6">
        <v>81.319999999999993</v>
      </c>
      <c r="N1459" s="6">
        <v>4.24</v>
      </c>
      <c r="O1459" t="s">
        <v>15</v>
      </c>
      <c r="P1459" t="s">
        <v>1</v>
      </c>
      <c r="Q1459" t="s">
        <v>0</v>
      </c>
      <c r="R1459" t="s">
        <v>2681</v>
      </c>
    </row>
    <row r="1460" spans="1:18" x14ac:dyDescent="0.2">
      <c r="A1460">
        <v>34503</v>
      </c>
      <c r="B1460">
        <v>4</v>
      </c>
      <c r="C1460">
        <v>0</v>
      </c>
      <c r="D1460">
        <v>63</v>
      </c>
      <c r="E1460" s="8" t="s">
        <v>2680</v>
      </c>
      <c r="H1460" s="1">
        <v>44936.885416666664</v>
      </c>
      <c r="I1460" s="1">
        <v>44936.885416666664</v>
      </c>
      <c r="J1460" s="8" t="s">
        <v>2687</v>
      </c>
      <c r="K1460" s="6">
        <v>63</v>
      </c>
      <c r="L1460" s="6">
        <v>1.4166666000000001</v>
      </c>
      <c r="M1460" s="6">
        <v>48.88</v>
      </c>
      <c r="N1460" s="6">
        <v>2.54</v>
      </c>
      <c r="O1460" t="s">
        <v>15</v>
      </c>
      <c r="P1460" t="s">
        <v>1</v>
      </c>
      <c r="Q1460" t="s">
        <v>0</v>
      </c>
      <c r="R1460" t="s">
        <v>2688</v>
      </c>
    </row>
    <row r="1461" spans="1:18" x14ac:dyDescent="0.2">
      <c r="A1461">
        <v>60000</v>
      </c>
      <c r="B1461">
        <v>4</v>
      </c>
      <c r="C1461">
        <v>0</v>
      </c>
      <c r="D1461">
        <v>113</v>
      </c>
      <c r="E1461" s="8" t="s">
        <v>2687</v>
      </c>
      <c r="H1461" s="1">
        <v>44936.885416666664</v>
      </c>
      <c r="I1461" s="1">
        <v>44936.885416666664</v>
      </c>
      <c r="J1461" s="8" t="s">
        <v>2694</v>
      </c>
      <c r="K1461" s="6">
        <v>113</v>
      </c>
      <c r="L1461" s="6">
        <v>1.4648333</v>
      </c>
      <c r="M1461" s="6">
        <v>87.89</v>
      </c>
      <c r="N1461" s="6">
        <v>4.5199999999999996</v>
      </c>
      <c r="O1461" t="s">
        <v>15</v>
      </c>
      <c r="P1461" t="s">
        <v>1</v>
      </c>
      <c r="Q1461" t="s">
        <v>0</v>
      </c>
      <c r="R1461" t="s">
        <v>2695</v>
      </c>
    </row>
    <row r="1462" spans="1:18" x14ac:dyDescent="0.2">
      <c r="A1462">
        <v>14019</v>
      </c>
      <c r="B1462">
        <v>4</v>
      </c>
      <c r="C1462">
        <v>0</v>
      </c>
      <c r="D1462">
        <v>26</v>
      </c>
      <c r="E1462" s="8" t="s">
        <v>2694</v>
      </c>
      <c r="H1462" s="1">
        <v>44936.885416666664</v>
      </c>
      <c r="I1462" s="1">
        <v>44936.885416666664</v>
      </c>
      <c r="J1462" s="8" t="s">
        <v>2702</v>
      </c>
      <c r="K1462" s="6">
        <v>26</v>
      </c>
      <c r="L1462" s="6">
        <v>1.4444444000000001</v>
      </c>
      <c r="M1462" s="6">
        <v>20.25</v>
      </c>
      <c r="N1462" s="6">
        <v>1.04</v>
      </c>
      <c r="O1462" t="s">
        <v>15</v>
      </c>
      <c r="P1462" t="s">
        <v>1</v>
      </c>
      <c r="Q1462" t="s">
        <v>0</v>
      </c>
      <c r="R1462" t="s">
        <v>2703</v>
      </c>
    </row>
    <row r="1463" spans="1:18" x14ac:dyDescent="0.2">
      <c r="A1463">
        <v>33656</v>
      </c>
      <c r="B1463">
        <v>4</v>
      </c>
      <c r="C1463">
        <v>0</v>
      </c>
      <c r="D1463">
        <v>38</v>
      </c>
      <c r="E1463" s="8" t="s">
        <v>2708</v>
      </c>
      <c r="H1463" s="1">
        <v>44936.892974537041</v>
      </c>
      <c r="I1463" s="1">
        <v>44936.892974537041</v>
      </c>
      <c r="J1463" s="8" t="s">
        <v>2709</v>
      </c>
      <c r="K1463" s="6">
        <v>72</v>
      </c>
      <c r="L1463" s="6">
        <v>1.3055555999999999</v>
      </c>
      <c r="M1463" s="6">
        <v>43.94</v>
      </c>
      <c r="N1463" s="6">
        <v>2.87</v>
      </c>
      <c r="O1463" t="s">
        <v>15</v>
      </c>
      <c r="P1463" t="s">
        <v>1</v>
      </c>
      <c r="Q1463" t="s">
        <v>0</v>
      </c>
      <c r="R1463" t="s">
        <v>2710</v>
      </c>
    </row>
    <row r="1464" spans="1:18" x14ac:dyDescent="0.2">
      <c r="A1464">
        <v>9063</v>
      </c>
      <c r="B1464">
        <v>4</v>
      </c>
      <c r="C1464">
        <v>0</v>
      </c>
      <c r="D1464">
        <v>12</v>
      </c>
      <c r="E1464" s="8" t="s">
        <v>2716</v>
      </c>
      <c r="H1464" s="1">
        <v>44936.894108796296</v>
      </c>
      <c r="I1464" s="1">
        <v>44936.894108796296</v>
      </c>
      <c r="J1464" s="8" t="s">
        <v>2717</v>
      </c>
      <c r="K1464" s="6">
        <v>12</v>
      </c>
      <c r="L1464" s="6">
        <v>0.94444439999999996</v>
      </c>
      <c r="M1464" s="6">
        <v>8.56</v>
      </c>
      <c r="N1464" s="6">
        <v>0.53</v>
      </c>
      <c r="O1464" t="s">
        <v>15</v>
      </c>
      <c r="P1464" t="s">
        <v>1</v>
      </c>
      <c r="Q1464" t="s">
        <v>0</v>
      </c>
      <c r="R1464" t="s">
        <v>2718</v>
      </c>
    </row>
    <row r="1465" spans="1:18" x14ac:dyDescent="0.2">
      <c r="A1465">
        <v>2890</v>
      </c>
      <c r="B1465">
        <v>4</v>
      </c>
      <c r="C1465">
        <v>0</v>
      </c>
      <c r="D1465">
        <v>4</v>
      </c>
      <c r="E1465" s="8" t="s">
        <v>2717</v>
      </c>
      <c r="H1465" t="s">
        <v>2723</v>
      </c>
      <c r="I1465" t="s">
        <v>2723</v>
      </c>
      <c r="J1465" s="8" t="s">
        <v>2724</v>
      </c>
      <c r="K1465" s="6">
        <v>4</v>
      </c>
      <c r="L1465" s="6">
        <v>1</v>
      </c>
      <c r="M1465" s="6">
        <v>2.89</v>
      </c>
      <c r="N1465" s="6">
        <v>0.16</v>
      </c>
      <c r="O1465" t="s">
        <v>15</v>
      </c>
      <c r="P1465" t="s">
        <v>1</v>
      </c>
      <c r="Q1465" t="s">
        <v>0</v>
      </c>
      <c r="R1465" t="s">
        <v>2725</v>
      </c>
    </row>
    <row r="1466" spans="1:18" x14ac:dyDescent="0.2">
      <c r="A1466">
        <v>6250</v>
      </c>
      <c r="B1466">
        <v>4</v>
      </c>
      <c r="C1466">
        <v>0</v>
      </c>
      <c r="D1466">
        <v>10</v>
      </c>
      <c r="E1466" s="8" t="s">
        <v>2724</v>
      </c>
      <c r="H1466" t="s">
        <v>2731</v>
      </c>
      <c r="I1466" t="s">
        <v>2731</v>
      </c>
      <c r="J1466" s="8" t="s">
        <v>2732</v>
      </c>
      <c r="K1466" s="6">
        <v>10</v>
      </c>
      <c r="L1466" s="6">
        <v>1.2222222</v>
      </c>
      <c r="M1466" s="6">
        <v>7.64</v>
      </c>
      <c r="N1466" s="6">
        <v>0.43</v>
      </c>
      <c r="O1466" t="s">
        <v>15</v>
      </c>
      <c r="P1466" t="s">
        <v>1</v>
      </c>
      <c r="Q1466" t="s">
        <v>0</v>
      </c>
      <c r="R1466" t="s">
        <v>2733</v>
      </c>
    </row>
    <row r="1467" spans="1:18" x14ac:dyDescent="0.2">
      <c r="A1467">
        <v>39960</v>
      </c>
      <c r="B1467">
        <v>4</v>
      </c>
      <c r="C1467">
        <v>0</v>
      </c>
      <c r="D1467">
        <v>54</v>
      </c>
      <c r="E1467" s="8" t="s">
        <v>2739</v>
      </c>
      <c r="H1467" s="1">
        <v>44936.913194444445</v>
      </c>
      <c r="I1467" s="1">
        <v>44936.913194444445</v>
      </c>
      <c r="J1467" s="8" t="s">
        <v>2740</v>
      </c>
      <c r="K1467" s="6">
        <v>75</v>
      </c>
      <c r="L1467" s="6">
        <v>1.2777778</v>
      </c>
      <c r="M1467" s="6">
        <v>51.06</v>
      </c>
      <c r="N1467" s="6">
        <v>4.4000000000000004</v>
      </c>
      <c r="O1467" t="s">
        <v>15</v>
      </c>
      <c r="P1467" t="s">
        <v>1</v>
      </c>
      <c r="Q1467" t="s">
        <v>0</v>
      </c>
      <c r="R1467" t="s">
        <v>2741</v>
      </c>
    </row>
    <row r="1468" spans="1:18" x14ac:dyDescent="0.2">
      <c r="A1468">
        <v>55639</v>
      </c>
      <c r="B1468">
        <v>4</v>
      </c>
      <c r="C1468">
        <v>0</v>
      </c>
      <c r="D1468">
        <v>81</v>
      </c>
      <c r="E1468" s="8" t="s">
        <v>2740</v>
      </c>
      <c r="H1468" s="1">
        <v>44936.913194444445</v>
      </c>
      <c r="I1468" s="1">
        <v>44936.913194444445</v>
      </c>
      <c r="J1468" s="8" t="s">
        <v>2744</v>
      </c>
      <c r="K1468" s="6">
        <v>103</v>
      </c>
      <c r="L1468" s="6">
        <v>1.3055555999999999</v>
      </c>
      <c r="M1468" s="6">
        <v>72.64</v>
      </c>
      <c r="N1468" s="6">
        <v>5.47</v>
      </c>
      <c r="O1468" t="s">
        <v>15</v>
      </c>
      <c r="P1468" t="s">
        <v>1</v>
      </c>
      <c r="Q1468" t="s">
        <v>0</v>
      </c>
      <c r="R1468" t="s">
        <v>2745</v>
      </c>
    </row>
    <row r="1469" spans="1:18" x14ac:dyDescent="0.2">
      <c r="A1469">
        <v>16551</v>
      </c>
      <c r="B1469">
        <v>4</v>
      </c>
      <c r="C1469">
        <v>0</v>
      </c>
      <c r="D1469">
        <v>26</v>
      </c>
      <c r="E1469" s="8" t="s">
        <v>2744</v>
      </c>
      <c r="H1469" s="1">
        <v>44936.913194444445</v>
      </c>
      <c r="I1469" s="1">
        <v>44936.913194444445</v>
      </c>
      <c r="J1469" s="8" t="s">
        <v>2750</v>
      </c>
      <c r="K1469" s="6">
        <v>26</v>
      </c>
      <c r="L1469" s="6">
        <v>1.1666666000000001</v>
      </c>
      <c r="M1469" s="6">
        <v>19.309999999999999</v>
      </c>
      <c r="N1469" s="6">
        <v>1.08</v>
      </c>
      <c r="O1469" t="s">
        <v>15</v>
      </c>
      <c r="P1469" t="s">
        <v>1</v>
      </c>
      <c r="Q1469" t="s">
        <v>0</v>
      </c>
      <c r="R1469" t="s">
        <v>2751</v>
      </c>
    </row>
    <row r="1470" spans="1:18" x14ac:dyDescent="0.2">
      <c r="A1470">
        <v>60000</v>
      </c>
      <c r="B1470">
        <v>4</v>
      </c>
      <c r="C1470">
        <v>0</v>
      </c>
      <c r="D1470">
        <v>105</v>
      </c>
      <c r="E1470" s="8" t="s">
        <v>2750</v>
      </c>
      <c r="H1470" s="1">
        <v>44936.913194444445</v>
      </c>
      <c r="I1470" s="1">
        <v>44936.913194444445</v>
      </c>
      <c r="J1470" s="8" t="s">
        <v>2755</v>
      </c>
      <c r="K1470" s="6">
        <v>105</v>
      </c>
      <c r="L1470" s="6">
        <v>1.3364999</v>
      </c>
      <c r="M1470" s="6">
        <v>80.19</v>
      </c>
      <c r="N1470" s="6">
        <v>4.21</v>
      </c>
      <c r="O1470" t="s">
        <v>15</v>
      </c>
      <c r="P1470" t="s">
        <v>1</v>
      </c>
      <c r="Q1470" t="s">
        <v>0</v>
      </c>
      <c r="R1470" t="s">
        <v>2756</v>
      </c>
    </row>
    <row r="1471" spans="1:18" x14ac:dyDescent="0.2">
      <c r="A1471">
        <v>60000</v>
      </c>
      <c r="B1471">
        <v>4</v>
      </c>
      <c r="C1471">
        <v>0</v>
      </c>
      <c r="D1471">
        <v>103</v>
      </c>
      <c r="E1471" s="8" t="s">
        <v>2755</v>
      </c>
      <c r="H1471" s="1">
        <v>44936.913194444445</v>
      </c>
      <c r="I1471" s="1">
        <v>44936.913194444445</v>
      </c>
      <c r="J1471" s="8" t="s">
        <v>2759</v>
      </c>
      <c r="K1471" s="6">
        <v>103</v>
      </c>
      <c r="L1471" s="6">
        <v>1.3028332</v>
      </c>
      <c r="M1471" s="6">
        <v>78.17</v>
      </c>
      <c r="N1471" s="6">
        <v>4.12</v>
      </c>
      <c r="O1471" t="s">
        <v>15</v>
      </c>
      <c r="P1471" t="s">
        <v>1</v>
      </c>
      <c r="Q1471" t="s">
        <v>0</v>
      </c>
      <c r="R1471" t="s">
        <v>2760</v>
      </c>
    </row>
    <row r="1472" spans="1:18" x14ac:dyDescent="0.2">
      <c r="A1472">
        <v>27032</v>
      </c>
      <c r="B1472">
        <v>4</v>
      </c>
      <c r="C1472">
        <v>0</v>
      </c>
      <c r="D1472">
        <v>44</v>
      </c>
      <c r="E1472" s="8" t="s">
        <v>2759</v>
      </c>
      <c r="H1472" s="1">
        <v>44936.913194444445</v>
      </c>
      <c r="I1472" s="1">
        <v>44936.913194444445</v>
      </c>
      <c r="J1472" s="8" t="s">
        <v>2763</v>
      </c>
      <c r="K1472" s="6">
        <v>44</v>
      </c>
      <c r="L1472" s="6">
        <v>1.2222222</v>
      </c>
      <c r="M1472" s="6">
        <v>33.04</v>
      </c>
      <c r="N1472" s="6">
        <v>1.76</v>
      </c>
      <c r="O1472" t="s">
        <v>15</v>
      </c>
      <c r="P1472" t="s">
        <v>1</v>
      </c>
      <c r="Q1472" t="s">
        <v>0</v>
      </c>
      <c r="R1472" t="s">
        <v>2764</v>
      </c>
    </row>
    <row r="1473" spans="1:18" x14ac:dyDescent="0.2">
      <c r="A1473">
        <v>13433</v>
      </c>
      <c r="B1473">
        <v>4</v>
      </c>
      <c r="C1473">
        <v>0</v>
      </c>
      <c r="D1473">
        <v>18</v>
      </c>
      <c r="E1473" s="8" t="s">
        <v>2768</v>
      </c>
      <c r="H1473" s="1">
        <v>44936.913194444445</v>
      </c>
      <c r="I1473" s="1">
        <v>44936.913194444445</v>
      </c>
      <c r="J1473" s="8" t="s">
        <v>2769</v>
      </c>
      <c r="K1473" s="6">
        <v>18</v>
      </c>
      <c r="L1473" s="6">
        <v>1.0555555999999999</v>
      </c>
      <c r="M1473" s="6">
        <v>14.18</v>
      </c>
      <c r="N1473" s="6">
        <v>0.95</v>
      </c>
      <c r="O1473" t="s">
        <v>15</v>
      </c>
      <c r="P1473" t="s">
        <v>1</v>
      </c>
      <c r="Q1473" t="s">
        <v>0</v>
      </c>
      <c r="R1473" t="s">
        <v>2770</v>
      </c>
    </row>
    <row r="1474" spans="1:18" x14ac:dyDescent="0.2">
      <c r="A1474">
        <v>32313</v>
      </c>
      <c r="B1474">
        <v>4</v>
      </c>
      <c r="C1474">
        <v>0</v>
      </c>
      <c r="D1474">
        <v>55</v>
      </c>
      <c r="E1474" s="8" t="s">
        <v>2773</v>
      </c>
      <c r="H1474" s="1">
        <v>44936.96875</v>
      </c>
      <c r="I1474" s="1">
        <v>44936.96875</v>
      </c>
      <c r="J1474" s="8" t="s">
        <v>2774</v>
      </c>
      <c r="K1474" s="6">
        <v>55</v>
      </c>
      <c r="L1474" s="6">
        <v>1.2777778</v>
      </c>
      <c r="M1474" s="6">
        <v>41.29</v>
      </c>
      <c r="N1474" s="6">
        <v>2.2599999999999998</v>
      </c>
      <c r="O1474" t="s">
        <v>15</v>
      </c>
      <c r="P1474" t="s">
        <v>1</v>
      </c>
      <c r="Q1474" t="s">
        <v>0</v>
      </c>
      <c r="R1474" t="s">
        <v>2775</v>
      </c>
    </row>
    <row r="1475" spans="1:18" x14ac:dyDescent="0.2">
      <c r="A1475">
        <v>60000</v>
      </c>
      <c r="B1475">
        <v>4</v>
      </c>
      <c r="C1475">
        <v>0</v>
      </c>
      <c r="D1475">
        <v>105</v>
      </c>
      <c r="E1475" s="8" t="s">
        <v>2774</v>
      </c>
      <c r="H1475" s="1">
        <v>44936.96875</v>
      </c>
      <c r="I1475" s="1">
        <v>44936.96875</v>
      </c>
      <c r="J1475" s="8" t="s">
        <v>2779</v>
      </c>
      <c r="K1475" s="6">
        <v>108</v>
      </c>
      <c r="L1475" s="6">
        <v>1.3841668</v>
      </c>
      <c r="M1475" s="6">
        <v>83.05</v>
      </c>
      <c r="N1475" s="6">
        <v>4.32</v>
      </c>
      <c r="O1475" t="s">
        <v>15</v>
      </c>
      <c r="P1475" t="s">
        <v>1</v>
      </c>
      <c r="Q1475" t="s">
        <v>0</v>
      </c>
      <c r="R1475" t="s">
        <v>2780</v>
      </c>
    </row>
    <row r="1476" spans="1:18" x14ac:dyDescent="0.2">
      <c r="A1476">
        <v>60000</v>
      </c>
      <c r="B1476">
        <v>4</v>
      </c>
      <c r="C1476">
        <v>0</v>
      </c>
      <c r="D1476">
        <v>102</v>
      </c>
      <c r="E1476" s="8" t="s">
        <v>2779</v>
      </c>
      <c r="H1476" s="1">
        <v>44936.96875</v>
      </c>
      <c r="I1476" s="1">
        <v>44936.96875</v>
      </c>
      <c r="J1476" s="8" t="s">
        <v>2784</v>
      </c>
      <c r="K1476" s="6">
        <v>106</v>
      </c>
      <c r="L1476" s="6">
        <v>1.3428332999999999</v>
      </c>
      <c r="M1476" s="6">
        <v>80.569999999999993</v>
      </c>
      <c r="N1476" s="6">
        <v>4.24</v>
      </c>
      <c r="O1476" t="s">
        <v>15</v>
      </c>
      <c r="P1476" t="s">
        <v>1</v>
      </c>
      <c r="Q1476" t="s">
        <v>0</v>
      </c>
      <c r="R1476" t="s">
        <v>2785</v>
      </c>
    </row>
    <row r="1477" spans="1:18" x14ac:dyDescent="0.2">
      <c r="A1477">
        <v>55630</v>
      </c>
      <c r="B1477">
        <v>4</v>
      </c>
      <c r="C1477">
        <v>0</v>
      </c>
      <c r="D1477">
        <v>89</v>
      </c>
      <c r="E1477" s="8" t="s">
        <v>2784</v>
      </c>
      <c r="H1477" s="1">
        <v>44936.96875</v>
      </c>
      <c r="I1477" s="1">
        <v>44936.96875</v>
      </c>
      <c r="J1477" s="8" t="s">
        <v>2789</v>
      </c>
      <c r="K1477" s="6">
        <v>109</v>
      </c>
      <c r="L1477" s="6">
        <v>1.4166666000000001</v>
      </c>
      <c r="M1477" s="6">
        <v>78.81</v>
      </c>
      <c r="N1477" s="6">
        <v>4.3600000000000003</v>
      </c>
      <c r="O1477" t="s">
        <v>15</v>
      </c>
      <c r="P1477" t="s">
        <v>1</v>
      </c>
      <c r="Q1477" t="s">
        <v>0</v>
      </c>
      <c r="R1477" t="s">
        <v>2790</v>
      </c>
    </row>
    <row r="1478" spans="1:18" x14ac:dyDescent="0.2">
      <c r="A1478">
        <v>5725</v>
      </c>
      <c r="B1478">
        <v>4</v>
      </c>
      <c r="C1478">
        <v>0</v>
      </c>
      <c r="D1478">
        <v>9</v>
      </c>
      <c r="E1478" s="8" t="s">
        <v>2789</v>
      </c>
      <c r="H1478" s="1">
        <v>44936.96875</v>
      </c>
      <c r="I1478" s="1">
        <v>44936.96875</v>
      </c>
      <c r="J1478" s="8" t="s">
        <v>2794</v>
      </c>
      <c r="K1478" s="6">
        <v>9</v>
      </c>
      <c r="L1478" s="6">
        <v>1.1666666000000001</v>
      </c>
      <c r="M1478" s="6">
        <v>6.68</v>
      </c>
      <c r="N1478" s="6">
        <v>0.38</v>
      </c>
      <c r="O1478" t="s">
        <v>15</v>
      </c>
      <c r="P1478" t="s">
        <v>1</v>
      </c>
      <c r="Q1478" t="s">
        <v>0</v>
      </c>
      <c r="R1478" t="s">
        <v>2795</v>
      </c>
    </row>
    <row r="1479" spans="1:18" x14ac:dyDescent="0.2">
      <c r="A1479">
        <v>39166</v>
      </c>
      <c r="B1479">
        <v>4</v>
      </c>
      <c r="C1479">
        <v>0</v>
      </c>
      <c r="D1479">
        <v>44</v>
      </c>
      <c r="E1479" s="8" t="s">
        <v>2799</v>
      </c>
      <c r="H1479" s="1">
        <v>44936.98265046296</v>
      </c>
      <c r="I1479" s="1">
        <v>44936.98265046296</v>
      </c>
      <c r="J1479" s="8" t="s">
        <v>2800</v>
      </c>
      <c r="K1479" s="6">
        <v>72</v>
      </c>
      <c r="L1479" s="6">
        <v>1.2222222</v>
      </c>
      <c r="M1479" s="6">
        <v>47.87</v>
      </c>
      <c r="N1479" s="6">
        <v>2.9</v>
      </c>
      <c r="O1479" t="s">
        <v>15</v>
      </c>
      <c r="P1479" t="s">
        <v>1</v>
      </c>
      <c r="Q1479" t="s">
        <v>0</v>
      </c>
      <c r="R1479" t="s">
        <v>2801</v>
      </c>
    </row>
    <row r="1480" spans="1:18" x14ac:dyDescent="0.2">
      <c r="A1480">
        <v>7260</v>
      </c>
      <c r="B1480">
        <v>4</v>
      </c>
      <c r="C1480">
        <v>0</v>
      </c>
      <c r="D1480">
        <v>10</v>
      </c>
      <c r="E1480" s="8" t="s">
        <v>2800</v>
      </c>
      <c r="H1480" s="1">
        <v>44936.98265046296</v>
      </c>
      <c r="I1480" s="1">
        <v>44936.98265046296</v>
      </c>
      <c r="J1480" s="8" t="s">
        <v>2804</v>
      </c>
      <c r="K1480" s="6">
        <v>10</v>
      </c>
      <c r="L1480" s="6">
        <v>1</v>
      </c>
      <c r="M1480" s="6">
        <v>7.26</v>
      </c>
      <c r="N1480" s="6">
        <v>0.4</v>
      </c>
      <c r="O1480" t="s">
        <v>15</v>
      </c>
      <c r="P1480" t="s">
        <v>1</v>
      </c>
      <c r="Q1480" t="s">
        <v>0</v>
      </c>
      <c r="R1480" t="s">
        <v>2805</v>
      </c>
    </row>
    <row r="1481" spans="1:18" x14ac:dyDescent="0.2">
      <c r="A1481">
        <v>55565</v>
      </c>
      <c r="B1481">
        <v>4</v>
      </c>
      <c r="C1481">
        <v>0</v>
      </c>
      <c r="D1481">
        <v>85</v>
      </c>
      <c r="E1481" s="8" t="s">
        <v>2808</v>
      </c>
      <c r="H1481" s="1">
        <v>44936.984432870369</v>
      </c>
      <c r="I1481" s="1">
        <v>44936.984432870369</v>
      </c>
      <c r="J1481" s="8" t="s">
        <v>2809</v>
      </c>
      <c r="K1481" s="6">
        <v>96</v>
      </c>
      <c r="L1481" s="6">
        <v>1.2777778</v>
      </c>
      <c r="M1481" s="6">
        <v>71</v>
      </c>
      <c r="N1481" s="6">
        <v>4.25</v>
      </c>
      <c r="O1481" t="s">
        <v>15</v>
      </c>
      <c r="P1481" t="s">
        <v>1</v>
      </c>
      <c r="Q1481" t="s">
        <v>0</v>
      </c>
      <c r="R1481" t="s">
        <v>2810</v>
      </c>
    </row>
    <row r="1482" spans="1:18" x14ac:dyDescent="0.2">
      <c r="A1482">
        <v>44951</v>
      </c>
      <c r="B1482">
        <v>4</v>
      </c>
      <c r="C1482">
        <v>0</v>
      </c>
      <c r="D1482">
        <v>75</v>
      </c>
      <c r="E1482" s="8" t="s">
        <v>2809</v>
      </c>
      <c r="H1482" s="1">
        <v>44936.984768518516</v>
      </c>
      <c r="I1482" s="1">
        <v>44936.984432870369</v>
      </c>
      <c r="J1482" s="8" t="s">
        <v>2813</v>
      </c>
      <c r="K1482" s="6">
        <v>75</v>
      </c>
      <c r="L1482" s="6">
        <v>1.2538088999999999</v>
      </c>
      <c r="M1482" s="6">
        <v>56.360004000000004</v>
      </c>
      <c r="N1482" s="6">
        <v>3.0799984999999999</v>
      </c>
      <c r="O1482" t="s">
        <v>15</v>
      </c>
      <c r="P1482" t="s">
        <v>1</v>
      </c>
      <c r="Q1482" t="s">
        <v>0</v>
      </c>
      <c r="R1482" t="s">
        <v>2814</v>
      </c>
    </row>
    <row r="1483" spans="1:18" x14ac:dyDescent="0.2">
      <c r="A1483">
        <v>58315</v>
      </c>
      <c r="B1483">
        <v>4</v>
      </c>
      <c r="C1483">
        <v>0</v>
      </c>
      <c r="D1483">
        <v>107</v>
      </c>
      <c r="E1483" s="8" t="s">
        <v>2813</v>
      </c>
      <c r="H1483" s="1">
        <v>44936.985405092593</v>
      </c>
      <c r="I1483" s="1">
        <v>44936.984768518516</v>
      </c>
      <c r="J1483" s="8" t="s">
        <v>2980</v>
      </c>
      <c r="K1483" s="6">
        <v>107</v>
      </c>
      <c r="L1483" s="6">
        <v>1.4208782</v>
      </c>
      <c r="M1483" s="6">
        <v>82.859909999999999</v>
      </c>
      <c r="N1483" s="6">
        <v>4.2799972999999998</v>
      </c>
      <c r="O1483" t="s">
        <v>15</v>
      </c>
      <c r="P1483" t="s">
        <v>1</v>
      </c>
      <c r="Q1483" t="s">
        <v>0</v>
      </c>
      <c r="R1483" t="s">
        <v>2981</v>
      </c>
    </row>
    <row r="1484" spans="1:18" x14ac:dyDescent="0.2">
      <c r="A1484">
        <v>58747</v>
      </c>
      <c r="B1484">
        <v>4</v>
      </c>
      <c r="C1484">
        <v>0</v>
      </c>
      <c r="D1484">
        <v>106</v>
      </c>
      <c r="E1484" s="8" t="s">
        <v>2980</v>
      </c>
      <c r="H1484" s="1">
        <v>44936.986331018517</v>
      </c>
      <c r="I1484" s="1">
        <v>44936.98541666667</v>
      </c>
      <c r="J1484" s="8" t="s">
        <v>2982</v>
      </c>
      <c r="K1484" s="6">
        <v>106</v>
      </c>
      <c r="L1484" s="6">
        <v>1.3912108000000001</v>
      </c>
      <c r="M1484" s="6">
        <v>81.73</v>
      </c>
      <c r="N1484" s="6">
        <v>4.2599989999999996</v>
      </c>
      <c r="O1484" t="s">
        <v>15</v>
      </c>
      <c r="P1484" t="s">
        <v>1</v>
      </c>
      <c r="Q1484" t="s">
        <v>0</v>
      </c>
      <c r="R1484" t="s">
        <v>2983</v>
      </c>
    </row>
    <row r="1485" spans="1:18" x14ac:dyDescent="0.2">
      <c r="A1485">
        <v>51923</v>
      </c>
      <c r="B1485">
        <v>4</v>
      </c>
      <c r="C1485">
        <v>0</v>
      </c>
      <c r="D1485">
        <v>96</v>
      </c>
      <c r="E1485" s="8" t="s">
        <v>2982</v>
      </c>
      <c r="H1485" s="1">
        <v>44936.996527777781</v>
      </c>
      <c r="I1485" s="1">
        <v>44936.986331018517</v>
      </c>
      <c r="J1485" s="8" t="s">
        <v>2988</v>
      </c>
      <c r="K1485" s="6">
        <v>96</v>
      </c>
      <c r="L1485" s="6">
        <v>1.4319036000000001</v>
      </c>
      <c r="M1485" s="6">
        <v>74.350005999999993</v>
      </c>
      <c r="N1485" s="6">
        <v>3.8599996999999999</v>
      </c>
      <c r="O1485" t="s">
        <v>15</v>
      </c>
      <c r="P1485" t="s">
        <v>1</v>
      </c>
      <c r="Q1485" t="s">
        <v>0</v>
      </c>
      <c r="R1485" t="s">
        <v>2989</v>
      </c>
    </row>
    <row r="1486" spans="1:18" x14ac:dyDescent="0.2">
      <c r="A1486">
        <v>29773</v>
      </c>
      <c r="B1486">
        <v>4</v>
      </c>
      <c r="C1486">
        <v>0</v>
      </c>
      <c r="D1486">
        <v>24</v>
      </c>
      <c r="E1486" s="8" t="s">
        <v>2988</v>
      </c>
      <c r="H1486" s="1">
        <v>44936.996527777781</v>
      </c>
      <c r="I1486" s="1">
        <v>44936.996527777781</v>
      </c>
      <c r="J1486" s="8" t="s">
        <v>2996</v>
      </c>
      <c r="K1486" s="6">
        <v>67</v>
      </c>
      <c r="L1486" s="6">
        <v>1.2222222</v>
      </c>
      <c r="M1486" s="6">
        <v>36.39</v>
      </c>
      <c r="N1486" s="6">
        <v>6.85</v>
      </c>
      <c r="O1486" t="s">
        <v>15</v>
      </c>
      <c r="P1486" t="s">
        <v>1</v>
      </c>
      <c r="Q1486" t="s">
        <v>0</v>
      </c>
      <c r="R1486" t="s">
        <v>2997</v>
      </c>
    </row>
    <row r="1487" spans="1:18" x14ac:dyDescent="0.2">
      <c r="A1487">
        <v>7024</v>
      </c>
      <c r="B1487">
        <v>4</v>
      </c>
      <c r="C1487">
        <v>0</v>
      </c>
      <c r="D1487">
        <v>10</v>
      </c>
      <c r="E1487" s="8" t="s">
        <v>2996</v>
      </c>
      <c r="H1487" s="1">
        <v>44936.996527777781</v>
      </c>
      <c r="I1487" s="1">
        <v>44936.996527777781</v>
      </c>
      <c r="J1487" s="8" t="s">
        <v>3004</v>
      </c>
      <c r="K1487" s="6">
        <v>10</v>
      </c>
      <c r="L1487" s="6">
        <v>1.0277778</v>
      </c>
      <c r="M1487" s="6">
        <v>7.22</v>
      </c>
      <c r="N1487" s="6">
        <v>0.43</v>
      </c>
      <c r="O1487" t="s">
        <v>15</v>
      </c>
      <c r="P1487" t="s">
        <v>1</v>
      </c>
      <c r="Q1487" t="s">
        <v>0</v>
      </c>
      <c r="R1487" t="s">
        <v>3005</v>
      </c>
    </row>
    <row r="1488" spans="1:18" x14ac:dyDescent="0.2">
      <c r="A1488">
        <v>8088</v>
      </c>
      <c r="B1488">
        <v>4</v>
      </c>
      <c r="C1488">
        <v>0</v>
      </c>
      <c r="D1488">
        <v>14</v>
      </c>
      <c r="E1488" s="8" t="s">
        <v>3011</v>
      </c>
      <c r="H1488" s="1">
        <v>44936.996527777781</v>
      </c>
      <c r="I1488" s="1">
        <v>44936.996527777781</v>
      </c>
      <c r="J1488" s="8" t="s">
        <v>3012</v>
      </c>
      <c r="K1488" s="6">
        <v>14</v>
      </c>
      <c r="L1488" s="6">
        <v>1.3055555999999999</v>
      </c>
      <c r="M1488" s="6">
        <v>10.56</v>
      </c>
      <c r="N1488" s="6">
        <v>0.59</v>
      </c>
      <c r="O1488" t="s">
        <v>15</v>
      </c>
      <c r="P1488" t="s">
        <v>1</v>
      </c>
      <c r="Q1488" t="s">
        <v>0</v>
      </c>
      <c r="R1488" t="s">
        <v>3013</v>
      </c>
    </row>
    <row r="1489" spans="1:18" x14ac:dyDescent="0.2">
      <c r="A1489">
        <v>13437</v>
      </c>
      <c r="B1489">
        <v>4</v>
      </c>
      <c r="C1489">
        <v>7</v>
      </c>
      <c r="D1489">
        <v>27</v>
      </c>
      <c r="E1489" s="8" t="s">
        <v>3019</v>
      </c>
      <c r="H1489" s="1">
        <v>44937.288194444445</v>
      </c>
      <c r="I1489" s="1">
        <v>44937.288194444445</v>
      </c>
      <c r="J1489" s="8" t="s">
        <v>3020</v>
      </c>
      <c r="K1489" s="6">
        <v>34</v>
      </c>
      <c r="L1489" s="6">
        <v>2.2222222999999999</v>
      </c>
      <c r="M1489" s="6">
        <v>29.86</v>
      </c>
      <c r="N1489" s="6">
        <v>1.87</v>
      </c>
      <c r="O1489" t="s">
        <v>15</v>
      </c>
      <c r="P1489" t="s">
        <v>1</v>
      </c>
      <c r="Q1489" t="s">
        <v>0</v>
      </c>
      <c r="R1489" t="s">
        <v>3021</v>
      </c>
    </row>
    <row r="1490" spans="1:18" x14ac:dyDescent="0.2">
      <c r="A1490">
        <v>13166</v>
      </c>
      <c r="B1490">
        <v>4</v>
      </c>
      <c r="C1490">
        <v>0</v>
      </c>
      <c r="D1490">
        <v>23</v>
      </c>
      <c r="E1490" s="8" t="s">
        <v>3235</v>
      </c>
      <c r="H1490" s="1">
        <v>44937.288194444445</v>
      </c>
      <c r="I1490" s="1">
        <v>44937.288194444445</v>
      </c>
      <c r="J1490" s="8" t="s">
        <v>3236</v>
      </c>
      <c r="K1490" s="6">
        <v>23</v>
      </c>
      <c r="L1490" s="6">
        <v>1.3055555999999999</v>
      </c>
      <c r="M1490" s="6">
        <v>17.190000000000001</v>
      </c>
      <c r="N1490" s="6">
        <v>0.99</v>
      </c>
      <c r="O1490" t="s">
        <v>15</v>
      </c>
      <c r="P1490" t="s">
        <v>1</v>
      </c>
      <c r="Q1490" t="s">
        <v>0</v>
      </c>
      <c r="R1490" t="s">
        <v>3237</v>
      </c>
    </row>
    <row r="1491" spans="1:18" x14ac:dyDescent="0.2">
      <c r="A1491">
        <v>17854</v>
      </c>
      <c r="B1491">
        <v>4</v>
      </c>
      <c r="C1491">
        <v>0</v>
      </c>
      <c r="D1491">
        <v>34</v>
      </c>
      <c r="E1491" s="8" t="s">
        <v>3236</v>
      </c>
      <c r="H1491" s="1">
        <v>44937.288576388892</v>
      </c>
      <c r="I1491" s="1">
        <v>44937.288553240738</v>
      </c>
      <c r="J1491" s="8" t="s">
        <v>3238</v>
      </c>
      <c r="K1491" s="6">
        <v>34</v>
      </c>
      <c r="L1491" s="6">
        <v>1.4819560000000001</v>
      </c>
      <c r="M1491" s="6">
        <v>26.460000999999998</v>
      </c>
      <c r="N1491" s="6">
        <v>1.4299998</v>
      </c>
      <c r="O1491" t="s">
        <v>15</v>
      </c>
      <c r="P1491" t="s">
        <v>1</v>
      </c>
      <c r="Q1491" t="s">
        <v>0</v>
      </c>
      <c r="R1491" t="s">
        <v>3239</v>
      </c>
    </row>
    <row r="1492" spans="1:18" x14ac:dyDescent="0.2">
      <c r="A1492">
        <v>12799</v>
      </c>
      <c r="B1492">
        <v>4</v>
      </c>
      <c r="C1492">
        <v>0</v>
      </c>
      <c r="D1492">
        <v>17</v>
      </c>
      <c r="E1492" s="8" t="s">
        <v>3308</v>
      </c>
      <c r="H1492" s="1">
        <v>44937.29105324074</v>
      </c>
      <c r="I1492" s="1">
        <v>44937.29105324074</v>
      </c>
      <c r="J1492" s="8" t="s">
        <v>3309</v>
      </c>
      <c r="K1492" s="6">
        <v>22</v>
      </c>
      <c r="L1492" s="6">
        <v>1.3055555999999999</v>
      </c>
      <c r="M1492" s="6">
        <v>16.71</v>
      </c>
      <c r="N1492" s="6">
        <v>0.92</v>
      </c>
      <c r="O1492" t="s">
        <v>15</v>
      </c>
      <c r="P1492" t="s">
        <v>1</v>
      </c>
      <c r="Q1492" t="s">
        <v>0</v>
      </c>
      <c r="R1492" t="s">
        <v>3310</v>
      </c>
    </row>
    <row r="1493" spans="1:18" x14ac:dyDescent="0.2">
      <c r="A1493">
        <v>28056</v>
      </c>
      <c r="B1493">
        <v>4</v>
      </c>
      <c r="C1493">
        <v>0</v>
      </c>
      <c r="D1493">
        <v>31</v>
      </c>
      <c r="E1493" s="8" t="s">
        <v>3309</v>
      </c>
      <c r="H1493" t="s">
        <v>3388</v>
      </c>
      <c r="I1493" s="1">
        <v>44937.29105324074</v>
      </c>
      <c r="J1493" s="8" t="s">
        <v>3389</v>
      </c>
      <c r="K1493" s="6">
        <v>73</v>
      </c>
      <c r="L1493" s="6">
        <v>1.4560031</v>
      </c>
      <c r="M1493" s="6">
        <v>40.85</v>
      </c>
      <c r="N1493" s="6">
        <v>2.96</v>
      </c>
      <c r="O1493" t="s">
        <v>15</v>
      </c>
      <c r="P1493" t="s">
        <v>1</v>
      </c>
      <c r="Q1493" t="s">
        <v>0</v>
      </c>
      <c r="R1493" t="s">
        <v>3390</v>
      </c>
    </row>
    <row r="1494" spans="1:18" x14ac:dyDescent="0.2">
      <c r="A1494">
        <v>17782</v>
      </c>
      <c r="B1494">
        <v>4</v>
      </c>
      <c r="C1494">
        <v>0</v>
      </c>
      <c r="D1494">
        <v>31</v>
      </c>
      <c r="E1494" s="8" t="s">
        <v>3389</v>
      </c>
      <c r="H1494" s="1">
        <v>44937.297673611109</v>
      </c>
      <c r="I1494" s="1">
        <v>44937.297673611109</v>
      </c>
      <c r="J1494" s="8" t="s">
        <v>3397</v>
      </c>
      <c r="K1494" s="6">
        <v>31</v>
      </c>
      <c r="L1494" s="6">
        <v>1.3333333999999999</v>
      </c>
      <c r="M1494" s="6">
        <v>23.71</v>
      </c>
      <c r="N1494" s="6">
        <v>1.24</v>
      </c>
      <c r="O1494" t="s">
        <v>15</v>
      </c>
      <c r="P1494" t="s">
        <v>1</v>
      </c>
      <c r="Q1494" t="s">
        <v>0</v>
      </c>
      <c r="R1494" t="s">
        <v>3398</v>
      </c>
    </row>
    <row r="1495" spans="1:18" x14ac:dyDescent="0.2">
      <c r="A1495">
        <v>46426</v>
      </c>
      <c r="B1495">
        <v>4</v>
      </c>
      <c r="C1495">
        <v>0</v>
      </c>
      <c r="D1495">
        <v>88</v>
      </c>
      <c r="E1495" s="8" t="s">
        <v>3397</v>
      </c>
      <c r="H1495" s="1">
        <v>44937.297673611109</v>
      </c>
      <c r="I1495" s="1">
        <v>44937.297673611109</v>
      </c>
      <c r="J1495" s="8" t="s">
        <v>3406</v>
      </c>
      <c r="K1495" s="6">
        <v>88</v>
      </c>
      <c r="L1495" s="6">
        <v>1.4722222</v>
      </c>
      <c r="M1495" s="6">
        <v>68.349999999999994</v>
      </c>
      <c r="N1495" s="6">
        <v>3.58</v>
      </c>
      <c r="O1495" t="s">
        <v>15</v>
      </c>
      <c r="P1495" t="s">
        <v>1</v>
      </c>
      <c r="Q1495" t="s">
        <v>0</v>
      </c>
      <c r="R1495" t="s">
        <v>3407</v>
      </c>
    </row>
    <row r="1496" spans="1:18" x14ac:dyDescent="0.2">
      <c r="A1496">
        <v>49899</v>
      </c>
      <c r="B1496">
        <v>4</v>
      </c>
      <c r="C1496">
        <v>0</v>
      </c>
      <c r="D1496">
        <v>84</v>
      </c>
      <c r="E1496" s="8" t="s">
        <v>3406</v>
      </c>
      <c r="H1496" s="1">
        <v>44937.297673611109</v>
      </c>
      <c r="I1496" s="1">
        <v>44937.297673611109</v>
      </c>
      <c r="J1496" s="8" t="s">
        <v>3415</v>
      </c>
      <c r="K1496" s="6">
        <v>84</v>
      </c>
      <c r="L1496" s="6">
        <v>1.2777778</v>
      </c>
      <c r="M1496" s="6">
        <v>63.76</v>
      </c>
      <c r="N1496" s="6">
        <v>3.38</v>
      </c>
      <c r="O1496" t="s">
        <v>15</v>
      </c>
      <c r="P1496" t="s">
        <v>1</v>
      </c>
      <c r="Q1496" t="s">
        <v>0</v>
      </c>
      <c r="R1496" t="s">
        <v>3416</v>
      </c>
    </row>
    <row r="1497" spans="1:18" x14ac:dyDescent="0.2">
      <c r="A1497">
        <v>52518</v>
      </c>
      <c r="B1497">
        <v>4</v>
      </c>
      <c r="C1497">
        <v>0</v>
      </c>
      <c r="D1497">
        <v>84</v>
      </c>
      <c r="E1497" s="8" t="s">
        <v>3415</v>
      </c>
      <c r="H1497" s="1">
        <v>44937.297673611109</v>
      </c>
      <c r="I1497" s="1">
        <v>44937.297673611109</v>
      </c>
      <c r="J1497" s="8" t="s">
        <v>3461</v>
      </c>
      <c r="K1497" s="6">
        <v>84</v>
      </c>
      <c r="L1497" s="6">
        <v>1.1944444000000001</v>
      </c>
      <c r="M1497" s="6">
        <v>62.73</v>
      </c>
      <c r="N1497" s="6">
        <v>3.41</v>
      </c>
      <c r="O1497" t="s">
        <v>15</v>
      </c>
      <c r="P1497" t="s">
        <v>1</v>
      </c>
      <c r="Q1497" t="s">
        <v>0</v>
      </c>
      <c r="R1497" s="2" t="s">
        <v>3462</v>
      </c>
    </row>
    <row r="1498" spans="1:18" x14ac:dyDescent="0.2">
      <c r="A1498">
        <v>47576</v>
      </c>
      <c r="B1498">
        <v>4</v>
      </c>
      <c r="C1498">
        <v>0</v>
      </c>
      <c r="D1498">
        <v>69</v>
      </c>
      <c r="E1498" s="8" t="s">
        <v>3461</v>
      </c>
      <c r="H1498" s="1">
        <v>44937.297673611109</v>
      </c>
      <c r="I1498" s="1">
        <v>44937.297673611109</v>
      </c>
      <c r="J1498" s="8" t="s">
        <v>3463</v>
      </c>
      <c r="K1498" s="6">
        <v>69</v>
      </c>
      <c r="L1498" s="6">
        <v>1.0555555999999999</v>
      </c>
      <c r="M1498" s="6">
        <v>50.22</v>
      </c>
      <c r="N1498" s="6">
        <v>2.86</v>
      </c>
      <c r="O1498" t="s">
        <v>15</v>
      </c>
      <c r="P1498" t="s">
        <v>1</v>
      </c>
      <c r="Q1498" t="s">
        <v>0</v>
      </c>
      <c r="R1498" t="s">
        <v>3464</v>
      </c>
    </row>
    <row r="1499" spans="1:18" x14ac:dyDescent="0.2">
      <c r="A1499">
        <v>57793</v>
      </c>
      <c r="B1499">
        <v>4</v>
      </c>
      <c r="C1499">
        <v>0</v>
      </c>
      <c r="D1499">
        <v>89</v>
      </c>
      <c r="E1499" s="8" t="s">
        <v>3463</v>
      </c>
      <c r="H1499" s="1">
        <v>44937.297673611109</v>
      </c>
      <c r="I1499" s="1">
        <v>44937.297673611109</v>
      </c>
      <c r="J1499" s="8" t="s">
        <v>3511</v>
      </c>
      <c r="K1499" s="6">
        <v>89</v>
      </c>
      <c r="L1499" s="6">
        <v>1.1388887999999999</v>
      </c>
      <c r="M1499" s="6">
        <v>65.819999999999993</v>
      </c>
      <c r="N1499" s="6">
        <v>3.6</v>
      </c>
      <c r="O1499" t="s">
        <v>15</v>
      </c>
      <c r="P1499" t="s">
        <v>1</v>
      </c>
      <c r="Q1499" t="s">
        <v>0</v>
      </c>
      <c r="R1499" t="s">
        <v>3512</v>
      </c>
    </row>
    <row r="1500" spans="1:18" x14ac:dyDescent="0.2">
      <c r="A1500">
        <v>37272</v>
      </c>
      <c r="B1500">
        <v>4</v>
      </c>
      <c r="C1500">
        <v>0</v>
      </c>
      <c r="D1500">
        <v>58</v>
      </c>
      <c r="E1500" s="8" t="s">
        <v>3511</v>
      </c>
      <c r="H1500" s="1">
        <v>44937.297673611109</v>
      </c>
      <c r="I1500" s="1">
        <v>44937.297673611109</v>
      </c>
      <c r="J1500" s="8" t="s">
        <v>3513</v>
      </c>
      <c r="K1500" s="6">
        <v>58</v>
      </c>
      <c r="L1500" s="6">
        <v>1.1944444000000001</v>
      </c>
      <c r="M1500" s="6">
        <v>44.52</v>
      </c>
      <c r="N1500" s="6">
        <v>2.38</v>
      </c>
      <c r="O1500" t="s">
        <v>15</v>
      </c>
      <c r="P1500" t="s">
        <v>1</v>
      </c>
      <c r="Q1500" t="s">
        <v>0</v>
      </c>
      <c r="R1500" t="s">
        <v>3514</v>
      </c>
    </row>
    <row r="1501" spans="1:18" x14ac:dyDescent="0.2">
      <c r="A1501">
        <v>23079</v>
      </c>
      <c r="B1501">
        <v>4</v>
      </c>
      <c r="C1501">
        <v>0</v>
      </c>
      <c r="D1501">
        <v>45</v>
      </c>
      <c r="E1501" s="8" t="s">
        <v>3513</v>
      </c>
      <c r="H1501" s="1">
        <v>44937.297673611109</v>
      </c>
      <c r="I1501" s="1">
        <v>44937.297673611109</v>
      </c>
      <c r="J1501" s="8" t="s">
        <v>3515</v>
      </c>
      <c r="K1501" s="6">
        <v>45</v>
      </c>
      <c r="L1501" s="6">
        <v>1.5277778</v>
      </c>
      <c r="M1501" s="6">
        <v>35.26</v>
      </c>
      <c r="N1501" s="6">
        <v>1.82</v>
      </c>
      <c r="O1501" t="s">
        <v>15</v>
      </c>
      <c r="P1501" t="s">
        <v>1</v>
      </c>
      <c r="Q1501" t="s">
        <v>0</v>
      </c>
      <c r="R1501" t="s">
        <v>3516</v>
      </c>
    </row>
    <row r="1502" spans="1:18" x14ac:dyDescent="0.2">
      <c r="A1502">
        <v>26820</v>
      </c>
      <c r="B1502">
        <v>4</v>
      </c>
      <c r="C1502">
        <v>0</v>
      </c>
      <c r="D1502">
        <v>36</v>
      </c>
      <c r="E1502" s="8" t="s">
        <v>3515</v>
      </c>
      <c r="H1502" s="1">
        <v>44937.299502314818</v>
      </c>
      <c r="I1502" s="1">
        <v>44937.297673611109</v>
      </c>
      <c r="J1502" s="8" t="s">
        <v>3566</v>
      </c>
      <c r="K1502" s="6">
        <v>45</v>
      </c>
      <c r="L1502" s="6">
        <v>1.2580011</v>
      </c>
      <c r="M1502" s="6">
        <v>33.74</v>
      </c>
      <c r="N1502" s="6">
        <v>1.9499998999999999</v>
      </c>
      <c r="O1502" t="s">
        <v>15</v>
      </c>
      <c r="P1502" t="s">
        <v>1</v>
      </c>
      <c r="Q1502" t="s">
        <v>0</v>
      </c>
      <c r="R1502" t="s">
        <v>3567</v>
      </c>
    </row>
    <row r="1503" spans="1:18" x14ac:dyDescent="0.2">
      <c r="A1503">
        <v>8936</v>
      </c>
      <c r="B1503">
        <v>4</v>
      </c>
      <c r="C1503">
        <v>0</v>
      </c>
      <c r="D1503">
        <v>21</v>
      </c>
      <c r="E1503" s="8" t="s">
        <v>3566</v>
      </c>
      <c r="H1503" s="1">
        <v>44937.299502314818</v>
      </c>
      <c r="I1503" s="1">
        <v>44937.299502314818</v>
      </c>
      <c r="J1503" s="8" t="s">
        <v>3570</v>
      </c>
      <c r="K1503" s="6">
        <v>20</v>
      </c>
      <c r="L1503" s="6">
        <v>1.8888887999999999</v>
      </c>
      <c r="M1503" s="6">
        <v>16.88</v>
      </c>
      <c r="N1503" s="6">
        <v>0.82</v>
      </c>
      <c r="O1503" t="s">
        <v>15</v>
      </c>
      <c r="P1503" t="s">
        <v>1</v>
      </c>
      <c r="Q1503" t="s">
        <v>0</v>
      </c>
      <c r="R1503" t="s">
        <v>3571</v>
      </c>
    </row>
    <row r="1504" spans="1:18" x14ac:dyDescent="0.2">
      <c r="A1504">
        <v>12255</v>
      </c>
      <c r="B1504">
        <v>4</v>
      </c>
      <c r="C1504">
        <v>0</v>
      </c>
      <c r="D1504">
        <v>21</v>
      </c>
      <c r="E1504" s="8" t="s">
        <v>3570</v>
      </c>
      <c r="H1504" s="1">
        <v>44937.299502314818</v>
      </c>
      <c r="I1504" s="1">
        <v>44937.299502314818</v>
      </c>
      <c r="J1504" s="8" t="s">
        <v>3574</v>
      </c>
      <c r="K1504" s="6">
        <v>21</v>
      </c>
      <c r="L1504" s="6">
        <v>1.3055555999999999</v>
      </c>
      <c r="M1504" s="6">
        <v>16</v>
      </c>
      <c r="N1504" s="6">
        <v>0.89</v>
      </c>
      <c r="O1504" t="s">
        <v>15</v>
      </c>
      <c r="P1504" t="s">
        <v>1</v>
      </c>
      <c r="Q1504" t="s">
        <v>0</v>
      </c>
      <c r="R1504" t="s">
        <v>3575</v>
      </c>
    </row>
    <row r="1505" spans="1:18" x14ac:dyDescent="0.2">
      <c r="A1505">
        <v>20123</v>
      </c>
      <c r="B1505">
        <v>4</v>
      </c>
      <c r="C1505">
        <v>0</v>
      </c>
      <c r="D1505">
        <v>18</v>
      </c>
      <c r="E1505" s="8" t="s">
        <v>3574</v>
      </c>
      <c r="H1505" s="1">
        <v>44937.300694444442</v>
      </c>
      <c r="I1505" s="1">
        <v>44937.299502314818</v>
      </c>
      <c r="J1505" s="8" t="s">
        <v>3576</v>
      </c>
      <c r="K1505" s="6">
        <v>43</v>
      </c>
      <c r="L1505" s="6">
        <v>1.3730165999999999</v>
      </c>
      <c r="M1505" s="6">
        <v>27.63</v>
      </c>
      <c r="N1505" s="6">
        <v>2.8500000999999999</v>
      </c>
      <c r="O1505" t="s">
        <v>15</v>
      </c>
      <c r="P1505" t="s">
        <v>1</v>
      </c>
      <c r="Q1505" t="s">
        <v>0</v>
      </c>
      <c r="R1505" t="s">
        <v>3577</v>
      </c>
    </row>
    <row r="1506" spans="1:18" x14ac:dyDescent="0.2">
      <c r="A1506">
        <v>25690</v>
      </c>
      <c r="B1506">
        <v>4</v>
      </c>
      <c r="C1506">
        <v>0</v>
      </c>
      <c r="D1506">
        <v>41</v>
      </c>
      <c r="E1506" s="8" t="s">
        <v>4103</v>
      </c>
      <c r="H1506" s="1">
        <v>44937.301840277774</v>
      </c>
      <c r="I1506" s="1">
        <v>44937.300706018519</v>
      </c>
      <c r="J1506" s="8" t="s">
        <v>4104</v>
      </c>
      <c r="K1506" s="6">
        <v>41</v>
      </c>
      <c r="L1506" s="6">
        <v>1.1833024999999999</v>
      </c>
      <c r="M1506" s="6">
        <v>30.400002000000001</v>
      </c>
      <c r="N1506" s="6">
        <v>1.76</v>
      </c>
      <c r="O1506" t="s">
        <v>15</v>
      </c>
      <c r="P1506" t="s">
        <v>1</v>
      </c>
      <c r="Q1506" t="s">
        <v>0</v>
      </c>
      <c r="R1506" t="s">
        <v>4105</v>
      </c>
    </row>
    <row r="1507" spans="1:18" x14ac:dyDescent="0.2">
      <c r="A1507">
        <v>13338</v>
      </c>
      <c r="B1507">
        <v>4</v>
      </c>
      <c r="C1507">
        <v>0</v>
      </c>
      <c r="D1507">
        <v>11</v>
      </c>
      <c r="E1507" s="8" t="s">
        <v>4109</v>
      </c>
      <c r="H1507" s="1">
        <v>44937.302800925929</v>
      </c>
      <c r="I1507" s="1">
        <v>44937.30269675926</v>
      </c>
      <c r="J1507" s="8" t="s">
        <v>4110</v>
      </c>
      <c r="K1507" s="6">
        <v>28</v>
      </c>
      <c r="L1507" s="6">
        <v>1.2677522999999999</v>
      </c>
      <c r="M1507" s="6">
        <v>16.91</v>
      </c>
      <c r="N1507" s="6">
        <v>1.1500002</v>
      </c>
      <c r="O1507" t="s">
        <v>15</v>
      </c>
      <c r="P1507" t="s">
        <v>1</v>
      </c>
      <c r="Q1507" t="s">
        <v>0</v>
      </c>
      <c r="R1507" t="s">
        <v>4111</v>
      </c>
    </row>
    <row r="1508" spans="1:18" x14ac:dyDescent="0.2">
      <c r="A1508">
        <v>44205</v>
      </c>
      <c r="B1508">
        <v>4</v>
      </c>
      <c r="C1508">
        <v>0</v>
      </c>
      <c r="D1508">
        <v>75</v>
      </c>
      <c r="E1508" s="8" t="s">
        <v>4110</v>
      </c>
      <c r="H1508" s="1">
        <v>44937.303657407407</v>
      </c>
      <c r="I1508" s="1">
        <v>44937.302800925929</v>
      </c>
      <c r="J1508" s="8" t="s">
        <v>4118</v>
      </c>
      <c r="K1508" s="6">
        <v>79</v>
      </c>
      <c r="L1508" s="6">
        <v>1.3256284</v>
      </c>
      <c r="M1508" s="6">
        <v>58.599995</v>
      </c>
      <c r="N1508" s="6">
        <v>3.2099992999999998</v>
      </c>
      <c r="O1508" t="s">
        <v>15</v>
      </c>
      <c r="P1508" t="s">
        <v>1</v>
      </c>
      <c r="Q1508" t="s">
        <v>0</v>
      </c>
      <c r="R1508" t="s">
        <v>4119</v>
      </c>
    </row>
    <row r="1509" spans="1:18" x14ac:dyDescent="0.2">
      <c r="A1509">
        <v>60000</v>
      </c>
      <c r="B1509">
        <v>4</v>
      </c>
      <c r="C1509">
        <v>0</v>
      </c>
      <c r="D1509">
        <v>112</v>
      </c>
      <c r="E1509" s="8" t="s">
        <v>4118</v>
      </c>
      <c r="H1509" s="1">
        <v>44937.304351851853</v>
      </c>
      <c r="I1509" s="1">
        <v>44937.303657407407</v>
      </c>
      <c r="J1509" s="8" t="s">
        <v>4162</v>
      </c>
      <c r="K1509" s="6">
        <v>114</v>
      </c>
      <c r="L1509" s="6">
        <v>1.4799987999999999</v>
      </c>
      <c r="M1509" s="6">
        <v>88.799930000000003</v>
      </c>
      <c r="N1509" s="6">
        <v>4.5599976</v>
      </c>
      <c r="O1509" t="s">
        <v>15</v>
      </c>
      <c r="P1509" t="s">
        <v>1</v>
      </c>
      <c r="Q1509" t="s">
        <v>0</v>
      </c>
      <c r="R1509" t="s">
        <v>4163</v>
      </c>
    </row>
    <row r="1510" spans="1:18" x14ac:dyDescent="0.2">
      <c r="A1510">
        <v>57152</v>
      </c>
      <c r="B1510">
        <v>4</v>
      </c>
      <c r="C1510">
        <v>0</v>
      </c>
      <c r="D1510">
        <v>109</v>
      </c>
      <c r="E1510" s="8" t="s">
        <v>4162</v>
      </c>
      <c r="H1510" s="1">
        <v>44937.304814814815</v>
      </c>
      <c r="I1510" s="1">
        <v>44937.304351851853</v>
      </c>
      <c r="J1510" s="8" t="s">
        <v>4164</v>
      </c>
      <c r="K1510" s="6">
        <v>107</v>
      </c>
      <c r="L1510" s="6">
        <v>1.4603006000000001</v>
      </c>
      <c r="M1510" s="6">
        <v>83.459950000000006</v>
      </c>
      <c r="N1510" s="6">
        <v>4.2799982999999999</v>
      </c>
      <c r="O1510" t="s">
        <v>15</v>
      </c>
      <c r="P1510" t="s">
        <v>1</v>
      </c>
      <c r="Q1510" t="s">
        <v>0</v>
      </c>
      <c r="R1510" t="s">
        <v>4165</v>
      </c>
    </row>
    <row r="1511" spans="1:18" x14ac:dyDescent="0.2">
      <c r="A1511">
        <v>58995</v>
      </c>
      <c r="B1511">
        <v>4</v>
      </c>
      <c r="C1511">
        <v>0</v>
      </c>
      <c r="D1511">
        <v>103</v>
      </c>
      <c r="E1511" s="8" t="s">
        <v>4173</v>
      </c>
      <c r="H1511" s="1">
        <v>44937.307106481479</v>
      </c>
      <c r="I1511" s="1">
        <v>44937.307106481479</v>
      </c>
      <c r="J1511" s="8" t="s">
        <v>4174</v>
      </c>
      <c r="K1511" s="6">
        <v>103</v>
      </c>
      <c r="L1511" s="6">
        <v>1.3333333999999999</v>
      </c>
      <c r="M1511" s="6">
        <v>78.66</v>
      </c>
      <c r="N1511" s="6">
        <v>4.17</v>
      </c>
      <c r="O1511" t="s">
        <v>15</v>
      </c>
      <c r="P1511" t="s">
        <v>1</v>
      </c>
      <c r="Q1511" t="s">
        <v>0</v>
      </c>
      <c r="R1511" t="s">
        <v>4175</v>
      </c>
    </row>
    <row r="1512" spans="1:18" x14ac:dyDescent="0.2">
      <c r="A1512">
        <v>59135</v>
      </c>
      <c r="B1512">
        <v>4</v>
      </c>
      <c r="C1512">
        <v>0</v>
      </c>
      <c r="D1512">
        <v>105</v>
      </c>
      <c r="E1512" s="8" t="s">
        <v>4174</v>
      </c>
      <c r="H1512" s="1">
        <v>44937.307106481479</v>
      </c>
      <c r="I1512" s="1">
        <v>44937.307106481479</v>
      </c>
      <c r="J1512" s="8" t="s">
        <v>4176</v>
      </c>
      <c r="K1512" s="6">
        <v>105</v>
      </c>
      <c r="L1512" s="6">
        <v>1.3611112000000001</v>
      </c>
      <c r="M1512" s="6">
        <v>80.489999999999995</v>
      </c>
      <c r="N1512" s="6">
        <v>4.22</v>
      </c>
      <c r="O1512" t="s">
        <v>15</v>
      </c>
      <c r="P1512" t="s">
        <v>1</v>
      </c>
      <c r="Q1512" t="s">
        <v>0</v>
      </c>
      <c r="R1512" t="s">
        <v>4177</v>
      </c>
    </row>
    <row r="1513" spans="1:18" x14ac:dyDescent="0.2">
      <c r="A1513">
        <v>60000</v>
      </c>
      <c r="B1513">
        <v>4</v>
      </c>
      <c r="C1513">
        <v>0</v>
      </c>
      <c r="D1513">
        <v>108</v>
      </c>
      <c r="E1513" s="8" t="s">
        <v>4176</v>
      </c>
      <c r="H1513" s="1">
        <v>44937.307754629626</v>
      </c>
      <c r="I1513" s="1">
        <v>44937.307106481479</v>
      </c>
      <c r="J1513" s="8" t="s">
        <v>4178</v>
      </c>
      <c r="K1513" s="6">
        <v>108</v>
      </c>
      <c r="L1513" s="6">
        <v>1.3806666999999999</v>
      </c>
      <c r="M1513" s="6">
        <v>82.840003999999993</v>
      </c>
      <c r="N1513" s="6">
        <v>4.3199997000000003</v>
      </c>
      <c r="O1513" t="s">
        <v>15</v>
      </c>
      <c r="P1513" t="s">
        <v>1</v>
      </c>
      <c r="Q1513" t="s">
        <v>0</v>
      </c>
      <c r="R1513" t="s">
        <v>4179</v>
      </c>
    </row>
    <row r="1514" spans="1:18" x14ac:dyDescent="0.2">
      <c r="A1514">
        <v>56894</v>
      </c>
      <c r="B1514">
        <v>4</v>
      </c>
      <c r="C1514">
        <v>0</v>
      </c>
      <c r="D1514">
        <v>91</v>
      </c>
      <c r="E1514" s="8" t="s">
        <v>4178</v>
      </c>
      <c r="H1514" s="1">
        <v>44937.308321759258</v>
      </c>
      <c r="I1514" s="1">
        <v>44937.307754629626</v>
      </c>
      <c r="J1514" s="8" t="s">
        <v>4180</v>
      </c>
      <c r="K1514" s="6">
        <v>91</v>
      </c>
      <c r="L1514" s="6">
        <v>1.1952020999999999</v>
      </c>
      <c r="M1514" s="6">
        <v>68.000010000000003</v>
      </c>
      <c r="N1514" s="6">
        <v>3.6499980000000001</v>
      </c>
      <c r="O1514" t="s">
        <v>15</v>
      </c>
      <c r="P1514" t="s">
        <v>1</v>
      </c>
      <c r="Q1514" t="s">
        <v>0</v>
      </c>
      <c r="R1514" t="s">
        <v>4181</v>
      </c>
    </row>
    <row r="1515" spans="1:18" x14ac:dyDescent="0.2">
      <c r="A1515">
        <v>60000</v>
      </c>
      <c r="B1515">
        <v>4</v>
      </c>
      <c r="C1515">
        <v>0</v>
      </c>
      <c r="D1515">
        <v>102</v>
      </c>
      <c r="E1515" s="8" t="s">
        <v>4180</v>
      </c>
      <c r="H1515" s="1">
        <v>44937.309236111112</v>
      </c>
      <c r="I1515" s="1">
        <v>44937.308333333334</v>
      </c>
      <c r="J1515" s="8" t="s">
        <v>4182</v>
      </c>
      <c r="K1515" s="6">
        <v>102</v>
      </c>
      <c r="L1515" s="6">
        <v>1.2876666999999999</v>
      </c>
      <c r="M1515" s="6">
        <v>77.260000000000005</v>
      </c>
      <c r="N1515" s="6">
        <v>4.0999980000000003</v>
      </c>
      <c r="O1515" t="s">
        <v>15</v>
      </c>
      <c r="P1515" t="s">
        <v>1</v>
      </c>
      <c r="Q1515" t="s">
        <v>0</v>
      </c>
      <c r="R1515" t="s">
        <v>4183</v>
      </c>
    </row>
    <row r="1516" spans="1:18" x14ac:dyDescent="0.2">
      <c r="A1516">
        <v>56032</v>
      </c>
      <c r="B1516">
        <v>4</v>
      </c>
      <c r="C1516">
        <v>0</v>
      </c>
      <c r="D1516">
        <v>91</v>
      </c>
      <c r="E1516" s="8" t="s">
        <v>4182</v>
      </c>
      <c r="H1516" s="1">
        <v>44937.309710648151</v>
      </c>
      <c r="I1516" s="1">
        <v>44937.309236111112</v>
      </c>
      <c r="J1516" s="8" t="s">
        <v>4184</v>
      </c>
      <c r="K1516" s="6">
        <v>91</v>
      </c>
      <c r="L1516" s="6">
        <v>1.2184047</v>
      </c>
      <c r="M1516" s="6">
        <v>68.269990000000007</v>
      </c>
      <c r="N1516" s="6">
        <v>3.6599976999999999</v>
      </c>
      <c r="O1516" t="s">
        <v>15</v>
      </c>
      <c r="P1516" t="s">
        <v>1</v>
      </c>
      <c r="Q1516" t="s">
        <v>0</v>
      </c>
      <c r="R1516" t="s">
        <v>4185</v>
      </c>
    </row>
    <row r="1517" spans="1:18" x14ac:dyDescent="0.2">
      <c r="A1517">
        <v>54838</v>
      </c>
      <c r="B1517">
        <v>4</v>
      </c>
      <c r="C1517">
        <v>0</v>
      </c>
      <c r="D1517">
        <v>89</v>
      </c>
      <c r="E1517" s="8" t="s">
        <v>4184</v>
      </c>
      <c r="H1517" s="1">
        <v>44937.314780092594</v>
      </c>
      <c r="I1517" s="1">
        <v>44937.30972222222</v>
      </c>
      <c r="J1517" s="8" t="s">
        <v>4186</v>
      </c>
      <c r="K1517" s="6">
        <v>89</v>
      </c>
      <c r="L1517" s="6">
        <v>1.213192</v>
      </c>
      <c r="M1517" s="6">
        <v>66.53</v>
      </c>
      <c r="N1517" s="6">
        <v>3.59</v>
      </c>
      <c r="O1517" t="s">
        <v>15</v>
      </c>
      <c r="P1517" t="s">
        <v>1</v>
      </c>
      <c r="Q1517" t="s">
        <v>0</v>
      </c>
      <c r="R1517" t="s">
        <v>4187</v>
      </c>
    </row>
    <row r="1518" spans="1:18" x14ac:dyDescent="0.2">
      <c r="A1518">
        <v>57179</v>
      </c>
      <c r="B1518">
        <v>4</v>
      </c>
      <c r="C1518">
        <v>0</v>
      </c>
      <c r="D1518">
        <v>100</v>
      </c>
      <c r="E1518" s="8" t="s">
        <v>4186</v>
      </c>
      <c r="H1518" s="1">
        <v>44937.314780092594</v>
      </c>
      <c r="I1518" s="1">
        <v>44937.314780092594</v>
      </c>
      <c r="J1518" s="8" t="s">
        <v>4188</v>
      </c>
      <c r="K1518" s="6">
        <v>100</v>
      </c>
      <c r="L1518" s="6">
        <v>1.3333333999999999</v>
      </c>
      <c r="M1518" s="6">
        <v>76.239999999999995</v>
      </c>
      <c r="N1518" s="6">
        <v>4</v>
      </c>
      <c r="O1518" t="s">
        <v>15</v>
      </c>
      <c r="P1518" t="s">
        <v>1</v>
      </c>
      <c r="Q1518" t="s">
        <v>0</v>
      </c>
      <c r="R1518" t="s">
        <v>4189</v>
      </c>
    </row>
    <row r="1519" spans="1:18" x14ac:dyDescent="0.2">
      <c r="A1519">
        <v>50616</v>
      </c>
      <c r="B1519">
        <v>4</v>
      </c>
      <c r="C1519">
        <v>0</v>
      </c>
      <c r="D1519">
        <v>74</v>
      </c>
      <c r="E1519" s="8" t="s">
        <v>4188</v>
      </c>
      <c r="H1519" s="1">
        <v>44937.314780092594</v>
      </c>
      <c r="I1519" s="1">
        <v>44937.314780092594</v>
      </c>
      <c r="J1519" s="8" t="s">
        <v>4190</v>
      </c>
      <c r="K1519" s="6">
        <v>88</v>
      </c>
      <c r="L1519" s="6">
        <v>1.25</v>
      </c>
      <c r="M1519" s="6">
        <v>63.27</v>
      </c>
      <c r="N1519" s="6">
        <v>4.3</v>
      </c>
      <c r="O1519" t="s">
        <v>15</v>
      </c>
      <c r="P1519" t="s">
        <v>1</v>
      </c>
      <c r="Q1519" t="s">
        <v>0</v>
      </c>
      <c r="R1519" t="s">
        <v>4191</v>
      </c>
    </row>
    <row r="1520" spans="1:18" x14ac:dyDescent="0.2">
      <c r="A1520">
        <v>57772</v>
      </c>
      <c r="B1520">
        <v>4</v>
      </c>
      <c r="C1520">
        <v>0</v>
      </c>
      <c r="D1520">
        <v>85</v>
      </c>
      <c r="E1520" s="8" t="s">
        <v>4190</v>
      </c>
      <c r="H1520" s="1">
        <v>44937.314780092594</v>
      </c>
      <c r="I1520" s="1">
        <v>44937.314780092594</v>
      </c>
      <c r="J1520" s="8" t="s">
        <v>4192</v>
      </c>
      <c r="K1520" s="6">
        <v>103</v>
      </c>
      <c r="L1520" s="6">
        <v>1.2777778</v>
      </c>
      <c r="M1520" s="6">
        <v>73.819999999999993</v>
      </c>
      <c r="N1520" s="6">
        <v>5.19</v>
      </c>
      <c r="O1520" t="s">
        <v>15</v>
      </c>
      <c r="P1520" t="s">
        <v>1</v>
      </c>
      <c r="Q1520" t="s">
        <v>0</v>
      </c>
      <c r="R1520" t="s">
        <v>4193</v>
      </c>
    </row>
    <row r="1521" spans="1:18" x14ac:dyDescent="0.2">
      <c r="A1521">
        <v>51710</v>
      </c>
      <c r="B1521">
        <v>4</v>
      </c>
      <c r="C1521">
        <v>0</v>
      </c>
      <c r="D1521">
        <v>84</v>
      </c>
      <c r="E1521" s="8" t="s">
        <v>4192</v>
      </c>
      <c r="H1521" s="1">
        <v>44937.314780092594</v>
      </c>
      <c r="I1521" s="1">
        <v>44937.314780092594</v>
      </c>
      <c r="J1521" s="8" t="s">
        <v>4300</v>
      </c>
      <c r="K1521" s="6">
        <v>96</v>
      </c>
      <c r="L1521" s="6">
        <v>1.3888887999999999</v>
      </c>
      <c r="M1521" s="6">
        <v>71.819999999999993</v>
      </c>
      <c r="N1521" s="6">
        <v>3.82</v>
      </c>
      <c r="O1521" t="s">
        <v>15</v>
      </c>
      <c r="P1521" t="s">
        <v>1</v>
      </c>
      <c r="Q1521" t="s">
        <v>0</v>
      </c>
      <c r="R1521" t="s">
        <v>4301</v>
      </c>
    </row>
    <row r="1522" spans="1:18" x14ac:dyDescent="0.2">
      <c r="A1522">
        <v>57858</v>
      </c>
      <c r="B1522">
        <v>4</v>
      </c>
      <c r="C1522">
        <v>0</v>
      </c>
      <c r="D1522">
        <v>84</v>
      </c>
      <c r="E1522" s="8" t="s">
        <v>4300</v>
      </c>
      <c r="H1522" s="1">
        <v>44937.314780092594</v>
      </c>
      <c r="I1522" s="1">
        <v>44937.314780092594</v>
      </c>
      <c r="J1522" s="8" t="s">
        <v>4305</v>
      </c>
      <c r="K1522" s="6">
        <v>106</v>
      </c>
      <c r="L1522" s="6">
        <v>1.2777778</v>
      </c>
      <c r="M1522" s="6">
        <v>73.930000000000007</v>
      </c>
      <c r="N1522" s="6">
        <v>4.29</v>
      </c>
      <c r="O1522" t="s">
        <v>15</v>
      </c>
      <c r="P1522" t="s">
        <v>1</v>
      </c>
      <c r="Q1522" t="s">
        <v>0</v>
      </c>
      <c r="R1522" t="s">
        <v>4306</v>
      </c>
    </row>
    <row r="1523" spans="1:18" x14ac:dyDescent="0.2">
      <c r="A1523">
        <v>53329</v>
      </c>
      <c r="B1523">
        <v>4</v>
      </c>
      <c r="C1523">
        <v>0</v>
      </c>
      <c r="D1523">
        <v>87</v>
      </c>
      <c r="E1523" s="8" t="s">
        <v>4305</v>
      </c>
      <c r="H1523" t="s">
        <v>4310</v>
      </c>
      <c r="I1523" t="s">
        <v>4310</v>
      </c>
      <c r="J1523" s="8" t="s">
        <v>4311</v>
      </c>
      <c r="K1523" s="6">
        <v>87</v>
      </c>
      <c r="L1523" s="6">
        <v>1.2222222</v>
      </c>
      <c r="M1523" s="6">
        <v>65.180000000000007</v>
      </c>
      <c r="N1523" s="6">
        <v>3.5</v>
      </c>
      <c r="O1523" t="s">
        <v>15</v>
      </c>
      <c r="P1523" t="s">
        <v>1</v>
      </c>
      <c r="Q1523" t="s">
        <v>0</v>
      </c>
      <c r="R1523" t="s">
        <v>4312</v>
      </c>
    </row>
    <row r="1524" spans="1:18" x14ac:dyDescent="0.2">
      <c r="A1524">
        <v>48744</v>
      </c>
      <c r="B1524">
        <v>4</v>
      </c>
      <c r="C1524">
        <v>0</v>
      </c>
      <c r="D1524">
        <v>83</v>
      </c>
      <c r="E1524" s="8" t="s">
        <v>4311</v>
      </c>
      <c r="H1524" s="1">
        <v>44937.315162037034</v>
      </c>
      <c r="I1524" t="s">
        <v>4415</v>
      </c>
      <c r="J1524" s="8" t="s">
        <v>4416</v>
      </c>
      <c r="K1524" s="6">
        <v>83</v>
      </c>
      <c r="L1524" s="6">
        <v>1.2910235999999999</v>
      </c>
      <c r="M1524" s="6">
        <v>62.929955</v>
      </c>
      <c r="N1524" s="6">
        <v>3.319998</v>
      </c>
      <c r="O1524" t="s">
        <v>15</v>
      </c>
      <c r="P1524" t="s">
        <v>1</v>
      </c>
      <c r="Q1524" t="s">
        <v>0</v>
      </c>
      <c r="R1524" t="s">
        <v>4417</v>
      </c>
    </row>
    <row r="1525" spans="1:18" x14ac:dyDescent="0.2">
      <c r="A1525">
        <v>45887</v>
      </c>
      <c r="B1525">
        <v>4</v>
      </c>
      <c r="C1525">
        <v>0</v>
      </c>
      <c r="D1525">
        <v>69</v>
      </c>
      <c r="E1525" s="8" t="s">
        <v>4416</v>
      </c>
      <c r="H1525" s="1">
        <v>44937.315983796296</v>
      </c>
      <c r="I1525" s="1">
        <v>44937.315509259257</v>
      </c>
      <c r="J1525" s="8" t="s">
        <v>4418</v>
      </c>
      <c r="K1525" s="6">
        <v>69</v>
      </c>
      <c r="L1525" s="6">
        <v>1.1057555999999999</v>
      </c>
      <c r="M1525" s="6">
        <v>50.739998</v>
      </c>
      <c r="N1525" s="6">
        <v>2.8799999000000001</v>
      </c>
      <c r="O1525" t="s">
        <v>15</v>
      </c>
      <c r="P1525" t="s">
        <v>1</v>
      </c>
      <c r="Q1525" t="s">
        <v>0</v>
      </c>
      <c r="R1525" t="s">
        <v>4419</v>
      </c>
    </row>
    <row r="1526" spans="1:18" x14ac:dyDescent="0.2">
      <c r="A1526">
        <v>58917</v>
      </c>
      <c r="B1526">
        <v>4</v>
      </c>
      <c r="C1526">
        <v>0</v>
      </c>
      <c r="D1526">
        <v>96</v>
      </c>
      <c r="E1526" s="8" t="s">
        <v>4418</v>
      </c>
      <c r="H1526" s="1">
        <v>44937.317303240743</v>
      </c>
      <c r="I1526" s="1">
        <v>44937.317303240743</v>
      </c>
      <c r="J1526" s="8" t="s">
        <v>4420</v>
      </c>
      <c r="K1526" s="6">
        <v>96</v>
      </c>
      <c r="L1526" s="6">
        <v>1.2222222</v>
      </c>
      <c r="M1526" s="6">
        <v>72.010000000000005</v>
      </c>
      <c r="N1526" s="6">
        <v>3.87</v>
      </c>
      <c r="O1526" t="s">
        <v>15</v>
      </c>
      <c r="P1526" t="s">
        <v>1</v>
      </c>
      <c r="Q1526" t="s">
        <v>0</v>
      </c>
      <c r="R1526" t="s">
        <v>4421</v>
      </c>
    </row>
    <row r="1527" spans="1:18" x14ac:dyDescent="0.2">
      <c r="A1527">
        <v>37297</v>
      </c>
      <c r="B1527">
        <v>4</v>
      </c>
      <c r="C1527">
        <v>0</v>
      </c>
      <c r="D1527">
        <v>62</v>
      </c>
      <c r="E1527" s="8" t="s">
        <v>4420</v>
      </c>
      <c r="H1527" s="1">
        <v>44937.317372685182</v>
      </c>
      <c r="I1527" s="1">
        <v>44937.317303240743</v>
      </c>
      <c r="J1527" s="8" t="s">
        <v>4422</v>
      </c>
      <c r="K1527" s="6">
        <v>62</v>
      </c>
      <c r="L1527" s="6">
        <v>1.2485951</v>
      </c>
      <c r="M1527" s="6">
        <v>46.57</v>
      </c>
      <c r="N1527" s="6">
        <v>2.54</v>
      </c>
      <c r="O1527" t="s">
        <v>15</v>
      </c>
      <c r="P1527" t="s">
        <v>1</v>
      </c>
      <c r="Q1527" t="s">
        <v>0</v>
      </c>
      <c r="R1527" t="s">
        <v>4423</v>
      </c>
    </row>
    <row r="1528" spans="1:18" x14ac:dyDescent="0.2">
      <c r="A1528">
        <v>28555</v>
      </c>
      <c r="B1528">
        <v>4</v>
      </c>
      <c r="C1528">
        <v>0</v>
      </c>
      <c r="D1528">
        <v>49</v>
      </c>
      <c r="E1528" s="8" t="s">
        <v>4422</v>
      </c>
      <c r="H1528" s="1">
        <v>44937.318043981482</v>
      </c>
      <c r="I1528" s="1">
        <v>44937.317384259259</v>
      </c>
      <c r="J1528" s="8" t="s">
        <v>4424</v>
      </c>
      <c r="K1528" s="6">
        <v>49</v>
      </c>
      <c r="L1528" s="6">
        <v>1.3100833000000001</v>
      </c>
      <c r="M1528" s="6">
        <v>37.410004000000001</v>
      </c>
      <c r="N1528" s="6">
        <v>1.9899994000000001</v>
      </c>
      <c r="O1528" t="s">
        <v>15</v>
      </c>
      <c r="P1528" t="s">
        <v>1</v>
      </c>
      <c r="Q1528" t="s">
        <v>0</v>
      </c>
      <c r="R1528" t="s">
        <v>4425</v>
      </c>
    </row>
    <row r="1529" spans="1:18" x14ac:dyDescent="0.2">
      <c r="A1529">
        <v>59640</v>
      </c>
      <c r="B1529">
        <v>4</v>
      </c>
      <c r="C1529">
        <v>0</v>
      </c>
      <c r="D1529">
        <v>108</v>
      </c>
      <c r="E1529" s="8" t="s">
        <v>4424</v>
      </c>
      <c r="H1529" s="1">
        <v>44937.318738425929</v>
      </c>
      <c r="I1529" s="1">
        <v>44937.318055555559</v>
      </c>
      <c r="J1529" s="8" t="s">
        <v>4426</v>
      </c>
      <c r="K1529" s="6">
        <v>108</v>
      </c>
      <c r="L1529" s="6">
        <v>1.3972093000000001</v>
      </c>
      <c r="M1529" s="6">
        <v>83.329949999999997</v>
      </c>
      <c r="N1529" s="6">
        <v>4.3399973000000003</v>
      </c>
      <c r="O1529" t="s">
        <v>15</v>
      </c>
      <c r="P1529" t="s">
        <v>1</v>
      </c>
      <c r="Q1529" t="s">
        <v>0</v>
      </c>
      <c r="R1529" t="s">
        <v>4427</v>
      </c>
    </row>
    <row r="1530" spans="1:18" x14ac:dyDescent="0.2">
      <c r="A1530">
        <v>60000</v>
      </c>
      <c r="B1530">
        <v>4</v>
      </c>
      <c r="C1530">
        <v>0</v>
      </c>
      <c r="D1530">
        <v>106</v>
      </c>
      <c r="E1530" s="8" t="s">
        <v>4426</v>
      </c>
      <c r="H1530" s="1">
        <v>44937.321712962963</v>
      </c>
      <c r="I1530" t="s">
        <v>4428</v>
      </c>
      <c r="J1530" s="8" t="s">
        <v>4429</v>
      </c>
      <c r="K1530" s="6">
        <v>106</v>
      </c>
      <c r="L1530" s="6">
        <v>1.3521668</v>
      </c>
      <c r="M1530" s="6">
        <v>81.130004999999997</v>
      </c>
      <c r="N1530" s="6">
        <v>4.26</v>
      </c>
      <c r="O1530" t="s">
        <v>15</v>
      </c>
      <c r="P1530" t="s">
        <v>1</v>
      </c>
      <c r="Q1530" t="s">
        <v>0</v>
      </c>
      <c r="R1530" t="s">
        <v>4430</v>
      </c>
    </row>
    <row r="1531" spans="1:18" x14ac:dyDescent="0.2">
      <c r="A1531">
        <v>60000</v>
      </c>
      <c r="B1531">
        <v>4</v>
      </c>
      <c r="C1531">
        <v>0</v>
      </c>
      <c r="D1531">
        <v>105</v>
      </c>
      <c r="E1531" s="8" t="s">
        <v>4429</v>
      </c>
      <c r="H1531" s="1">
        <v>44937.321712962963</v>
      </c>
      <c r="I1531" s="1">
        <v>44937.321712962963</v>
      </c>
      <c r="J1531" s="8" t="s">
        <v>4431</v>
      </c>
      <c r="K1531" s="6">
        <v>105</v>
      </c>
      <c r="L1531" s="6">
        <v>1.331</v>
      </c>
      <c r="M1531" s="6">
        <v>79.86</v>
      </c>
      <c r="N1531" s="6">
        <v>4.2</v>
      </c>
      <c r="O1531" t="s">
        <v>15</v>
      </c>
      <c r="P1531" t="s">
        <v>1</v>
      </c>
      <c r="Q1531" t="s">
        <v>0</v>
      </c>
      <c r="R1531" t="s">
        <v>4432</v>
      </c>
    </row>
    <row r="1532" spans="1:18" x14ac:dyDescent="0.2">
      <c r="A1532">
        <v>60000</v>
      </c>
      <c r="B1532">
        <v>4</v>
      </c>
      <c r="C1532">
        <v>0</v>
      </c>
      <c r="D1532">
        <v>106</v>
      </c>
      <c r="E1532" s="8" t="s">
        <v>4431</v>
      </c>
      <c r="H1532" s="1">
        <v>44937.321712962963</v>
      </c>
      <c r="I1532" s="1">
        <v>44937.321712962963</v>
      </c>
      <c r="J1532" s="8" t="s">
        <v>4505</v>
      </c>
      <c r="K1532" s="6">
        <v>106</v>
      </c>
      <c r="L1532" s="6">
        <v>1.3509998000000001</v>
      </c>
      <c r="M1532" s="6">
        <v>81.06</v>
      </c>
      <c r="N1532" s="6">
        <v>4.24</v>
      </c>
      <c r="O1532" t="s">
        <v>15</v>
      </c>
      <c r="P1532" t="s">
        <v>1</v>
      </c>
      <c r="Q1532" t="s">
        <v>0</v>
      </c>
      <c r="R1532" t="s">
        <v>4506</v>
      </c>
    </row>
    <row r="1533" spans="1:18" x14ac:dyDescent="0.2">
      <c r="A1533">
        <v>47912</v>
      </c>
      <c r="B1533">
        <v>4</v>
      </c>
      <c r="C1533">
        <v>0</v>
      </c>
      <c r="D1533">
        <v>79</v>
      </c>
      <c r="E1533" s="8" t="s">
        <v>4505</v>
      </c>
      <c r="H1533" s="1">
        <v>44937.321712962963</v>
      </c>
      <c r="I1533" s="1">
        <v>44937.321712962963</v>
      </c>
      <c r="J1533" s="8" t="s">
        <v>4513</v>
      </c>
      <c r="K1533" s="6">
        <v>79</v>
      </c>
      <c r="L1533" s="6">
        <v>1.25</v>
      </c>
      <c r="M1533" s="6">
        <v>59.89</v>
      </c>
      <c r="N1533" s="6">
        <v>3.21</v>
      </c>
      <c r="O1533" t="s">
        <v>15</v>
      </c>
      <c r="P1533" t="s">
        <v>1</v>
      </c>
      <c r="Q1533" t="s">
        <v>0</v>
      </c>
      <c r="R1533" t="s">
        <v>4514</v>
      </c>
    </row>
    <row r="1534" spans="1:18" x14ac:dyDescent="0.2">
      <c r="A1534">
        <v>36990</v>
      </c>
      <c r="B1534">
        <v>4</v>
      </c>
      <c r="C1534">
        <v>0</v>
      </c>
      <c r="D1534">
        <v>61</v>
      </c>
      <c r="E1534" s="8" t="s">
        <v>4513</v>
      </c>
      <c r="H1534" s="1">
        <v>44937.325266203705</v>
      </c>
      <c r="I1534" s="1">
        <v>44937.325266203705</v>
      </c>
      <c r="J1534" s="8" t="s">
        <v>4518</v>
      </c>
      <c r="K1534" s="6">
        <v>61</v>
      </c>
      <c r="L1534" s="6">
        <v>1.2222222</v>
      </c>
      <c r="M1534" s="6">
        <v>45.21</v>
      </c>
      <c r="N1534" s="6">
        <v>2.5499999999999998</v>
      </c>
      <c r="O1534" t="s">
        <v>15</v>
      </c>
      <c r="P1534" t="s">
        <v>1</v>
      </c>
      <c r="Q1534" t="s">
        <v>0</v>
      </c>
      <c r="R1534" t="s">
        <v>4519</v>
      </c>
    </row>
    <row r="1535" spans="1:18" x14ac:dyDescent="0.2">
      <c r="A1535">
        <v>60000</v>
      </c>
      <c r="B1535">
        <v>4</v>
      </c>
      <c r="C1535">
        <v>0</v>
      </c>
      <c r="D1535">
        <v>107</v>
      </c>
      <c r="E1535" s="8" t="s">
        <v>4518</v>
      </c>
      <c r="H1535" s="1">
        <v>44937.325266203705</v>
      </c>
      <c r="I1535" s="1">
        <v>44937.325266203705</v>
      </c>
      <c r="J1535" s="8" t="s">
        <v>4520</v>
      </c>
      <c r="K1535" s="6">
        <v>107</v>
      </c>
      <c r="L1535" s="6">
        <v>1.3694999999999999</v>
      </c>
      <c r="M1535" s="6">
        <v>82.17</v>
      </c>
      <c r="N1535" s="6">
        <v>4.29</v>
      </c>
      <c r="O1535" t="s">
        <v>15</v>
      </c>
      <c r="P1535" t="s">
        <v>1</v>
      </c>
      <c r="Q1535" t="s">
        <v>0</v>
      </c>
      <c r="R1535" t="s">
        <v>4521</v>
      </c>
    </row>
    <row r="1536" spans="1:18" x14ac:dyDescent="0.2">
      <c r="A1536">
        <v>60000</v>
      </c>
      <c r="B1536">
        <v>4</v>
      </c>
      <c r="C1536">
        <v>0</v>
      </c>
      <c r="D1536">
        <v>107</v>
      </c>
      <c r="E1536" s="8" t="s">
        <v>4520</v>
      </c>
      <c r="H1536" s="1">
        <v>44937.325266203705</v>
      </c>
      <c r="I1536" s="1">
        <v>44937.325266203705</v>
      </c>
      <c r="J1536" s="8" t="s">
        <v>4522</v>
      </c>
      <c r="K1536" s="6">
        <v>107</v>
      </c>
      <c r="L1536" s="6">
        <v>1.3665</v>
      </c>
      <c r="M1536" s="6">
        <v>81.99</v>
      </c>
      <c r="N1536" s="6">
        <v>4.28</v>
      </c>
      <c r="O1536" t="s">
        <v>15</v>
      </c>
      <c r="P1536" t="s">
        <v>1</v>
      </c>
      <c r="Q1536" t="s">
        <v>0</v>
      </c>
      <c r="R1536" t="s">
        <v>4523</v>
      </c>
    </row>
    <row r="1537" spans="1:18" x14ac:dyDescent="0.2">
      <c r="A1537">
        <v>60000</v>
      </c>
      <c r="B1537">
        <v>4</v>
      </c>
      <c r="C1537">
        <v>0</v>
      </c>
      <c r="D1537">
        <v>116</v>
      </c>
      <c r="E1537" s="8" t="s">
        <v>4522</v>
      </c>
      <c r="H1537" s="1">
        <v>44937.325266203705</v>
      </c>
      <c r="I1537" s="1">
        <v>44937.325266203705</v>
      </c>
      <c r="J1537" s="8" t="s">
        <v>2746</v>
      </c>
      <c r="K1537" s="6">
        <v>116</v>
      </c>
      <c r="L1537" s="6">
        <v>1.5125</v>
      </c>
      <c r="M1537" s="6">
        <v>90.75</v>
      </c>
      <c r="N1537" s="6">
        <v>4.6399999999999997</v>
      </c>
      <c r="O1537" t="s">
        <v>15</v>
      </c>
      <c r="P1537" t="s">
        <v>1</v>
      </c>
      <c r="Q1537" t="s">
        <v>0</v>
      </c>
      <c r="R1537" t="s">
        <v>4526</v>
      </c>
    </row>
    <row r="1538" spans="1:18" x14ac:dyDescent="0.2">
      <c r="A1538">
        <v>60000</v>
      </c>
      <c r="B1538">
        <v>4</v>
      </c>
      <c r="C1538">
        <v>0</v>
      </c>
      <c r="D1538">
        <v>116</v>
      </c>
      <c r="E1538" s="8" t="s">
        <v>2746</v>
      </c>
      <c r="H1538" t="s">
        <v>2747</v>
      </c>
      <c r="I1538" t="s">
        <v>2747</v>
      </c>
      <c r="J1538" s="8" t="s">
        <v>2748</v>
      </c>
      <c r="K1538" s="6">
        <v>116</v>
      </c>
      <c r="L1538" s="6">
        <v>1.51</v>
      </c>
      <c r="M1538" s="6">
        <v>90.6</v>
      </c>
      <c r="N1538" s="6">
        <v>4.6399999999999997</v>
      </c>
      <c r="O1538" t="s">
        <v>15</v>
      </c>
      <c r="P1538" t="s">
        <v>1</v>
      </c>
      <c r="Q1538" t="s">
        <v>0</v>
      </c>
      <c r="R1538" t="s">
        <v>2749</v>
      </c>
    </row>
    <row r="1539" spans="1:18" x14ac:dyDescent="0.2">
      <c r="A1539">
        <v>58437</v>
      </c>
      <c r="B1539">
        <v>4</v>
      </c>
      <c r="C1539">
        <v>0</v>
      </c>
      <c r="D1539">
        <v>109</v>
      </c>
      <c r="E1539" s="8" t="s">
        <v>2748</v>
      </c>
      <c r="H1539" s="1">
        <v>44937.325682870367</v>
      </c>
      <c r="I1539" t="s">
        <v>2752</v>
      </c>
      <c r="J1539" s="8" t="s">
        <v>2753</v>
      </c>
      <c r="K1539" s="6">
        <v>109</v>
      </c>
      <c r="L1539" s="6">
        <v>1.4512981</v>
      </c>
      <c r="M1539" s="6">
        <v>84.809880000000007</v>
      </c>
      <c r="N1539" s="6">
        <v>4.3599977000000001</v>
      </c>
      <c r="O1539" t="s">
        <v>15</v>
      </c>
      <c r="P1539" t="s">
        <v>1</v>
      </c>
      <c r="Q1539" t="s">
        <v>0</v>
      </c>
      <c r="R1539" t="s">
        <v>2754</v>
      </c>
    </row>
    <row r="1540" spans="1:18" x14ac:dyDescent="0.2">
      <c r="A1540">
        <v>60000</v>
      </c>
      <c r="B1540">
        <v>4</v>
      </c>
      <c r="C1540">
        <v>0</v>
      </c>
      <c r="D1540">
        <v>117</v>
      </c>
      <c r="E1540" s="8" t="s">
        <v>2753</v>
      </c>
      <c r="H1540" s="1">
        <v>44937.327581018515</v>
      </c>
      <c r="I1540" s="1">
        <v>44937.325694444444</v>
      </c>
      <c r="J1540" s="8" t="s">
        <v>2757</v>
      </c>
      <c r="K1540" s="6">
        <v>117</v>
      </c>
      <c r="L1540" s="6">
        <v>1.5200001000000001</v>
      </c>
      <c r="M1540" s="6">
        <v>91.200010000000006</v>
      </c>
      <c r="N1540" s="6">
        <v>4.6799993999999998</v>
      </c>
      <c r="O1540" t="s">
        <v>15</v>
      </c>
      <c r="P1540" t="s">
        <v>1</v>
      </c>
      <c r="Q1540" t="s">
        <v>0</v>
      </c>
      <c r="R1540" t="s">
        <v>2758</v>
      </c>
    </row>
    <row r="1541" spans="1:18" x14ac:dyDescent="0.2">
      <c r="A1541">
        <v>22663</v>
      </c>
      <c r="B1541">
        <v>4</v>
      </c>
      <c r="C1541">
        <v>0</v>
      </c>
      <c r="D1541">
        <v>22</v>
      </c>
      <c r="E1541" s="8" t="s">
        <v>2757</v>
      </c>
      <c r="H1541" s="1">
        <v>44937.327581018515</v>
      </c>
      <c r="I1541" s="1">
        <v>44937.327581018515</v>
      </c>
      <c r="J1541" s="8" t="s">
        <v>2761</v>
      </c>
      <c r="K1541" s="6">
        <v>46</v>
      </c>
      <c r="L1541" s="6">
        <v>1.2222222</v>
      </c>
      <c r="M1541" s="6">
        <v>27.7</v>
      </c>
      <c r="N1541" s="6">
        <v>3.49</v>
      </c>
      <c r="O1541" t="s">
        <v>15</v>
      </c>
      <c r="P1541" t="s">
        <v>1</v>
      </c>
      <c r="Q1541" t="s">
        <v>0</v>
      </c>
      <c r="R1541" t="s">
        <v>2762</v>
      </c>
    </row>
    <row r="1542" spans="1:18" x14ac:dyDescent="0.2">
      <c r="A1542">
        <v>14477</v>
      </c>
      <c r="B1542">
        <v>4</v>
      </c>
      <c r="C1542">
        <v>3</v>
      </c>
      <c r="D1542">
        <v>26</v>
      </c>
      <c r="E1542" s="8" t="s">
        <v>2761</v>
      </c>
      <c r="H1542" s="1">
        <v>44937.327870370369</v>
      </c>
      <c r="I1542" t="s">
        <v>2765</v>
      </c>
      <c r="J1542" s="8" t="s">
        <v>2766</v>
      </c>
      <c r="K1542" s="6">
        <v>29</v>
      </c>
      <c r="L1542" s="6">
        <v>1.7661642</v>
      </c>
      <c r="M1542" s="6">
        <v>25.57</v>
      </c>
      <c r="N1542" s="6">
        <v>1.6600001</v>
      </c>
      <c r="O1542" t="s">
        <v>15</v>
      </c>
      <c r="P1542" t="s">
        <v>1</v>
      </c>
      <c r="Q1542" t="s">
        <v>0</v>
      </c>
      <c r="R1542" t="s">
        <v>2767</v>
      </c>
    </row>
    <row r="1543" spans="1:18" x14ac:dyDescent="0.2">
      <c r="A1543">
        <v>17335</v>
      </c>
      <c r="B1543">
        <v>4</v>
      </c>
      <c r="C1543">
        <v>0</v>
      </c>
      <c r="D1543">
        <v>26</v>
      </c>
      <c r="E1543" s="8" t="s">
        <v>2766</v>
      </c>
      <c r="H1543" s="1">
        <v>44937.328344907408</v>
      </c>
      <c r="I1543" s="1">
        <v>44937.327870370369</v>
      </c>
      <c r="J1543" s="8" t="s">
        <v>2771</v>
      </c>
      <c r="K1543" s="6">
        <v>26</v>
      </c>
      <c r="L1543" s="6">
        <v>1.1000856000000001</v>
      </c>
      <c r="M1543" s="6">
        <v>19.07</v>
      </c>
      <c r="N1543" s="6">
        <v>1.07</v>
      </c>
      <c r="O1543" t="s">
        <v>15</v>
      </c>
      <c r="P1543" t="s">
        <v>1</v>
      </c>
      <c r="Q1543" t="s">
        <v>0</v>
      </c>
      <c r="R1543" t="s">
        <v>2772</v>
      </c>
    </row>
    <row r="1544" spans="1:18" x14ac:dyDescent="0.2">
      <c r="A1544">
        <v>4024</v>
      </c>
      <c r="B1544">
        <v>4</v>
      </c>
      <c r="C1544">
        <v>0</v>
      </c>
      <c r="D1544">
        <v>6</v>
      </c>
      <c r="E1544" s="8" t="s">
        <v>2776</v>
      </c>
      <c r="H1544" s="1">
        <v>44937.329976851855</v>
      </c>
      <c r="I1544" s="1">
        <v>44937.329976851855</v>
      </c>
      <c r="J1544" s="8" t="s">
        <v>2777</v>
      </c>
      <c r="K1544" s="6">
        <v>6</v>
      </c>
      <c r="L1544" s="6">
        <v>1.0833333999999999</v>
      </c>
      <c r="M1544" s="6">
        <v>4.3600000000000003</v>
      </c>
      <c r="N1544" s="6">
        <v>0.27</v>
      </c>
      <c r="O1544" t="s">
        <v>15</v>
      </c>
      <c r="P1544" t="s">
        <v>1</v>
      </c>
      <c r="Q1544" t="s">
        <v>0</v>
      </c>
      <c r="R1544" s="2" t="s">
        <v>2778</v>
      </c>
    </row>
    <row r="1545" spans="1:18" x14ac:dyDescent="0.2">
      <c r="A1545">
        <v>6873</v>
      </c>
      <c r="B1545">
        <v>4</v>
      </c>
      <c r="C1545">
        <v>0</v>
      </c>
      <c r="D1545">
        <v>11</v>
      </c>
      <c r="E1545" s="8" t="s">
        <v>2781</v>
      </c>
      <c r="H1545" s="1">
        <v>44937.333252314813</v>
      </c>
      <c r="I1545" s="1">
        <v>44937.333252314813</v>
      </c>
      <c r="J1545" s="8" t="s">
        <v>2782</v>
      </c>
      <c r="K1545" s="6">
        <v>11</v>
      </c>
      <c r="L1545" s="6">
        <v>1.1944444000000001</v>
      </c>
      <c r="M1545" s="6">
        <v>8.2100000000000009</v>
      </c>
      <c r="N1545" s="6">
        <v>0.46</v>
      </c>
      <c r="O1545" t="s">
        <v>15</v>
      </c>
      <c r="P1545" t="s">
        <v>1</v>
      </c>
      <c r="Q1545" t="s">
        <v>0</v>
      </c>
      <c r="R1545" t="s">
        <v>2783</v>
      </c>
    </row>
    <row r="1546" spans="1:18" x14ac:dyDescent="0.2">
      <c r="A1546">
        <v>6091</v>
      </c>
      <c r="B1546">
        <v>4</v>
      </c>
      <c r="C1546">
        <v>0</v>
      </c>
      <c r="D1546">
        <v>8</v>
      </c>
      <c r="E1546" s="8" t="s">
        <v>2786</v>
      </c>
      <c r="H1546" s="1">
        <v>44937.337592592594</v>
      </c>
      <c r="I1546" s="1">
        <v>44937.337569444448</v>
      </c>
      <c r="J1546" s="8" t="s">
        <v>2787</v>
      </c>
      <c r="K1546" s="6">
        <v>8</v>
      </c>
      <c r="L1546" s="6">
        <v>0.93738043000000004</v>
      </c>
      <c r="M1546" s="6">
        <v>5.71</v>
      </c>
      <c r="N1546" s="6">
        <v>0.37000002999999998</v>
      </c>
      <c r="O1546" t="s">
        <v>15</v>
      </c>
      <c r="P1546" t="s">
        <v>1</v>
      </c>
      <c r="Q1546" t="s">
        <v>0</v>
      </c>
      <c r="R1546" t="s">
        <v>2788</v>
      </c>
    </row>
    <row r="1547" spans="1:18" x14ac:dyDescent="0.2">
      <c r="A1547">
        <v>34085</v>
      </c>
      <c r="B1547">
        <v>4</v>
      </c>
      <c r="C1547">
        <v>0</v>
      </c>
      <c r="D1547">
        <v>67</v>
      </c>
      <c r="E1547" s="8" t="s">
        <v>2791</v>
      </c>
      <c r="H1547" s="1">
        <v>44937.453252314815</v>
      </c>
      <c r="I1547" s="1">
        <v>44937.453136574077</v>
      </c>
      <c r="J1547" s="8" t="s">
        <v>2792</v>
      </c>
      <c r="K1547" s="6">
        <v>67</v>
      </c>
      <c r="L1547" s="6">
        <v>1.5528458000000001</v>
      </c>
      <c r="M1547" s="6">
        <v>52.93</v>
      </c>
      <c r="N1547" s="6">
        <v>2.71</v>
      </c>
      <c r="O1547" t="s">
        <v>15</v>
      </c>
      <c r="P1547" t="s">
        <v>1</v>
      </c>
      <c r="Q1547" t="s">
        <v>0</v>
      </c>
      <c r="R1547" t="s">
        <v>2793</v>
      </c>
    </row>
    <row r="1548" spans="1:18" x14ac:dyDescent="0.2">
      <c r="A1548">
        <v>37008</v>
      </c>
      <c r="B1548">
        <v>4</v>
      </c>
      <c r="C1548">
        <v>0</v>
      </c>
      <c r="D1548">
        <v>62</v>
      </c>
      <c r="E1548" s="8" t="s">
        <v>2796</v>
      </c>
      <c r="H1548" s="1">
        <v>44937.478622685187</v>
      </c>
      <c r="I1548" s="1">
        <v>44937.478055555555</v>
      </c>
      <c r="J1548" s="8" t="s">
        <v>2797</v>
      </c>
      <c r="K1548" s="6">
        <v>62</v>
      </c>
      <c r="L1548" s="6">
        <v>1.2651186999999999</v>
      </c>
      <c r="M1548" s="6">
        <v>46.82</v>
      </c>
      <c r="N1548" s="6">
        <v>2.54</v>
      </c>
      <c r="O1548" t="s">
        <v>15</v>
      </c>
      <c r="P1548" t="s">
        <v>1</v>
      </c>
      <c r="Q1548" t="s">
        <v>0</v>
      </c>
      <c r="R1548" t="s">
        <v>2798</v>
      </c>
    </row>
    <row r="1549" spans="1:18" x14ac:dyDescent="0.2">
      <c r="A1549">
        <v>48692</v>
      </c>
      <c r="B1549">
        <v>4</v>
      </c>
      <c r="C1549">
        <v>0</v>
      </c>
      <c r="D1549">
        <v>81</v>
      </c>
      <c r="E1549" s="8" t="s">
        <v>2797</v>
      </c>
      <c r="H1549" s="1">
        <v>44937.479155092595</v>
      </c>
      <c r="I1549" s="1">
        <v>44937.478622685187</v>
      </c>
      <c r="J1549" s="8" t="s">
        <v>2802</v>
      </c>
      <c r="K1549" s="6">
        <v>81</v>
      </c>
      <c r="L1549" s="6">
        <v>1.2531581000000001</v>
      </c>
      <c r="M1549" s="6">
        <v>61.01999</v>
      </c>
      <c r="N1549" s="6">
        <v>3.2999990000000001</v>
      </c>
      <c r="O1549" t="s">
        <v>15</v>
      </c>
      <c r="P1549" t="s">
        <v>1</v>
      </c>
      <c r="Q1549" t="s">
        <v>0</v>
      </c>
      <c r="R1549" t="s">
        <v>2803</v>
      </c>
    </row>
    <row r="1550" spans="1:18" x14ac:dyDescent="0.2">
      <c r="A1550">
        <v>43609</v>
      </c>
      <c r="B1550">
        <v>4</v>
      </c>
      <c r="C1550">
        <v>0</v>
      </c>
      <c r="D1550">
        <v>73</v>
      </c>
      <c r="E1550" s="8" t="s">
        <v>2802</v>
      </c>
      <c r="H1550" s="1">
        <v>44937.479849537034</v>
      </c>
      <c r="I1550" s="1">
        <v>44937.479166666664</v>
      </c>
      <c r="J1550" s="8" t="s">
        <v>2806</v>
      </c>
      <c r="K1550" s="6">
        <v>73</v>
      </c>
      <c r="L1550" s="6">
        <v>1.2650863000000001</v>
      </c>
      <c r="M1550" s="6">
        <v>55.170006000000001</v>
      </c>
      <c r="N1550" s="6">
        <v>2.9899990000000001</v>
      </c>
      <c r="O1550" t="s">
        <v>15</v>
      </c>
      <c r="P1550" t="s">
        <v>1</v>
      </c>
      <c r="Q1550" t="s">
        <v>0</v>
      </c>
      <c r="R1550" t="s">
        <v>2807</v>
      </c>
    </row>
    <row r="1551" spans="1:18" x14ac:dyDescent="0.2">
      <c r="A1551">
        <v>47459</v>
      </c>
      <c r="B1551">
        <v>4</v>
      </c>
      <c r="C1551">
        <v>0</v>
      </c>
      <c r="D1551">
        <v>80</v>
      </c>
      <c r="E1551" s="8" t="s">
        <v>2806</v>
      </c>
      <c r="H1551" s="1">
        <v>44937.480787037035</v>
      </c>
      <c r="I1551" s="1">
        <v>44937.479861111111</v>
      </c>
      <c r="J1551" s="8" t="s">
        <v>2811</v>
      </c>
      <c r="K1551" s="6">
        <v>80</v>
      </c>
      <c r="L1551" s="6">
        <v>1.2766781</v>
      </c>
      <c r="M1551" s="6">
        <v>60.590004</v>
      </c>
      <c r="N1551" s="6">
        <v>3.2599998000000001</v>
      </c>
      <c r="O1551" t="s">
        <v>15</v>
      </c>
      <c r="P1551" t="s">
        <v>1</v>
      </c>
      <c r="Q1551" t="s">
        <v>0</v>
      </c>
      <c r="R1551" t="s">
        <v>2812</v>
      </c>
    </row>
    <row r="1552" spans="1:18" x14ac:dyDescent="0.2">
      <c r="A1552">
        <v>3712</v>
      </c>
      <c r="B1552">
        <v>4</v>
      </c>
      <c r="C1552">
        <v>0</v>
      </c>
      <c r="D1552">
        <v>8</v>
      </c>
      <c r="E1552" s="8" t="s">
        <v>2811</v>
      </c>
      <c r="H1552" t="s">
        <v>2815</v>
      </c>
      <c r="I1552" t="s">
        <v>2815</v>
      </c>
      <c r="J1552" s="8" t="s">
        <v>2816</v>
      </c>
      <c r="K1552" s="6">
        <v>8</v>
      </c>
      <c r="L1552" s="6">
        <v>1.7777778</v>
      </c>
      <c r="M1552" s="6">
        <v>6.6</v>
      </c>
      <c r="N1552" s="6">
        <v>0.33</v>
      </c>
      <c r="O1552" t="s">
        <v>15</v>
      </c>
      <c r="P1552" t="s">
        <v>1</v>
      </c>
      <c r="Q1552" t="s">
        <v>0</v>
      </c>
      <c r="R1552" t="s">
        <v>2817</v>
      </c>
    </row>
    <row r="1553" spans="1:18" x14ac:dyDescent="0.2">
      <c r="A1553">
        <v>11173</v>
      </c>
      <c r="B1553">
        <v>4</v>
      </c>
      <c r="C1553">
        <v>0</v>
      </c>
      <c r="D1553">
        <v>21</v>
      </c>
      <c r="E1553" s="8" t="s">
        <v>2818</v>
      </c>
      <c r="H1553" s="1">
        <v>44937.484120370369</v>
      </c>
      <c r="I1553" s="1">
        <v>44937.484120370369</v>
      </c>
      <c r="J1553" s="8" t="s">
        <v>2819</v>
      </c>
      <c r="K1553" s="6">
        <v>21</v>
      </c>
      <c r="L1553" s="6">
        <v>1.4722222</v>
      </c>
      <c r="M1553" s="6">
        <v>16.45</v>
      </c>
      <c r="N1553" s="6">
        <v>0.87</v>
      </c>
      <c r="O1553" t="s">
        <v>15</v>
      </c>
      <c r="P1553" t="s">
        <v>1</v>
      </c>
      <c r="Q1553" t="s">
        <v>0</v>
      </c>
      <c r="R1553" t="s">
        <v>2820</v>
      </c>
    </row>
    <row r="1554" spans="1:18" x14ac:dyDescent="0.2">
      <c r="A1554">
        <v>3484</v>
      </c>
      <c r="B1554">
        <v>4</v>
      </c>
      <c r="C1554">
        <v>0</v>
      </c>
      <c r="D1554">
        <v>7</v>
      </c>
      <c r="E1554" s="8" t="s">
        <v>2821</v>
      </c>
      <c r="H1554" s="1">
        <v>44937.487407407411</v>
      </c>
      <c r="I1554" s="1">
        <v>44937.487407407411</v>
      </c>
      <c r="J1554" s="8" t="s">
        <v>2822</v>
      </c>
      <c r="K1554" s="6">
        <v>7</v>
      </c>
      <c r="L1554" s="6">
        <v>1.6388887999999999</v>
      </c>
      <c r="M1554" s="6">
        <v>5.71</v>
      </c>
      <c r="N1554" s="6">
        <v>0.28999999999999998</v>
      </c>
      <c r="O1554" t="s">
        <v>15</v>
      </c>
      <c r="P1554" t="s">
        <v>1</v>
      </c>
      <c r="Q1554" t="s">
        <v>0</v>
      </c>
      <c r="R1554" t="s">
        <v>2823</v>
      </c>
    </row>
    <row r="1555" spans="1:18" x14ac:dyDescent="0.2">
      <c r="A1555">
        <v>7036</v>
      </c>
      <c r="B1555">
        <v>4</v>
      </c>
      <c r="C1555">
        <v>0</v>
      </c>
      <c r="D1555">
        <v>9</v>
      </c>
      <c r="E1555" s="8" t="s">
        <v>2824</v>
      </c>
      <c r="H1555" s="1">
        <v>44937.491087962961</v>
      </c>
      <c r="I1555" s="1">
        <v>44937.491087962961</v>
      </c>
      <c r="J1555" s="8" t="s">
        <v>2825</v>
      </c>
      <c r="K1555" s="6">
        <v>9</v>
      </c>
      <c r="L1555" s="6">
        <v>0.91666669999999995</v>
      </c>
      <c r="M1555" s="6">
        <v>6.45</v>
      </c>
      <c r="N1555" s="6">
        <v>0.41</v>
      </c>
      <c r="O1555" t="s">
        <v>15</v>
      </c>
      <c r="P1555" t="s">
        <v>1</v>
      </c>
      <c r="Q1555" t="s">
        <v>0</v>
      </c>
      <c r="R1555" t="s">
        <v>2826</v>
      </c>
    </row>
    <row r="1556" spans="1:18" x14ac:dyDescent="0.2">
      <c r="A1556">
        <v>13366</v>
      </c>
      <c r="B1556">
        <v>4</v>
      </c>
      <c r="C1556">
        <v>0</v>
      </c>
      <c r="D1556">
        <v>22</v>
      </c>
      <c r="E1556" s="8" t="s">
        <v>2827</v>
      </c>
      <c r="H1556" s="1">
        <v>44937.494328703702</v>
      </c>
      <c r="I1556" s="1">
        <v>44937.494143518517</v>
      </c>
      <c r="J1556" s="8" t="s">
        <v>2828</v>
      </c>
      <c r="K1556" s="6">
        <v>22</v>
      </c>
      <c r="L1556" s="6">
        <v>1.2403803</v>
      </c>
      <c r="M1556" s="6">
        <v>16.579999999999998</v>
      </c>
      <c r="N1556" s="6">
        <v>0.92</v>
      </c>
      <c r="O1556" t="s">
        <v>15</v>
      </c>
      <c r="P1556" t="s">
        <v>1</v>
      </c>
      <c r="Q1556" t="s">
        <v>0</v>
      </c>
      <c r="R1556" t="s">
        <v>2829</v>
      </c>
    </row>
    <row r="1557" spans="1:18" x14ac:dyDescent="0.2">
      <c r="A1557">
        <v>5219</v>
      </c>
      <c r="B1557">
        <v>4</v>
      </c>
      <c r="C1557">
        <v>0</v>
      </c>
      <c r="D1557">
        <v>8</v>
      </c>
      <c r="E1557" s="8" t="s">
        <v>2828</v>
      </c>
      <c r="H1557" s="1">
        <v>44937.494826388887</v>
      </c>
      <c r="I1557" s="1">
        <v>44937.494803240741</v>
      </c>
      <c r="J1557" s="8" t="s">
        <v>2830</v>
      </c>
      <c r="K1557" s="6">
        <v>8</v>
      </c>
      <c r="L1557" s="6">
        <v>1.1456397</v>
      </c>
      <c r="M1557" s="6">
        <v>5.9799994999999999</v>
      </c>
      <c r="N1557" s="6">
        <v>0.33999996999999998</v>
      </c>
      <c r="O1557" t="s">
        <v>15</v>
      </c>
      <c r="P1557" t="s">
        <v>1</v>
      </c>
      <c r="Q1557" t="s">
        <v>0</v>
      </c>
      <c r="R1557" t="s">
        <v>2831</v>
      </c>
    </row>
    <row r="1558" spans="1:18" x14ac:dyDescent="0.2">
      <c r="A1558">
        <v>21705</v>
      </c>
      <c r="B1558">
        <v>4</v>
      </c>
      <c r="C1558">
        <v>0</v>
      </c>
      <c r="D1558">
        <v>35</v>
      </c>
      <c r="E1558" s="8" t="s">
        <v>2832</v>
      </c>
      <c r="H1558" s="1">
        <v>44937.496840277781</v>
      </c>
      <c r="I1558" s="1">
        <v>44937.49664351852</v>
      </c>
      <c r="J1558" s="8" t="s">
        <v>2833</v>
      </c>
      <c r="K1558" s="6">
        <v>35</v>
      </c>
      <c r="L1558" s="6">
        <v>1.2051991</v>
      </c>
      <c r="M1558" s="6">
        <v>26.16</v>
      </c>
      <c r="N1558" s="6">
        <v>1.4399997</v>
      </c>
      <c r="O1558" t="s">
        <v>15</v>
      </c>
      <c r="P1558" t="s">
        <v>1</v>
      </c>
      <c r="Q1558" t="s">
        <v>0</v>
      </c>
      <c r="R1558" t="s">
        <v>2834</v>
      </c>
    </row>
    <row r="1559" spans="1:18" x14ac:dyDescent="0.2">
      <c r="A1559">
        <v>8866</v>
      </c>
      <c r="B1559">
        <v>4</v>
      </c>
      <c r="C1559">
        <v>0</v>
      </c>
      <c r="D1559">
        <v>17</v>
      </c>
      <c r="E1559" s="8" t="s">
        <v>2835</v>
      </c>
      <c r="H1559" s="1">
        <v>44937.625578703701</v>
      </c>
      <c r="I1559" s="1">
        <v>44937.625578703701</v>
      </c>
      <c r="J1559" s="8" t="s">
        <v>2836</v>
      </c>
      <c r="K1559" s="6">
        <v>17</v>
      </c>
      <c r="L1559" s="6">
        <v>1.5</v>
      </c>
      <c r="M1559" s="6">
        <v>13.3</v>
      </c>
      <c r="N1559" s="6">
        <v>0.72</v>
      </c>
      <c r="O1559" t="s">
        <v>15</v>
      </c>
      <c r="P1559" t="s">
        <v>1</v>
      </c>
      <c r="Q1559" t="s">
        <v>0</v>
      </c>
      <c r="R1559" t="s">
        <v>2837</v>
      </c>
    </row>
    <row r="1560" spans="1:18" x14ac:dyDescent="0.2">
      <c r="A1560">
        <v>16223</v>
      </c>
      <c r="B1560">
        <v>4</v>
      </c>
      <c r="C1560">
        <v>0</v>
      </c>
      <c r="D1560">
        <v>26</v>
      </c>
      <c r="E1560" s="8" t="s">
        <v>2838</v>
      </c>
      <c r="H1560" s="1">
        <v>44937.690995370373</v>
      </c>
      <c r="I1560" s="1">
        <v>44937.683634259258</v>
      </c>
      <c r="J1560" s="8" t="s">
        <v>2839</v>
      </c>
      <c r="K1560" s="6">
        <v>26</v>
      </c>
      <c r="L1560" s="6">
        <v>1.1871916</v>
      </c>
      <c r="M1560" s="6">
        <v>19.260000000000002</v>
      </c>
      <c r="N1560" s="6">
        <v>1.1000000000000001</v>
      </c>
      <c r="O1560" t="s">
        <v>15</v>
      </c>
      <c r="P1560" t="s">
        <v>1</v>
      </c>
      <c r="Q1560" t="s">
        <v>0</v>
      </c>
      <c r="R1560" t="s">
        <v>2840</v>
      </c>
    </row>
    <row r="1561" spans="1:18" x14ac:dyDescent="0.2">
      <c r="A1561">
        <v>2400</v>
      </c>
      <c r="B1561">
        <v>4</v>
      </c>
      <c r="C1561">
        <v>0</v>
      </c>
      <c r="D1561">
        <v>4</v>
      </c>
      <c r="E1561" s="8" t="s">
        <v>2839</v>
      </c>
      <c r="H1561" s="1">
        <v>44937.690995370373</v>
      </c>
      <c r="I1561" s="1">
        <v>44937.690995370373</v>
      </c>
      <c r="J1561" s="8" t="s">
        <v>2841</v>
      </c>
      <c r="K1561" s="6">
        <v>4</v>
      </c>
      <c r="L1561" s="6">
        <v>1.25</v>
      </c>
      <c r="M1561" s="6">
        <v>3</v>
      </c>
      <c r="N1561" s="6">
        <v>0.16</v>
      </c>
      <c r="O1561" t="s">
        <v>15</v>
      </c>
      <c r="P1561" t="s">
        <v>1</v>
      </c>
      <c r="Q1561" t="s">
        <v>0</v>
      </c>
      <c r="R1561" t="s">
        <v>2842</v>
      </c>
    </row>
    <row r="1562" spans="1:18" x14ac:dyDescent="0.2">
      <c r="A1562">
        <v>9842</v>
      </c>
      <c r="B1562">
        <v>4</v>
      </c>
      <c r="C1562">
        <v>0</v>
      </c>
      <c r="D1562">
        <v>16</v>
      </c>
      <c r="E1562" s="8" t="s">
        <v>2843</v>
      </c>
      <c r="H1562" s="1">
        <v>44937.690995370373</v>
      </c>
      <c r="I1562" s="1">
        <v>44937.690995370373</v>
      </c>
      <c r="J1562" s="8" t="s">
        <v>2844</v>
      </c>
      <c r="K1562" s="6">
        <v>16</v>
      </c>
      <c r="L1562" s="6">
        <v>1.2222222</v>
      </c>
      <c r="M1562" s="6">
        <v>12.03</v>
      </c>
      <c r="N1562" s="6">
        <v>0.66</v>
      </c>
      <c r="O1562" t="s">
        <v>15</v>
      </c>
      <c r="P1562" t="s">
        <v>1</v>
      </c>
      <c r="Q1562" t="s">
        <v>0</v>
      </c>
      <c r="R1562" t="s">
        <v>2845</v>
      </c>
    </row>
    <row r="1563" spans="1:18" x14ac:dyDescent="0.2">
      <c r="A1563">
        <v>4635</v>
      </c>
      <c r="B1563">
        <v>4</v>
      </c>
      <c r="C1563">
        <v>0</v>
      </c>
      <c r="D1563">
        <v>7</v>
      </c>
      <c r="E1563" s="8" t="s">
        <v>2846</v>
      </c>
      <c r="H1563" s="1">
        <v>44937.697245370371</v>
      </c>
      <c r="I1563" s="1">
        <v>44937.697245370371</v>
      </c>
      <c r="J1563" s="8" t="s">
        <v>2847</v>
      </c>
      <c r="K1563" s="6">
        <v>7</v>
      </c>
      <c r="L1563" s="6">
        <v>1.1111112000000001</v>
      </c>
      <c r="M1563" s="6">
        <v>5.15</v>
      </c>
      <c r="N1563" s="6">
        <v>0.31</v>
      </c>
      <c r="O1563" t="s">
        <v>15</v>
      </c>
      <c r="P1563" t="s">
        <v>1</v>
      </c>
      <c r="Q1563" t="s">
        <v>0</v>
      </c>
      <c r="R1563" t="s">
        <v>2848</v>
      </c>
    </row>
    <row r="1564" spans="1:18" x14ac:dyDescent="0.2">
      <c r="A1564">
        <v>6144</v>
      </c>
      <c r="B1564">
        <v>4</v>
      </c>
      <c r="C1564">
        <v>0</v>
      </c>
      <c r="D1564">
        <v>10</v>
      </c>
      <c r="E1564" s="8" t="s">
        <v>2847</v>
      </c>
      <c r="H1564" s="1">
        <v>44937.697245370371</v>
      </c>
      <c r="I1564" s="1">
        <v>44937.697245370371</v>
      </c>
      <c r="J1564" s="8" t="s">
        <v>2849</v>
      </c>
      <c r="K1564" s="6">
        <v>10</v>
      </c>
      <c r="L1564" s="6">
        <v>1.2222222</v>
      </c>
      <c r="M1564" s="6">
        <v>7.51</v>
      </c>
      <c r="N1564" s="6">
        <v>0.42</v>
      </c>
      <c r="O1564" t="s">
        <v>15</v>
      </c>
      <c r="P1564" t="s">
        <v>1</v>
      </c>
      <c r="Q1564" t="s">
        <v>0</v>
      </c>
      <c r="R1564" t="s">
        <v>2850</v>
      </c>
    </row>
    <row r="1565" spans="1:18" x14ac:dyDescent="0.2">
      <c r="A1565">
        <v>9448</v>
      </c>
      <c r="B1565">
        <v>4</v>
      </c>
      <c r="C1565">
        <v>0</v>
      </c>
      <c r="D1565">
        <v>18</v>
      </c>
      <c r="E1565" s="8" t="s">
        <v>2851</v>
      </c>
      <c r="H1565" s="1">
        <v>44937.697245370371</v>
      </c>
      <c r="I1565" s="1">
        <v>44937.697245370371</v>
      </c>
      <c r="J1565" s="8" t="s">
        <v>2852</v>
      </c>
      <c r="K1565" s="6">
        <v>18</v>
      </c>
      <c r="L1565" s="6">
        <v>1.4722222</v>
      </c>
      <c r="M1565" s="6">
        <v>13.91</v>
      </c>
      <c r="N1565" s="6">
        <v>0.76</v>
      </c>
      <c r="O1565" t="s">
        <v>15</v>
      </c>
      <c r="P1565" t="s">
        <v>1</v>
      </c>
      <c r="Q1565" t="s">
        <v>0</v>
      </c>
      <c r="R1565" t="s">
        <v>2853</v>
      </c>
    </row>
    <row r="1566" spans="1:18" x14ac:dyDescent="0.2">
      <c r="A1566">
        <v>23509</v>
      </c>
      <c r="B1566">
        <v>4</v>
      </c>
      <c r="C1566">
        <v>0</v>
      </c>
      <c r="D1566">
        <v>20</v>
      </c>
      <c r="E1566" s="8" t="s">
        <v>2854</v>
      </c>
      <c r="H1566" s="1">
        <v>44937.697245370371</v>
      </c>
      <c r="I1566" s="1">
        <v>44937.697245370371</v>
      </c>
      <c r="J1566" s="8" t="s">
        <v>2855</v>
      </c>
      <c r="K1566" s="6">
        <v>48</v>
      </c>
      <c r="L1566" s="6">
        <v>1.2777778</v>
      </c>
      <c r="M1566" s="6">
        <v>30.04</v>
      </c>
      <c r="N1566" s="6">
        <v>1.93</v>
      </c>
      <c r="O1566" t="s">
        <v>15</v>
      </c>
      <c r="P1566" t="s">
        <v>1</v>
      </c>
      <c r="Q1566" t="s">
        <v>0</v>
      </c>
      <c r="R1566" t="s">
        <v>2856</v>
      </c>
    </row>
    <row r="1567" spans="1:18" x14ac:dyDescent="0.2">
      <c r="A1567">
        <v>17235</v>
      </c>
      <c r="B1567">
        <v>4</v>
      </c>
      <c r="C1567">
        <v>0</v>
      </c>
      <c r="D1567">
        <v>26</v>
      </c>
      <c r="E1567" s="8" t="s">
        <v>2855</v>
      </c>
      <c r="H1567" s="1">
        <v>44937.697245370371</v>
      </c>
      <c r="I1567" s="1">
        <v>44937.697245370371</v>
      </c>
      <c r="J1567" s="8" t="s">
        <v>2857</v>
      </c>
      <c r="K1567" s="6">
        <v>26</v>
      </c>
      <c r="L1567" s="6">
        <v>1.1111112000000001</v>
      </c>
      <c r="M1567" s="6">
        <v>19.149999999999999</v>
      </c>
      <c r="N1567" s="6">
        <v>1.1000000000000001</v>
      </c>
      <c r="O1567" t="s">
        <v>15</v>
      </c>
      <c r="P1567" t="s">
        <v>1</v>
      </c>
      <c r="Q1567" t="s">
        <v>0</v>
      </c>
      <c r="R1567" t="s">
        <v>2858</v>
      </c>
    </row>
    <row r="1568" spans="1:18" x14ac:dyDescent="0.2">
      <c r="A1568">
        <v>41614</v>
      </c>
      <c r="B1568">
        <v>4</v>
      </c>
      <c r="C1568">
        <v>0</v>
      </c>
      <c r="D1568">
        <v>65</v>
      </c>
      <c r="E1568" s="8" t="s">
        <v>2857</v>
      </c>
      <c r="H1568" s="1">
        <v>44937.697245370371</v>
      </c>
      <c r="I1568" s="1">
        <v>44937.697245370371</v>
      </c>
      <c r="J1568" s="8" t="s">
        <v>2859</v>
      </c>
      <c r="K1568" s="6">
        <v>65</v>
      </c>
      <c r="L1568" s="6">
        <v>1.1666666000000001</v>
      </c>
      <c r="M1568" s="6">
        <v>48.55</v>
      </c>
      <c r="N1568" s="6">
        <v>2.65</v>
      </c>
      <c r="O1568" t="s">
        <v>15</v>
      </c>
      <c r="P1568" t="s">
        <v>1</v>
      </c>
      <c r="Q1568" t="s">
        <v>0</v>
      </c>
      <c r="R1568" t="s">
        <v>2860</v>
      </c>
    </row>
    <row r="1569" spans="1:18" x14ac:dyDescent="0.2">
      <c r="A1569">
        <v>37252</v>
      </c>
      <c r="B1569">
        <v>4</v>
      </c>
      <c r="C1569">
        <v>0</v>
      </c>
      <c r="D1569">
        <v>56</v>
      </c>
      <c r="E1569" s="8" t="s">
        <v>2859</v>
      </c>
      <c r="H1569" s="1">
        <v>44937.697905092595</v>
      </c>
      <c r="I1569" s="1">
        <v>44937.697245370371</v>
      </c>
      <c r="J1569" s="8" t="s">
        <v>2861</v>
      </c>
      <c r="K1569" s="6">
        <v>56</v>
      </c>
      <c r="L1569" s="6">
        <v>1.1083959999999999</v>
      </c>
      <c r="M1569" s="6">
        <v>41.289993000000003</v>
      </c>
      <c r="N1569" s="6">
        <v>2.2699992999999998</v>
      </c>
      <c r="O1569" t="s">
        <v>15</v>
      </c>
      <c r="P1569" t="s">
        <v>1</v>
      </c>
      <c r="Q1569" t="s">
        <v>0</v>
      </c>
      <c r="R1569" t="s">
        <v>2862</v>
      </c>
    </row>
    <row r="1570" spans="1:18" x14ac:dyDescent="0.2">
      <c r="A1570">
        <v>32092</v>
      </c>
      <c r="B1570">
        <v>4</v>
      </c>
      <c r="C1570">
        <v>0</v>
      </c>
      <c r="D1570">
        <v>49</v>
      </c>
      <c r="E1570" s="8" t="s">
        <v>2861</v>
      </c>
      <c r="H1570" s="1">
        <v>44937.69840277778</v>
      </c>
      <c r="I1570" s="1">
        <v>44937.697916666664</v>
      </c>
      <c r="J1570" s="8" t="s">
        <v>2863</v>
      </c>
      <c r="K1570" s="6">
        <v>49</v>
      </c>
      <c r="L1570" s="6">
        <v>1.1323350000000001</v>
      </c>
      <c r="M1570" s="6">
        <v>36.339995999999999</v>
      </c>
      <c r="N1570" s="6">
        <v>1.98</v>
      </c>
      <c r="O1570" t="s">
        <v>15</v>
      </c>
      <c r="P1570" t="s">
        <v>1</v>
      </c>
      <c r="Q1570" t="s">
        <v>0</v>
      </c>
      <c r="R1570" t="s">
        <v>2864</v>
      </c>
    </row>
    <row r="1571" spans="1:18" x14ac:dyDescent="0.2">
      <c r="A1571">
        <v>44162</v>
      </c>
      <c r="B1571">
        <v>4</v>
      </c>
      <c r="C1571">
        <v>0</v>
      </c>
      <c r="D1571">
        <v>71</v>
      </c>
      <c r="E1571" s="8" t="s">
        <v>2863</v>
      </c>
      <c r="H1571" s="1">
        <v>44937.69976851852</v>
      </c>
      <c r="I1571" s="1">
        <v>44937.69976851852</v>
      </c>
      <c r="J1571" s="8" t="s">
        <v>2865</v>
      </c>
      <c r="K1571" s="6">
        <v>71</v>
      </c>
      <c r="L1571" s="6">
        <v>1.1944444000000001</v>
      </c>
      <c r="M1571" s="6">
        <v>52.75</v>
      </c>
      <c r="N1571" s="6">
        <v>2.91</v>
      </c>
      <c r="O1571" t="s">
        <v>15</v>
      </c>
      <c r="P1571" t="s">
        <v>1</v>
      </c>
      <c r="Q1571" t="s">
        <v>0</v>
      </c>
      <c r="R1571" t="s">
        <v>2866</v>
      </c>
    </row>
    <row r="1572" spans="1:18" x14ac:dyDescent="0.2">
      <c r="A1572">
        <v>56355</v>
      </c>
      <c r="B1572">
        <v>4</v>
      </c>
      <c r="C1572">
        <v>0</v>
      </c>
      <c r="D1572">
        <v>97</v>
      </c>
      <c r="E1572" s="8" t="s">
        <v>2865</v>
      </c>
      <c r="H1572" s="1">
        <v>44937.700520833336</v>
      </c>
      <c r="I1572" t="s">
        <v>2867</v>
      </c>
      <c r="J1572" s="8" t="s">
        <v>2868</v>
      </c>
      <c r="K1572" s="6">
        <v>97</v>
      </c>
      <c r="L1572" s="6">
        <v>1.3093623000000001</v>
      </c>
      <c r="M1572" s="6">
        <v>73.789990000000003</v>
      </c>
      <c r="N1572" s="6">
        <v>3.8799991999999999</v>
      </c>
      <c r="O1572" t="s">
        <v>15</v>
      </c>
      <c r="P1572" t="s">
        <v>1</v>
      </c>
      <c r="Q1572" t="s">
        <v>0</v>
      </c>
      <c r="R1572" t="s">
        <v>2869</v>
      </c>
    </row>
    <row r="1573" spans="1:18" x14ac:dyDescent="0.2">
      <c r="A1573">
        <v>51929</v>
      </c>
      <c r="B1573">
        <v>4</v>
      </c>
      <c r="C1573">
        <v>0</v>
      </c>
      <c r="D1573">
        <v>82</v>
      </c>
      <c r="E1573" s="8" t="s">
        <v>2868</v>
      </c>
      <c r="H1573" s="1">
        <v>44937.700775462959</v>
      </c>
      <c r="I1573" s="1">
        <v>44937.700520833336</v>
      </c>
      <c r="J1573" s="8" t="s">
        <v>2870</v>
      </c>
      <c r="K1573" s="6">
        <v>82</v>
      </c>
      <c r="L1573" s="6">
        <v>1.1733267000000001</v>
      </c>
      <c r="M1573" s="6">
        <v>60.930008000000001</v>
      </c>
      <c r="N1573" s="6">
        <v>3.3499997000000001</v>
      </c>
      <c r="O1573" t="s">
        <v>15</v>
      </c>
      <c r="P1573" t="s">
        <v>1</v>
      </c>
      <c r="Q1573" t="s">
        <v>0</v>
      </c>
      <c r="R1573" t="s">
        <v>2871</v>
      </c>
    </row>
    <row r="1574" spans="1:18" x14ac:dyDescent="0.2">
      <c r="A1574">
        <v>35879</v>
      </c>
      <c r="B1574">
        <v>4</v>
      </c>
      <c r="C1574">
        <v>0</v>
      </c>
      <c r="D1574">
        <v>51</v>
      </c>
      <c r="E1574" s="8" t="s">
        <v>2870</v>
      </c>
      <c r="H1574" s="1">
        <v>44937.704861111109</v>
      </c>
      <c r="I1574" s="1">
        <v>44937.700775462959</v>
      </c>
      <c r="J1574" s="8" t="s">
        <v>2872</v>
      </c>
      <c r="K1574" s="6">
        <v>51</v>
      </c>
      <c r="L1574" s="6">
        <v>1.0342973</v>
      </c>
      <c r="M1574" s="6">
        <v>37.109985000000002</v>
      </c>
      <c r="N1574" s="6">
        <v>2.0799994000000002</v>
      </c>
      <c r="O1574" t="s">
        <v>15</v>
      </c>
      <c r="P1574" t="s">
        <v>1</v>
      </c>
      <c r="Q1574" t="s">
        <v>0</v>
      </c>
      <c r="R1574" t="s">
        <v>2873</v>
      </c>
    </row>
    <row r="1575" spans="1:18" x14ac:dyDescent="0.2">
      <c r="A1575">
        <v>60000</v>
      </c>
      <c r="B1575">
        <v>4</v>
      </c>
      <c r="C1575">
        <v>0</v>
      </c>
      <c r="D1575">
        <v>87</v>
      </c>
      <c r="E1575" s="8" t="s">
        <v>2872</v>
      </c>
      <c r="H1575" s="1">
        <v>44937.704861111109</v>
      </c>
      <c r="I1575" s="1">
        <v>44937.704861111109</v>
      </c>
      <c r="J1575" s="8" t="s">
        <v>2874</v>
      </c>
      <c r="K1575" s="6">
        <v>87</v>
      </c>
      <c r="L1575" s="6">
        <v>1.0521666999999999</v>
      </c>
      <c r="M1575" s="6">
        <v>63.13</v>
      </c>
      <c r="N1575" s="6">
        <v>3.48</v>
      </c>
      <c r="O1575" t="s">
        <v>15</v>
      </c>
      <c r="P1575" t="s">
        <v>1</v>
      </c>
      <c r="Q1575" t="s">
        <v>0</v>
      </c>
      <c r="R1575" t="s">
        <v>2875</v>
      </c>
    </row>
    <row r="1576" spans="1:18" x14ac:dyDescent="0.2">
      <c r="A1576">
        <v>44725</v>
      </c>
      <c r="B1576">
        <v>4</v>
      </c>
      <c r="C1576">
        <v>0</v>
      </c>
      <c r="D1576">
        <v>70</v>
      </c>
      <c r="E1576" s="8" t="s">
        <v>2874</v>
      </c>
      <c r="H1576" s="1">
        <v>44937.704861111109</v>
      </c>
      <c r="I1576" s="1">
        <v>44937.704861111109</v>
      </c>
      <c r="J1576" s="8" t="s">
        <v>2876</v>
      </c>
      <c r="K1576" s="6">
        <v>70</v>
      </c>
      <c r="L1576" s="6">
        <v>1.1666666000000001</v>
      </c>
      <c r="M1576" s="6">
        <v>52.18</v>
      </c>
      <c r="N1576" s="6">
        <v>2.85</v>
      </c>
      <c r="O1576" t="s">
        <v>15</v>
      </c>
      <c r="P1576" t="s">
        <v>1</v>
      </c>
      <c r="Q1576" t="s">
        <v>0</v>
      </c>
      <c r="R1576" t="s">
        <v>2877</v>
      </c>
    </row>
    <row r="1577" spans="1:18" x14ac:dyDescent="0.2">
      <c r="A1577">
        <v>35215</v>
      </c>
      <c r="B1577">
        <v>4</v>
      </c>
      <c r="C1577">
        <v>0</v>
      </c>
      <c r="D1577">
        <v>52</v>
      </c>
      <c r="E1577" s="8" t="s">
        <v>2876</v>
      </c>
      <c r="H1577" s="1">
        <v>44937.704861111109</v>
      </c>
      <c r="I1577" s="1">
        <v>44937.704861111109</v>
      </c>
      <c r="J1577" s="8" t="s">
        <v>2878</v>
      </c>
      <c r="K1577" s="6">
        <v>52</v>
      </c>
      <c r="L1577" s="6">
        <v>1.0833333000000001</v>
      </c>
      <c r="M1577" s="6">
        <v>38.15</v>
      </c>
      <c r="N1577" s="6">
        <v>2.1</v>
      </c>
      <c r="O1577" t="s">
        <v>15</v>
      </c>
      <c r="P1577" t="s">
        <v>1</v>
      </c>
      <c r="Q1577" t="s">
        <v>0</v>
      </c>
      <c r="R1577" t="s">
        <v>2879</v>
      </c>
    </row>
    <row r="1578" spans="1:18" x14ac:dyDescent="0.2">
      <c r="A1578">
        <v>59661</v>
      </c>
      <c r="B1578">
        <v>4</v>
      </c>
      <c r="C1578">
        <v>0</v>
      </c>
      <c r="D1578">
        <v>90</v>
      </c>
      <c r="E1578" s="8" t="s">
        <v>2878</v>
      </c>
      <c r="H1578" s="1">
        <v>44937.704861111109</v>
      </c>
      <c r="I1578" s="1">
        <v>44937.704861111109</v>
      </c>
      <c r="J1578" s="8" t="s">
        <v>2880</v>
      </c>
      <c r="K1578" s="6">
        <v>90</v>
      </c>
      <c r="L1578" s="6">
        <v>1.1111112000000001</v>
      </c>
      <c r="M1578" s="6">
        <v>66.290000000000006</v>
      </c>
      <c r="N1578" s="6">
        <v>3.6</v>
      </c>
      <c r="O1578" t="s">
        <v>15</v>
      </c>
      <c r="P1578" t="s">
        <v>1</v>
      </c>
      <c r="Q1578" t="s">
        <v>0</v>
      </c>
      <c r="R1578" t="s">
        <v>2881</v>
      </c>
    </row>
    <row r="1579" spans="1:18" x14ac:dyDescent="0.2">
      <c r="A1579">
        <v>42756</v>
      </c>
      <c r="B1579">
        <v>4</v>
      </c>
      <c r="C1579">
        <v>0</v>
      </c>
      <c r="D1579">
        <v>69</v>
      </c>
      <c r="E1579" s="8" t="s">
        <v>2880</v>
      </c>
      <c r="H1579" s="1">
        <v>44937.704861111109</v>
      </c>
      <c r="I1579" s="1">
        <v>44937.704861111109</v>
      </c>
      <c r="J1579" s="8" t="s">
        <v>2884</v>
      </c>
      <c r="K1579" s="6">
        <v>69</v>
      </c>
      <c r="L1579" s="6">
        <v>1.1944444000000001</v>
      </c>
      <c r="M1579" s="6">
        <v>51.07</v>
      </c>
      <c r="N1579" s="6">
        <v>2.87</v>
      </c>
      <c r="O1579" t="s">
        <v>15</v>
      </c>
      <c r="P1579" t="s">
        <v>1</v>
      </c>
      <c r="Q1579" t="s">
        <v>0</v>
      </c>
      <c r="R1579" t="s">
        <v>2885</v>
      </c>
    </row>
    <row r="1580" spans="1:18" x14ac:dyDescent="0.2">
      <c r="A1580">
        <v>20414</v>
      </c>
      <c r="B1580">
        <v>4</v>
      </c>
      <c r="C1580">
        <v>0</v>
      </c>
      <c r="D1580">
        <v>27</v>
      </c>
      <c r="E1580" s="8" t="s">
        <v>2884</v>
      </c>
      <c r="H1580" s="1">
        <v>44937.706226851849</v>
      </c>
      <c r="I1580" s="1">
        <v>44937.706226851849</v>
      </c>
      <c r="J1580" s="8" t="s">
        <v>2888</v>
      </c>
      <c r="K1580" s="6">
        <v>27</v>
      </c>
      <c r="L1580" s="6">
        <v>0.94444439999999996</v>
      </c>
      <c r="M1580" s="6">
        <v>19.28</v>
      </c>
      <c r="N1580" s="6">
        <v>1.2</v>
      </c>
      <c r="O1580" t="s">
        <v>15</v>
      </c>
      <c r="P1580" t="s">
        <v>1</v>
      </c>
      <c r="Q1580" t="s">
        <v>0</v>
      </c>
      <c r="R1580" t="s">
        <v>2889</v>
      </c>
    </row>
    <row r="1581" spans="1:18" x14ac:dyDescent="0.2">
      <c r="A1581">
        <v>12943</v>
      </c>
      <c r="B1581">
        <v>4</v>
      </c>
      <c r="C1581">
        <v>0</v>
      </c>
      <c r="D1581">
        <v>21</v>
      </c>
      <c r="E1581" s="8" t="s">
        <v>2892</v>
      </c>
      <c r="H1581" s="1">
        <v>44937.710092592592</v>
      </c>
      <c r="I1581" s="1">
        <v>44937.710092592592</v>
      </c>
      <c r="J1581" s="8" t="s">
        <v>2893</v>
      </c>
      <c r="K1581" s="6">
        <v>21</v>
      </c>
      <c r="L1581" s="6">
        <v>1.2222222</v>
      </c>
      <c r="M1581" s="6">
        <v>15.82</v>
      </c>
      <c r="N1581" s="6">
        <v>0.86</v>
      </c>
      <c r="O1581" t="s">
        <v>15</v>
      </c>
      <c r="P1581" t="s">
        <v>1</v>
      </c>
      <c r="Q1581" t="s">
        <v>0</v>
      </c>
      <c r="R1581" t="s">
        <v>2894</v>
      </c>
    </row>
    <row r="1582" spans="1:18" x14ac:dyDescent="0.2">
      <c r="A1582">
        <v>26958</v>
      </c>
      <c r="B1582">
        <v>4</v>
      </c>
      <c r="C1582">
        <v>0</v>
      </c>
      <c r="D1582">
        <v>25</v>
      </c>
      <c r="E1582" s="8" t="s">
        <v>2893</v>
      </c>
      <c r="H1582" s="1">
        <v>44937.710092592592</v>
      </c>
      <c r="I1582" s="1">
        <v>44937.710092592592</v>
      </c>
      <c r="J1582" s="8" t="s">
        <v>2895</v>
      </c>
      <c r="K1582" s="6">
        <v>38</v>
      </c>
      <c r="L1582" s="6">
        <v>0.97222220000000004</v>
      </c>
      <c r="M1582" s="6">
        <v>26.21</v>
      </c>
      <c r="N1582" s="6">
        <v>1.87</v>
      </c>
      <c r="O1582" t="s">
        <v>15</v>
      </c>
      <c r="P1582" t="s">
        <v>1</v>
      </c>
      <c r="Q1582" t="s">
        <v>0</v>
      </c>
      <c r="R1582" t="s">
        <v>2896</v>
      </c>
    </row>
    <row r="1583" spans="1:18" x14ac:dyDescent="0.2">
      <c r="A1583">
        <v>0</v>
      </c>
      <c r="B1583">
        <v>4</v>
      </c>
      <c r="C1583">
        <v>0</v>
      </c>
      <c r="D1583">
        <v>3</v>
      </c>
      <c r="E1583" s="8" t="s">
        <v>2900</v>
      </c>
      <c r="H1583" s="1">
        <v>44937.710092592592</v>
      </c>
      <c r="I1583" s="1">
        <v>44937.710092592592</v>
      </c>
      <c r="J1583" s="8" t="s">
        <v>2901</v>
      </c>
      <c r="K1583" s="6">
        <v>0</v>
      </c>
      <c r="L1583" s="6">
        <v>0</v>
      </c>
      <c r="M1583" s="6">
        <v>0</v>
      </c>
      <c r="N1583" s="6">
        <v>0</v>
      </c>
      <c r="O1583" t="s">
        <v>15</v>
      </c>
      <c r="P1583" t="s">
        <v>1</v>
      </c>
      <c r="Q1583" t="s">
        <v>0</v>
      </c>
      <c r="R1583" t="s">
        <v>2902</v>
      </c>
    </row>
    <row r="1584" spans="1:18" x14ac:dyDescent="0.2">
      <c r="A1584">
        <v>12784</v>
      </c>
      <c r="B1584">
        <v>4</v>
      </c>
      <c r="C1584">
        <v>0</v>
      </c>
      <c r="D1584">
        <v>15</v>
      </c>
      <c r="E1584" s="8" t="s">
        <v>2905</v>
      </c>
      <c r="H1584" s="1">
        <v>44937.746527777781</v>
      </c>
      <c r="I1584" s="1">
        <v>44937.746527777781</v>
      </c>
      <c r="J1584" s="8" t="s">
        <v>2906</v>
      </c>
      <c r="K1584" s="6">
        <v>20</v>
      </c>
      <c r="L1584" s="6">
        <v>1.1388887999999999</v>
      </c>
      <c r="M1584" s="6">
        <v>14.56</v>
      </c>
      <c r="N1584" s="6">
        <v>0.88</v>
      </c>
      <c r="O1584" t="s">
        <v>15</v>
      </c>
      <c r="P1584" t="s">
        <v>1</v>
      </c>
      <c r="Q1584" t="s">
        <v>0</v>
      </c>
      <c r="R1584" t="s">
        <v>2907</v>
      </c>
    </row>
    <row r="1585" spans="1:18" x14ac:dyDescent="0.2">
      <c r="A1585">
        <v>24352</v>
      </c>
      <c r="B1585">
        <v>4</v>
      </c>
      <c r="C1585">
        <v>0</v>
      </c>
      <c r="D1585">
        <v>35</v>
      </c>
      <c r="E1585" s="8" t="s">
        <v>2914</v>
      </c>
      <c r="H1585" s="1">
        <v>44937.746527777781</v>
      </c>
      <c r="I1585" s="1">
        <v>44937.746527777781</v>
      </c>
      <c r="J1585" s="8" t="s">
        <v>2915</v>
      </c>
      <c r="K1585" s="6">
        <v>50</v>
      </c>
      <c r="L1585" s="6">
        <v>1.3333333999999999</v>
      </c>
      <c r="M1585" s="6">
        <v>32.47</v>
      </c>
      <c r="N1585" s="6">
        <v>2.0499999999999998</v>
      </c>
      <c r="O1585" t="s">
        <v>15</v>
      </c>
      <c r="P1585" t="s">
        <v>1</v>
      </c>
      <c r="Q1585" t="s">
        <v>0</v>
      </c>
      <c r="R1585" t="s">
        <v>2916</v>
      </c>
    </row>
    <row r="1586" spans="1:18" x14ac:dyDescent="0.2">
      <c r="A1586">
        <v>24141</v>
      </c>
      <c r="B1586">
        <v>4</v>
      </c>
      <c r="C1586">
        <v>0</v>
      </c>
      <c r="D1586">
        <v>44</v>
      </c>
      <c r="E1586" s="8" t="s">
        <v>2920</v>
      </c>
      <c r="H1586" s="1">
        <v>44937.746527777781</v>
      </c>
      <c r="I1586" s="1">
        <v>44937.746527777781</v>
      </c>
      <c r="J1586" s="8" t="s">
        <v>2921</v>
      </c>
      <c r="K1586" s="6">
        <v>44</v>
      </c>
      <c r="L1586" s="6">
        <v>1.4166666000000001</v>
      </c>
      <c r="M1586" s="6">
        <v>34.200000000000003</v>
      </c>
      <c r="N1586" s="6">
        <v>1.81</v>
      </c>
      <c r="O1586" t="s">
        <v>15</v>
      </c>
      <c r="P1586" t="s">
        <v>1</v>
      </c>
      <c r="Q1586" t="s">
        <v>0</v>
      </c>
      <c r="R1586" t="s">
        <v>2922</v>
      </c>
    </row>
    <row r="1587" spans="1:18" x14ac:dyDescent="0.2">
      <c r="A1587">
        <v>13048</v>
      </c>
      <c r="B1587">
        <v>4</v>
      </c>
      <c r="C1587">
        <v>0</v>
      </c>
      <c r="D1587">
        <v>24</v>
      </c>
      <c r="E1587" s="8" t="s">
        <v>2921</v>
      </c>
      <c r="H1587" s="1">
        <v>44937.746527777781</v>
      </c>
      <c r="I1587" s="1">
        <v>44937.746527777781</v>
      </c>
      <c r="J1587" s="8" t="s">
        <v>2925</v>
      </c>
      <c r="K1587" s="6">
        <v>30</v>
      </c>
      <c r="L1587" s="6">
        <v>1.8055555999999999</v>
      </c>
      <c r="M1587" s="6">
        <v>23.56</v>
      </c>
      <c r="N1587" s="6">
        <v>1.25</v>
      </c>
      <c r="O1587" t="s">
        <v>15</v>
      </c>
      <c r="P1587" t="s">
        <v>1</v>
      </c>
      <c r="Q1587" t="s">
        <v>0</v>
      </c>
      <c r="R1587" t="s">
        <v>2926</v>
      </c>
    </row>
    <row r="1588" spans="1:18" x14ac:dyDescent="0.2">
      <c r="A1588">
        <v>14744</v>
      </c>
      <c r="B1588">
        <v>4</v>
      </c>
      <c r="C1588">
        <v>0</v>
      </c>
      <c r="D1588">
        <v>29</v>
      </c>
      <c r="E1588" s="8" t="s">
        <v>2925</v>
      </c>
      <c r="H1588" t="s">
        <v>2931</v>
      </c>
      <c r="I1588" t="s">
        <v>2931</v>
      </c>
      <c r="J1588" s="8" t="s">
        <v>2932</v>
      </c>
      <c r="K1588" s="6">
        <v>23</v>
      </c>
      <c r="L1588" s="6">
        <v>1.3055555999999999</v>
      </c>
      <c r="M1588" s="6">
        <v>19.25</v>
      </c>
      <c r="N1588" s="6">
        <v>1.1000000000000001</v>
      </c>
      <c r="O1588" t="s">
        <v>15</v>
      </c>
      <c r="P1588" t="s">
        <v>1</v>
      </c>
      <c r="Q1588" t="s">
        <v>0</v>
      </c>
      <c r="R1588" t="s">
        <v>2933</v>
      </c>
    </row>
    <row r="1589" spans="1:18" x14ac:dyDescent="0.2">
      <c r="A1589">
        <v>25579</v>
      </c>
      <c r="B1589">
        <v>4</v>
      </c>
      <c r="C1589">
        <v>0</v>
      </c>
      <c r="D1589">
        <v>51</v>
      </c>
      <c r="E1589" s="8" t="s">
        <v>2932</v>
      </c>
      <c r="H1589" t="s">
        <v>2937</v>
      </c>
      <c r="I1589" t="s">
        <v>2937</v>
      </c>
      <c r="J1589" s="8" t="s">
        <v>2938</v>
      </c>
      <c r="K1589" s="6">
        <v>51</v>
      </c>
      <c r="L1589" s="6">
        <v>1.5555555999999999</v>
      </c>
      <c r="M1589" s="6">
        <v>39.79</v>
      </c>
      <c r="N1589" s="6">
        <v>2.13</v>
      </c>
      <c r="O1589" t="s">
        <v>15</v>
      </c>
      <c r="P1589" t="s">
        <v>1</v>
      </c>
      <c r="Q1589" t="s">
        <v>0</v>
      </c>
      <c r="R1589" t="s">
        <v>2939</v>
      </c>
    </row>
    <row r="1590" spans="1:18" x14ac:dyDescent="0.2">
      <c r="A1590">
        <v>15412</v>
      </c>
      <c r="B1590">
        <v>4</v>
      </c>
      <c r="C1590">
        <v>0</v>
      </c>
      <c r="D1590">
        <v>33</v>
      </c>
      <c r="E1590" s="8" t="s">
        <v>2938</v>
      </c>
      <c r="H1590" t="s">
        <v>2945</v>
      </c>
      <c r="I1590" t="s">
        <v>2945</v>
      </c>
      <c r="J1590" s="8" t="s">
        <v>2946</v>
      </c>
      <c r="K1590" s="6">
        <v>33</v>
      </c>
      <c r="L1590" s="6">
        <v>1.7777778</v>
      </c>
      <c r="M1590" s="6">
        <v>27.4</v>
      </c>
      <c r="N1590" s="6">
        <v>1.37</v>
      </c>
      <c r="O1590" t="s">
        <v>15</v>
      </c>
      <c r="P1590" t="s">
        <v>1</v>
      </c>
      <c r="Q1590" t="s">
        <v>0</v>
      </c>
      <c r="R1590" t="s">
        <v>2947</v>
      </c>
    </row>
    <row r="1591" spans="1:18" x14ac:dyDescent="0.2">
      <c r="A1591">
        <v>23714</v>
      </c>
      <c r="B1591">
        <v>4</v>
      </c>
      <c r="C1591">
        <v>0</v>
      </c>
      <c r="D1591">
        <v>51</v>
      </c>
      <c r="E1591" s="8" t="s">
        <v>2948</v>
      </c>
      <c r="H1591" s="1">
        <v>44937.746539351851</v>
      </c>
      <c r="I1591" s="1">
        <v>44937.746539351851</v>
      </c>
      <c r="J1591" s="8" t="s">
        <v>2949</v>
      </c>
      <c r="K1591" s="6">
        <v>51</v>
      </c>
      <c r="L1591" s="6">
        <v>1.75</v>
      </c>
      <c r="M1591" s="6">
        <v>41.5</v>
      </c>
      <c r="N1591" s="6">
        <v>2.09</v>
      </c>
      <c r="O1591" t="s">
        <v>15</v>
      </c>
      <c r="P1591" t="s">
        <v>1</v>
      </c>
      <c r="Q1591" t="s">
        <v>0</v>
      </c>
      <c r="R1591" t="s">
        <v>2950</v>
      </c>
    </row>
    <row r="1592" spans="1:18" x14ac:dyDescent="0.2">
      <c r="A1592">
        <v>24956</v>
      </c>
      <c r="B1592">
        <v>4</v>
      </c>
      <c r="C1592">
        <v>0</v>
      </c>
      <c r="D1592">
        <v>53</v>
      </c>
      <c r="E1592" s="8" t="s">
        <v>2949</v>
      </c>
      <c r="H1592" s="1">
        <v>44937.760416666664</v>
      </c>
      <c r="I1592" s="1">
        <v>44937.760416666664</v>
      </c>
      <c r="J1592" s="8" t="s">
        <v>2951</v>
      </c>
      <c r="K1592" s="6">
        <v>53</v>
      </c>
      <c r="L1592" s="6">
        <v>1.7222222</v>
      </c>
      <c r="M1592" s="6">
        <v>42.98</v>
      </c>
      <c r="N1592" s="6">
        <v>2.15</v>
      </c>
      <c r="O1592" t="s">
        <v>15</v>
      </c>
      <c r="P1592" t="s">
        <v>1</v>
      </c>
      <c r="Q1592" t="s">
        <v>0</v>
      </c>
      <c r="R1592" t="s">
        <v>2952</v>
      </c>
    </row>
    <row r="1593" spans="1:18" x14ac:dyDescent="0.2">
      <c r="A1593">
        <v>10995</v>
      </c>
      <c r="B1593">
        <v>4</v>
      </c>
      <c r="C1593">
        <v>0</v>
      </c>
      <c r="D1593">
        <v>15</v>
      </c>
      <c r="E1593" s="8" t="s">
        <v>2953</v>
      </c>
      <c r="H1593" s="1">
        <v>44937.760416666664</v>
      </c>
      <c r="I1593" s="1">
        <v>44937.760416666664</v>
      </c>
      <c r="J1593" s="8" t="s">
        <v>2954</v>
      </c>
      <c r="K1593" s="6">
        <v>15</v>
      </c>
      <c r="L1593" s="6">
        <v>0.97222227000000006</v>
      </c>
      <c r="M1593" s="6">
        <v>10.69</v>
      </c>
      <c r="N1593" s="6">
        <v>0.68</v>
      </c>
      <c r="O1593" t="s">
        <v>15</v>
      </c>
      <c r="P1593" t="s">
        <v>1</v>
      </c>
      <c r="Q1593" t="s">
        <v>0</v>
      </c>
      <c r="R1593" t="s">
        <v>2955</v>
      </c>
    </row>
    <row r="1594" spans="1:18" x14ac:dyDescent="0.2">
      <c r="A1594">
        <v>16062</v>
      </c>
      <c r="B1594">
        <v>4</v>
      </c>
      <c r="C1594">
        <v>0</v>
      </c>
      <c r="D1594">
        <v>25</v>
      </c>
      <c r="E1594" s="8" t="s">
        <v>2956</v>
      </c>
      <c r="H1594" s="1">
        <v>44937.760416666664</v>
      </c>
      <c r="I1594" s="1">
        <v>44937.760416666664</v>
      </c>
      <c r="J1594" s="8" t="s">
        <v>2957</v>
      </c>
      <c r="K1594" s="6">
        <v>25</v>
      </c>
      <c r="L1594" s="6">
        <v>1.1666666000000001</v>
      </c>
      <c r="M1594" s="6">
        <v>18.739999999999998</v>
      </c>
      <c r="N1594" s="6">
        <v>1.05</v>
      </c>
      <c r="O1594" t="s">
        <v>15</v>
      </c>
      <c r="P1594" t="s">
        <v>1</v>
      </c>
      <c r="Q1594" t="s">
        <v>0</v>
      </c>
      <c r="R1594" t="s">
        <v>2958</v>
      </c>
    </row>
    <row r="1595" spans="1:18" x14ac:dyDescent="0.2">
      <c r="A1595">
        <v>19472</v>
      </c>
      <c r="B1595">
        <v>4</v>
      </c>
      <c r="C1595">
        <v>0</v>
      </c>
      <c r="D1595">
        <v>22</v>
      </c>
      <c r="E1595" s="8" t="s">
        <v>2957</v>
      </c>
      <c r="H1595" s="1">
        <v>44937.760416666664</v>
      </c>
      <c r="I1595" s="1">
        <v>44937.760416666664</v>
      </c>
      <c r="J1595" s="8" t="s">
        <v>2959</v>
      </c>
      <c r="K1595" s="6">
        <v>25</v>
      </c>
      <c r="L1595" s="6">
        <v>0.91666669999999995</v>
      </c>
      <c r="M1595" s="6">
        <v>17.850000000000001</v>
      </c>
      <c r="N1595" s="6">
        <v>1.18</v>
      </c>
      <c r="O1595" t="s">
        <v>15</v>
      </c>
      <c r="P1595" t="s">
        <v>1</v>
      </c>
      <c r="Q1595" t="s">
        <v>0</v>
      </c>
      <c r="R1595" t="s">
        <v>2960</v>
      </c>
    </row>
    <row r="1596" spans="1:18" x14ac:dyDescent="0.2">
      <c r="A1596">
        <v>11683</v>
      </c>
      <c r="B1596">
        <v>4</v>
      </c>
      <c r="C1596">
        <v>0</v>
      </c>
      <c r="D1596">
        <v>18</v>
      </c>
      <c r="E1596" s="8" t="s">
        <v>2959</v>
      </c>
      <c r="H1596" t="s">
        <v>2961</v>
      </c>
      <c r="I1596" t="s">
        <v>2961</v>
      </c>
      <c r="J1596" s="8" t="s">
        <v>2962</v>
      </c>
      <c r="K1596" s="6">
        <v>15</v>
      </c>
      <c r="L1596" s="6">
        <v>0.91666669999999995</v>
      </c>
      <c r="M1596" s="6">
        <v>10.71</v>
      </c>
      <c r="N1596" s="6">
        <v>0.71</v>
      </c>
      <c r="O1596" t="s">
        <v>15</v>
      </c>
      <c r="P1596" t="s">
        <v>1</v>
      </c>
      <c r="Q1596" t="s">
        <v>0</v>
      </c>
      <c r="R1596" t="s">
        <v>2963</v>
      </c>
    </row>
    <row r="1597" spans="1:18" x14ac:dyDescent="0.2">
      <c r="A1597">
        <v>6929</v>
      </c>
      <c r="B1597">
        <v>4</v>
      </c>
      <c r="C1597">
        <v>0</v>
      </c>
      <c r="D1597">
        <v>12</v>
      </c>
      <c r="E1597" s="8" t="s">
        <v>2984</v>
      </c>
      <c r="H1597" t="s">
        <v>2985</v>
      </c>
      <c r="I1597" t="s">
        <v>2985</v>
      </c>
      <c r="J1597" s="8" t="s">
        <v>2986</v>
      </c>
      <c r="K1597" s="6">
        <v>12</v>
      </c>
      <c r="L1597" s="6">
        <v>1.3333333999999999</v>
      </c>
      <c r="M1597" s="6">
        <v>9.24</v>
      </c>
      <c r="N1597" s="6">
        <v>0.5</v>
      </c>
      <c r="O1597" t="s">
        <v>15</v>
      </c>
      <c r="P1597" t="s">
        <v>1</v>
      </c>
      <c r="Q1597" t="s">
        <v>0</v>
      </c>
      <c r="R1597" t="s">
        <v>2987</v>
      </c>
    </row>
    <row r="1598" spans="1:18" x14ac:dyDescent="0.2">
      <c r="A1598">
        <v>5315</v>
      </c>
      <c r="B1598">
        <v>4</v>
      </c>
      <c r="C1598">
        <v>0</v>
      </c>
      <c r="D1598">
        <v>9</v>
      </c>
      <c r="E1598" s="8" t="s">
        <v>2993</v>
      </c>
      <c r="H1598" s="1">
        <v>44938.126064814816</v>
      </c>
      <c r="I1598" s="1">
        <v>44938.12605324074</v>
      </c>
      <c r="J1598" s="8" t="s">
        <v>2994</v>
      </c>
      <c r="K1598" s="6">
        <v>9</v>
      </c>
      <c r="L1598" s="6">
        <v>1.2547265000000001</v>
      </c>
      <c r="M1598" s="6">
        <v>6.67</v>
      </c>
      <c r="N1598" s="6">
        <v>0.39</v>
      </c>
      <c r="O1598" t="s">
        <v>15</v>
      </c>
      <c r="P1598" t="s">
        <v>1</v>
      </c>
      <c r="Q1598" t="s">
        <v>0</v>
      </c>
      <c r="R1598" t="s">
        <v>2995</v>
      </c>
    </row>
    <row r="1599" spans="1:18" x14ac:dyDescent="0.2">
      <c r="A1599">
        <v>6207</v>
      </c>
      <c r="B1599">
        <v>4</v>
      </c>
      <c r="C1599">
        <v>0</v>
      </c>
      <c r="D1599">
        <v>8</v>
      </c>
      <c r="E1599" s="8" t="s">
        <v>3000</v>
      </c>
      <c r="H1599" s="1">
        <v>44938.127175925925</v>
      </c>
      <c r="I1599" t="s">
        <v>3001</v>
      </c>
      <c r="J1599" s="8" t="s">
        <v>3002</v>
      </c>
      <c r="K1599" s="6">
        <v>8</v>
      </c>
      <c r="L1599" s="6">
        <v>0.91666674999999997</v>
      </c>
      <c r="M1599" s="6">
        <v>5.69</v>
      </c>
      <c r="N1599" s="6">
        <v>0.37000002999999998</v>
      </c>
      <c r="O1599" t="s">
        <v>15</v>
      </c>
      <c r="P1599" t="s">
        <v>1</v>
      </c>
      <c r="Q1599" t="s">
        <v>0</v>
      </c>
      <c r="R1599" t="s">
        <v>3003</v>
      </c>
    </row>
    <row r="1600" spans="1:18" x14ac:dyDescent="0.2">
      <c r="A1600">
        <v>4462</v>
      </c>
      <c r="B1600">
        <v>4</v>
      </c>
      <c r="C1600">
        <v>0</v>
      </c>
      <c r="D1600">
        <v>7</v>
      </c>
      <c r="E1600" s="8" t="s">
        <v>3008</v>
      </c>
      <c r="H1600" s="1">
        <v>44938.301435185182</v>
      </c>
      <c r="I1600" s="1">
        <v>44938.301435185182</v>
      </c>
      <c r="J1600" s="8" t="s">
        <v>3009</v>
      </c>
      <c r="K1600" s="6">
        <v>7</v>
      </c>
      <c r="L1600" s="6">
        <v>1.1944444000000001</v>
      </c>
      <c r="M1600" s="6">
        <v>5.33</v>
      </c>
      <c r="N1600" s="6">
        <v>0.3</v>
      </c>
      <c r="O1600" t="s">
        <v>15</v>
      </c>
      <c r="P1600" t="s">
        <v>1</v>
      </c>
      <c r="Q1600" t="s">
        <v>0</v>
      </c>
      <c r="R1600" t="s">
        <v>3010</v>
      </c>
    </row>
    <row r="1601" spans="1:18" x14ac:dyDescent="0.2">
      <c r="A1601">
        <v>14918</v>
      </c>
      <c r="B1601">
        <v>4</v>
      </c>
      <c r="C1601">
        <v>0</v>
      </c>
      <c r="D1601">
        <v>23</v>
      </c>
      <c r="E1601" s="8" t="s">
        <v>3016</v>
      </c>
      <c r="H1601" s="1">
        <v>44938.385416666664</v>
      </c>
      <c r="I1601" s="1">
        <v>44938.385416666664</v>
      </c>
      <c r="J1601" s="8" t="s">
        <v>3017</v>
      </c>
      <c r="K1601" s="6">
        <v>23</v>
      </c>
      <c r="L1601" s="6">
        <v>1.1388887999999999</v>
      </c>
      <c r="M1601" s="6">
        <v>16.989999999999998</v>
      </c>
      <c r="N1601" s="6">
        <v>0.95</v>
      </c>
      <c r="O1601" t="s">
        <v>15</v>
      </c>
      <c r="P1601" t="s">
        <v>1</v>
      </c>
      <c r="Q1601" t="s">
        <v>0</v>
      </c>
      <c r="R1601" t="s">
        <v>3018</v>
      </c>
    </row>
    <row r="1602" spans="1:18" x14ac:dyDescent="0.2">
      <c r="A1602">
        <v>10706</v>
      </c>
      <c r="B1602">
        <v>4</v>
      </c>
      <c r="C1602">
        <v>0</v>
      </c>
      <c r="D1602">
        <v>18</v>
      </c>
      <c r="E1602" s="8" t="s">
        <v>3028</v>
      </c>
      <c r="H1602" s="1">
        <v>44938.399317129632</v>
      </c>
      <c r="I1602" s="1">
        <v>44938.399317129632</v>
      </c>
      <c r="J1602" s="8" t="s">
        <v>3029</v>
      </c>
      <c r="K1602" s="6">
        <v>18</v>
      </c>
      <c r="L1602" s="6">
        <v>1.2777778</v>
      </c>
      <c r="M1602" s="6">
        <v>13.68</v>
      </c>
      <c r="N1602" s="6">
        <v>0.76</v>
      </c>
      <c r="O1602" t="s">
        <v>15</v>
      </c>
      <c r="P1602" t="s">
        <v>1</v>
      </c>
      <c r="Q1602" t="s">
        <v>0</v>
      </c>
      <c r="R1602" t="s">
        <v>3030</v>
      </c>
    </row>
    <row r="1603" spans="1:18" x14ac:dyDescent="0.2">
      <c r="A1603">
        <v>4227</v>
      </c>
      <c r="B1603">
        <v>4</v>
      </c>
      <c r="C1603">
        <v>0</v>
      </c>
      <c r="D1603">
        <v>7</v>
      </c>
      <c r="E1603" s="8" t="s">
        <v>3029</v>
      </c>
      <c r="H1603" s="1">
        <v>44938.399317129632</v>
      </c>
      <c r="I1603" s="1">
        <v>44938.399317129632</v>
      </c>
      <c r="J1603" s="8" t="s">
        <v>3033</v>
      </c>
      <c r="K1603" s="6">
        <v>7</v>
      </c>
      <c r="L1603" s="6">
        <v>1.1944444000000001</v>
      </c>
      <c r="M1603" s="6">
        <v>5.05</v>
      </c>
      <c r="N1603" s="6">
        <v>0.31</v>
      </c>
      <c r="O1603" t="s">
        <v>15</v>
      </c>
      <c r="P1603" t="s">
        <v>1</v>
      </c>
      <c r="Q1603" t="s">
        <v>0</v>
      </c>
      <c r="R1603" t="s">
        <v>3034</v>
      </c>
    </row>
    <row r="1604" spans="1:18" x14ac:dyDescent="0.2">
      <c r="A1604">
        <v>3746</v>
      </c>
      <c r="B1604">
        <v>4</v>
      </c>
      <c r="C1604">
        <v>0</v>
      </c>
      <c r="D1604">
        <v>8</v>
      </c>
      <c r="E1604" s="8" t="s">
        <v>3033</v>
      </c>
      <c r="H1604" s="1">
        <v>44938.399317129632</v>
      </c>
      <c r="I1604" s="1">
        <v>44938.399317129632</v>
      </c>
      <c r="J1604" s="8" t="s">
        <v>3037</v>
      </c>
      <c r="K1604" s="6">
        <v>8</v>
      </c>
      <c r="L1604" s="6">
        <v>1.6388887999999999</v>
      </c>
      <c r="M1604" s="6">
        <v>6.14</v>
      </c>
      <c r="N1604" s="6">
        <v>0.34</v>
      </c>
      <c r="O1604" t="s">
        <v>15</v>
      </c>
      <c r="P1604" t="s">
        <v>1</v>
      </c>
      <c r="Q1604" t="s">
        <v>0</v>
      </c>
      <c r="R1604" t="s">
        <v>3038</v>
      </c>
    </row>
    <row r="1605" spans="1:18" x14ac:dyDescent="0.2">
      <c r="A1605">
        <v>8541</v>
      </c>
      <c r="B1605">
        <v>4</v>
      </c>
      <c r="C1605">
        <v>0</v>
      </c>
      <c r="D1605">
        <v>14</v>
      </c>
      <c r="E1605" s="8" t="s">
        <v>3037</v>
      </c>
      <c r="H1605" t="s">
        <v>3043</v>
      </c>
      <c r="I1605" t="s">
        <v>3043</v>
      </c>
      <c r="J1605" s="8" t="s">
        <v>3044</v>
      </c>
      <c r="K1605" s="6">
        <v>14</v>
      </c>
      <c r="L1605" s="6">
        <v>1.2222222</v>
      </c>
      <c r="M1605" s="6">
        <v>10.44</v>
      </c>
      <c r="N1605" s="6">
        <v>0.59</v>
      </c>
      <c r="O1605" t="s">
        <v>15</v>
      </c>
      <c r="P1605" t="s">
        <v>1</v>
      </c>
      <c r="Q1605" t="s">
        <v>0</v>
      </c>
      <c r="R1605" t="s">
        <v>3045</v>
      </c>
    </row>
    <row r="1606" spans="1:18" x14ac:dyDescent="0.2">
      <c r="A1606">
        <v>35704</v>
      </c>
      <c r="B1606">
        <v>4</v>
      </c>
      <c r="C1606">
        <v>0</v>
      </c>
      <c r="D1606">
        <v>39</v>
      </c>
      <c r="E1606" s="8" t="s">
        <v>3052</v>
      </c>
      <c r="H1606" t="s">
        <v>3053</v>
      </c>
      <c r="I1606" t="s">
        <v>3053</v>
      </c>
      <c r="J1606" s="8" t="s">
        <v>3054</v>
      </c>
      <c r="K1606" s="6">
        <v>84</v>
      </c>
      <c r="L1606" s="6">
        <v>1.5555557</v>
      </c>
      <c r="M1606" s="6">
        <v>55.54</v>
      </c>
      <c r="N1606" s="6">
        <v>3.37</v>
      </c>
      <c r="O1606" t="s">
        <v>15</v>
      </c>
      <c r="P1606" t="s">
        <v>1</v>
      </c>
      <c r="Q1606" t="s">
        <v>0</v>
      </c>
      <c r="R1606" t="s">
        <v>3055</v>
      </c>
    </row>
    <row r="1607" spans="1:18" x14ac:dyDescent="0.2">
      <c r="A1607">
        <v>60000</v>
      </c>
      <c r="B1607">
        <v>4</v>
      </c>
      <c r="C1607">
        <v>0</v>
      </c>
      <c r="D1607">
        <v>104</v>
      </c>
      <c r="E1607" s="8" t="s">
        <v>3054</v>
      </c>
      <c r="H1607" t="s">
        <v>3087</v>
      </c>
      <c r="I1607" t="s">
        <v>3087</v>
      </c>
      <c r="J1607" s="8" t="s">
        <v>3088</v>
      </c>
      <c r="K1607" s="6">
        <v>111</v>
      </c>
      <c r="L1607" s="6">
        <v>1.4276667000000001</v>
      </c>
      <c r="M1607" s="6">
        <v>85.66</v>
      </c>
      <c r="N1607" s="6">
        <v>4.4400000000000004</v>
      </c>
      <c r="O1607" t="s">
        <v>15</v>
      </c>
      <c r="P1607" t="s">
        <v>1</v>
      </c>
      <c r="Q1607" t="s">
        <v>0</v>
      </c>
      <c r="R1607" t="s">
        <v>3089</v>
      </c>
    </row>
    <row r="1608" spans="1:18" x14ac:dyDescent="0.2">
      <c r="A1608">
        <v>59394</v>
      </c>
      <c r="B1608">
        <v>4</v>
      </c>
      <c r="C1608">
        <v>9</v>
      </c>
      <c r="D1608">
        <v>112</v>
      </c>
      <c r="E1608" s="8" t="s">
        <v>3088</v>
      </c>
      <c r="H1608" s="1">
        <v>44938.403993055559</v>
      </c>
      <c r="I1608" s="1">
        <v>44938.403993055559</v>
      </c>
      <c r="J1608" s="8" t="s">
        <v>3090</v>
      </c>
      <c r="K1608" s="6">
        <v>121</v>
      </c>
      <c r="L1608" s="6">
        <v>1.6666666000000001</v>
      </c>
      <c r="M1608" s="6">
        <v>98.99</v>
      </c>
      <c r="N1608" s="6">
        <v>5.29</v>
      </c>
      <c r="O1608" t="s">
        <v>15</v>
      </c>
      <c r="P1608" t="s">
        <v>1</v>
      </c>
      <c r="Q1608" t="s">
        <v>0</v>
      </c>
      <c r="R1608" t="s">
        <v>3091</v>
      </c>
    </row>
    <row r="1609" spans="1:18" x14ac:dyDescent="0.2">
      <c r="A1609">
        <v>60000</v>
      </c>
      <c r="B1609">
        <v>4</v>
      </c>
      <c r="C1609">
        <v>0</v>
      </c>
      <c r="D1609">
        <v>120</v>
      </c>
      <c r="E1609" s="8" t="s">
        <v>3090</v>
      </c>
      <c r="H1609" s="1">
        <v>44938.403993055559</v>
      </c>
      <c r="I1609" s="1">
        <v>44938.403993055559</v>
      </c>
      <c r="J1609" s="8" t="s">
        <v>3092</v>
      </c>
      <c r="K1609" s="6">
        <v>120</v>
      </c>
      <c r="L1609" s="6">
        <v>1.5781666999999999</v>
      </c>
      <c r="M1609" s="6">
        <v>94.69</v>
      </c>
      <c r="N1609" s="6">
        <v>4.8</v>
      </c>
      <c r="O1609" t="s">
        <v>15</v>
      </c>
      <c r="P1609" t="s">
        <v>1</v>
      </c>
      <c r="Q1609" t="s">
        <v>0</v>
      </c>
      <c r="R1609" t="s">
        <v>3093</v>
      </c>
    </row>
    <row r="1610" spans="1:18" x14ac:dyDescent="0.2">
      <c r="A1610">
        <v>56446</v>
      </c>
      <c r="B1610">
        <v>4</v>
      </c>
      <c r="C1610">
        <v>0</v>
      </c>
      <c r="D1610">
        <v>97</v>
      </c>
      <c r="E1610" s="8" t="s">
        <v>3092</v>
      </c>
      <c r="H1610" s="1">
        <v>44938.403993055559</v>
      </c>
      <c r="I1610" s="1">
        <v>44938.403993055559</v>
      </c>
      <c r="J1610" s="8" t="s">
        <v>3094</v>
      </c>
      <c r="K1610" s="6">
        <v>113</v>
      </c>
      <c r="L1610" s="6">
        <v>1.5</v>
      </c>
      <c r="M1610" s="6">
        <v>84.67</v>
      </c>
      <c r="N1610" s="6">
        <v>4.5199999999999996</v>
      </c>
      <c r="O1610" t="s">
        <v>15</v>
      </c>
      <c r="P1610" t="s">
        <v>1</v>
      </c>
      <c r="Q1610" t="s">
        <v>0</v>
      </c>
      <c r="R1610" t="s">
        <v>3095</v>
      </c>
    </row>
    <row r="1611" spans="1:18" x14ac:dyDescent="0.2">
      <c r="A1611">
        <v>5421</v>
      </c>
      <c r="B1611">
        <v>4</v>
      </c>
      <c r="C1611">
        <v>0</v>
      </c>
      <c r="D1611">
        <v>7</v>
      </c>
      <c r="E1611" s="8" t="s">
        <v>3096</v>
      </c>
      <c r="H1611" s="1">
        <v>44938.404016203705</v>
      </c>
      <c r="I1611" s="1">
        <v>44938.404004629629</v>
      </c>
      <c r="J1611" s="8" t="s">
        <v>3097</v>
      </c>
      <c r="K1611" s="6">
        <v>7</v>
      </c>
      <c r="L1611" s="6">
        <v>0.91666669999999995</v>
      </c>
      <c r="M1611" s="6">
        <v>4.9700002999999997</v>
      </c>
      <c r="N1611" s="6">
        <v>0.32000002</v>
      </c>
      <c r="O1611" t="s">
        <v>15</v>
      </c>
      <c r="P1611" t="s">
        <v>1</v>
      </c>
      <c r="Q1611" t="s">
        <v>0</v>
      </c>
      <c r="R1611" t="s">
        <v>3098</v>
      </c>
    </row>
    <row r="1612" spans="1:18" x14ac:dyDescent="0.2">
      <c r="A1612">
        <v>4935</v>
      </c>
      <c r="B1612">
        <v>4</v>
      </c>
      <c r="C1612">
        <v>0</v>
      </c>
      <c r="D1612">
        <v>7</v>
      </c>
      <c r="E1612" s="8" t="s">
        <v>3097</v>
      </c>
      <c r="H1612" s="1">
        <v>44938.404178240744</v>
      </c>
      <c r="I1612" s="1">
        <v>44938.404178240744</v>
      </c>
      <c r="J1612" s="8" t="s">
        <v>3099</v>
      </c>
      <c r="K1612" s="6">
        <v>7</v>
      </c>
      <c r="L1612" s="6">
        <v>1.0353627999999999</v>
      </c>
      <c r="M1612" s="6">
        <v>5.1100000000000003</v>
      </c>
      <c r="N1612" s="6">
        <v>0.29999998</v>
      </c>
      <c r="O1612" t="s">
        <v>15</v>
      </c>
      <c r="P1612" t="s">
        <v>1</v>
      </c>
      <c r="Q1612" t="s">
        <v>0</v>
      </c>
      <c r="R1612" t="s">
        <v>3100</v>
      </c>
    </row>
    <row r="1613" spans="1:18" x14ac:dyDescent="0.2">
      <c r="A1613">
        <v>37785</v>
      </c>
      <c r="B1613">
        <v>4</v>
      </c>
      <c r="C1613">
        <v>0</v>
      </c>
      <c r="D1613">
        <v>49</v>
      </c>
      <c r="E1613" s="8" t="s">
        <v>3101</v>
      </c>
      <c r="H1613" s="1">
        <v>44938.413194444445</v>
      </c>
      <c r="I1613" s="1">
        <v>44938.408622685187</v>
      </c>
      <c r="J1613" s="8" t="s">
        <v>3102</v>
      </c>
      <c r="K1613" s="6">
        <v>72</v>
      </c>
      <c r="L1613" s="6">
        <v>1.3497082</v>
      </c>
      <c r="M1613" s="6">
        <v>51.000003999999997</v>
      </c>
      <c r="N1613" s="6">
        <v>4.05</v>
      </c>
      <c r="O1613" t="s">
        <v>15</v>
      </c>
      <c r="P1613" t="s">
        <v>1</v>
      </c>
      <c r="Q1613" t="s">
        <v>0</v>
      </c>
      <c r="R1613" t="s">
        <v>3103</v>
      </c>
    </row>
    <row r="1614" spans="1:18" x14ac:dyDescent="0.2">
      <c r="A1614">
        <v>59467</v>
      </c>
      <c r="B1614">
        <v>4</v>
      </c>
      <c r="C1614">
        <v>0</v>
      </c>
      <c r="D1614">
        <v>90</v>
      </c>
      <c r="E1614" s="8" t="s">
        <v>3102</v>
      </c>
      <c r="H1614" s="1">
        <v>44938.413194444445</v>
      </c>
      <c r="I1614" s="1">
        <v>44938.413194444445</v>
      </c>
      <c r="J1614" s="8" t="s">
        <v>3113</v>
      </c>
      <c r="K1614" s="6">
        <v>116</v>
      </c>
      <c r="L1614" s="6">
        <v>1.4722222</v>
      </c>
      <c r="M1614" s="6">
        <v>87.55</v>
      </c>
      <c r="N1614" s="6">
        <v>4.96</v>
      </c>
      <c r="O1614" t="s">
        <v>15</v>
      </c>
      <c r="P1614" t="s">
        <v>1</v>
      </c>
      <c r="Q1614" t="s">
        <v>0</v>
      </c>
      <c r="R1614" t="s">
        <v>3114</v>
      </c>
    </row>
    <row r="1615" spans="1:18" x14ac:dyDescent="0.2">
      <c r="A1615">
        <v>53633</v>
      </c>
      <c r="B1615">
        <v>4</v>
      </c>
      <c r="C1615">
        <v>0</v>
      </c>
      <c r="D1615">
        <v>95</v>
      </c>
      <c r="E1615" s="8" t="s">
        <v>3113</v>
      </c>
      <c r="H1615" s="1">
        <v>44938.413194444445</v>
      </c>
      <c r="I1615" s="1">
        <v>44938.413194444445</v>
      </c>
      <c r="J1615" s="8" t="s">
        <v>3119</v>
      </c>
      <c r="K1615" s="6">
        <v>104</v>
      </c>
      <c r="L1615" s="6">
        <v>1.5</v>
      </c>
      <c r="M1615" s="6">
        <v>80.45</v>
      </c>
      <c r="N1615" s="6">
        <v>4.3899999999999997</v>
      </c>
      <c r="O1615" t="s">
        <v>15</v>
      </c>
      <c r="P1615" t="s">
        <v>1</v>
      </c>
      <c r="Q1615" t="s">
        <v>0</v>
      </c>
      <c r="R1615" t="s">
        <v>3120</v>
      </c>
    </row>
    <row r="1616" spans="1:18" x14ac:dyDescent="0.2">
      <c r="A1616">
        <v>60000</v>
      </c>
      <c r="B1616">
        <v>4</v>
      </c>
      <c r="C1616">
        <v>0</v>
      </c>
      <c r="D1616">
        <v>111</v>
      </c>
      <c r="E1616" s="8" t="s">
        <v>3119</v>
      </c>
      <c r="H1616" t="s">
        <v>3125</v>
      </c>
      <c r="I1616" t="s">
        <v>3125</v>
      </c>
      <c r="J1616" s="8" t="s">
        <v>3126</v>
      </c>
      <c r="K1616" s="6">
        <v>118</v>
      </c>
      <c r="L1616" s="6">
        <v>1.5401667000000001</v>
      </c>
      <c r="M1616" s="6">
        <v>92.41</v>
      </c>
      <c r="N1616" s="6">
        <v>4.7699999999999996</v>
      </c>
      <c r="O1616" t="s">
        <v>15</v>
      </c>
      <c r="P1616" t="s">
        <v>1</v>
      </c>
      <c r="Q1616" t="s">
        <v>0</v>
      </c>
      <c r="R1616" t="s">
        <v>3127</v>
      </c>
    </row>
    <row r="1617" spans="1:18" x14ac:dyDescent="0.2">
      <c r="A1617">
        <v>59786</v>
      </c>
      <c r="B1617">
        <v>4</v>
      </c>
      <c r="C1617">
        <v>0</v>
      </c>
      <c r="D1617">
        <v>108</v>
      </c>
      <c r="E1617" s="8" t="s">
        <v>3126</v>
      </c>
      <c r="H1617" t="s">
        <v>3131</v>
      </c>
      <c r="I1617" t="s">
        <v>3131</v>
      </c>
      <c r="J1617" s="8" t="s">
        <v>3132</v>
      </c>
      <c r="K1617" s="6">
        <v>118</v>
      </c>
      <c r="L1617" s="6">
        <v>1.5277778</v>
      </c>
      <c r="M1617" s="6">
        <v>91.34</v>
      </c>
      <c r="N1617" s="6">
        <v>4.72</v>
      </c>
      <c r="O1617" t="s">
        <v>15</v>
      </c>
      <c r="P1617" t="s">
        <v>1</v>
      </c>
      <c r="Q1617" t="s">
        <v>0</v>
      </c>
      <c r="R1617" t="s">
        <v>3133</v>
      </c>
    </row>
    <row r="1618" spans="1:18" x14ac:dyDescent="0.2">
      <c r="A1618">
        <v>36096</v>
      </c>
      <c r="B1618">
        <v>4</v>
      </c>
      <c r="C1618">
        <v>0</v>
      </c>
      <c r="D1618">
        <v>67</v>
      </c>
      <c r="E1618" s="8" t="s">
        <v>3132</v>
      </c>
      <c r="H1618" t="s">
        <v>3240</v>
      </c>
      <c r="I1618" t="s">
        <v>3240</v>
      </c>
      <c r="J1618" s="8" t="s">
        <v>3241</v>
      </c>
      <c r="K1618" s="6">
        <v>67</v>
      </c>
      <c r="L1618" s="6">
        <v>1.4444443</v>
      </c>
      <c r="M1618" s="6">
        <v>52.14</v>
      </c>
      <c r="N1618" s="6">
        <v>2.69</v>
      </c>
      <c r="O1618" t="s">
        <v>15</v>
      </c>
      <c r="P1618" t="s">
        <v>1</v>
      </c>
      <c r="Q1618" t="s">
        <v>0</v>
      </c>
      <c r="R1618" t="s">
        <v>3242</v>
      </c>
    </row>
    <row r="1619" spans="1:18" x14ac:dyDescent="0.2">
      <c r="A1619">
        <v>8732</v>
      </c>
      <c r="B1619">
        <v>4</v>
      </c>
      <c r="C1619">
        <v>0</v>
      </c>
      <c r="D1619">
        <v>13</v>
      </c>
      <c r="E1619" s="8" t="s">
        <v>3243</v>
      </c>
      <c r="H1619" s="1">
        <v>44938.413425925923</v>
      </c>
      <c r="I1619" s="1">
        <v>44938.413425925923</v>
      </c>
      <c r="J1619" s="8" t="s">
        <v>3244</v>
      </c>
      <c r="K1619" s="6">
        <v>13</v>
      </c>
      <c r="L1619" s="6">
        <v>1.0833333999999999</v>
      </c>
      <c r="M1619" s="6">
        <v>9.4600000000000009</v>
      </c>
      <c r="N1619" s="6">
        <v>0.55000000000000004</v>
      </c>
      <c r="O1619" t="s">
        <v>15</v>
      </c>
      <c r="P1619" t="s">
        <v>1</v>
      </c>
      <c r="Q1619" t="s">
        <v>0</v>
      </c>
      <c r="R1619" t="s">
        <v>3245</v>
      </c>
    </row>
    <row r="1620" spans="1:18" x14ac:dyDescent="0.2">
      <c r="A1620">
        <v>5283</v>
      </c>
      <c r="B1620">
        <v>4</v>
      </c>
      <c r="C1620">
        <v>0</v>
      </c>
      <c r="D1620">
        <v>7</v>
      </c>
      <c r="E1620" s="8" t="s">
        <v>3244</v>
      </c>
      <c r="H1620" s="1">
        <v>44938.427094907405</v>
      </c>
      <c r="I1620" s="1">
        <v>44938.427094907405</v>
      </c>
      <c r="J1620" s="8" t="s">
        <v>3246</v>
      </c>
      <c r="K1620" s="6">
        <v>7</v>
      </c>
      <c r="L1620" s="6">
        <v>0.94444454</v>
      </c>
      <c r="M1620" s="6">
        <v>4.99</v>
      </c>
      <c r="N1620" s="6">
        <v>0.32</v>
      </c>
      <c r="O1620" t="s">
        <v>15</v>
      </c>
      <c r="P1620" t="s">
        <v>1</v>
      </c>
      <c r="Q1620" t="s">
        <v>0</v>
      </c>
      <c r="R1620" t="s">
        <v>3247</v>
      </c>
    </row>
    <row r="1621" spans="1:18" x14ac:dyDescent="0.2">
      <c r="A1621">
        <v>8907</v>
      </c>
      <c r="B1621">
        <v>4</v>
      </c>
      <c r="C1621">
        <v>0</v>
      </c>
      <c r="D1621">
        <v>11</v>
      </c>
      <c r="E1621" s="8" t="s">
        <v>3248</v>
      </c>
      <c r="H1621" s="1">
        <v>44938.427094907405</v>
      </c>
      <c r="I1621" s="1">
        <v>44938.427094907405</v>
      </c>
      <c r="J1621" s="8" t="s">
        <v>3249</v>
      </c>
      <c r="K1621" s="6">
        <v>13</v>
      </c>
      <c r="L1621" s="6">
        <v>1.0833333999999999</v>
      </c>
      <c r="M1621" s="6">
        <v>9.65</v>
      </c>
      <c r="N1621" s="6">
        <v>0.54</v>
      </c>
      <c r="O1621" t="s">
        <v>15</v>
      </c>
      <c r="P1621" t="s">
        <v>1</v>
      </c>
      <c r="Q1621" t="s">
        <v>0</v>
      </c>
      <c r="R1621" t="s">
        <v>3250</v>
      </c>
    </row>
    <row r="1622" spans="1:18" x14ac:dyDescent="0.2">
      <c r="A1622">
        <v>11835</v>
      </c>
      <c r="B1622">
        <v>4</v>
      </c>
      <c r="C1622">
        <v>0</v>
      </c>
      <c r="D1622">
        <v>20</v>
      </c>
      <c r="E1622" s="8" t="s">
        <v>3249</v>
      </c>
      <c r="H1622" s="1">
        <v>44938.427094907405</v>
      </c>
      <c r="I1622" s="1">
        <v>44938.427094907405</v>
      </c>
      <c r="J1622" s="8" t="s">
        <v>3251</v>
      </c>
      <c r="K1622" s="6">
        <v>18</v>
      </c>
      <c r="L1622" s="6">
        <v>1.1111112000000001</v>
      </c>
      <c r="M1622" s="6">
        <v>13.15</v>
      </c>
      <c r="N1622" s="6">
        <v>0.75</v>
      </c>
      <c r="O1622" t="s">
        <v>15</v>
      </c>
      <c r="P1622" t="s">
        <v>1</v>
      </c>
      <c r="Q1622" t="s">
        <v>0</v>
      </c>
      <c r="R1622" t="s">
        <v>3252</v>
      </c>
    </row>
    <row r="1623" spans="1:18" x14ac:dyDescent="0.2">
      <c r="A1623">
        <v>5996</v>
      </c>
      <c r="B1623">
        <v>4</v>
      </c>
      <c r="C1623">
        <v>0</v>
      </c>
      <c r="D1623">
        <v>8</v>
      </c>
      <c r="E1623" s="8" t="s">
        <v>3251</v>
      </c>
      <c r="H1623" s="1">
        <v>44938.427094907405</v>
      </c>
      <c r="I1623" s="1">
        <v>44938.427094907405</v>
      </c>
      <c r="J1623" s="8" t="s">
        <v>3253</v>
      </c>
      <c r="K1623" s="6">
        <v>8</v>
      </c>
      <c r="L1623" s="6">
        <v>0.97222220000000004</v>
      </c>
      <c r="M1623" s="6">
        <v>5.83</v>
      </c>
      <c r="N1623" s="6">
        <v>0.35</v>
      </c>
      <c r="O1623" t="s">
        <v>15</v>
      </c>
      <c r="P1623" t="s">
        <v>1</v>
      </c>
      <c r="Q1623" t="s">
        <v>0</v>
      </c>
      <c r="R1623" t="s">
        <v>3254</v>
      </c>
    </row>
    <row r="1624" spans="1:18" x14ac:dyDescent="0.2">
      <c r="A1624">
        <v>20880</v>
      </c>
      <c r="B1624">
        <v>4</v>
      </c>
      <c r="C1624">
        <v>0</v>
      </c>
      <c r="D1624">
        <v>35</v>
      </c>
      <c r="E1624" s="8" t="s">
        <v>3253</v>
      </c>
      <c r="H1624" s="1">
        <v>44938.427094907405</v>
      </c>
      <c r="I1624" s="1">
        <v>44938.427094907405</v>
      </c>
      <c r="J1624" s="8" t="s">
        <v>3255</v>
      </c>
      <c r="K1624" s="6">
        <v>35</v>
      </c>
      <c r="L1624" s="6">
        <v>1.2777778</v>
      </c>
      <c r="M1624" s="6">
        <v>26.68</v>
      </c>
      <c r="N1624" s="6">
        <v>1.48</v>
      </c>
      <c r="O1624" t="s">
        <v>15</v>
      </c>
      <c r="P1624" t="s">
        <v>1</v>
      </c>
      <c r="Q1624" t="s">
        <v>0</v>
      </c>
      <c r="R1624" t="s">
        <v>3256</v>
      </c>
    </row>
    <row r="1625" spans="1:18" x14ac:dyDescent="0.2">
      <c r="A1625">
        <v>6840</v>
      </c>
      <c r="B1625">
        <v>4</v>
      </c>
      <c r="C1625">
        <v>0</v>
      </c>
      <c r="D1625">
        <v>10</v>
      </c>
      <c r="E1625" s="8" t="s">
        <v>3255</v>
      </c>
      <c r="H1625" s="1">
        <v>44938.427094907405</v>
      </c>
      <c r="I1625" s="1">
        <v>44938.427094907405</v>
      </c>
      <c r="J1625" s="8" t="s">
        <v>3257</v>
      </c>
      <c r="K1625" s="6">
        <v>10</v>
      </c>
      <c r="L1625" s="6">
        <v>1.0555555999999999</v>
      </c>
      <c r="M1625" s="6">
        <v>7.22</v>
      </c>
      <c r="N1625" s="6">
        <v>0.43</v>
      </c>
      <c r="O1625" t="s">
        <v>15</v>
      </c>
      <c r="P1625" t="s">
        <v>1</v>
      </c>
      <c r="Q1625" t="s">
        <v>0</v>
      </c>
      <c r="R1625" s="2" t="s">
        <v>3258</v>
      </c>
    </row>
    <row r="1626" spans="1:18" x14ac:dyDescent="0.2">
      <c r="A1626">
        <v>6218</v>
      </c>
      <c r="B1626">
        <v>4</v>
      </c>
      <c r="C1626">
        <v>0</v>
      </c>
      <c r="D1626">
        <v>8</v>
      </c>
      <c r="E1626" s="8" t="s">
        <v>3259</v>
      </c>
      <c r="H1626" s="1">
        <v>44938.427094907405</v>
      </c>
      <c r="I1626" s="1">
        <v>44938.427094907405</v>
      </c>
      <c r="J1626" s="8" t="s">
        <v>3260</v>
      </c>
      <c r="K1626" s="6">
        <v>8</v>
      </c>
      <c r="L1626" s="6">
        <v>0.91666669999999995</v>
      </c>
      <c r="M1626" s="6">
        <v>5.7</v>
      </c>
      <c r="N1626" s="6">
        <v>0.37</v>
      </c>
      <c r="O1626" t="s">
        <v>15</v>
      </c>
      <c r="P1626" t="s">
        <v>1</v>
      </c>
      <c r="Q1626" t="s">
        <v>0</v>
      </c>
      <c r="R1626" t="s">
        <v>3261</v>
      </c>
    </row>
    <row r="1627" spans="1:18" x14ac:dyDescent="0.2">
      <c r="A1627">
        <v>27112</v>
      </c>
      <c r="B1627">
        <v>4</v>
      </c>
      <c r="C1627">
        <v>0</v>
      </c>
      <c r="D1627">
        <v>45</v>
      </c>
      <c r="E1627" s="8" t="s">
        <v>3260</v>
      </c>
      <c r="H1627" s="1">
        <v>44938.427094907405</v>
      </c>
      <c r="I1627" s="1">
        <v>44938.427094907405</v>
      </c>
      <c r="J1627" s="8" t="s">
        <v>3262</v>
      </c>
      <c r="K1627" s="6">
        <v>45</v>
      </c>
      <c r="L1627" s="6">
        <v>1.25</v>
      </c>
      <c r="M1627" s="6">
        <v>33.89</v>
      </c>
      <c r="N1627" s="6">
        <v>1.84</v>
      </c>
      <c r="O1627" t="s">
        <v>15</v>
      </c>
      <c r="P1627" t="s">
        <v>1</v>
      </c>
      <c r="Q1627" t="s">
        <v>0</v>
      </c>
      <c r="R1627" t="s">
        <v>3263</v>
      </c>
    </row>
    <row r="1628" spans="1:18" x14ac:dyDescent="0.2">
      <c r="A1628">
        <v>60000</v>
      </c>
      <c r="B1628">
        <v>4</v>
      </c>
      <c r="C1628">
        <v>0</v>
      </c>
      <c r="D1628">
        <v>112</v>
      </c>
      <c r="E1628" s="8" t="s">
        <v>3262</v>
      </c>
      <c r="H1628" s="1">
        <v>44938.427094907405</v>
      </c>
      <c r="I1628" s="1">
        <v>44938.427094907405</v>
      </c>
      <c r="J1628" s="8" t="s">
        <v>3264</v>
      </c>
      <c r="K1628" s="6">
        <v>112</v>
      </c>
      <c r="L1628" s="6">
        <v>1.4463333</v>
      </c>
      <c r="M1628" s="6">
        <v>86.78</v>
      </c>
      <c r="N1628" s="6">
        <v>4.4800000000000004</v>
      </c>
      <c r="O1628" t="s">
        <v>15</v>
      </c>
      <c r="P1628" t="s">
        <v>1</v>
      </c>
      <c r="Q1628" t="s">
        <v>0</v>
      </c>
      <c r="R1628" t="s">
        <v>3265</v>
      </c>
    </row>
    <row r="1629" spans="1:18" x14ac:dyDescent="0.2">
      <c r="A1629">
        <v>60000</v>
      </c>
      <c r="B1629">
        <v>4</v>
      </c>
      <c r="C1629">
        <v>0</v>
      </c>
      <c r="D1629">
        <v>111</v>
      </c>
      <c r="E1629" s="8" t="s">
        <v>3264</v>
      </c>
      <c r="H1629" s="1">
        <v>44938.427094907405</v>
      </c>
      <c r="I1629" s="1">
        <v>44938.427094907405</v>
      </c>
      <c r="J1629" s="8" t="s">
        <v>3266</v>
      </c>
      <c r="K1629" s="6">
        <v>111</v>
      </c>
      <c r="L1629" s="6">
        <v>1.4316669</v>
      </c>
      <c r="M1629" s="6">
        <v>85.9</v>
      </c>
      <c r="N1629" s="6">
        <v>4.45</v>
      </c>
      <c r="O1629" t="s">
        <v>15</v>
      </c>
      <c r="P1629" t="s">
        <v>1</v>
      </c>
      <c r="Q1629" t="s">
        <v>0</v>
      </c>
      <c r="R1629" t="s">
        <v>3267</v>
      </c>
    </row>
    <row r="1630" spans="1:18" x14ac:dyDescent="0.2">
      <c r="A1630">
        <v>46677</v>
      </c>
      <c r="B1630">
        <v>4</v>
      </c>
      <c r="C1630">
        <v>0</v>
      </c>
      <c r="D1630">
        <v>92</v>
      </c>
      <c r="E1630" s="8" t="s">
        <v>3266</v>
      </c>
      <c r="H1630" s="1">
        <v>44938.427094907405</v>
      </c>
      <c r="I1630" s="1">
        <v>44938.427094907405</v>
      </c>
      <c r="J1630" s="8" t="s">
        <v>3268</v>
      </c>
      <c r="K1630" s="6">
        <v>92</v>
      </c>
      <c r="L1630" s="6">
        <v>1.5555555999999999</v>
      </c>
      <c r="M1630" s="6">
        <v>72.61</v>
      </c>
      <c r="N1630" s="6">
        <v>3.68</v>
      </c>
      <c r="O1630" t="s">
        <v>15</v>
      </c>
      <c r="P1630" t="s">
        <v>1</v>
      </c>
      <c r="Q1630" t="s">
        <v>0</v>
      </c>
      <c r="R1630" t="s">
        <v>3269</v>
      </c>
    </row>
    <row r="1631" spans="1:18" x14ac:dyDescent="0.2">
      <c r="A1631">
        <v>54520</v>
      </c>
      <c r="B1631">
        <v>4</v>
      </c>
      <c r="C1631">
        <v>0</v>
      </c>
      <c r="D1631">
        <v>101</v>
      </c>
      <c r="E1631" s="8" t="s">
        <v>3268</v>
      </c>
      <c r="H1631" s="1">
        <v>44938.427094907405</v>
      </c>
      <c r="I1631" s="1">
        <v>44938.427094907405</v>
      </c>
      <c r="J1631" s="8" t="s">
        <v>3270</v>
      </c>
      <c r="K1631" s="6">
        <v>108</v>
      </c>
      <c r="L1631" s="6">
        <v>1.5555555999999999</v>
      </c>
      <c r="M1631" s="6">
        <v>84.81</v>
      </c>
      <c r="N1631" s="6">
        <v>4.4000000000000004</v>
      </c>
      <c r="O1631" t="s">
        <v>15</v>
      </c>
      <c r="P1631" t="s">
        <v>1</v>
      </c>
      <c r="Q1631" t="s">
        <v>0</v>
      </c>
      <c r="R1631" t="s">
        <v>3271</v>
      </c>
    </row>
    <row r="1632" spans="1:18" x14ac:dyDescent="0.2">
      <c r="A1632">
        <v>60000</v>
      </c>
      <c r="B1632">
        <v>4</v>
      </c>
      <c r="C1632">
        <v>0</v>
      </c>
      <c r="D1632">
        <v>120</v>
      </c>
      <c r="E1632" s="8" t="s">
        <v>3270</v>
      </c>
      <c r="H1632" s="1">
        <v>44938.427094907405</v>
      </c>
      <c r="I1632" s="1">
        <v>44938.427094907405</v>
      </c>
      <c r="J1632" s="8" t="s">
        <v>3272</v>
      </c>
      <c r="K1632" s="6">
        <v>120</v>
      </c>
      <c r="L1632" s="6">
        <v>1.5813333000000001</v>
      </c>
      <c r="M1632" s="6">
        <v>94.88</v>
      </c>
      <c r="N1632" s="6">
        <v>4.8</v>
      </c>
      <c r="O1632" t="s">
        <v>15</v>
      </c>
      <c r="P1632" t="s">
        <v>1</v>
      </c>
      <c r="Q1632" t="s">
        <v>0</v>
      </c>
      <c r="R1632" t="s">
        <v>3273</v>
      </c>
    </row>
    <row r="1633" spans="1:18" x14ac:dyDescent="0.2">
      <c r="A1633">
        <v>59586</v>
      </c>
      <c r="B1633">
        <v>4</v>
      </c>
      <c r="C1633">
        <v>0</v>
      </c>
      <c r="D1633">
        <v>124</v>
      </c>
      <c r="E1633" s="8" t="s">
        <v>3272</v>
      </c>
      <c r="H1633" s="1">
        <v>44938.427094907405</v>
      </c>
      <c r="I1633" s="1">
        <v>44938.427094907405</v>
      </c>
      <c r="J1633" s="8" t="s">
        <v>3274</v>
      </c>
      <c r="K1633" s="6">
        <v>124</v>
      </c>
      <c r="L1633" s="6">
        <v>1.6666666000000001</v>
      </c>
      <c r="M1633" s="6">
        <v>99.31</v>
      </c>
      <c r="N1633" s="6">
        <v>4.96</v>
      </c>
      <c r="O1633" t="s">
        <v>15</v>
      </c>
      <c r="P1633" t="s">
        <v>1</v>
      </c>
      <c r="Q1633" t="s">
        <v>0</v>
      </c>
      <c r="R1633" t="s">
        <v>3275</v>
      </c>
    </row>
    <row r="1634" spans="1:18" x14ac:dyDescent="0.2">
      <c r="A1634">
        <v>29391</v>
      </c>
      <c r="B1634">
        <v>4</v>
      </c>
      <c r="C1634">
        <v>0</v>
      </c>
      <c r="D1634">
        <v>58</v>
      </c>
      <c r="E1634" s="8" t="s">
        <v>3274</v>
      </c>
      <c r="H1634" s="1">
        <v>44938.427094907405</v>
      </c>
      <c r="I1634" s="1">
        <v>44938.427094907405</v>
      </c>
      <c r="J1634" s="8" t="s">
        <v>3278</v>
      </c>
      <c r="K1634" s="6">
        <v>58</v>
      </c>
      <c r="L1634" s="6">
        <v>1.5555555999999999</v>
      </c>
      <c r="M1634" s="6">
        <v>45.72</v>
      </c>
      <c r="N1634" s="6">
        <v>2.3199999999999998</v>
      </c>
      <c r="O1634" t="s">
        <v>15</v>
      </c>
      <c r="P1634" t="s">
        <v>1</v>
      </c>
      <c r="Q1634" t="s">
        <v>0</v>
      </c>
      <c r="R1634" t="s">
        <v>3279</v>
      </c>
    </row>
    <row r="1635" spans="1:18" x14ac:dyDescent="0.2">
      <c r="A1635">
        <v>56935</v>
      </c>
      <c r="B1635">
        <v>4</v>
      </c>
      <c r="C1635">
        <v>0</v>
      </c>
      <c r="D1635">
        <v>106</v>
      </c>
      <c r="E1635" s="8" t="s">
        <v>3278</v>
      </c>
      <c r="H1635" s="1">
        <v>44938.427094907405</v>
      </c>
      <c r="I1635" s="1">
        <v>44938.427094907405</v>
      </c>
      <c r="J1635" s="8" t="s">
        <v>3280</v>
      </c>
      <c r="K1635" s="6">
        <v>106</v>
      </c>
      <c r="L1635" s="6">
        <v>1.4444444000000001</v>
      </c>
      <c r="M1635" s="6">
        <v>82.24</v>
      </c>
      <c r="N1635" s="6">
        <v>4.26</v>
      </c>
      <c r="O1635" t="s">
        <v>15</v>
      </c>
      <c r="P1635" t="s">
        <v>1</v>
      </c>
      <c r="Q1635" t="s">
        <v>0</v>
      </c>
      <c r="R1635" t="s">
        <v>3281</v>
      </c>
    </row>
    <row r="1636" spans="1:18" x14ac:dyDescent="0.2">
      <c r="A1636">
        <v>60000</v>
      </c>
      <c r="B1636">
        <v>4</v>
      </c>
      <c r="C1636">
        <v>0</v>
      </c>
      <c r="D1636">
        <v>103</v>
      </c>
      <c r="E1636" s="8" t="s">
        <v>3280</v>
      </c>
      <c r="H1636" s="1">
        <v>44938.430810185186</v>
      </c>
      <c r="I1636" s="1">
        <v>44938.430810185186</v>
      </c>
      <c r="J1636" s="8" t="s">
        <v>3282</v>
      </c>
      <c r="K1636" s="6">
        <v>110</v>
      </c>
      <c r="L1636" s="6">
        <v>1.4063333</v>
      </c>
      <c r="M1636" s="6">
        <v>84.38</v>
      </c>
      <c r="N1636" s="6">
        <v>4.47</v>
      </c>
      <c r="O1636" t="s">
        <v>15</v>
      </c>
      <c r="P1636" t="s">
        <v>1</v>
      </c>
      <c r="Q1636" t="s">
        <v>0</v>
      </c>
      <c r="R1636" t="s">
        <v>3283</v>
      </c>
    </row>
    <row r="1637" spans="1:18" x14ac:dyDescent="0.2">
      <c r="A1637">
        <v>60000</v>
      </c>
      <c r="B1637">
        <v>4</v>
      </c>
      <c r="C1637">
        <v>0</v>
      </c>
      <c r="D1637">
        <v>113</v>
      </c>
      <c r="E1637" s="8" t="s">
        <v>3282</v>
      </c>
      <c r="H1637" t="s">
        <v>3286</v>
      </c>
      <c r="I1637" t="s">
        <v>3286</v>
      </c>
      <c r="J1637" s="8" t="s">
        <v>3287</v>
      </c>
      <c r="K1637" s="6">
        <v>116</v>
      </c>
      <c r="L1637" s="6">
        <v>1.5109999999999999</v>
      </c>
      <c r="M1637" s="6">
        <v>90.66</v>
      </c>
      <c r="N1637" s="6">
        <v>4.6399999999999997</v>
      </c>
      <c r="O1637" t="s">
        <v>15</v>
      </c>
      <c r="P1637" t="s">
        <v>1</v>
      </c>
      <c r="Q1637" t="s">
        <v>0</v>
      </c>
      <c r="R1637" t="s">
        <v>3288</v>
      </c>
    </row>
    <row r="1638" spans="1:18" x14ac:dyDescent="0.2">
      <c r="A1638">
        <v>60000</v>
      </c>
      <c r="B1638">
        <v>4</v>
      </c>
      <c r="C1638">
        <v>0</v>
      </c>
      <c r="D1638">
        <v>120</v>
      </c>
      <c r="E1638" s="8" t="s">
        <v>3287</v>
      </c>
      <c r="H1638" t="s">
        <v>3289</v>
      </c>
      <c r="I1638" t="s">
        <v>3289</v>
      </c>
      <c r="J1638" s="8" t="s">
        <v>3290</v>
      </c>
      <c r="K1638" s="6">
        <v>117</v>
      </c>
      <c r="L1638" s="6">
        <v>1.5321666</v>
      </c>
      <c r="M1638" s="6">
        <v>91.93</v>
      </c>
      <c r="N1638" s="6">
        <v>4.68</v>
      </c>
      <c r="O1638" t="s">
        <v>15</v>
      </c>
      <c r="P1638" t="s">
        <v>1</v>
      </c>
      <c r="Q1638" t="s">
        <v>0</v>
      </c>
      <c r="R1638" t="s">
        <v>3291</v>
      </c>
    </row>
    <row r="1639" spans="1:18" x14ac:dyDescent="0.2">
      <c r="A1639">
        <v>58446</v>
      </c>
      <c r="B1639">
        <v>4</v>
      </c>
      <c r="C1639">
        <v>0</v>
      </c>
      <c r="D1639">
        <v>97</v>
      </c>
      <c r="E1639" s="8" t="s">
        <v>3290</v>
      </c>
      <c r="H1639" t="s">
        <v>3305</v>
      </c>
      <c r="I1639" t="s">
        <v>3305</v>
      </c>
      <c r="J1639" s="8" t="s">
        <v>3306</v>
      </c>
      <c r="K1639" s="6">
        <v>115</v>
      </c>
      <c r="L1639" s="6">
        <v>1.5</v>
      </c>
      <c r="M1639" s="6">
        <v>87.67</v>
      </c>
      <c r="N1639" s="6">
        <v>4.78</v>
      </c>
      <c r="O1639" t="s">
        <v>15</v>
      </c>
      <c r="P1639" t="s">
        <v>1</v>
      </c>
      <c r="Q1639" t="s">
        <v>0</v>
      </c>
      <c r="R1639" t="s">
        <v>3307</v>
      </c>
    </row>
    <row r="1640" spans="1:18" x14ac:dyDescent="0.2">
      <c r="A1640">
        <v>37181</v>
      </c>
      <c r="B1640">
        <v>4</v>
      </c>
      <c r="C1640">
        <v>0</v>
      </c>
      <c r="D1640">
        <v>61</v>
      </c>
      <c r="E1640" s="8" t="s">
        <v>3306</v>
      </c>
      <c r="H1640" s="1">
        <v>44938.430821759262</v>
      </c>
      <c r="I1640" s="1">
        <v>44938.430821759262</v>
      </c>
      <c r="J1640" s="8" t="s">
        <v>3311</v>
      </c>
      <c r="K1640" s="6">
        <v>73</v>
      </c>
      <c r="L1640" s="6">
        <v>1.4722222</v>
      </c>
      <c r="M1640" s="6">
        <v>54.74</v>
      </c>
      <c r="N1640" s="6">
        <v>2.92</v>
      </c>
      <c r="O1640" t="s">
        <v>15</v>
      </c>
      <c r="P1640" t="s">
        <v>1</v>
      </c>
      <c r="Q1640" t="s">
        <v>0</v>
      </c>
      <c r="R1640" t="s">
        <v>3312</v>
      </c>
    </row>
    <row r="1641" spans="1:18" x14ac:dyDescent="0.2">
      <c r="A1641">
        <v>14524</v>
      </c>
      <c r="B1641">
        <v>4</v>
      </c>
      <c r="C1641">
        <v>0</v>
      </c>
      <c r="D1641">
        <v>26</v>
      </c>
      <c r="E1641" s="8" t="s">
        <v>3311</v>
      </c>
      <c r="H1641" s="1">
        <v>44938.434907407405</v>
      </c>
      <c r="I1641" s="1">
        <v>44938.434907407405</v>
      </c>
      <c r="J1641" s="8" t="s">
        <v>3313</v>
      </c>
      <c r="K1641" s="6">
        <v>26</v>
      </c>
      <c r="L1641" s="6">
        <v>1.3611112000000001</v>
      </c>
      <c r="M1641" s="6">
        <v>19.77</v>
      </c>
      <c r="N1641" s="6">
        <v>1.1299999999999999</v>
      </c>
      <c r="O1641" t="s">
        <v>15</v>
      </c>
      <c r="P1641" t="s">
        <v>1</v>
      </c>
      <c r="Q1641" t="s">
        <v>0</v>
      </c>
      <c r="R1641" t="s">
        <v>3314</v>
      </c>
    </row>
    <row r="1642" spans="1:18" x14ac:dyDescent="0.2">
      <c r="A1642">
        <v>31440</v>
      </c>
      <c r="B1642">
        <v>4</v>
      </c>
      <c r="C1642">
        <v>0</v>
      </c>
      <c r="D1642">
        <v>60</v>
      </c>
      <c r="E1642" s="8" t="s">
        <v>3313</v>
      </c>
      <c r="H1642" s="1">
        <v>44938.434907407405</v>
      </c>
      <c r="I1642" s="1">
        <v>44938.434907407405</v>
      </c>
      <c r="J1642" s="8" t="s">
        <v>3315</v>
      </c>
      <c r="K1642" s="6">
        <v>60</v>
      </c>
      <c r="L1642" s="6">
        <v>1.5</v>
      </c>
      <c r="M1642" s="6">
        <v>47.16</v>
      </c>
      <c r="N1642" s="6">
        <v>2.4</v>
      </c>
      <c r="O1642" t="s">
        <v>15</v>
      </c>
      <c r="P1642" t="s">
        <v>1</v>
      </c>
      <c r="Q1642" t="s">
        <v>0</v>
      </c>
      <c r="R1642" t="s">
        <v>3316</v>
      </c>
    </row>
    <row r="1643" spans="1:18" x14ac:dyDescent="0.2">
      <c r="A1643">
        <v>6557</v>
      </c>
      <c r="B1643">
        <v>4</v>
      </c>
      <c r="C1643">
        <v>0</v>
      </c>
      <c r="D1643">
        <v>12</v>
      </c>
      <c r="E1643" s="8" t="s">
        <v>3315</v>
      </c>
      <c r="H1643" s="1">
        <v>44938.434907407405</v>
      </c>
      <c r="I1643" s="1">
        <v>44938.434907407405</v>
      </c>
      <c r="J1643" s="8" t="s">
        <v>3317</v>
      </c>
      <c r="K1643" s="6">
        <v>12</v>
      </c>
      <c r="L1643" s="6">
        <v>1.4166666000000001</v>
      </c>
      <c r="M1643" s="6">
        <v>9.2899999999999991</v>
      </c>
      <c r="N1643" s="6">
        <v>0.5</v>
      </c>
      <c r="O1643" t="s">
        <v>15</v>
      </c>
      <c r="P1643" t="s">
        <v>1</v>
      </c>
      <c r="Q1643" t="s">
        <v>0</v>
      </c>
      <c r="R1643" t="s">
        <v>3318</v>
      </c>
    </row>
    <row r="1644" spans="1:18" x14ac:dyDescent="0.2">
      <c r="A1644">
        <v>40397</v>
      </c>
      <c r="B1644">
        <v>4</v>
      </c>
      <c r="C1644">
        <v>0</v>
      </c>
      <c r="D1644">
        <v>74</v>
      </c>
      <c r="E1644" s="8" t="s">
        <v>3317</v>
      </c>
      <c r="H1644" s="1">
        <v>44938.434907407405</v>
      </c>
      <c r="I1644" s="1">
        <v>44938.434907407405</v>
      </c>
      <c r="J1644" s="8" t="s">
        <v>3319</v>
      </c>
      <c r="K1644" s="6">
        <v>74</v>
      </c>
      <c r="L1644" s="6">
        <v>1.4166666000000001</v>
      </c>
      <c r="M1644" s="6">
        <v>57.23</v>
      </c>
      <c r="N1644" s="6">
        <v>2.97</v>
      </c>
      <c r="O1644" t="s">
        <v>15</v>
      </c>
      <c r="P1644" t="s">
        <v>1</v>
      </c>
      <c r="Q1644" t="s">
        <v>0</v>
      </c>
      <c r="R1644" t="s">
        <v>3320</v>
      </c>
    </row>
    <row r="1645" spans="1:18" x14ac:dyDescent="0.2">
      <c r="A1645">
        <v>23164</v>
      </c>
      <c r="B1645">
        <v>4</v>
      </c>
      <c r="C1645">
        <v>0</v>
      </c>
      <c r="D1645">
        <v>41</v>
      </c>
      <c r="E1645" s="8" t="s">
        <v>3319</v>
      </c>
      <c r="H1645" s="1">
        <v>44938.434907407405</v>
      </c>
      <c r="I1645" s="1">
        <v>44938.434907407405</v>
      </c>
      <c r="J1645" s="8" t="s">
        <v>3321</v>
      </c>
      <c r="K1645" s="6">
        <v>41</v>
      </c>
      <c r="L1645" s="6">
        <v>1.3611112000000001</v>
      </c>
      <c r="M1645" s="6">
        <v>31.53</v>
      </c>
      <c r="N1645" s="6">
        <v>1.67</v>
      </c>
      <c r="O1645" t="s">
        <v>15</v>
      </c>
      <c r="P1645" t="s">
        <v>1</v>
      </c>
      <c r="Q1645" t="s">
        <v>0</v>
      </c>
      <c r="R1645" t="s">
        <v>3322</v>
      </c>
    </row>
    <row r="1646" spans="1:18" x14ac:dyDescent="0.2">
      <c r="A1646">
        <v>41386</v>
      </c>
      <c r="B1646">
        <v>4</v>
      </c>
      <c r="C1646">
        <v>0</v>
      </c>
      <c r="D1646">
        <v>78</v>
      </c>
      <c r="E1646" s="8" t="s">
        <v>3321</v>
      </c>
      <c r="H1646" s="1">
        <v>44938.434907407405</v>
      </c>
      <c r="I1646" s="1">
        <v>44938.434907407405</v>
      </c>
      <c r="J1646" s="8" t="s">
        <v>3323</v>
      </c>
      <c r="K1646" s="6">
        <v>78</v>
      </c>
      <c r="L1646" s="6">
        <v>1.4722222</v>
      </c>
      <c r="M1646" s="6">
        <v>60.93</v>
      </c>
      <c r="N1646" s="6">
        <v>3.12</v>
      </c>
      <c r="O1646" t="s">
        <v>15</v>
      </c>
      <c r="P1646" t="s">
        <v>1</v>
      </c>
      <c r="Q1646" t="s">
        <v>0</v>
      </c>
      <c r="R1646" t="s">
        <v>3324</v>
      </c>
    </row>
    <row r="1647" spans="1:18" x14ac:dyDescent="0.2">
      <c r="A1647">
        <v>23903</v>
      </c>
      <c r="B1647">
        <v>4</v>
      </c>
      <c r="C1647">
        <v>0</v>
      </c>
      <c r="D1647">
        <v>32</v>
      </c>
      <c r="E1647" s="8" t="s">
        <v>3323</v>
      </c>
      <c r="H1647" s="1">
        <v>44938.435729166667</v>
      </c>
      <c r="I1647" s="1">
        <v>44938.435185185182</v>
      </c>
      <c r="J1647" s="8" t="s">
        <v>3325</v>
      </c>
      <c r="K1647" s="6">
        <v>32</v>
      </c>
      <c r="L1647" s="6">
        <v>0.95927024000000005</v>
      </c>
      <c r="M1647" s="6">
        <v>22.93</v>
      </c>
      <c r="N1647" s="6">
        <v>1.4300001</v>
      </c>
      <c r="O1647" t="s">
        <v>15</v>
      </c>
      <c r="P1647" t="s">
        <v>1</v>
      </c>
      <c r="Q1647" t="s">
        <v>0</v>
      </c>
      <c r="R1647" t="s">
        <v>3326</v>
      </c>
    </row>
    <row r="1648" spans="1:18" x14ac:dyDescent="0.2">
      <c r="A1648">
        <v>32551</v>
      </c>
      <c r="B1648">
        <v>4</v>
      </c>
      <c r="C1648">
        <v>0</v>
      </c>
      <c r="D1648">
        <v>53</v>
      </c>
      <c r="E1648" s="8" t="s">
        <v>3325</v>
      </c>
      <c r="H1648" s="1">
        <v>44938.436574074076</v>
      </c>
      <c r="I1648" s="1">
        <v>44938.435729166667</v>
      </c>
      <c r="J1648" s="8" t="s">
        <v>3327</v>
      </c>
      <c r="K1648" s="6">
        <v>53</v>
      </c>
      <c r="L1648" s="6">
        <v>1.2208284</v>
      </c>
      <c r="M1648" s="6">
        <v>39.739998</v>
      </c>
      <c r="N1648" s="6">
        <v>2.15</v>
      </c>
      <c r="O1648" t="s">
        <v>15</v>
      </c>
      <c r="P1648" t="s">
        <v>1</v>
      </c>
      <c r="Q1648" t="s">
        <v>0</v>
      </c>
      <c r="R1648" t="s">
        <v>3328</v>
      </c>
    </row>
    <row r="1649" spans="1:18" x14ac:dyDescent="0.2">
      <c r="A1649">
        <v>4245</v>
      </c>
      <c r="B1649">
        <v>4</v>
      </c>
      <c r="C1649">
        <v>0</v>
      </c>
      <c r="D1649">
        <v>8</v>
      </c>
      <c r="E1649" s="8" t="s">
        <v>3327</v>
      </c>
      <c r="H1649" t="s">
        <v>3329</v>
      </c>
      <c r="I1649" t="s">
        <v>3329</v>
      </c>
      <c r="J1649" s="8" t="s">
        <v>3330</v>
      </c>
      <c r="K1649" s="6">
        <v>8</v>
      </c>
      <c r="L1649" s="6">
        <v>1.4722222</v>
      </c>
      <c r="M1649" s="6">
        <v>6.25</v>
      </c>
      <c r="N1649" s="6">
        <v>0.34</v>
      </c>
      <c r="O1649" t="s">
        <v>15</v>
      </c>
      <c r="P1649" t="s">
        <v>1</v>
      </c>
      <c r="Q1649" t="s">
        <v>0</v>
      </c>
      <c r="R1649" t="s">
        <v>3331</v>
      </c>
    </row>
    <row r="1650" spans="1:18" x14ac:dyDescent="0.2">
      <c r="A1650">
        <v>32262</v>
      </c>
      <c r="B1650">
        <v>4</v>
      </c>
      <c r="C1650">
        <v>0</v>
      </c>
      <c r="D1650">
        <v>56</v>
      </c>
      <c r="E1650" s="8" t="s">
        <v>3334</v>
      </c>
      <c r="H1650" s="1">
        <v>44938.444282407407</v>
      </c>
      <c r="I1650" s="1">
        <v>44938.444282407407</v>
      </c>
      <c r="J1650" s="8" t="s">
        <v>3335</v>
      </c>
      <c r="K1650" s="6">
        <v>64</v>
      </c>
      <c r="L1650" s="6">
        <v>1.5277778</v>
      </c>
      <c r="M1650" s="6">
        <v>49.29</v>
      </c>
      <c r="N1650" s="6">
        <v>2.6</v>
      </c>
      <c r="O1650" t="s">
        <v>15</v>
      </c>
      <c r="P1650" t="s">
        <v>1</v>
      </c>
      <c r="Q1650" t="s">
        <v>0</v>
      </c>
      <c r="R1650" t="s">
        <v>3336</v>
      </c>
    </row>
    <row r="1651" spans="1:18" x14ac:dyDescent="0.2">
      <c r="A1651">
        <v>59237</v>
      </c>
      <c r="B1651">
        <v>4</v>
      </c>
      <c r="C1651">
        <v>0</v>
      </c>
      <c r="D1651">
        <v>117</v>
      </c>
      <c r="E1651" s="8" t="s">
        <v>3335</v>
      </c>
      <c r="H1651" s="1">
        <v>44938.444432870368</v>
      </c>
      <c r="I1651" t="s">
        <v>3339</v>
      </c>
      <c r="J1651" s="8" t="s">
        <v>3340</v>
      </c>
      <c r="K1651" s="6">
        <v>117</v>
      </c>
      <c r="L1651" s="6">
        <v>1.5571147999999999</v>
      </c>
      <c r="M1651" s="6">
        <v>92.240020000000001</v>
      </c>
      <c r="N1651" s="6">
        <v>4.6799993999999998</v>
      </c>
      <c r="O1651" t="s">
        <v>15</v>
      </c>
      <c r="P1651" t="s">
        <v>1</v>
      </c>
      <c r="Q1651" t="s">
        <v>0</v>
      </c>
      <c r="R1651" t="s">
        <v>3341</v>
      </c>
    </row>
    <row r="1652" spans="1:18" x14ac:dyDescent="0.2">
      <c r="A1652">
        <v>58325</v>
      </c>
      <c r="B1652">
        <v>4</v>
      </c>
      <c r="C1652">
        <v>0</v>
      </c>
      <c r="D1652">
        <v>108</v>
      </c>
      <c r="E1652" s="8" t="s">
        <v>3340</v>
      </c>
      <c r="H1652" s="1">
        <v>44938.445127314815</v>
      </c>
      <c r="I1652" t="s">
        <v>3344</v>
      </c>
      <c r="J1652" s="8" t="s">
        <v>3345</v>
      </c>
      <c r="K1652" s="6">
        <v>116</v>
      </c>
      <c r="L1652" s="6">
        <v>1.5552431</v>
      </c>
      <c r="M1652" s="6">
        <v>90.710044999999994</v>
      </c>
      <c r="N1652" s="6">
        <v>4.6399974999999998</v>
      </c>
      <c r="O1652" t="s">
        <v>15</v>
      </c>
      <c r="P1652" t="s">
        <v>1</v>
      </c>
      <c r="Q1652" t="s">
        <v>0</v>
      </c>
      <c r="R1652" t="s">
        <v>3346</v>
      </c>
    </row>
    <row r="1653" spans="1:18" x14ac:dyDescent="0.2">
      <c r="A1653">
        <v>58698</v>
      </c>
      <c r="B1653">
        <v>4</v>
      </c>
      <c r="C1653">
        <v>0</v>
      </c>
      <c r="D1653">
        <v>107</v>
      </c>
      <c r="E1653" s="8" t="s">
        <v>3345</v>
      </c>
      <c r="H1653" s="1">
        <v>44938.447187500002</v>
      </c>
      <c r="I1653" s="1">
        <v>44938.445138888892</v>
      </c>
      <c r="J1653" s="8" t="s">
        <v>3349</v>
      </c>
      <c r="K1653" s="6">
        <v>119</v>
      </c>
      <c r="L1653" s="6">
        <v>1.560845</v>
      </c>
      <c r="M1653" s="6">
        <v>91.619969999999995</v>
      </c>
      <c r="N1653" s="6">
        <v>4.6899967</v>
      </c>
      <c r="O1653" t="s">
        <v>15</v>
      </c>
      <c r="P1653" t="s">
        <v>1</v>
      </c>
      <c r="Q1653" t="s">
        <v>0</v>
      </c>
      <c r="R1653" t="s">
        <v>3350</v>
      </c>
    </row>
    <row r="1654" spans="1:18" x14ac:dyDescent="0.2">
      <c r="A1654">
        <v>59303</v>
      </c>
      <c r="B1654">
        <v>4</v>
      </c>
      <c r="C1654">
        <v>0</v>
      </c>
      <c r="D1654">
        <v>110</v>
      </c>
      <c r="E1654" s="8" t="s">
        <v>3349</v>
      </c>
      <c r="H1654" s="1">
        <v>44938.447187500002</v>
      </c>
      <c r="I1654" s="1">
        <v>44938.447187500002</v>
      </c>
      <c r="J1654" s="8" t="s">
        <v>3353</v>
      </c>
      <c r="K1654" s="6">
        <v>118</v>
      </c>
      <c r="L1654" s="6">
        <v>1.5555555999999999</v>
      </c>
      <c r="M1654" s="6">
        <v>92.25</v>
      </c>
      <c r="N1654" s="6">
        <v>4.74</v>
      </c>
      <c r="O1654" t="s">
        <v>15</v>
      </c>
      <c r="P1654" t="s">
        <v>1</v>
      </c>
      <c r="Q1654" t="s">
        <v>0</v>
      </c>
      <c r="R1654" t="s">
        <v>3354</v>
      </c>
    </row>
    <row r="1655" spans="1:18" x14ac:dyDescent="0.2">
      <c r="A1655">
        <v>55273</v>
      </c>
      <c r="B1655">
        <v>4</v>
      </c>
      <c r="C1655">
        <v>0</v>
      </c>
      <c r="D1655">
        <v>110</v>
      </c>
      <c r="E1655" s="8" t="s">
        <v>3353</v>
      </c>
      <c r="H1655" s="1">
        <v>44938.447210648148</v>
      </c>
      <c r="I1655" s="1">
        <v>44938.447187500002</v>
      </c>
      <c r="J1655" s="8" t="s">
        <v>3357</v>
      </c>
      <c r="K1655" s="6">
        <v>110</v>
      </c>
      <c r="L1655" s="6">
        <v>1.5749043</v>
      </c>
      <c r="M1655" s="6">
        <v>87.05</v>
      </c>
      <c r="N1655" s="6">
        <v>4.4000000000000004</v>
      </c>
      <c r="O1655" t="s">
        <v>15</v>
      </c>
      <c r="P1655" t="s">
        <v>1</v>
      </c>
      <c r="Q1655" t="s">
        <v>0</v>
      </c>
      <c r="R1655" t="s">
        <v>3358</v>
      </c>
    </row>
    <row r="1656" spans="1:18" x14ac:dyDescent="0.2">
      <c r="A1656">
        <v>58718</v>
      </c>
      <c r="B1656">
        <v>4</v>
      </c>
      <c r="C1656">
        <v>0</v>
      </c>
      <c r="D1656">
        <v>116</v>
      </c>
      <c r="E1656" s="8" t="s">
        <v>3357</v>
      </c>
      <c r="H1656" s="1">
        <v>44938.450532407405</v>
      </c>
      <c r="I1656" s="1">
        <v>44938.447291666664</v>
      </c>
      <c r="J1656" s="8" t="s">
        <v>3361</v>
      </c>
      <c r="K1656" s="6">
        <v>116</v>
      </c>
      <c r="L1656" s="6">
        <v>1.5589515</v>
      </c>
      <c r="M1656" s="6">
        <v>91.540019999999998</v>
      </c>
      <c r="N1656" s="6">
        <v>4.6499996000000001</v>
      </c>
      <c r="O1656" t="s">
        <v>15</v>
      </c>
      <c r="P1656" t="s">
        <v>1</v>
      </c>
      <c r="Q1656" t="s">
        <v>0</v>
      </c>
      <c r="R1656" t="s">
        <v>3362</v>
      </c>
    </row>
    <row r="1657" spans="1:18" x14ac:dyDescent="0.2">
      <c r="A1657">
        <v>60000</v>
      </c>
      <c r="B1657">
        <v>4</v>
      </c>
      <c r="C1657">
        <v>0</v>
      </c>
      <c r="D1657">
        <v>117</v>
      </c>
      <c r="E1657" s="8" t="s">
        <v>3361</v>
      </c>
      <c r="H1657" s="1">
        <v>44938.450532407405</v>
      </c>
      <c r="I1657" s="1">
        <v>44938.450532407405</v>
      </c>
      <c r="J1657" s="8" t="s">
        <v>3365</v>
      </c>
      <c r="K1657" s="6">
        <v>117</v>
      </c>
      <c r="L1657" s="6">
        <v>1.5303334</v>
      </c>
      <c r="M1657" s="6">
        <v>91.82</v>
      </c>
      <c r="N1657" s="6">
        <v>4.68</v>
      </c>
      <c r="O1657" t="s">
        <v>15</v>
      </c>
      <c r="P1657" t="s">
        <v>1</v>
      </c>
      <c r="Q1657" t="s">
        <v>0</v>
      </c>
      <c r="R1657" t="s">
        <v>3366</v>
      </c>
    </row>
    <row r="1658" spans="1:18" x14ac:dyDescent="0.2">
      <c r="A1658">
        <v>19857</v>
      </c>
      <c r="B1658">
        <v>4</v>
      </c>
      <c r="C1658">
        <v>0</v>
      </c>
      <c r="D1658">
        <v>34</v>
      </c>
      <c r="E1658" s="8" t="s">
        <v>3365</v>
      </c>
      <c r="H1658" s="1">
        <v>44938.450532407405</v>
      </c>
      <c r="I1658" s="1">
        <v>44938.450532407405</v>
      </c>
      <c r="J1658" s="8" t="s">
        <v>3369</v>
      </c>
      <c r="K1658" s="6">
        <v>39</v>
      </c>
      <c r="L1658" s="6">
        <v>1.5555555999999999</v>
      </c>
      <c r="M1658" s="6">
        <v>30.89</v>
      </c>
      <c r="N1658" s="6">
        <v>1.56</v>
      </c>
      <c r="O1658" t="s">
        <v>15</v>
      </c>
      <c r="P1658" t="s">
        <v>1</v>
      </c>
      <c r="Q1658" t="s">
        <v>0</v>
      </c>
      <c r="R1658" t="s">
        <v>3370</v>
      </c>
    </row>
    <row r="1659" spans="1:18" x14ac:dyDescent="0.2">
      <c r="A1659">
        <v>49120</v>
      </c>
      <c r="B1659">
        <v>4</v>
      </c>
      <c r="C1659">
        <v>0</v>
      </c>
      <c r="D1659">
        <v>83</v>
      </c>
      <c r="E1659" s="8" t="s">
        <v>3369</v>
      </c>
      <c r="H1659" s="1">
        <v>44938.450532407405</v>
      </c>
      <c r="I1659" s="1">
        <v>44938.450532407405</v>
      </c>
      <c r="J1659" s="8" t="s">
        <v>3373</v>
      </c>
      <c r="K1659" s="6">
        <v>98</v>
      </c>
      <c r="L1659" s="6">
        <v>1.5</v>
      </c>
      <c r="M1659" s="6">
        <v>73.680000000000007</v>
      </c>
      <c r="N1659" s="6">
        <v>4.0599999999999996</v>
      </c>
      <c r="O1659" t="s">
        <v>15</v>
      </c>
      <c r="P1659" t="s">
        <v>1</v>
      </c>
      <c r="Q1659" t="s">
        <v>0</v>
      </c>
      <c r="R1659" t="s">
        <v>3374</v>
      </c>
    </row>
    <row r="1660" spans="1:18" x14ac:dyDescent="0.2">
      <c r="A1660">
        <v>47107</v>
      </c>
      <c r="B1660">
        <v>4</v>
      </c>
      <c r="C1660">
        <v>0</v>
      </c>
      <c r="D1660">
        <v>81</v>
      </c>
      <c r="E1660" s="8" t="s">
        <v>3373</v>
      </c>
      <c r="H1660" s="1">
        <v>44938.450567129628</v>
      </c>
      <c r="I1660" s="1">
        <v>44938.450532407405</v>
      </c>
      <c r="J1660" s="8" t="s">
        <v>3377</v>
      </c>
      <c r="K1660" s="6">
        <v>90</v>
      </c>
      <c r="L1660" s="6">
        <v>1.4683374</v>
      </c>
      <c r="M1660" s="6">
        <v>69.169979999999995</v>
      </c>
      <c r="N1660" s="6">
        <v>3.8899998999999998</v>
      </c>
      <c r="O1660" t="s">
        <v>15</v>
      </c>
      <c r="P1660" t="s">
        <v>1</v>
      </c>
      <c r="Q1660" t="s">
        <v>0</v>
      </c>
      <c r="R1660" t="s">
        <v>3378</v>
      </c>
    </row>
    <row r="1661" spans="1:18" x14ac:dyDescent="0.2">
      <c r="A1661">
        <v>22074</v>
      </c>
      <c r="B1661">
        <v>4</v>
      </c>
      <c r="C1661">
        <v>0</v>
      </c>
      <c r="D1661">
        <v>38</v>
      </c>
      <c r="E1661" s="8" t="s">
        <v>3377</v>
      </c>
      <c r="H1661" s="1">
        <v>44938.454884259256</v>
      </c>
      <c r="I1661" s="1">
        <v>44938.454884259256</v>
      </c>
      <c r="J1661" s="8" t="s">
        <v>3395</v>
      </c>
      <c r="K1661" s="6">
        <v>38</v>
      </c>
      <c r="L1661" s="6">
        <v>1.3055555999999999</v>
      </c>
      <c r="M1661" s="6">
        <v>28.82</v>
      </c>
      <c r="N1661" s="6">
        <v>1.56</v>
      </c>
      <c r="O1661" t="s">
        <v>15</v>
      </c>
      <c r="P1661" t="s">
        <v>1</v>
      </c>
      <c r="Q1661" t="s">
        <v>0</v>
      </c>
      <c r="R1661" t="s">
        <v>3396</v>
      </c>
    </row>
    <row r="1662" spans="1:18" x14ac:dyDescent="0.2">
      <c r="A1662">
        <v>3832</v>
      </c>
      <c r="B1662">
        <v>4</v>
      </c>
      <c r="C1662">
        <v>0</v>
      </c>
      <c r="D1662">
        <v>7</v>
      </c>
      <c r="E1662" s="8" t="s">
        <v>3395</v>
      </c>
      <c r="H1662" s="1">
        <v>44938.454884259256</v>
      </c>
      <c r="I1662" s="1">
        <v>44938.454884259256</v>
      </c>
      <c r="J1662" s="8" t="s">
        <v>3404</v>
      </c>
      <c r="K1662" s="6">
        <v>7</v>
      </c>
      <c r="L1662" s="6">
        <v>1.4166666000000001</v>
      </c>
      <c r="M1662" s="6">
        <v>5.43</v>
      </c>
      <c r="N1662" s="6">
        <v>0.28000000000000003</v>
      </c>
      <c r="O1662" t="s">
        <v>15</v>
      </c>
      <c r="P1662" t="s">
        <v>1</v>
      </c>
      <c r="Q1662" t="s">
        <v>0</v>
      </c>
      <c r="R1662" s="2" t="s">
        <v>3405</v>
      </c>
    </row>
    <row r="1663" spans="1:18" x14ac:dyDescent="0.2">
      <c r="A1663">
        <v>32247</v>
      </c>
      <c r="B1663">
        <v>4</v>
      </c>
      <c r="C1663">
        <v>0</v>
      </c>
      <c r="D1663">
        <v>60</v>
      </c>
      <c r="E1663" s="8" t="s">
        <v>3404</v>
      </c>
      <c r="H1663" s="1">
        <v>44938.454884259256</v>
      </c>
      <c r="I1663" s="1">
        <v>44938.454884259256</v>
      </c>
      <c r="J1663" s="8" t="s">
        <v>3413</v>
      </c>
      <c r="K1663" s="6">
        <v>60</v>
      </c>
      <c r="L1663" s="6">
        <v>1.4444444000000001</v>
      </c>
      <c r="M1663" s="6">
        <v>46.58</v>
      </c>
      <c r="N1663" s="6">
        <v>2.42</v>
      </c>
      <c r="O1663" t="s">
        <v>15</v>
      </c>
      <c r="P1663" t="s">
        <v>1</v>
      </c>
      <c r="Q1663" t="s">
        <v>0</v>
      </c>
      <c r="R1663" t="s">
        <v>3414</v>
      </c>
    </row>
    <row r="1664" spans="1:18" x14ac:dyDescent="0.2">
      <c r="A1664">
        <v>60000</v>
      </c>
      <c r="B1664">
        <v>4</v>
      </c>
      <c r="C1664">
        <v>0</v>
      </c>
      <c r="D1664">
        <v>110</v>
      </c>
      <c r="E1664" s="8" t="s">
        <v>3413</v>
      </c>
      <c r="H1664" s="1">
        <v>44938.454884259256</v>
      </c>
      <c r="I1664" s="1">
        <v>44938.454884259256</v>
      </c>
      <c r="J1664" s="8" t="s">
        <v>3419</v>
      </c>
      <c r="K1664" s="6">
        <v>117</v>
      </c>
      <c r="L1664" s="6">
        <v>1.5328332</v>
      </c>
      <c r="M1664" s="6">
        <v>91.97</v>
      </c>
      <c r="N1664" s="6">
        <v>4.68</v>
      </c>
      <c r="O1664" t="s">
        <v>15</v>
      </c>
      <c r="P1664" t="s">
        <v>1</v>
      </c>
      <c r="Q1664" t="s">
        <v>0</v>
      </c>
      <c r="R1664" t="s">
        <v>3420</v>
      </c>
    </row>
    <row r="1665" spans="1:18" x14ac:dyDescent="0.2">
      <c r="A1665">
        <v>58744</v>
      </c>
      <c r="B1665">
        <v>4</v>
      </c>
      <c r="C1665">
        <v>0</v>
      </c>
      <c r="D1665">
        <v>99</v>
      </c>
      <c r="E1665" s="8" t="s">
        <v>3419</v>
      </c>
      <c r="H1665" s="1">
        <v>44938.454884259256</v>
      </c>
      <c r="I1665" s="1">
        <v>44938.454884259256</v>
      </c>
      <c r="J1665" s="8" t="s">
        <v>3421</v>
      </c>
      <c r="K1665" s="6">
        <v>120</v>
      </c>
      <c r="L1665" s="6">
        <v>1.5555555999999999</v>
      </c>
      <c r="M1665" s="6">
        <v>91.38</v>
      </c>
      <c r="N1665" s="6">
        <v>5.29</v>
      </c>
      <c r="O1665" t="s">
        <v>15</v>
      </c>
      <c r="P1665" t="s">
        <v>1</v>
      </c>
      <c r="Q1665" t="s">
        <v>0</v>
      </c>
      <c r="R1665" t="s">
        <v>3422</v>
      </c>
    </row>
    <row r="1666" spans="1:18" x14ac:dyDescent="0.2">
      <c r="A1666">
        <v>58435</v>
      </c>
      <c r="B1666">
        <v>4</v>
      </c>
      <c r="C1666">
        <v>0</v>
      </c>
      <c r="D1666">
        <v>115</v>
      </c>
      <c r="E1666" s="8" t="s">
        <v>3421</v>
      </c>
      <c r="H1666" s="1">
        <v>44938.454884259256</v>
      </c>
      <c r="I1666" s="1">
        <v>44938.454884259256</v>
      </c>
      <c r="J1666" s="8" t="s">
        <v>3423</v>
      </c>
      <c r="K1666" s="6">
        <v>115</v>
      </c>
      <c r="L1666" s="6">
        <v>1.5555555999999999</v>
      </c>
      <c r="M1666" s="6">
        <v>90.9</v>
      </c>
      <c r="N1666" s="6">
        <v>4.5999999999999996</v>
      </c>
      <c r="O1666" t="s">
        <v>15</v>
      </c>
      <c r="P1666" t="s">
        <v>1</v>
      </c>
      <c r="Q1666" t="s">
        <v>0</v>
      </c>
      <c r="R1666" t="s">
        <v>3424</v>
      </c>
    </row>
    <row r="1667" spans="1:18" x14ac:dyDescent="0.2">
      <c r="A1667">
        <v>57109</v>
      </c>
      <c r="B1667">
        <v>4</v>
      </c>
      <c r="C1667">
        <v>0</v>
      </c>
      <c r="D1667">
        <v>111</v>
      </c>
      <c r="E1667" s="8" t="s">
        <v>3423</v>
      </c>
      <c r="H1667" s="1">
        <v>44938.460543981484</v>
      </c>
      <c r="I1667" s="1">
        <v>44938.460543981484</v>
      </c>
      <c r="J1667" s="8" t="s">
        <v>3425</v>
      </c>
      <c r="K1667" s="6">
        <v>111</v>
      </c>
      <c r="L1667" s="6">
        <v>1.5277778</v>
      </c>
      <c r="M1667" s="6">
        <v>87.25</v>
      </c>
      <c r="N1667" s="6">
        <v>4.46</v>
      </c>
      <c r="O1667" t="s">
        <v>15</v>
      </c>
      <c r="P1667" t="s">
        <v>1</v>
      </c>
      <c r="Q1667" t="s">
        <v>0</v>
      </c>
      <c r="R1667" t="s">
        <v>3426</v>
      </c>
    </row>
    <row r="1668" spans="1:18" x14ac:dyDescent="0.2">
      <c r="A1668">
        <v>59780</v>
      </c>
      <c r="B1668">
        <v>4</v>
      </c>
      <c r="C1668">
        <v>0</v>
      </c>
      <c r="D1668">
        <v>98</v>
      </c>
      <c r="E1668" s="8" t="s">
        <v>3425</v>
      </c>
      <c r="H1668" s="1">
        <v>44938.460543981484</v>
      </c>
      <c r="I1668" s="1">
        <v>44938.460543981484</v>
      </c>
      <c r="J1668" s="8" t="s">
        <v>3427</v>
      </c>
      <c r="K1668" s="6">
        <v>115</v>
      </c>
      <c r="L1668" s="6">
        <v>1.4722222</v>
      </c>
      <c r="M1668" s="6">
        <v>88.01</v>
      </c>
      <c r="N1668" s="6">
        <v>4.76</v>
      </c>
      <c r="O1668" t="s">
        <v>15</v>
      </c>
      <c r="P1668" t="s">
        <v>1</v>
      </c>
      <c r="Q1668" t="s">
        <v>0</v>
      </c>
      <c r="R1668" t="s">
        <v>3428</v>
      </c>
    </row>
    <row r="1669" spans="1:18" x14ac:dyDescent="0.2">
      <c r="A1669">
        <v>60000</v>
      </c>
      <c r="B1669">
        <v>4</v>
      </c>
      <c r="C1669">
        <v>0</v>
      </c>
      <c r="D1669">
        <v>112</v>
      </c>
      <c r="E1669" s="8" t="s">
        <v>3427</v>
      </c>
      <c r="H1669" s="1">
        <v>44938.460543981484</v>
      </c>
      <c r="I1669" s="1">
        <v>44938.460543981484</v>
      </c>
      <c r="J1669" s="8" t="s">
        <v>3429</v>
      </c>
      <c r="K1669" s="6">
        <v>112</v>
      </c>
      <c r="L1669" s="6">
        <v>1.45</v>
      </c>
      <c r="M1669" s="6">
        <v>87</v>
      </c>
      <c r="N1669" s="6">
        <v>4.4800000000000004</v>
      </c>
      <c r="O1669" t="s">
        <v>15</v>
      </c>
      <c r="P1669" t="s">
        <v>1</v>
      </c>
      <c r="Q1669" t="s">
        <v>0</v>
      </c>
      <c r="R1669" t="s">
        <v>3430</v>
      </c>
    </row>
    <row r="1670" spans="1:18" x14ac:dyDescent="0.2">
      <c r="A1670">
        <v>60000</v>
      </c>
      <c r="B1670">
        <v>4</v>
      </c>
      <c r="C1670">
        <v>0</v>
      </c>
      <c r="D1670">
        <v>115</v>
      </c>
      <c r="E1670" s="8" t="s">
        <v>3429</v>
      </c>
      <c r="H1670" t="s">
        <v>3431</v>
      </c>
      <c r="I1670" t="s">
        <v>3431</v>
      </c>
      <c r="J1670" s="8" t="s">
        <v>3432</v>
      </c>
      <c r="K1670" s="6">
        <v>115</v>
      </c>
      <c r="L1670" s="6">
        <v>1.5011667</v>
      </c>
      <c r="M1670" s="6">
        <v>90.07</v>
      </c>
      <c r="N1670" s="6">
        <v>4.5999999999999996</v>
      </c>
      <c r="O1670" t="s">
        <v>15</v>
      </c>
      <c r="P1670" t="s">
        <v>1</v>
      </c>
      <c r="Q1670" t="s">
        <v>0</v>
      </c>
      <c r="R1670" t="s">
        <v>3433</v>
      </c>
    </row>
    <row r="1671" spans="1:18" x14ac:dyDescent="0.2">
      <c r="A1671">
        <v>60000</v>
      </c>
      <c r="B1671">
        <v>4</v>
      </c>
      <c r="C1671">
        <v>0</v>
      </c>
      <c r="D1671">
        <v>113</v>
      </c>
      <c r="E1671" s="8" t="s">
        <v>3432</v>
      </c>
      <c r="H1671" t="s">
        <v>3434</v>
      </c>
      <c r="I1671" t="s">
        <v>3434</v>
      </c>
      <c r="J1671" s="8" t="s">
        <v>3435</v>
      </c>
      <c r="K1671" s="6">
        <v>114</v>
      </c>
      <c r="L1671" s="6">
        <v>1.4768332</v>
      </c>
      <c r="M1671" s="6">
        <v>88.61</v>
      </c>
      <c r="N1671" s="6">
        <v>4.5599999999999996</v>
      </c>
      <c r="O1671" t="s">
        <v>15</v>
      </c>
      <c r="P1671" t="s">
        <v>1</v>
      </c>
      <c r="Q1671" t="s">
        <v>0</v>
      </c>
      <c r="R1671" t="s">
        <v>3436</v>
      </c>
    </row>
    <row r="1672" spans="1:18" x14ac:dyDescent="0.2">
      <c r="A1672">
        <v>55766</v>
      </c>
      <c r="B1672">
        <v>4</v>
      </c>
      <c r="C1672">
        <v>0</v>
      </c>
      <c r="D1672">
        <v>85</v>
      </c>
      <c r="E1672" s="8" t="s">
        <v>3435</v>
      </c>
      <c r="H1672" t="s">
        <v>3437</v>
      </c>
      <c r="I1672" t="s">
        <v>3437</v>
      </c>
      <c r="J1672" s="8" t="s">
        <v>3438</v>
      </c>
      <c r="K1672" s="6">
        <v>114</v>
      </c>
      <c r="L1672" s="6">
        <v>1.4722222</v>
      </c>
      <c r="M1672" s="6">
        <v>82.1</v>
      </c>
      <c r="N1672" s="6">
        <v>4.72</v>
      </c>
      <c r="O1672" t="s">
        <v>15</v>
      </c>
      <c r="P1672" t="s">
        <v>1</v>
      </c>
      <c r="Q1672" t="s">
        <v>0</v>
      </c>
      <c r="R1672" t="s">
        <v>3439</v>
      </c>
    </row>
    <row r="1673" spans="1:18" x14ac:dyDescent="0.2">
      <c r="A1673">
        <v>17159</v>
      </c>
      <c r="B1673">
        <v>4</v>
      </c>
      <c r="C1673">
        <v>0</v>
      </c>
      <c r="D1673">
        <v>30</v>
      </c>
      <c r="E1673" s="8" t="s">
        <v>3438</v>
      </c>
      <c r="H1673" s="1">
        <v>44938.460555555554</v>
      </c>
      <c r="I1673" s="1">
        <v>44938.460555555554</v>
      </c>
      <c r="J1673" s="8" t="s">
        <v>3440</v>
      </c>
      <c r="K1673" s="6">
        <v>30</v>
      </c>
      <c r="L1673" s="6">
        <v>1.3333333999999999</v>
      </c>
      <c r="M1673" s="6">
        <v>22.88</v>
      </c>
      <c r="N1673" s="6">
        <v>1.2</v>
      </c>
      <c r="O1673" t="s">
        <v>15</v>
      </c>
      <c r="P1673" t="s">
        <v>1</v>
      </c>
      <c r="Q1673" t="s">
        <v>0</v>
      </c>
      <c r="R1673" t="s">
        <v>3441</v>
      </c>
    </row>
    <row r="1674" spans="1:18" x14ac:dyDescent="0.2">
      <c r="A1674">
        <v>23316</v>
      </c>
      <c r="B1674">
        <v>4</v>
      </c>
      <c r="C1674">
        <v>0</v>
      </c>
      <c r="D1674">
        <v>46</v>
      </c>
      <c r="E1674" s="8" t="s">
        <v>3442</v>
      </c>
      <c r="H1674" s="1">
        <v>44938.467314814814</v>
      </c>
      <c r="I1674" s="1">
        <v>44938.467314814814</v>
      </c>
      <c r="J1674" s="8" t="s">
        <v>3443</v>
      </c>
      <c r="K1674" s="6">
        <v>46</v>
      </c>
      <c r="L1674" s="6">
        <v>1.5555555999999999</v>
      </c>
      <c r="M1674" s="6">
        <v>36.270000000000003</v>
      </c>
      <c r="N1674" s="6">
        <v>1.86</v>
      </c>
      <c r="O1674" t="s">
        <v>15</v>
      </c>
      <c r="P1674" t="s">
        <v>1</v>
      </c>
      <c r="Q1674" t="s">
        <v>0</v>
      </c>
      <c r="R1674" t="s">
        <v>3444</v>
      </c>
    </row>
    <row r="1675" spans="1:18" x14ac:dyDescent="0.2">
      <c r="A1675">
        <v>5375</v>
      </c>
      <c r="B1675">
        <v>4</v>
      </c>
      <c r="C1675">
        <v>0</v>
      </c>
      <c r="D1675">
        <v>7</v>
      </c>
      <c r="E1675" s="8" t="s">
        <v>3467</v>
      </c>
      <c r="H1675" t="s">
        <v>3468</v>
      </c>
      <c r="I1675" t="s">
        <v>3468</v>
      </c>
      <c r="J1675" s="8" t="s">
        <v>3469</v>
      </c>
      <c r="K1675" s="6">
        <v>9</v>
      </c>
      <c r="L1675" s="6">
        <v>1.2222222</v>
      </c>
      <c r="M1675" s="6">
        <v>6.57</v>
      </c>
      <c r="N1675" s="6">
        <v>0.39</v>
      </c>
      <c r="O1675" t="s">
        <v>15</v>
      </c>
      <c r="P1675" t="s">
        <v>1</v>
      </c>
      <c r="Q1675" t="s">
        <v>0</v>
      </c>
      <c r="R1675" t="s">
        <v>3470</v>
      </c>
    </row>
    <row r="1676" spans="1:18" x14ac:dyDescent="0.2">
      <c r="A1676">
        <v>0</v>
      </c>
      <c r="B1676">
        <v>4</v>
      </c>
      <c r="C1676">
        <v>0</v>
      </c>
      <c r="D1676">
        <v>2</v>
      </c>
      <c r="E1676" s="8" t="s">
        <v>3473</v>
      </c>
      <c r="H1676" s="1">
        <v>44938.554513888892</v>
      </c>
      <c r="I1676" s="1">
        <v>44938.554513888892</v>
      </c>
      <c r="J1676" s="8" t="s">
        <v>3474</v>
      </c>
      <c r="K1676" s="6">
        <v>0</v>
      </c>
      <c r="L1676" s="6">
        <v>0</v>
      </c>
      <c r="M1676" s="6">
        <v>0</v>
      </c>
      <c r="N1676" s="6">
        <v>0</v>
      </c>
      <c r="O1676" t="s">
        <v>15</v>
      </c>
      <c r="P1676" t="s">
        <v>1</v>
      </c>
      <c r="Q1676" t="s">
        <v>0</v>
      </c>
      <c r="R1676" t="s">
        <v>3475</v>
      </c>
    </row>
    <row r="1677" spans="1:18" x14ac:dyDescent="0.2">
      <c r="A1677">
        <v>5665</v>
      </c>
      <c r="B1677">
        <v>4</v>
      </c>
      <c r="C1677">
        <v>0</v>
      </c>
      <c r="D1677">
        <v>9</v>
      </c>
      <c r="E1677" s="8" t="s">
        <v>3474</v>
      </c>
      <c r="H1677" s="1">
        <v>44938.565995370373</v>
      </c>
      <c r="I1677" s="1">
        <v>44938.565995370373</v>
      </c>
      <c r="J1677" s="8" t="s">
        <v>3478</v>
      </c>
      <c r="K1677" s="6">
        <v>9</v>
      </c>
      <c r="L1677" s="6">
        <v>1.1666666000000001</v>
      </c>
      <c r="M1677" s="6">
        <v>6.61</v>
      </c>
      <c r="N1677" s="6">
        <v>0.39</v>
      </c>
      <c r="O1677" t="s">
        <v>15</v>
      </c>
      <c r="P1677" t="s">
        <v>1</v>
      </c>
      <c r="Q1677" t="s">
        <v>0</v>
      </c>
      <c r="R1677" t="s">
        <v>3479</v>
      </c>
    </row>
    <row r="1678" spans="1:18" x14ac:dyDescent="0.2">
      <c r="A1678">
        <v>7797</v>
      </c>
      <c r="B1678">
        <v>4</v>
      </c>
      <c r="C1678">
        <v>0</v>
      </c>
      <c r="D1678">
        <v>14</v>
      </c>
      <c r="E1678" s="8" t="s">
        <v>3480</v>
      </c>
      <c r="H1678" s="1">
        <v>44938.593773148146</v>
      </c>
      <c r="I1678" s="1">
        <v>44938.593773148146</v>
      </c>
      <c r="J1678" s="8" t="s">
        <v>3481</v>
      </c>
      <c r="K1678" s="6">
        <v>14</v>
      </c>
      <c r="L1678" s="6">
        <v>1.3888887999999999</v>
      </c>
      <c r="M1678" s="6">
        <v>10.83</v>
      </c>
      <c r="N1678" s="6">
        <v>0.57999999999999996</v>
      </c>
      <c r="O1678" t="s">
        <v>15</v>
      </c>
      <c r="P1678" t="s">
        <v>1</v>
      </c>
      <c r="Q1678" t="s">
        <v>0</v>
      </c>
      <c r="R1678" t="s">
        <v>3482</v>
      </c>
    </row>
    <row r="1679" spans="1:18" x14ac:dyDescent="0.2">
      <c r="A1679">
        <v>19958</v>
      </c>
      <c r="B1679">
        <v>4</v>
      </c>
      <c r="C1679">
        <v>0</v>
      </c>
      <c r="D1679">
        <v>36</v>
      </c>
      <c r="E1679" s="8" t="s">
        <v>3481</v>
      </c>
      <c r="H1679" s="1">
        <v>44938.593773148146</v>
      </c>
      <c r="I1679" s="1">
        <v>44938.593773148146</v>
      </c>
      <c r="J1679" s="8" t="s">
        <v>3483</v>
      </c>
      <c r="K1679" s="6">
        <v>36</v>
      </c>
      <c r="L1679" s="6">
        <v>1.3888887999999999</v>
      </c>
      <c r="M1679" s="6">
        <v>27.72</v>
      </c>
      <c r="N1679" s="6">
        <v>1.44</v>
      </c>
      <c r="O1679" t="s">
        <v>15</v>
      </c>
      <c r="P1679" t="s">
        <v>1</v>
      </c>
      <c r="Q1679" t="s">
        <v>0</v>
      </c>
      <c r="R1679" t="s">
        <v>3484</v>
      </c>
    </row>
    <row r="1680" spans="1:18" x14ac:dyDescent="0.2">
      <c r="A1680">
        <v>6472</v>
      </c>
      <c r="B1680">
        <v>4</v>
      </c>
      <c r="C1680">
        <v>0</v>
      </c>
      <c r="D1680">
        <v>11</v>
      </c>
      <c r="E1680" s="8" t="s">
        <v>3483</v>
      </c>
      <c r="H1680" s="1">
        <v>44938.593773148146</v>
      </c>
      <c r="I1680" s="1">
        <v>44938.593773148146</v>
      </c>
      <c r="J1680" s="8" t="s">
        <v>3485</v>
      </c>
      <c r="K1680" s="6">
        <v>11</v>
      </c>
      <c r="L1680" s="6">
        <v>1.2777778</v>
      </c>
      <c r="M1680" s="6">
        <v>8.27</v>
      </c>
      <c r="N1680" s="6">
        <v>0.46</v>
      </c>
      <c r="O1680" t="s">
        <v>15</v>
      </c>
      <c r="P1680" t="s">
        <v>1</v>
      </c>
      <c r="Q1680" t="s">
        <v>0</v>
      </c>
      <c r="R1680" t="s">
        <v>3486</v>
      </c>
    </row>
    <row r="1681" spans="1:18" x14ac:dyDescent="0.2">
      <c r="A1681">
        <v>20687</v>
      </c>
      <c r="B1681">
        <v>4</v>
      </c>
      <c r="C1681">
        <v>0</v>
      </c>
      <c r="D1681">
        <v>33</v>
      </c>
      <c r="E1681" s="8" t="s">
        <v>3485</v>
      </c>
      <c r="H1681" s="1">
        <v>44938.593773148146</v>
      </c>
      <c r="I1681" s="1">
        <v>44938.593773148146</v>
      </c>
      <c r="J1681" s="8" t="s">
        <v>3487</v>
      </c>
      <c r="K1681" s="6">
        <v>33</v>
      </c>
      <c r="L1681" s="6">
        <v>1.1944444000000001</v>
      </c>
      <c r="M1681" s="6">
        <v>24.71</v>
      </c>
      <c r="N1681" s="6">
        <v>1.34</v>
      </c>
      <c r="O1681" t="s">
        <v>15</v>
      </c>
      <c r="P1681" t="s">
        <v>1</v>
      </c>
      <c r="Q1681" t="s">
        <v>0</v>
      </c>
      <c r="R1681" t="s">
        <v>3488</v>
      </c>
    </row>
    <row r="1682" spans="1:18" x14ac:dyDescent="0.2">
      <c r="A1682">
        <v>5691</v>
      </c>
      <c r="B1682">
        <v>4</v>
      </c>
      <c r="C1682">
        <v>0</v>
      </c>
      <c r="D1682">
        <v>8</v>
      </c>
      <c r="E1682" s="8" t="s">
        <v>3487</v>
      </c>
      <c r="H1682" t="s">
        <v>3489</v>
      </c>
      <c r="I1682" t="s">
        <v>3489</v>
      </c>
      <c r="J1682" s="8" t="s">
        <v>3490</v>
      </c>
      <c r="K1682" s="6">
        <v>8</v>
      </c>
      <c r="L1682" s="6">
        <v>1.0277778</v>
      </c>
      <c r="M1682" s="6">
        <v>5.85</v>
      </c>
      <c r="N1682" s="6">
        <v>0.35</v>
      </c>
      <c r="O1682" t="s">
        <v>15</v>
      </c>
      <c r="P1682" t="s">
        <v>1</v>
      </c>
      <c r="Q1682" t="s">
        <v>0</v>
      </c>
      <c r="R1682" t="s">
        <v>3491</v>
      </c>
    </row>
    <row r="1683" spans="1:18" x14ac:dyDescent="0.2">
      <c r="A1683">
        <v>6675</v>
      </c>
      <c r="B1683">
        <v>4</v>
      </c>
      <c r="C1683">
        <v>0</v>
      </c>
      <c r="D1683">
        <v>9</v>
      </c>
      <c r="E1683" s="8" t="s">
        <v>3492</v>
      </c>
      <c r="H1683" t="s">
        <v>3493</v>
      </c>
      <c r="I1683" t="s">
        <v>3493</v>
      </c>
      <c r="J1683" s="8" t="s">
        <v>3494</v>
      </c>
      <c r="K1683" s="6">
        <v>9</v>
      </c>
      <c r="L1683" s="6">
        <v>0.97222220000000004</v>
      </c>
      <c r="M1683" s="6">
        <v>6.49</v>
      </c>
      <c r="N1683" s="6">
        <v>0.4</v>
      </c>
      <c r="O1683" t="s">
        <v>15</v>
      </c>
      <c r="P1683" t="s">
        <v>1</v>
      </c>
      <c r="Q1683" t="s">
        <v>0</v>
      </c>
      <c r="R1683" t="s">
        <v>3495</v>
      </c>
    </row>
    <row r="1684" spans="1:18" x14ac:dyDescent="0.2">
      <c r="A1684">
        <v>25635</v>
      </c>
      <c r="B1684">
        <v>4</v>
      </c>
      <c r="C1684">
        <v>0</v>
      </c>
      <c r="D1684">
        <v>41</v>
      </c>
      <c r="E1684" s="8" t="s">
        <v>3496</v>
      </c>
      <c r="H1684" t="s">
        <v>3497</v>
      </c>
      <c r="I1684" t="s">
        <v>3497</v>
      </c>
      <c r="J1684" s="8" t="s">
        <v>3498</v>
      </c>
      <c r="K1684" s="6">
        <v>41</v>
      </c>
      <c r="L1684" s="6">
        <v>1.1944444000000001</v>
      </c>
      <c r="M1684" s="6">
        <v>30.62</v>
      </c>
      <c r="N1684" s="6">
        <v>1.68</v>
      </c>
      <c r="O1684" t="s">
        <v>15</v>
      </c>
      <c r="P1684" t="s">
        <v>1</v>
      </c>
      <c r="Q1684" t="s">
        <v>0</v>
      </c>
      <c r="R1684" t="s">
        <v>3499</v>
      </c>
    </row>
    <row r="1685" spans="1:18" x14ac:dyDescent="0.2">
      <c r="A1685">
        <v>11261</v>
      </c>
      <c r="B1685">
        <v>4</v>
      </c>
      <c r="C1685">
        <v>0</v>
      </c>
      <c r="D1685">
        <v>19</v>
      </c>
      <c r="E1685" s="8" t="s">
        <v>3498</v>
      </c>
      <c r="H1685" t="s">
        <v>3668</v>
      </c>
      <c r="I1685" t="s">
        <v>3668</v>
      </c>
      <c r="J1685" s="8" t="s">
        <v>3669</v>
      </c>
      <c r="K1685" s="6">
        <v>19</v>
      </c>
      <c r="L1685" s="6">
        <v>1.2777778</v>
      </c>
      <c r="M1685" s="6">
        <v>14.39</v>
      </c>
      <c r="N1685" s="6">
        <v>0.76</v>
      </c>
      <c r="O1685" t="s">
        <v>15</v>
      </c>
      <c r="P1685" t="s">
        <v>1</v>
      </c>
      <c r="Q1685" t="s">
        <v>0</v>
      </c>
      <c r="R1685" t="s">
        <v>3670</v>
      </c>
    </row>
    <row r="1686" spans="1:18" x14ac:dyDescent="0.2">
      <c r="A1686">
        <v>3793</v>
      </c>
      <c r="B1686">
        <v>4</v>
      </c>
      <c r="C1686">
        <v>0</v>
      </c>
      <c r="D1686">
        <v>6</v>
      </c>
      <c r="E1686" s="8" t="s">
        <v>3696</v>
      </c>
      <c r="H1686" s="1">
        <v>44938.638321759259</v>
      </c>
      <c r="I1686" s="1">
        <v>44938.638321759259</v>
      </c>
      <c r="J1686" s="8" t="s">
        <v>3697</v>
      </c>
      <c r="K1686" s="6">
        <v>6</v>
      </c>
      <c r="L1686" s="6">
        <v>1.1388887999999999</v>
      </c>
      <c r="M1686" s="6">
        <v>4.32</v>
      </c>
      <c r="N1686" s="6">
        <v>0.27</v>
      </c>
      <c r="O1686" t="s">
        <v>15</v>
      </c>
      <c r="P1686" t="s">
        <v>1</v>
      </c>
      <c r="Q1686" t="s">
        <v>0</v>
      </c>
      <c r="R1686" t="s">
        <v>3698</v>
      </c>
    </row>
    <row r="1687" spans="1:18" x14ac:dyDescent="0.2">
      <c r="A1687">
        <v>34270</v>
      </c>
      <c r="B1687">
        <v>4</v>
      </c>
      <c r="C1687">
        <v>0</v>
      </c>
      <c r="D1687">
        <v>58</v>
      </c>
      <c r="E1687" s="8" t="s">
        <v>3702</v>
      </c>
      <c r="H1687" t="s">
        <v>3703</v>
      </c>
      <c r="I1687" t="s">
        <v>3703</v>
      </c>
      <c r="J1687" s="8" t="s">
        <v>3704</v>
      </c>
      <c r="K1687" s="6">
        <v>58</v>
      </c>
      <c r="L1687" s="6">
        <v>1.2777778</v>
      </c>
      <c r="M1687" s="6">
        <v>43.79</v>
      </c>
      <c r="N1687" s="6">
        <v>2.37</v>
      </c>
      <c r="O1687" t="s">
        <v>15</v>
      </c>
      <c r="P1687" t="s">
        <v>1</v>
      </c>
      <c r="Q1687" t="s">
        <v>0</v>
      </c>
      <c r="R1687" t="s">
        <v>3705</v>
      </c>
    </row>
    <row r="1688" spans="1:18" x14ac:dyDescent="0.2">
      <c r="A1688">
        <v>46817</v>
      </c>
      <c r="B1688">
        <v>4</v>
      </c>
      <c r="C1688">
        <v>0</v>
      </c>
      <c r="D1688">
        <v>71</v>
      </c>
      <c r="E1688" s="8" t="s">
        <v>3704</v>
      </c>
      <c r="H1688" s="1">
        <v>44938.673819444448</v>
      </c>
      <c r="I1688" s="1">
        <v>44938.673252314817</v>
      </c>
      <c r="J1688" s="8" t="s">
        <v>3712</v>
      </c>
      <c r="K1688" s="6">
        <v>83</v>
      </c>
      <c r="L1688" s="6">
        <v>1.2956620000000001</v>
      </c>
      <c r="M1688" s="6">
        <v>60.659996</v>
      </c>
      <c r="N1688" s="6">
        <v>3.6400003000000001</v>
      </c>
      <c r="O1688" t="s">
        <v>15</v>
      </c>
      <c r="P1688" t="s">
        <v>1</v>
      </c>
      <c r="Q1688" t="s">
        <v>0</v>
      </c>
      <c r="R1688" t="s">
        <v>3713</v>
      </c>
    </row>
    <row r="1689" spans="1:18" x14ac:dyDescent="0.2">
      <c r="A1689">
        <v>59926</v>
      </c>
      <c r="B1689">
        <v>4</v>
      </c>
      <c r="C1689">
        <v>0</v>
      </c>
      <c r="D1689">
        <v>102</v>
      </c>
      <c r="E1689" s="8" t="s">
        <v>3712</v>
      </c>
      <c r="H1689" s="1">
        <v>44938.674293981479</v>
      </c>
      <c r="I1689" s="1">
        <v>44938.673819444448</v>
      </c>
      <c r="J1689" s="8" t="s">
        <v>3716</v>
      </c>
      <c r="K1689" s="6">
        <v>102</v>
      </c>
      <c r="L1689" s="6">
        <v>1.2957453000000001</v>
      </c>
      <c r="M1689" s="6">
        <v>77.650000000000006</v>
      </c>
      <c r="N1689" s="6">
        <v>4.0899979999999996</v>
      </c>
      <c r="O1689" t="s">
        <v>15</v>
      </c>
      <c r="P1689" t="s">
        <v>1</v>
      </c>
      <c r="Q1689" t="s">
        <v>0</v>
      </c>
      <c r="R1689" t="s">
        <v>3717</v>
      </c>
    </row>
    <row r="1690" spans="1:18" x14ac:dyDescent="0.2">
      <c r="A1690">
        <v>60000</v>
      </c>
      <c r="B1690">
        <v>4</v>
      </c>
      <c r="C1690">
        <v>0</v>
      </c>
      <c r="D1690">
        <v>105</v>
      </c>
      <c r="E1690" s="8" t="s">
        <v>3716</v>
      </c>
      <c r="H1690" s="1">
        <v>44938.676574074074</v>
      </c>
      <c r="I1690" s="1">
        <v>44938.674305555556</v>
      </c>
      <c r="J1690" s="8" t="s">
        <v>3767</v>
      </c>
      <c r="K1690" s="6">
        <v>105</v>
      </c>
      <c r="L1690" s="6">
        <v>1.3251660999999999</v>
      </c>
      <c r="M1690" s="6">
        <v>79.509963999999997</v>
      </c>
      <c r="N1690" s="6">
        <v>4.1999974</v>
      </c>
      <c r="O1690" t="s">
        <v>15</v>
      </c>
      <c r="P1690" t="s">
        <v>1</v>
      </c>
      <c r="Q1690" t="s">
        <v>0</v>
      </c>
      <c r="R1690" t="s">
        <v>3768</v>
      </c>
    </row>
    <row r="1691" spans="1:18" x14ac:dyDescent="0.2">
      <c r="A1691">
        <v>60000</v>
      </c>
      <c r="B1691">
        <v>4</v>
      </c>
      <c r="C1691">
        <v>0</v>
      </c>
      <c r="D1691">
        <v>109</v>
      </c>
      <c r="E1691" s="8" t="s">
        <v>3767</v>
      </c>
      <c r="H1691" s="1">
        <v>44938.676574074074</v>
      </c>
      <c r="I1691" s="1">
        <v>44938.676574074074</v>
      </c>
      <c r="J1691" s="8" t="s">
        <v>3769</v>
      </c>
      <c r="K1691" s="6">
        <v>109</v>
      </c>
      <c r="L1691" s="6">
        <v>1.3996668000000001</v>
      </c>
      <c r="M1691" s="6">
        <v>83.98</v>
      </c>
      <c r="N1691" s="6">
        <v>4.3600000000000003</v>
      </c>
      <c r="O1691" t="s">
        <v>15</v>
      </c>
      <c r="P1691" t="s">
        <v>1</v>
      </c>
      <c r="Q1691" t="s">
        <v>0</v>
      </c>
      <c r="R1691" t="s">
        <v>3770</v>
      </c>
    </row>
    <row r="1692" spans="1:18" x14ac:dyDescent="0.2">
      <c r="A1692">
        <v>60000</v>
      </c>
      <c r="B1692">
        <v>4</v>
      </c>
      <c r="C1692">
        <v>0</v>
      </c>
      <c r="D1692">
        <v>108</v>
      </c>
      <c r="E1692" s="8" t="s">
        <v>3769</v>
      </c>
      <c r="H1692" s="1">
        <v>44938.676574074074</v>
      </c>
      <c r="I1692" s="1">
        <v>44938.676574074074</v>
      </c>
      <c r="J1692" s="8" t="s">
        <v>3771</v>
      </c>
      <c r="K1692" s="6">
        <v>108</v>
      </c>
      <c r="L1692" s="6">
        <v>1.3859999999999999</v>
      </c>
      <c r="M1692" s="6">
        <v>83.16</v>
      </c>
      <c r="N1692" s="6">
        <v>4.32</v>
      </c>
      <c r="O1692" t="s">
        <v>15</v>
      </c>
      <c r="P1692" t="s">
        <v>1</v>
      </c>
      <c r="Q1692" t="s">
        <v>0</v>
      </c>
      <c r="R1692" t="s">
        <v>3772</v>
      </c>
    </row>
    <row r="1693" spans="1:18" x14ac:dyDescent="0.2">
      <c r="A1693">
        <v>58754</v>
      </c>
      <c r="B1693">
        <v>4</v>
      </c>
      <c r="C1693">
        <v>0</v>
      </c>
      <c r="D1693">
        <v>106</v>
      </c>
      <c r="E1693" s="8" t="s">
        <v>3771</v>
      </c>
      <c r="H1693" s="1">
        <v>44938.677094907405</v>
      </c>
      <c r="I1693" s="1">
        <v>44938.676574074074</v>
      </c>
      <c r="J1693" s="8" t="s">
        <v>3773</v>
      </c>
      <c r="K1693" s="6">
        <v>106</v>
      </c>
      <c r="L1693" s="6">
        <v>1.3922287</v>
      </c>
      <c r="M1693" s="6">
        <v>81.799965</v>
      </c>
      <c r="N1693" s="6">
        <v>4.2599983000000003</v>
      </c>
      <c r="O1693" t="s">
        <v>15</v>
      </c>
      <c r="P1693" t="s">
        <v>1</v>
      </c>
      <c r="Q1693" t="s">
        <v>0</v>
      </c>
      <c r="R1693" t="s">
        <v>3774</v>
      </c>
    </row>
    <row r="1694" spans="1:18" x14ac:dyDescent="0.2">
      <c r="A1694">
        <v>59797</v>
      </c>
      <c r="B1694">
        <v>4</v>
      </c>
      <c r="C1694">
        <v>0</v>
      </c>
      <c r="D1694">
        <v>106</v>
      </c>
      <c r="E1694" s="8" t="s">
        <v>3773</v>
      </c>
      <c r="H1694" s="1">
        <v>44938.677951388891</v>
      </c>
      <c r="I1694" s="1">
        <v>44938.677094907405</v>
      </c>
      <c r="J1694" s="8" t="s">
        <v>3858</v>
      </c>
      <c r="K1694" s="6">
        <v>106</v>
      </c>
      <c r="L1694" s="6">
        <v>1.3570765</v>
      </c>
      <c r="M1694" s="6">
        <v>81.149990000000003</v>
      </c>
      <c r="N1694" s="6">
        <v>4.2399993</v>
      </c>
      <c r="O1694" t="s">
        <v>15</v>
      </c>
      <c r="P1694" t="s">
        <v>1</v>
      </c>
      <c r="Q1694" t="s">
        <v>0</v>
      </c>
      <c r="R1694" t="s">
        <v>3859</v>
      </c>
    </row>
    <row r="1695" spans="1:18" x14ac:dyDescent="0.2">
      <c r="A1695">
        <v>50592</v>
      </c>
      <c r="B1695">
        <v>4</v>
      </c>
      <c r="C1695">
        <v>0</v>
      </c>
      <c r="D1695">
        <v>54</v>
      </c>
      <c r="E1695" s="8" t="s">
        <v>3858</v>
      </c>
      <c r="H1695" t="s">
        <v>3863</v>
      </c>
      <c r="I1695" s="1">
        <v>44938.677951388891</v>
      </c>
      <c r="J1695" s="8" t="s">
        <v>3864</v>
      </c>
      <c r="K1695" s="6">
        <v>99</v>
      </c>
      <c r="L1695" s="6">
        <v>1.2268543000000001</v>
      </c>
      <c r="M1695" s="6">
        <v>62.069989999999997</v>
      </c>
      <c r="N1695" s="6">
        <v>4.2599992999999996</v>
      </c>
      <c r="O1695" t="s">
        <v>15</v>
      </c>
      <c r="P1695" t="s">
        <v>1</v>
      </c>
      <c r="Q1695" t="s">
        <v>0</v>
      </c>
      <c r="R1695" t="s">
        <v>3865</v>
      </c>
    </row>
    <row r="1696" spans="1:18" x14ac:dyDescent="0.2">
      <c r="A1696">
        <v>21186</v>
      </c>
      <c r="B1696">
        <v>4</v>
      </c>
      <c r="C1696">
        <v>0</v>
      </c>
      <c r="D1696">
        <v>32</v>
      </c>
      <c r="E1696" s="8" t="s">
        <v>3864</v>
      </c>
      <c r="H1696" t="s">
        <v>3869</v>
      </c>
      <c r="I1696" t="s">
        <v>3869</v>
      </c>
      <c r="J1696" s="8" t="s">
        <v>3870</v>
      </c>
      <c r="K1696" s="6">
        <v>32</v>
      </c>
      <c r="L1696" s="6">
        <v>1.1111112000000001</v>
      </c>
      <c r="M1696" s="6">
        <v>23.54</v>
      </c>
      <c r="N1696" s="6">
        <v>1.32</v>
      </c>
      <c r="O1696" t="s">
        <v>15</v>
      </c>
      <c r="P1696" t="s">
        <v>1</v>
      </c>
      <c r="Q1696" t="s">
        <v>0</v>
      </c>
      <c r="R1696" t="s">
        <v>3871</v>
      </c>
    </row>
    <row r="1697" spans="1:18" x14ac:dyDescent="0.2">
      <c r="A1697">
        <v>20336</v>
      </c>
      <c r="B1697">
        <v>4</v>
      </c>
      <c r="C1697">
        <v>0</v>
      </c>
      <c r="D1697">
        <v>36</v>
      </c>
      <c r="E1697" s="8" t="s">
        <v>3872</v>
      </c>
      <c r="H1697" s="1">
        <v>44938.687719907408</v>
      </c>
      <c r="I1697" s="1">
        <v>44938.687719907408</v>
      </c>
      <c r="J1697" s="8" t="s">
        <v>3873</v>
      </c>
      <c r="K1697" s="6">
        <v>36</v>
      </c>
      <c r="L1697" s="6">
        <v>1.3611112000000001</v>
      </c>
      <c r="M1697" s="6">
        <v>27.68</v>
      </c>
      <c r="N1697" s="6">
        <v>1.48</v>
      </c>
      <c r="O1697" t="s">
        <v>15</v>
      </c>
      <c r="P1697" t="s">
        <v>1</v>
      </c>
      <c r="Q1697" t="s">
        <v>0</v>
      </c>
      <c r="R1697" t="s">
        <v>3874</v>
      </c>
    </row>
    <row r="1698" spans="1:18" x14ac:dyDescent="0.2">
      <c r="A1698">
        <v>60000</v>
      </c>
      <c r="B1698">
        <v>4</v>
      </c>
      <c r="C1698">
        <v>0</v>
      </c>
      <c r="D1698">
        <v>107</v>
      </c>
      <c r="E1698" s="8" t="s">
        <v>3873</v>
      </c>
      <c r="H1698" s="1">
        <v>44938.687719907408</v>
      </c>
      <c r="I1698" s="1">
        <v>44938.687719907408</v>
      </c>
      <c r="J1698" s="8" t="s">
        <v>3875</v>
      </c>
      <c r="K1698" s="6">
        <v>108</v>
      </c>
      <c r="L1698" s="6">
        <v>1.3831667000000001</v>
      </c>
      <c r="M1698" s="6">
        <v>82.99</v>
      </c>
      <c r="N1698" s="6">
        <v>4.32</v>
      </c>
      <c r="O1698" t="s">
        <v>15</v>
      </c>
      <c r="P1698" t="s">
        <v>1</v>
      </c>
      <c r="Q1698" t="s">
        <v>0</v>
      </c>
      <c r="R1698" t="s">
        <v>3876</v>
      </c>
    </row>
    <row r="1699" spans="1:18" x14ac:dyDescent="0.2">
      <c r="A1699">
        <v>60000</v>
      </c>
      <c r="B1699">
        <v>4</v>
      </c>
      <c r="C1699">
        <v>0</v>
      </c>
      <c r="D1699">
        <v>114</v>
      </c>
      <c r="E1699" s="8" t="s">
        <v>3875</v>
      </c>
      <c r="H1699" s="1">
        <v>44938.687719907408</v>
      </c>
      <c r="I1699" s="1">
        <v>44938.687719907408</v>
      </c>
      <c r="J1699" s="8" t="s">
        <v>3877</v>
      </c>
      <c r="K1699" s="6">
        <v>113</v>
      </c>
      <c r="L1699" s="6">
        <v>1.4643333999999999</v>
      </c>
      <c r="M1699" s="6">
        <v>87.86</v>
      </c>
      <c r="N1699" s="6">
        <v>4.5199999999999996</v>
      </c>
      <c r="O1699" t="s">
        <v>15</v>
      </c>
      <c r="P1699" t="s">
        <v>1</v>
      </c>
      <c r="Q1699" t="s">
        <v>0</v>
      </c>
      <c r="R1699" t="s">
        <v>3878</v>
      </c>
    </row>
    <row r="1700" spans="1:18" x14ac:dyDescent="0.2">
      <c r="A1700">
        <v>59630</v>
      </c>
      <c r="B1700">
        <v>4</v>
      </c>
      <c r="C1700">
        <v>0</v>
      </c>
      <c r="D1700">
        <v>93</v>
      </c>
      <c r="E1700" s="8" t="s">
        <v>3877</v>
      </c>
      <c r="H1700" s="1">
        <v>44938.687719907408</v>
      </c>
      <c r="I1700" s="1">
        <v>44938.687719907408</v>
      </c>
      <c r="J1700" s="8" t="s">
        <v>3879</v>
      </c>
      <c r="K1700" s="6">
        <v>110</v>
      </c>
      <c r="L1700" s="6">
        <v>1.3888887999999999</v>
      </c>
      <c r="M1700" s="6">
        <v>82.82</v>
      </c>
      <c r="N1700" s="6">
        <v>4.79</v>
      </c>
      <c r="O1700" t="s">
        <v>15</v>
      </c>
      <c r="P1700" t="s">
        <v>1</v>
      </c>
      <c r="Q1700" t="s">
        <v>0</v>
      </c>
      <c r="R1700" t="s">
        <v>3880</v>
      </c>
    </row>
    <row r="1701" spans="1:18" x14ac:dyDescent="0.2">
      <c r="A1701">
        <v>48369</v>
      </c>
      <c r="B1701">
        <v>4</v>
      </c>
      <c r="C1701">
        <v>0</v>
      </c>
      <c r="D1701">
        <v>80</v>
      </c>
      <c r="E1701" s="8" t="s">
        <v>3879</v>
      </c>
      <c r="H1701" s="1">
        <v>44938.687719907408</v>
      </c>
      <c r="I1701" s="1">
        <v>44938.687719907408</v>
      </c>
      <c r="J1701" s="8" t="s">
        <v>3881</v>
      </c>
      <c r="K1701" s="6">
        <v>89</v>
      </c>
      <c r="L1701" s="6">
        <v>1.3888887999999999</v>
      </c>
      <c r="M1701" s="6">
        <v>67.180000000000007</v>
      </c>
      <c r="N1701" s="6">
        <v>3.79</v>
      </c>
      <c r="O1701" t="s">
        <v>15</v>
      </c>
      <c r="P1701" t="s">
        <v>1</v>
      </c>
      <c r="Q1701" t="s">
        <v>0</v>
      </c>
      <c r="R1701" t="s">
        <v>3882</v>
      </c>
    </row>
    <row r="1702" spans="1:18" x14ac:dyDescent="0.2">
      <c r="A1702">
        <v>34325</v>
      </c>
      <c r="B1702">
        <v>4</v>
      </c>
      <c r="C1702">
        <v>0</v>
      </c>
      <c r="D1702">
        <v>31</v>
      </c>
      <c r="E1702" s="8" t="s">
        <v>3881</v>
      </c>
      <c r="H1702" s="1">
        <v>44938.687719907408</v>
      </c>
      <c r="I1702" s="1">
        <v>44938.687719907408</v>
      </c>
      <c r="J1702" s="8" t="s">
        <v>3883</v>
      </c>
      <c r="K1702" s="6">
        <v>72</v>
      </c>
      <c r="L1702" s="6">
        <v>1.1944444000000001</v>
      </c>
      <c r="M1702" s="6">
        <v>41</v>
      </c>
      <c r="N1702" s="6">
        <v>6.19</v>
      </c>
      <c r="O1702" t="s">
        <v>15</v>
      </c>
      <c r="P1702" t="s">
        <v>1</v>
      </c>
      <c r="Q1702" t="s">
        <v>0</v>
      </c>
      <c r="R1702" t="s">
        <v>3884</v>
      </c>
    </row>
    <row r="1703" spans="1:18" x14ac:dyDescent="0.2">
      <c r="A1703">
        <v>27842</v>
      </c>
      <c r="B1703">
        <v>4</v>
      </c>
      <c r="C1703">
        <v>0</v>
      </c>
      <c r="D1703">
        <v>48</v>
      </c>
      <c r="E1703" s="8" t="s">
        <v>3883</v>
      </c>
      <c r="H1703" t="s">
        <v>3885</v>
      </c>
      <c r="I1703" t="s">
        <v>3885</v>
      </c>
      <c r="J1703" s="8" t="s">
        <v>3886</v>
      </c>
      <c r="K1703" s="6">
        <v>48</v>
      </c>
      <c r="L1703" s="6">
        <v>1.3055555999999999</v>
      </c>
      <c r="M1703" s="6">
        <v>36.35</v>
      </c>
      <c r="N1703" s="6">
        <v>1.95</v>
      </c>
      <c r="O1703" t="s">
        <v>15</v>
      </c>
      <c r="P1703" t="s">
        <v>1</v>
      </c>
      <c r="Q1703" t="s">
        <v>0</v>
      </c>
      <c r="R1703" t="s">
        <v>3887</v>
      </c>
    </row>
    <row r="1704" spans="1:18" x14ac:dyDescent="0.2">
      <c r="A1704">
        <v>17640</v>
      </c>
      <c r="B1704">
        <v>4</v>
      </c>
      <c r="C1704">
        <v>0</v>
      </c>
      <c r="D1704">
        <v>32</v>
      </c>
      <c r="E1704" s="8" t="s">
        <v>3888</v>
      </c>
      <c r="H1704" s="1">
        <v>44939.532256944447</v>
      </c>
      <c r="I1704" s="1">
        <v>44939.532256944447</v>
      </c>
      <c r="J1704" s="8" t="s">
        <v>3889</v>
      </c>
      <c r="K1704" s="6">
        <v>32</v>
      </c>
      <c r="L1704" s="6">
        <v>1.3888887999999999</v>
      </c>
      <c r="M1704" s="6">
        <v>24.5</v>
      </c>
      <c r="N1704" s="6">
        <v>1.34</v>
      </c>
      <c r="O1704" t="s">
        <v>15</v>
      </c>
      <c r="P1704" t="s">
        <v>1</v>
      </c>
      <c r="Q1704" t="s">
        <v>0</v>
      </c>
      <c r="R1704" t="s">
        <v>3890</v>
      </c>
    </row>
    <row r="1705" spans="1:18" x14ac:dyDescent="0.2">
      <c r="A1705">
        <v>13132</v>
      </c>
      <c r="B1705">
        <v>4</v>
      </c>
      <c r="C1705">
        <v>0</v>
      </c>
      <c r="D1705">
        <v>23</v>
      </c>
      <c r="E1705" s="8" t="s">
        <v>3891</v>
      </c>
      <c r="H1705" s="1">
        <v>44939.532256944447</v>
      </c>
      <c r="I1705" s="1">
        <v>44939.532256944447</v>
      </c>
      <c r="J1705" s="8" t="s">
        <v>3892</v>
      </c>
      <c r="K1705" s="6">
        <v>23</v>
      </c>
      <c r="L1705" s="6">
        <v>1.3333333999999999</v>
      </c>
      <c r="M1705" s="6">
        <v>17.510000000000002</v>
      </c>
      <c r="N1705" s="6">
        <v>0.96</v>
      </c>
      <c r="O1705" t="s">
        <v>15</v>
      </c>
      <c r="P1705" t="s">
        <v>1</v>
      </c>
      <c r="Q1705" t="s">
        <v>0</v>
      </c>
      <c r="R1705" t="s">
        <v>3893</v>
      </c>
    </row>
    <row r="1706" spans="1:18" x14ac:dyDescent="0.2">
      <c r="A1706">
        <v>45546</v>
      </c>
      <c r="B1706">
        <v>4</v>
      </c>
      <c r="C1706">
        <v>0</v>
      </c>
      <c r="D1706">
        <v>63</v>
      </c>
      <c r="E1706" s="8" t="s">
        <v>3892</v>
      </c>
      <c r="H1706" s="1">
        <v>44939.532256944447</v>
      </c>
      <c r="I1706" s="1">
        <v>44939.532256944447</v>
      </c>
      <c r="J1706" s="8" t="s">
        <v>3997</v>
      </c>
      <c r="K1706" s="6">
        <v>95</v>
      </c>
      <c r="L1706" s="6">
        <v>1.5</v>
      </c>
      <c r="M1706" s="6">
        <v>68.319999999999993</v>
      </c>
      <c r="N1706" s="6">
        <v>3.86</v>
      </c>
      <c r="O1706" t="s">
        <v>15</v>
      </c>
      <c r="P1706" t="s">
        <v>1</v>
      </c>
      <c r="Q1706" t="s">
        <v>0</v>
      </c>
      <c r="R1706" t="s">
        <v>3998</v>
      </c>
    </row>
    <row r="1707" spans="1:18" x14ac:dyDescent="0.2">
      <c r="A1707">
        <v>53914</v>
      </c>
      <c r="B1707">
        <v>4</v>
      </c>
      <c r="C1707">
        <v>0</v>
      </c>
      <c r="D1707">
        <v>102</v>
      </c>
      <c r="E1707" s="8" t="s">
        <v>3997</v>
      </c>
      <c r="H1707" s="1">
        <v>44939.532256944447</v>
      </c>
      <c r="I1707" s="1">
        <v>44939.532256944447</v>
      </c>
      <c r="J1707" s="8" t="s">
        <v>3999</v>
      </c>
      <c r="K1707" s="6">
        <v>111</v>
      </c>
      <c r="L1707" s="6">
        <v>1.6388887999999999</v>
      </c>
      <c r="M1707" s="6">
        <v>88.36</v>
      </c>
      <c r="N1707" s="6">
        <v>4.62</v>
      </c>
      <c r="O1707" t="s">
        <v>15</v>
      </c>
      <c r="P1707" t="s">
        <v>1</v>
      </c>
      <c r="Q1707" t="s">
        <v>0</v>
      </c>
      <c r="R1707" t="s">
        <v>4000</v>
      </c>
    </row>
    <row r="1708" spans="1:18" x14ac:dyDescent="0.2">
      <c r="A1708">
        <v>32361</v>
      </c>
      <c r="B1708">
        <v>4</v>
      </c>
      <c r="C1708">
        <v>20</v>
      </c>
      <c r="D1708">
        <v>55</v>
      </c>
      <c r="E1708" s="8" t="s">
        <v>3999</v>
      </c>
      <c r="H1708" s="1">
        <v>44939.532256944447</v>
      </c>
      <c r="I1708" s="1">
        <v>44939.532256944447</v>
      </c>
      <c r="J1708" s="8" t="s">
        <v>4001</v>
      </c>
      <c r="K1708" s="6">
        <v>75</v>
      </c>
      <c r="L1708" s="6">
        <v>2.0555555999999999</v>
      </c>
      <c r="M1708" s="6">
        <v>66.52</v>
      </c>
      <c r="N1708" s="6">
        <v>4.07</v>
      </c>
      <c r="O1708" t="s">
        <v>15</v>
      </c>
      <c r="P1708" t="s">
        <v>1</v>
      </c>
      <c r="Q1708" t="s">
        <v>0</v>
      </c>
      <c r="R1708" t="s">
        <v>4002</v>
      </c>
    </row>
    <row r="1709" spans="1:18" x14ac:dyDescent="0.2">
      <c r="A1709">
        <v>19188</v>
      </c>
      <c r="B1709">
        <v>4</v>
      </c>
      <c r="C1709">
        <v>0</v>
      </c>
      <c r="D1709">
        <v>35</v>
      </c>
      <c r="E1709" s="8" t="s">
        <v>4001</v>
      </c>
      <c r="H1709" s="1">
        <v>44939.532592592594</v>
      </c>
      <c r="I1709" s="1">
        <v>44939.532395833332</v>
      </c>
      <c r="J1709" s="8" t="s">
        <v>4003</v>
      </c>
      <c r="K1709" s="6">
        <v>35</v>
      </c>
      <c r="L1709" s="6">
        <v>1.4097183</v>
      </c>
      <c r="M1709" s="6">
        <v>27.050007000000001</v>
      </c>
      <c r="N1709" s="6">
        <v>1.4199998</v>
      </c>
      <c r="O1709" t="s">
        <v>15</v>
      </c>
      <c r="P1709" t="s">
        <v>1</v>
      </c>
      <c r="Q1709" t="s">
        <v>0</v>
      </c>
      <c r="R1709" t="s">
        <v>4004</v>
      </c>
    </row>
    <row r="1710" spans="1:18" x14ac:dyDescent="0.2">
      <c r="A1710">
        <v>22658</v>
      </c>
      <c r="B1710">
        <v>4</v>
      </c>
      <c r="C1710">
        <v>0</v>
      </c>
      <c r="D1710">
        <v>36</v>
      </c>
      <c r="E1710" s="8" t="s">
        <v>4003</v>
      </c>
      <c r="H1710" s="1">
        <v>44939.538194444445</v>
      </c>
      <c r="I1710" s="1">
        <v>44939.538194444445</v>
      </c>
      <c r="J1710" s="8" t="s">
        <v>4005</v>
      </c>
      <c r="K1710" s="6">
        <v>41</v>
      </c>
      <c r="L1710" s="6">
        <v>1.3888887999999999</v>
      </c>
      <c r="M1710" s="6">
        <v>31.47</v>
      </c>
      <c r="N1710" s="6">
        <v>1.68</v>
      </c>
      <c r="O1710" t="s">
        <v>15</v>
      </c>
      <c r="P1710" t="s">
        <v>1</v>
      </c>
      <c r="Q1710" t="s">
        <v>0</v>
      </c>
      <c r="R1710" t="s">
        <v>4006</v>
      </c>
    </row>
    <row r="1711" spans="1:18" x14ac:dyDescent="0.2">
      <c r="A1711">
        <v>58014</v>
      </c>
      <c r="B1711">
        <v>4</v>
      </c>
      <c r="C1711">
        <v>0</v>
      </c>
      <c r="D1711">
        <v>111</v>
      </c>
      <c r="E1711" s="8" t="s">
        <v>4005</v>
      </c>
      <c r="H1711" s="1">
        <v>44939.538194444445</v>
      </c>
      <c r="I1711" s="1">
        <v>44939.538194444445</v>
      </c>
      <c r="J1711" s="8" t="s">
        <v>4133</v>
      </c>
      <c r="K1711" s="6">
        <v>109</v>
      </c>
      <c r="L1711" s="6">
        <v>1.4722222</v>
      </c>
      <c r="M1711" s="6">
        <v>85.41</v>
      </c>
      <c r="N1711" s="6">
        <v>4.3600000000000003</v>
      </c>
      <c r="O1711" t="s">
        <v>15</v>
      </c>
      <c r="P1711" t="s">
        <v>1</v>
      </c>
      <c r="Q1711" t="s">
        <v>0</v>
      </c>
      <c r="R1711" t="s">
        <v>4134</v>
      </c>
    </row>
    <row r="1712" spans="1:18" x14ac:dyDescent="0.2">
      <c r="A1712">
        <v>47354</v>
      </c>
      <c r="B1712">
        <v>4</v>
      </c>
      <c r="C1712">
        <v>0</v>
      </c>
      <c r="D1712">
        <v>71</v>
      </c>
      <c r="E1712" s="8" t="s">
        <v>4133</v>
      </c>
      <c r="H1712" s="1">
        <v>44939.538194444445</v>
      </c>
      <c r="I1712" s="1">
        <v>44939.538194444445</v>
      </c>
      <c r="J1712" s="8" t="s">
        <v>4147</v>
      </c>
      <c r="K1712" s="6">
        <v>91</v>
      </c>
      <c r="L1712" s="6">
        <v>1.3888887999999999</v>
      </c>
      <c r="M1712" s="6">
        <v>65.77</v>
      </c>
      <c r="N1712" s="6">
        <v>4.74</v>
      </c>
      <c r="O1712" t="s">
        <v>15</v>
      </c>
      <c r="P1712" t="s">
        <v>1</v>
      </c>
      <c r="Q1712" t="s">
        <v>0</v>
      </c>
      <c r="R1712" t="s">
        <v>4148</v>
      </c>
    </row>
    <row r="1713" spans="1:18" x14ac:dyDescent="0.2">
      <c r="A1713">
        <v>7846</v>
      </c>
      <c r="B1713">
        <v>4</v>
      </c>
      <c r="C1713">
        <v>0</v>
      </c>
      <c r="D1713">
        <v>20</v>
      </c>
      <c r="E1713" s="8" t="s">
        <v>4147</v>
      </c>
      <c r="H1713" s="1">
        <v>44939.538194444445</v>
      </c>
      <c r="I1713" s="1">
        <v>44939.538194444445</v>
      </c>
      <c r="J1713" s="8" t="s">
        <v>4196</v>
      </c>
      <c r="K1713" s="6">
        <v>14</v>
      </c>
      <c r="L1713" s="6">
        <v>1.3611112000000001</v>
      </c>
      <c r="M1713" s="6">
        <v>10.68</v>
      </c>
      <c r="N1713" s="6">
        <v>0.57999999999999996</v>
      </c>
      <c r="O1713" t="s">
        <v>15</v>
      </c>
      <c r="P1713" t="s">
        <v>1</v>
      </c>
      <c r="Q1713" t="s">
        <v>0</v>
      </c>
      <c r="R1713" t="s">
        <v>4197</v>
      </c>
    </row>
    <row r="1714" spans="1:18" x14ac:dyDescent="0.2">
      <c r="A1714">
        <v>11796</v>
      </c>
      <c r="B1714">
        <v>4</v>
      </c>
      <c r="C1714">
        <v>0</v>
      </c>
      <c r="D1714">
        <v>19</v>
      </c>
      <c r="E1714" s="8" t="s">
        <v>4261</v>
      </c>
      <c r="H1714" s="1">
        <v>44939.55400462963</v>
      </c>
      <c r="I1714" s="1">
        <v>44939.55395833333</v>
      </c>
      <c r="J1714" s="8" t="s">
        <v>4262</v>
      </c>
      <c r="K1714" s="6">
        <v>19</v>
      </c>
      <c r="L1714" s="6">
        <v>1.1943959</v>
      </c>
      <c r="M1714" s="6">
        <v>14.09</v>
      </c>
      <c r="N1714" s="6">
        <v>0.74000010000000005</v>
      </c>
      <c r="O1714" t="s">
        <v>15</v>
      </c>
      <c r="P1714" t="s">
        <v>1</v>
      </c>
      <c r="Q1714" t="s">
        <v>0</v>
      </c>
      <c r="R1714" t="s">
        <v>4263</v>
      </c>
    </row>
    <row r="1715" spans="1:18" x14ac:dyDescent="0.2">
      <c r="A1715">
        <v>12240</v>
      </c>
      <c r="B1715">
        <v>4</v>
      </c>
      <c r="C1715">
        <v>0</v>
      </c>
      <c r="D1715">
        <v>21</v>
      </c>
      <c r="E1715" s="8" t="s">
        <v>4267</v>
      </c>
      <c r="H1715" s="1">
        <v>44939.559074074074</v>
      </c>
      <c r="I1715" s="1">
        <v>44939.559074074074</v>
      </c>
      <c r="J1715" s="8" t="s">
        <v>4268</v>
      </c>
      <c r="K1715" s="6">
        <v>21</v>
      </c>
      <c r="L1715" s="6">
        <v>1.3055555999999999</v>
      </c>
      <c r="M1715" s="6">
        <v>15.98</v>
      </c>
      <c r="N1715" s="6">
        <v>0.87</v>
      </c>
      <c r="O1715" t="s">
        <v>15</v>
      </c>
      <c r="P1715" t="s">
        <v>1</v>
      </c>
      <c r="Q1715" t="s">
        <v>0</v>
      </c>
      <c r="R1715" t="s">
        <v>4269</v>
      </c>
    </row>
    <row r="1716" spans="1:18" x14ac:dyDescent="0.2">
      <c r="A1716">
        <v>16902</v>
      </c>
      <c r="B1716">
        <v>4</v>
      </c>
      <c r="C1716">
        <v>0</v>
      </c>
      <c r="D1716">
        <v>26</v>
      </c>
      <c r="E1716" s="8" t="s">
        <v>4268</v>
      </c>
      <c r="H1716" s="1">
        <v>44939.559074074074</v>
      </c>
      <c r="I1716" s="1">
        <v>44939.559074074074</v>
      </c>
      <c r="J1716" s="8" t="s">
        <v>4273</v>
      </c>
      <c r="K1716" s="6">
        <v>26</v>
      </c>
      <c r="L1716" s="6">
        <v>1.1388887999999999</v>
      </c>
      <c r="M1716" s="6">
        <v>19.25</v>
      </c>
      <c r="N1716" s="6">
        <v>1.1000000000000001</v>
      </c>
      <c r="O1716" t="s">
        <v>15</v>
      </c>
      <c r="P1716" t="s">
        <v>1</v>
      </c>
      <c r="Q1716" t="s">
        <v>0</v>
      </c>
      <c r="R1716" t="s">
        <v>4274</v>
      </c>
    </row>
    <row r="1717" spans="1:18" x14ac:dyDescent="0.2">
      <c r="A1717">
        <v>8922</v>
      </c>
      <c r="B1717">
        <v>4</v>
      </c>
      <c r="C1717">
        <v>0</v>
      </c>
      <c r="D1717">
        <v>17</v>
      </c>
      <c r="E1717" s="8" t="s">
        <v>4278</v>
      </c>
      <c r="H1717" s="1">
        <v>44939.859988425924</v>
      </c>
      <c r="I1717" s="1">
        <v>44939.859953703701</v>
      </c>
      <c r="J1717" s="8" t="s">
        <v>4279</v>
      </c>
      <c r="K1717" s="6">
        <v>17</v>
      </c>
      <c r="L1717" s="6">
        <v>1.4929326999999999</v>
      </c>
      <c r="M1717" s="6">
        <v>13.32</v>
      </c>
      <c r="N1717" s="6">
        <v>0.70000004999999998</v>
      </c>
      <c r="O1717" t="s">
        <v>15</v>
      </c>
      <c r="P1717" t="s">
        <v>1</v>
      </c>
      <c r="Q1717" t="s">
        <v>0</v>
      </c>
      <c r="R1717" t="s">
        <v>4280</v>
      </c>
    </row>
    <row r="1718" spans="1:18" x14ac:dyDescent="0.2">
      <c r="A1718">
        <v>18216</v>
      </c>
      <c r="B1718">
        <v>4</v>
      </c>
      <c r="C1718">
        <v>0</v>
      </c>
      <c r="D1718">
        <v>9</v>
      </c>
      <c r="E1718" s="8" t="s">
        <v>4352</v>
      </c>
      <c r="H1718" s="1">
        <v>44939.867071759261</v>
      </c>
      <c r="I1718" s="1">
        <v>44939.867071759261</v>
      </c>
      <c r="J1718" s="8" t="s">
        <v>4353</v>
      </c>
      <c r="K1718" s="6">
        <v>51</v>
      </c>
      <c r="L1718" s="6">
        <v>1.3888887999999999</v>
      </c>
      <c r="M1718" s="6">
        <v>25.3</v>
      </c>
      <c r="N1718" s="6">
        <v>2.06</v>
      </c>
      <c r="O1718" t="s">
        <v>15</v>
      </c>
      <c r="P1718" t="s">
        <v>1</v>
      </c>
      <c r="Q1718" t="s">
        <v>0</v>
      </c>
      <c r="R1718" t="s">
        <v>4354</v>
      </c>
    </row>
    <row r="1719" spans="1:18" x14ac:dyDescent="0.2">
      <c r="A1719">
        <v>58961</v>
      </c>
      <c r="B1719">
        <v>4</v>
      </c>
      <c r="C1719">
        <v>0</v>
      </c>
      <c r="D1719">
        <v>88</v>
      </c>
      <c r="E1719" s="8" t="s">
        <v>4353</v>
      </c>
      <c r="H1719" s="1">
        <v>44939.867071759261</v>
      </c>
      <c r="I1719" s="1">
        <v>44939.867071759261</v>
      </c>
      <c r="J1719" s="8" t="s">
        <v>4389</v>
      </c>
      <c r="K1719" s="6">
        <v>104</v>
      </c>
      <c r="L1719" s="6">
        <v>1.2777778</v>
      </c>
      <c r="M1719" s="6">
        <v>75.34</v>
      </c>
      <c r="N1719" s="6">
        <v>4.17</v>
      </c>
      <c r="O1719" t="s">
        <v>15</v>
      </c>
      <c r="P1719" t="s">
        <v>1</v>
      </c>
      <c r="Q1719" t="s">
        <v>0</v>
      </c>
      <c r="R1719" t="s">
        <v>4390</v>
      </c>
    </row>
    <row r="1720" spans="1:18" x14ac:dyDescent="0.2">
      <c r="A1720">
        <v>60000</v>
      </c>
      <c r="B1720">
        <v>4</v>
      </c>
      <c r="C1720">
        <v>0</v>
      </c>
      <c r="D1720">
        <v>96</v>
      </c>
      <c r="E1720" s="8" t="s">
        <v>4389</v>
      </c>
      <c r="H1720" t="s">
        <v>4391</v>
      </c>
      <c r="I1720" t="s">
        <v>4391</v>
      </c>
      <c r="J1720" s="8" t="s">
        <v>4392</v>
      </c>
      <c r="K1720" s="6">
        <v>111</v>
      </c>
      <c r="L1720" s="6">
        <v>1.4098333000000001</v>
      </c>
      <c r="M1720" s="6">
        <v>84.59</v>
      </c>
      <c r="N1720" s="6">
        <v>4.6500000000000004</v>
      </c>
      <c r="O1720" t="s">
        <v>15</v>
      </c>
      <c r="P1720" t="s">
        <v>1</v>
      </c>
      <c r="Q1720" t="s">
        <v>0</v>
      </c>
      <c r="R1720" t="s">
        <v>4393</v>
      </c>
    </row>
    <row r="1721" spans="1:18" x14ac:dyDescent="0.2">
      <c r="A1721">
        <v>54906</v>
      </c>
      <c r="B1721">
        <v>4</v>
      </c>
      <c r="C1721">
        <v>0</v>
      </c>
      <c r="D1721">
        <v>102</v>
      </c>
      <c r="E1721" s="8" t="s">
        <v>4392</v>
      </c>
      <c r="H1721" t="s">
        <v>4394</v>
      </c>
      <c r="I1721" t="s">
        <v>4394</v>
      </c>
      <c r="J1721" s="8" t="s">
        <v>4395</v>
      </c>
      <c r="K1721" s="6">
        <v>102</v>
      </c>
      <c r="L1721" s="6">
        <v>1.4444444000000001</v>
      </c>
      <c r="M1721" s="6">
        <v>79.31</v>
      </c>
      <c r="N1721" s="6">
        <v>4.12</v>
      </c>
      <c r="O1721" t="s">
        <v>15</v>
      </c>
      <c r="P1721" t="s">
        <v>1</v>
      </c>
      <c r="Q1721" t="s">
        <v>0</v>
      </c>
      <c r="R1721" t="s">
        <v>4396</v>
      </c>
    </row>
    <row r="1722" spans="1:18" x14ac:dyDescent="0.2">
      <c r="A1722">
        <v>60000</v>
      </c>
      <c r="B1722">
        <v>4</v>
      </c>
      <c r="C1722">
        <v>0</v>
      </c>
      <c r="D1722">
        <v>114</v>
      </c>
      <c r="E1722" s="8" t="s">
        <v>4395</v>
      </c>
      <c r="H1722" t="s">
        <v>4397</v>
      </c>
      <c r="I1722" t="s">
        <v>4397</v>
      </c>
      <c r="J1722" s="8" t="s">
        <v>4398</v>
      </c>
      <c r="K1722" s="6">
        <v>117</v>
      </c>
      <c r="L1722" s="6">
        <v>1.5286667</v>
      </c>
      <c r="M1722" s="6">
        <v>91.72</v>
      </c>
      <c r="N1722" s="6">
        <v>4.68</v>
      </c>
      <c r="O1722" t="s">
        <v>15</v>
      </c>
      <c r="P1722" t="s">
        <v>1</v>
      </c>
      <c r="Q1722" t="s">
        <v>0</v>
      </c>
      <c r="R1722" t="s">
        <v>4399</v>
      </c>
    </row>
    <row r="1723" spans="1:18" x14ac:dyDescent="0.2">
      <c r="A1723">
        <v>31471</v>
      </c>
      <c r="B1723">
        <v>4</v>
      </c>
      <c r="C1723">
        <v>0</v>
      </c>
      <c r="D1723">
        <v>36</v>
      </c>
      <c r="E1723" s="8" t="s">
        <v>4398</v>
      </c>
      <c r="H1723" t="s">
        <v>4400</v>
      </c>
      <c r="I1723" t="s">
        <v>4400</v>
      </c>
      <c r="J1723" s="8" t="s">
        <v>4401</v>
      </c>
      <c r="K1723" s="6">
        <v>70</v>
      </c>
      <c r="L1723" s="6">
        <v>1.3888887999999999</v>
      </c>
      <c r="M1723" s="6">
        <v>43.71</v>
      </c>
      <c r="N1723" s="6">
        <v>2.83</v>
      </c>
      <c r="O1723" t="s">
        <v>15</v>
      </c>
      <c r="P1723" t="s">
        <v>1</v>
      </c>
      <c r="Q1723" t="s">
        <v>0</v>
      </c>
      <c r="R1723" t="s">
        <v>4402</v>
      </c>
    </row>
    <row r="1724" spans="1:18" x14ac:dyDescent="0.2">
      <c r="A1724">
        <v>18293</v>
      </c>
      <c r="B1724">
        <v>4</v>
      </c>
      <c r="C1724">
        <v>0</v>
      </c>
      <c r="D1724">
        <v>32</v>
      </c>
      <c r="E1724" s="8" t="s">
        <v>4498</v>
      </c>
      <c r="H1724" t="s">
        <v>4499</v>
      </c>
      <c r="I1724" s="1">
        <v>44939.872650462959</v>
      </c>
      <c r="J1724" s="8" t="s">
        <v>4500</v>
      </c>
      <c r="K1724" s="6">
        <v>32</v>
      </c>
      <c r="L1724" s="6">
        <v>1.3163102</v>
      </c>
      <c r="M1724" s="6">
        <v>24.080006000000001</v>
      </c>
      <c r="N1724" s="6">
        <v>1.3100000999999999</v>
      </c>
      <c r="O1724" t="s">
        <v>15</v>
      </c>
      <c r="P1724" t="s">
        <v>1</v>
      </c>
      <c r="Q1724" t="s">
        <v>0</v>
      </c>
      <c r="R1724" t="s">
        <v>4501</v>
      </c>
    </row>
    <row r="1725" spans="1:18" x14ac:dyDescent="0.2">
      <c r="A1725">
        <v>20692</v>
      </c>
      <c r="B1725">
        <v>4</v>
      </c>
      <c r="C1725">
        <v>0</v>
      </c>
      <c r="D1725">
        <v>35</v>
      </c>
      <c r="E1725" s="8" t="s">
        <v>4515</v>
      </c>
      <c r="H1725" s="1">
        <v>44939.874884259261</v>
      </c>
      <c r="I1725" s="1">
        <v>44939.874884259261</v>
      </c>
      <c r="J1725" s="8" t="s">
        <v>4516</v>
      </c>
      <c r="K1725" s="6">
        <v>35</v>
      </c>
      <c r="L1725" s="6">
        <v>1.2777778</v>
      </c>
      <c r="M1725" s="6">
        <v>26.44</v>
      </c>
      <c r="N1725" s="6">
        <v>1.42</v>
      </c>
      <c r="O1725" t="s">
        <v>15</v>
      </c>
      <c r="P1725" t="s">
        <v>1</v>
      </c>
      <c r="Q1725" t="s">
        <v>0</v>
      </c>
      <c r="R1725" t="s">
        <v>4517</v>
      </c>
    </row>
    <row r="1726" spans="1:18" x14ac:dyDescent="0.2">
      <c r="A1726">
        <v>5760</v>
      </c>
      <c r="B1726">
        <v>4</v>
      </c>
      <c r="C1726">
        <v>0</v>
      </c>
      <c r="D1726">
        <v>8</v>
      </c>
      <c r="E1726" s="8" t="s">
        <v>4557</v>
      </c>
      <c r="H1726" s="1">
        <v>44939.875659722224</v>
      </c>
      <c r="I1726" s="1">
        <v>44939.875648148147</v>
      </c>
      <c r="J1726" s="8" t="s">
        <v>4558</v>
      </c>
      <c r="K1726" s="6">
        <v>8</v>
      </c>
      <c r="L1726" s="6">
        <v>1.0068028</v>
      </c>
      <c r="M1726" s="6">
        <v>5.8</v>
      </c>
      <c r="N1726" s="6">
        <v>0.36</v>
      </c>
      <c r="O1726" t="s">
        <v>15</v>
      </c>
      <c r="P1726" t="s">
        <v>1</v>
      </c>
      <c r="Q1726" t="s">
        <v>0</v>
      </c>
      <c r="R1726" s="2" t="s">
        <v>4559</v>
      </c>
    </row>
    <row r="1727" spans="1:18" x14ac:dyDescent="0.2">
      <c r="A1727">
        <v>35531</v>
      </c>
      <c r="B1727">
        <v>4</v>
      </c>
      <c r="C1727">
        <v>0</v>
      </c>
      <c r="D1727">
        <v>57</v>
      </c>
      <c r="E1727" s="8" t="s">
        <v>4572</v>
      </c>
      <c r="H1727" s="1">
        <v>44939.898935185185</v>
      </c>
      <c r="I1727" s="1">
        <v>44939.898935185185</v>
      </c>
      <c r="J1727" s="8" t="s">
        <v>4573</v>
      </c>
      <c r="K1727" s="6">
        <v>57</v>
      </c>
      <c r="L1727" s="6">
        <v>1.1944444000000001</v>
      </c>
      <c r="M1727" s="6">
        <v>42.44</v>
      </c>
      <c r="N1727" s="6">
        <v>2.35</v>
      </c>
      <c r="O1727" t="s">
        <v>15</v>
      </c>
      <c r="P1727" t="s">
        <v>1</v>
      </c>
      <c r="Q1727" t="s">
        <v>0</v>
      </c>
      <c r="R1727" t="s">
        <v>4574</v>
      </c>
    </row>
    <row r="1728" spans="1:18" x14ac:dyDescent="0.2">
      <c r="A1728">
        <v>60000</v>
      </c>
      <c r="B1728">
        <v>4</v>
      </c>
      <c r="C1728">
        <v>0</v>
      </c>
      <c r="D1728">
        <v>100</v>
      </c>
      <c r="E1728" s="8" t="s">
        <v>4573</v>
      </c>
      <c r="H1728" s="1">
        <v>44939.898935185185</v>
      </c>
      <c r="I1728" s="1">
        <v>44939.898935185185</v>
      </c>
      <c r="J1728" s="8" t="s">
        <v>4583</v>
      </c>
      <c r="K1728" s="6">
        <v>100</v>
      </c>
      <c r="L1728" s="6">
        <v>1.2541667000000001</v>
      </c>
      <c r="M1728" s="6">
        <v>75.25</v>
      </c>
      <c r="N1728" s="6">
        <v>4</v>
      </c>
      <c r="O1728" t="s">
        <v>15</v>
      </c>
      <c r="P1728" t="s">
        <v>1</v>
      </c>
      <c r="Q1728" t="s">
        <v>0</v>
      </c>
      <c r="R1728" t="s">
        <v>4584</v>
      </c>
    </row>
    <row r="1729" spans="1:18" x14ac:dyDescent="0.2">
      <c r="A1729">
        <v>59258</v>
      </c>
      <c r="B1729">
        <v>4</v>
      </c>
      <c r="C1729">
        <v>0</v>
      </c>
      <c r="D1729">
        <v>99</v>
      </c>
      <c r="E1729" s="8" t="s">
        <v>4583</v>
      </c>
      <c r="H1729" s="1">
        <v>44939.898935185185</v>
      </c>
      <c r="I1729" s="1">
        <v>44939.898935185185</v>
      </c>
      <c r="J1729" s="8" t="s">
        <v>3207</v>
      </c>
      <c r="K1729" s="6">
        <v>112</v>
      </c>
      <c r="L1729" s="6">
        <v>1.4166666000000001</v>
      </c>
      <c r="M1729" s="6">
        <v>83.95</v>
      </c>
      <c r="N1729" s="6">
        <v>4.8499999999999996</v>
      </c>
      <c r="O1729" t="s">
        <v>15</v>
      </c>
      <c r="P1729" t="s">
        <v>1</v>
      </c>
      <c r="Q1729" t="s">
        <v>0</v>
      </c>
      <c r="R1729" t="s">
        <v>4593</v>
      </c>
    </row>
    <row r="1730" spans="1:18" x14ac:dyDescent="0.2">
      <c r="A1730">
        <v>59973</v>
      </c>
      <c r="B1730">
        <v>4</v>
      </c>
      <c r="C1730">
        <v>0</v>
      </c>
      <c r="D1730">
        <v>99</v>
      </c>
      <c r="E1730" s="8" t="s">
        <v>3207</v>
      </c>
      <c r="H1730" s="1">
        <v>44939.898935185185</v>
      </c>
      <c r="I1730" s="1">
        <v>44939.898935185185</v>
      </c>
      <c r="J1730" s="8" t="s">
        <v>3208</v>
      </c>
      <c r="K1730" s="6">
        <v>107</v>
      </c>
      <c r="L1730" s="6">
        <v>1.3611112000000001</v>
      </c>
      <c r="M1730" s="6">
        <v>81.63</v>
      </c>
      <c r="N1730" s="6">
        <v>4.41</v>
      </c>
      <c r="O1730" t="s">
        <v>15</v>
      </c>
      <c r="P1730" t="s">
        <v>1</v>
      </c>
      <c r="Q1730" t="s">
        <v>0</v>
      </c>
      <c r="R1730" t="s">
        <v>3209</v>
      </c>
    </row>
    <row r="1731" spans="1:18" x14ac:dyDescent="0.2">
      <c r="A1731">
        <v>60000</v>
      </c>
      <c r="B1731">
        <v>4</v>
      </c>
      <c r="C1731">
        <v>0</v>
      </c>
      <c r="D1731">
        <v>109</v>
      </c>
      <c r="E1731" s="8" t="s">
        <v>3208</v>
      </c>
      <c r="H1731" s="1">
        <v>44939.898935185185</v>
      </c>
      <c r="I1731" s="1">
        <v>44939.898935185185</v>
      </c>
      <c r="J1731" s="8" t="s">
        <v>3210</v>
      </c>
      <c r="K1731" s="6">
        <v>109</v>
      </c>
      <c r="L1731" s="6">
        <v>1.4011666</v>
      </c>
      <c r="M1731" s="6">
        <v>84.07</v>
      </c>
      <c r="N1731" s="6">
        <v>4.3600000000000003</v>
      </c>
      <c r="O1731" t="s">
        <v>15</v>
      </c>
      <c r="P1731" t="s">
        <v>1</v>
      </c>
      <c r="Q1731" t="s">
        <v>0</v>
      </c>
      <c r="R1731" t="s">
        <v>3211</v>
      </c>
    </row>
    <row r="1732" spans="1:18" x14ac:dyDescent="0.2">
      <c r="A1732">
        <v>51784</v>
      </c>
      <c r="B1732">
        <v>4</v>
      </c>
      <c r="C1732">
        <v>0</v>
      </c>
      <c r="D1732">
        <v>61</v>
      </c>
      <c r="E1732" s="8" t="s">
        <v>3210</v>
      </c>
      <c r="H1732" s="1">
        <v>44939.898935185185</v>
      </c>
      <c r="I1732" s="1">
        <v>44939.898935185185</v>
      </c>
      <c r="J1732" s="8" t="s">
        <v>3212</v>
      </c>
      <c r="K1732" s="6">
        <v>113</v>
      </c>
      <c r="L1732" s="6">
        <v>1.4444444000000001</v>
      </c>
      <c r="M1732" s="6">
        <v>74.8</v>
      </c>
      <c r="N1732" s="6">
        <v>4.79</v>
      </c>
      <c r="O1732" t="s">
        <v>15</v>
      </c>
      <c r="P1732" t="s">
        <v>1</v>
      </c>
      <c r="Q1732" t="s">
        <v>0</v>
      </c>
      <c r="R1732" t="s">
        <v>3213</v>
      </c>
    </row>
    <row r="1733" spans="1:18" x14ac:dyDescent="0.2">
      <c r="A1733">
        <v>51607</v>
      </c>
      <c r="B1733">
        <v>4</v>
      </c>
      <c r="C1733">
        <v>0</v>
      </c>
      <c r="D1733">
        <v>62</v>
      </c>
      <c r="E1733" s="8" t="s">
        <v>3212</v>
      </c>
      <c r="H1733" s="1">
        <v>44939.898935185185</v>
      </c>
      <c r="I1733" s="1">
        <v>44939.898935185185</v>
      </c>
      <c r="J1733" s="8" t="s">
        <v>3214</v>
      </c>
      <c r="K1733" s="6">
        <v>109</v>
      </c>
      <c r="L1733" s="6">
        <v>1.4166666000000001</v>
      </c>
      <c r="M1733" s="6">
        <v>73.11</v>
      </c>
      <c r="N1733" s="6">
        <v>5.24</v>
      </c>
      <c r="O1733" t="s">
        <v>15</v>
      </c>
      <c r="P1733" t="s">
        <v>1</v>
      </c>
      <c r="Q1733" t="s">
        <v>0</v>
      </c>
      <c r="R1733" t="s">
        <v>3215</v>
      </c>
    </row>
    <row r="1734" spans="1:18" x14ac:dyDescent="0.2">
      <c r="A1734">
        <v>43006</v>
      </c>
      <c r="B1734">
        <v>4</v>
      </c>
      <c r="C1734">
        <v>0</v>
      </c>
      <c r="D1734">
        <v>80</v>
      </c>
      <c r="E1734" s="8" t="s">
        <v>3214</v>
      </c>
      <c r="H1734" s="1">
        <v>44939.898935185185</v>
      </c>
      <c r="I1734" s="1">
        <v>44939.898935185185</v>
      </c>
      <c r="J1734" s="8" t="s">
        <v>3216</v>
      </c>
      <c r="K1734" s="6">
        <v>80</v>
      </c>
      <c r="L1734" s="6">
        <v>1.4444444000000001</v>
      </c>
      <c r="M1734" s="6">
        <v>62.12</v>
      </c>
      <c r="N1734" s="6">
        <v>3.22</v>
      </c>
      <c r="O1734" t="s">
        <v>15</v>
      </c>
      <c r="P1734" t="s">
        <v>1</v>
      </c>
      <c r="Q1734" t="s">
        <v>0</v>
      </c>
      <c r="R1734" t="s">
        <v>3217</v>
      </c>
    </row>
    <row r="1735" spans="1:18" x14ac:dyDescent="0.2">
      <c r="A1735">
        <v>60000</v>
      </c>
      <c r="B1735">
        <v>4</v>
      </c>
      <c r="C1735">
        <v>0</v>
      </c>
      <c r="D1735">
        <v>111</v>
      </c>
      <c r="E1735" s="8" t="s">
        <v>3216</v>
      </c>
      <c r="H1735" s="1">
        <v>44939.898935185185</v>
      </c>
      <c r="I1735" s="1">
        <v>44939.898935185185</v>
      </c>
      <c r="J1735" s="8" t="s">
        <v>3218</v>
      </c>
      <c r="K1735" s="6">
        <v>111</v>
      </c>
      <c r="L1735" s="6">
        <v>1.4316669</v>
      </c>
      <c r="M1735" s="6">
        <v>85.9</v>
      </c>
      <c r="N1735" s="6">
        <v>4.4400000000000004</v>
      </c>
      <c r="O1735" t="s">
        <v>15</v>
      </c>
      <c r="P1735" t="s">
        <v>1</v>
      </c>
      <c r="Q1735" t="s">
        <v>0</v>
      </c>
      <c r="R1735" t="s">
        <v>3219</v>
      </c>
    </row>
    <row r="1736" spans="1:18" x14ac:dyDescent="0.2">
      <c r="A1736">
        <v>19643</v>
      </c>
      <c r="B1736">
        <v>4</v>
      </c>
      <c r="C1736">
        <v>0</v>
      </c>
      <c r="D1736">
        <v>29</v>
      </c>
      <c r="E1736" s="8" t="s">
        <v>3218</v>
      </c>
      <c r="H1736" s="1">
        <v>44939.898935185185</v>
      </c>
      <c r="I1736" s="1">
        <v>44939.898935185185</v>
      </c>
      <c r="J1736" s="8" t="s">
        <v>3220</v>
      </c>
      <c r="K1736" s="6">
        <v>29</v>
      </c>
      <c r="L1736" s="6">
        <v>1.0833333999999999</v>
      </c>
      <c r="M1736" s="6">
        <v>21.28</v>
      </c>
      <c r="N1736" s="6">
        <v>1.29</v>
      </c>
      <c r="O1736" t="s">
        <v>15</v>
      </c>
      <c r="P1736" t="s">
        <v>1</v>
      </c>
      <c r="Q1736" t="s">
        <v>0</v>
      </c>
      <c r="R1736" t="s">
        <v>3221</v>
      </c>
    </row>
    <row r="1737" spans="1:18" x14ac:dyDescent="0.2">
      <c r="A1737">
        <v>12260</v>
      </c>
      <c r="B1737">
        <v>4</v>
      </c>
      <c r="C1737">
        <v>0</v>
      </c>
      <c r="D1737">
        <v>17</v>
      </c>
      <c r="E1737" s="8" t="s">
        <v>3220</v>
      </c>
      <c r="H1737" s="1">
        <v>44939.898935185185</v>
      </c>
      <c r="I1737" s="1">
        <v>44939.898935185185</v>
      </c>
      <c r="J1737" s="8" t="s">
        <v>3222</v>
      </c>
      <c r="K1737" s="6">
        <v>17</v>
      </c>
      <c r="L1737" s="6">
        <v>0.99999994000000003</v>
      </c>
      <c r="M1737" s="6">
        <v>12.26</v>
      </c>
      <c r="N1737" s="6">
        <v>0.76</v>
      </c>
      <c r="O1737" t="s">
        <v>15</v>
      </c>
      <c r="P1737" t="s">
        <v>1</v>
      </c>
      <c r="Q1737" t="s">
        <v>0</v>
      </c>
      <c r="R1737" t="s">
        <v>3223</v>
      </c>
    </row>
    <row r="1738" spans="1:18" x14ac:dyDescent="0.2">
      <c r="A1738">
        <v>16277</v>
      </c>
      <c r="B1738">
        <v>4</v>
      </c>
      <c r="C1738">
        <v>0</v>
      </c>
      <c r="D1738">
        <v>23</v>
      </c>
      <c r="E1738" s="8" t="s">
        <v>3222</v>
      </c>
      <c r="H1738" s="1">
        <v>44939.898935185185</v>
      </c>
      <c r="I1738" s="1">
        <v>44939.898935185185</v>
      </c>
      <c r="J1738" s="8" t="s">
        <v>3284</v>
      </c>
      <c r="K1738" s="6">
        <v>23</v>
      </c>
      <c r="L1738" s="6">
        <v>1.0277778</v>
      </c>
      <c r="M1738" s="6">
        <v>16.73</v>
      </c>
      <c r="N1738" s="6">
        <v>0.92</v>
      </c>
      <c r="O1738" t="s">
        <v>15</v>
      </c>
      <c r="P1738" t="s">
        <v>1</v>
      </c>
      <c r="Q1738" t="s">
        <v>0</v>
      </c>
      <c r="R1738" t="s">
        <v>3285</v>
      </c>
    </row>
    <row r="1739" spans="1:18" x14ac:dyDescent="0.2">
      <c r="A1739">
        <v>13328</v>
      </c>
      <c r="B1739">
        <v>4</v>
      </c>
      <c r="C1739">
        <v>0</v>
      </c>
      <c r="D1739">
        <v>21</v>
      </c>
      <c r="E1739" s="8" t="s">
        <v>3292</v>
      </c>
      <c r="H1739" s="1">
        <v>44939.898935185185</v>
      </c>
      <c r="I1739" s="1">
        <v>44939.898935185185</v>
      </c>
      <c r="J1739" s="8" t="s">
        <v>3293</v>
      </c>
      <c r="K1739" s="6">
        <v>21</v>
      </c>
      <c r="L1739" s="6">
        <v>1.1944444000000001</v>
      </c>
      <c r="M1739" s="6">
        <v>15.92</v>
      </c>
      <c r="N1739" s="6">
        <v>0.88</v>
      </c>
      <c r="O1739" t="s">
        <v>15</v>
      </c>
      <c r="P1739" t="s">
        <v>1</v>
      </c>
      <c r="Q1739" t="s">
        <v>0</v>
      </c>
      <c r="R1739" t="s">
        <v>3294</v>
      </c>
    </row>
    <row r="1740" spans="1:18" x14ac:dyDescent="0.2">
      <c r="A1740">
        <v>4565</v>
      </c>
      <c r="B1740">
        <v>4</v>
      </c>
      <c r="C1740">
        <v>0</v>
      </c>
      <c r="D1740">
        <v>7</v>
      </c>
      <c r="E1740" s="8" t="s">
        <v>3300</v>
      </c>
      <c r="H1740" s="1">
        <v>44939.898935185185</v>
      </c>
      <c r="I1740" s="1">
        <v>44939.898935185185</v>
      </c>
      <c r="J1740" s="8" t="s">
        <v>3301</v>
      </c>
      <c r="K1740" s="6">
        <v>7</v>
      </c>
      <c r="L1740" s="6">
        <v>1.1388887999999999</v>
      </c>
      <c r="M1740" s="6">
        <v>5.2</v>
      </c>
      <c r="N1740" s="6">
        <v>0.3</v>
      </c>
      <c r="O1740" t="s">
        <v>15</v>
      </c>
      <c r="P1740" t="s">
        <v>1</v>
      </c>
      <c r="Q1740" t="s">
        <v>0</v>
      </c>
      <c r="R1740" t="s">
        <v>3302</v>
      </c>
    </row>
    <row r="1741" spans="1:18" x14ac:dyDescent="0.2">
      <c r="A1741">
        <v>21224</v>
      </c>
      <c r="B1741">
        <v>4</v>
      </c>
      <c r="C1741">
        <v>0</v>
      </c>
      <c r="D1741">
        <v>36</v>
      </c>
      <c r="E1741" s="8" t="s">
        <v>3301</v>
      </c>
      <c r="H1741" s="1">
        <v>44939.898935185185</v>
      </c>
      <c r="I1741" s="1">
        <v>44939.898935185185</v>
      </c>
      <c r="J1741" s="8" t="s">
        <v>3355</v>
      </c>
      <c r="K1741" s="6">
        <v>36</v>
      </c>
      <c r="L1741" s="6">
        <v>1.2777778</v>
      </c>
      <c r="M1741" s="6">
        <v>27.12</v>
      </c>
      <c r="N1741" s="6">
        <v>1.47</v>
      </c>
      <c r="O1741" t="s">
        <v>15</v>
      </c>
      <c r="P1741" t="s">
        <v>1</v>
      </c>
      <c r="Q1741" t="s">
        <v>0</v>
      </c>
      <c r="R1741" t="s">
        <v>3356</v>
      </c>
    </row>
    <row r="1742" spans="1:18" x14ac:dyDescent="0.2">
      <c r="A1742">
        <v>60000</v>
      </c>
      <c r="B1742">
        <v>4</v>
      </c>
      <c r="C1742">
        <v>0</v>
      </c>
      <c r="D1742">
        <v>111</v>
      </c>
      <c r="E1742" s="8" t="s">
        <v>3355</v>
      </c>
      <c r="H1742" s="1">
        <v>44939.899328703701</v>
      </c>
      <c r="I1742" s="1">
        <v>44939.898935185185</v>
      </c>
      <c r="J1742" s="8" t="s">
        <v>3359</v>
      </c>
      <c r="K1742" s="6">
        <v>111</v>
      </c>
      <c r="L1742" s="6">
        <v>1.43</v>
      </c>
      <c r="M1742" s="6">
        <v>85.8</v>
      </c>
      <c r="N1742" s="6">
        <v>4.4399996000000002</v>
      </c>
      <c r="O1742" t="s">
        <v>15</v>
      </c>
      <c r="P1742" t="s">
        <v>1</v>
      </c>
      <c r="Q1742" t="s">
        <v>0</v>
      </c>
      <c r="R1742" t="s">
        <v>3360</v>
      </c>
    </row>
    <row r="1743" spans="1:18" x14ac:dyDescent="0.2">
      <c r="A1743">
        <v>60000</v>
      </c>
      <c r="B1743">
        <v>4</v>
      </c>
      <c r="C1743">
        <v>0</v>
      </c>
      <c r="D1743">
        <v>108</v>
      </c>
      <c r="E1743" s="8" t="s">
        <v>3359</v>
      </c>
      <c r="H1743" s="1">
        <v>44939.903148148151</v>
      </c>
      <c r="I1743" s="1">
        <v>44939.903148148151</v>
      </c>
      <c r="J1743" s="8" t="s">
        <v>3363</v>
      </c>
      <c r="K1743" s="6">
        <v>112</v>
      </c>
      <c r="L1743" s="6">
        <v>1.4484999999999999</v>
      </c>
      <c r="M1743" s="6">
        <v>86.91</v>
      </c>
      <c r="N1743" s="6">
        <v>4.4800000000000004</v>
      </c>
      <c r="O1743" t="s">
        <v>15</v>
      </c>
      <c r="P1743" t="s">
        <v>1</v>
      </c>
      <c r="Q1743" t="s">
        <v>0</v>
      </c>
      <c r="R1743" t="s">
        <v>3364</v>
      </c>
    </row>
    <row r="1744" spans="1:18" x14ac:dyDescent="0.2">
      <c r="A1744">
        <v>57294</v>
      </c>
      <c r="B1744">
        <v>4</v>
      </c>
      <c r="C1744">
        <v>0</v>
      </c>
      <c r="D1744">
        <v>93</v>
      </c>
      <c r="E1744" s="8" t="s">
        <v>3363</v>
      </c>
      <c r="H1744" s="1">
        <v>44939.903148148151</v>
      </c>
      <c r="I1744" s="1">
        <v>44939.903148148151</v>
      </c>
      <c r="J1744" s="8" t="s">
        <v>3367</v>
      </c>
      <c r="K1744" s="6">
        <v>115</v>
      </c>
      <c r="L1744" s="6">
        <v>1.4722222</v>
      </c>
      <c r="M1744" s="6">
        <v>84.35</v>
      </c>
      <c r="N1744" s="6">
        <v>4.84</v>
      </c>
      <c r="O1744" t="s">
        <v>15</v>
      </c>
      <c r="P1744" t="s">
        <v>1</v>
      </c>
      <c r="Q1744" t="s">
        <v>0</v>
      </c>
      <c r="R1744" t="s">
        <v>3368</v>
      </c>
    </row>
    <row r="1745" spans="1:18" x14ac:dyDescent="0.2">
      <c r="A1745">
        <v>56696</v>
      </c>
      <c r="B1745">
        <v>4</v>
      </c>
      <c r="C1745">
        <v>0</v>
      </c>
      <c r="D1745">
        <v>104</v>
      </c>
      <c r="E1745" s="8" t="s">
        <v>3367</v>
      </c>
      <c r="H1745" s="1">
        <v>44939.903148148151</v>
      </c>
      <c r="I1745" s="1">
        <v>44939.903148148151</v>
      </c>
      <c r="J1745" s="8" t="s">
        <v>3371</v>
      </c>
      <c r="K1745" s="6">
        <v>104</v>
      </c>
      <c r="L1745" s="6">
        <v>1.4166666000000001</v>
      </c>
      <c r="M1745" s="6">
        <v>80.319999999999993</v>
      </c>
      <c r="N1745" s="6">
        <v>4.1900000000000004</v>
      </c>
      <c r="O1745" t="s">
        <v>15</v>
      </c>
      <c r="P1745" t="s">
        <v>1</v>
      </c>
      <c r="Q1745" t="s">
        <v>0</v>
      </c>
      <c r="R1745" t="s">
        <v>3372</v>
      </c>
    </row>
    <row r="1746" spans="1:18" x14ac:dyDescent="0.2">
      <c r="A1746">
        <v>60000</v>
      </c>
      <c r="B1746">
        <v>4</v>
      </c>
      <c r="C1746">
        <v>0</v>
      </c>
      <c r="D1746">
        <v>96</v>
      </c>
      <c r="E1746" s="8" t="s">
        <v>3371</v>
      </c>
      <c r="H1746" s="1">
        <v>44939.903148148151</v>
      </c>
      <c r="I1746" s="1">
        <v>44939.903148148151</v>
      </c>
      <c r="J1746" s="8" t="s">
        <v>3375</v>
      </c>
      <c r="K1746" s="6">
        <v>109</v>
      </c>
      <c r="L1746" s="6">
        <v>1.3466667000000001</v>
      </c>
      <c r="M1746" s="6">
        <v>80.8</v>
      </c>
      <c r="N1746" s="6">
        <v>4.3600000000000003</v>
      </c>
      <c r="O1746" t="s">
        <v>15</v>
      </c>
      <c r="P1746" t="s">
        <v>1</v>
      </c>
      <c r="Q1746" t="s">
        <v>0</v>
      </c>
      <c r="R1746" t="s">
        <v>3376</v>
      </c>
    </row>
    <row r="1747" spans="1:18" x14ac:dyDescent="0.2">
      <c r="A1747">
        <v>58725</v>
      </c>
      <c r="B1747">
        <v>4</v>
      </c>
      <c r="C1747">
        <v>0</v>
      </c>
      <c r="D1747">
        <v>96</v>
      </c>
      <c r="E1747" s="8" t="s">
        <v>3375</v>
      </c>
      <c r="H1747" s="1">
        <v>44939.903148148151</v>
      </c>
      <c r="I1747" s="1">
        <v>44939.903148148151</v>
      </c>
      <c r="J1747" s="8" t="s">
        <v>3517</v>
      </c>
      <c r="K1747" s="6">
        <v>103</v>
      </c>
      <c r="L1747" s="6">
        <v>1.3333333999999999</v>
      </c>
      <c r="M1747" s="6">
        <v>78.3</v>
      </c>
      <c r="N1747" s="6">
        <v>4.12</v>
      </c>
      <c r="O1747" t="s">
        <v>15</v>
      </c>
      <c r="P1747" t="s">
        <v>1</v>
      </c>
      <c r="Q1747" t="s">
        <v>0</v>
      </c>
      <c r="R1747" t="s">
        <v>3518</v>
      </c>
    </row>
    <row r="1748" spans="1:18" x14ac:dyDescent="0.2">
      <c r="A1748">
        <v>37228</v>
      </c>
      <c r="B1748">
        <v>4</v>
      </c>
      <c r="C1748">
        <v>0</v>
      </c>
      <c r="D1748">
        <v>58</v>
      </c>
      <c r="E1748" s="8" t="s">
        <v>3517</v>
      </c>
      <c r="H1748" s="1">
        <v>44939.903287037036</v>
      </c>
      <c r="I1748" s="1">
        <v>44939.903148148151</v>
      </c>
      <c r="J1748" s="8" t="s">
        <v>3519</v>
      </c>
      <c r="K1748" s="6">
        <v>58</v>
      </c>
      <c r="L1748" s="6">
        <v>1.1587970000000001</v>
      </c>
      <c r="M1748" s="6">
        <v>43.140006999999997</v>
      </c>
      <c r="N1748" s="6">
        <v>2.3399996999999999</v>
      </c>
      <c r="O1748" t="s">
        <v>15</v>
      </c>
      <c r="P1748" t="s">
        <v>1</v>
      </c>
      <c r="Q1748" t="s">
        <v>0</v>
      </c>
      <c r="R1748" t="s">
        <v>3520</v>
      </c>
    </row>
    <row r="1749" spans="1:18" x14ac:dyDescent="0.2">
      <c r="A1749">
        <v>51586</v>
      </c>
      <c r="B1749">
        <v>4</v>
      </c>
      <c r="C1749">
        <v>0</v>
      </c>
      <c r="D1749">
        <v>84</v>
      </c>
      <c r="E1749" s="8" t="s">
        <v>3519</v>
      </c>
      <c r="H1749" s="1">
        <v>44939.905138888891</v>
      </c>
      <c r="I1749" s="1">
        <v>44939.905138888891</v>
      </c>
      <c r="J1749" s="8" t="s">
        <v>3521</v>
      </c>
      <c r="K1749" s="6">
        <v>84</v>
      </c>
      <c r="L1749" s="6">
        <v>1.2222222</v>
      </c>
      <c r="M1749" s="6">
        <v>63.05</v>
      </c>
      <c r="N1749" s="6">
        <v>3.39</v>
      </c>
      <c r="O1749" t="s">
        <v>15</v>
      </c>
      <c r="P1749" t="s">
        <v>1</v>
      </c>
      <c r="Q1749" t="s">
        <v>0</v>
      </c>
      <c r="R1749" t="s">
        <v>3522</v>
      </c>
    </row>
    <row r="1750" spans="1:18" x14ac:dyDescent="0.2">
      <c r="A1750">
        <v>60000</v>
      </c>
      <c r="B1750">
        <v>4</v>
      </c>
      <c r="C1750">
        <v>0</v>
      </c>
      <c r="D1750">
        <v>106</v>
      </c>
      <c r="E1750" s="8" t="s">
        <v>3521</v>
      </c>
      <c r="H1750" s="1">
        <v>44939.905138888891</v>
      </c>
      <c r="I1750" s="1">
        <v>44939.905138888891</v>
      </c>
      <c r="J1750" s="8" t="s">
        <v>3523</v>
      </c>
      <c r="K1750" s="6">
        <v>106</v>
      </c>
      <c r="L1750" s="6">
        <v>1.3534999999999999</v>
      </c>
      <c r="M1750" s="6">
        <v>81.209999999999994</v>
      </c>
      <c r="N1750" s="6">
        <v>4.24</v>
      </c>
      <c r="O1750" t="s">
        <v>15</v>
      </c>
      <c r="P1750" t="s">
        <v>1</v>
      </c>
      <c r="Q1750" t="s">
        <v>0</v>
      </c>
      <c r="R1750" t="s">
        <v>3524</v>
      </c>
    </row>
    <row r="1751" spans="1:18" x14ac:dyDescent="0.2">
      <c r="A1751">
        <v>12622</v>
      </c>
      <c r="B1751">
        <v>4</v>
      </c>
      <c r="C1751">
        <v>0</v>
      </c>
      <c r="D1751">
        <v>22</v>
      </c>
      <c r="E1751" s="8" t="s">
        <v>3523</v>
      </c>
      <c r="H1751" s="1">
        <v>44939.905138888891</v>
      </c>
      <c r="I1751" s="1">
        <v>44939.905138888891</v>
      </c>
      <c r="J1751" s="8" t="s">
        <v>3580</v>
      </c>
      <c r="K1751" s="6">
        <v>22</v>
      </c>
      <c r="L1751" s="6">
        <v>1.3333333999999999</v>
      </c>
      <c r="M1751" s="6">
        <v>16.829999999999998</v>
      </c>
      <c r="N1751" s="6">
        <v>0.88</v>
      </c>
      <c r="O1751" t="s">
        <v>15</v>
      </c>
      <c r="P1751" t="s">
        <v>1</v>
      </c>
      <c r="Q1751" t="s">
        <v>0</v>
      </c>
      <c r="R1751" t="s">
        <v>3581</v>
      </c>
    </row>
    <row r="1752" spans="1:18" x14ac:dyDescent="0.2">
      <c r="A1752">
        <v>22676</v>
      </c>
      <c r="B1752">
        <v>4</v>
      </c>
      <c r="C1752">
        <v>0</v>
      </c>
      <c r="D1752">
        <v>39</v>
      </c>
      <c r="E1752" s="8" t="s">
        <v>3582</v>
      </c>
      <c r="H1752" s="1">
        <v>44939.923402777778</v>
      </c>
      <c r="I1752" s="1">
        <v>44939.921817129631</v>
      </c>
      <c r="J1752" s="8" t="s">
        <v>3583</v>
      </c>
      <c r="K1752" s="6">
        <v>39</v>
      </c>
      <c r="L1752" s="6">
        <v>1.3026415</v>
      </c>
      <c r="M1752" s="6">
        <v>29.54</v>
      </c>
      <c r="N1752" s="6">
        <v>1.6</v>
      </c>
      <c r="O1752" t="s">
        <v>15</v>
      </c>
      <c r="P1752" t="s">
        <v>1</v>
      </c>
      <c r="Q1752" t="s">
        <v>0</v>
      </c>
      <c r="R1752" t="s">
        <v>3584</v>
      </c>
    </row>
    <row r="1753" spans="1:18" x14ac:dyDescent="0.2">
      <c r="A1753">
        <v>11925</v>
      </c>
      <c r="B1753">
        <v>4</v>
      </c>
      <c r="C1753">
        <v>0</v>
      </c>
      <c r="D1753">
        <v>18</v>
      </c>
      <c r="E1753" s="8" t="s">
        <v>3587</v>
      </c>
      <c r="H1753" s="1">
        <v>44939.923437500001</v>
      </c>
      <c r="I1753" s="1">
        <v>44939.923402777778</v>
      </c>
      <c r="J1753" s="8" t="s">
        <v>3588</v>
      </c>
      <c r="K1753" s="6">
        <v>18</v>
      </c>
      <c r="L1753" s="6">
        <v>1.1186062000000001</v>
      </c>
      <c r="M1753" s="6">
        <v>13.339999000000001</v>
      </c>
      <c r="N1753" s="6">
        <v>0.70000010000000001</v>
      </c>
      <c r="O1753" t="s">
        <v>15</v>
      </c>
      <c r="P1753" t="s">
        <v>1</v>
      </c>
      <c r="Q1753" t="s">
        <v>0</v>
      </c>
      <c r="R1753" t="s">
        <v>3589</v>
      </c>
    </row>
    <row r="1754" spans="1:18" x14ac:dyDescent="0.2">
      <c r="A1754">
        <v>6863</v>
      </c>
      <c r="B1754">
        <v>4</v>
      </c>
      <c r="C1754">
        <v>0</v>
      </c>
      <c r="D1754">
        <v>14</v>
      </c>
      <c r="E1754" s="8" t="s">
        <v>3588</v>
      </c>
      <c r="H1754" s="1">
        <v>44939.927094907405</v>
      </c>
      <c r="I1754" s="1">
        <v>44939.923738425925</v>
      </c>
      <c r="J1754" s="8" t="s">
        <v>3590</v>
      </c>
      <c r="K1754" s="6">
        <v>14</v>
      </c>
      <c r="L1754" s="6">
        <v>1.6229693000000001</v>
      </c>
      <c r="M1754" s="6">
        <v>11.139999</v>
      </c>
      <c r="N1754" s="6">
        <v>0.57999999999999996</v>
      </c>
      <c r="O1754" t="s">
        <v>15</v>
      </c>
      <c r="P1754" t="s">
        <v>1</v>
      </c>
      <c r="Q1754" t="s">
        <v>0</v>
      </c>
      <c r="R1754" t="s">
        <v>3591</v>
      </c>
    </row>
    <row r="1755" spans="1:18" x14ac:dyDescent="0.2">
      <c r="A1755">
        <v>11928</v>
      </c>
      <c r="B1755">
        <v>4</v>
      </c>
      <c r="C1755">
        <v>0</v>
      </c>
      <c r="D1755">
        <v>17</v>
      </c>
      <c r="E1755" s="8" t="s">
        <v>3590</v>
      </c>
      <c r="H1755" s="1">
        <v>44939.927094907405</v>
      </c>
      <c r="I1755" s="1">
        <v>44939.927094907405</v>
      </c>
      <c r="J1755" s="8" t="s">
        <v>3592</v>
      </c>
      <c r="K1755" s="6">
        <v>17</v>
      </c>
      <c r="L1755" s="6">
        <v>1.0277778</v>
      </c>
      <c r="M1755" s="6">
        <v>12.26</v>
      </c>
      <c r="N1755" s="6">
        <v>0.72</v>
      </c>
      <c r="O1755" t="s">
        <v>15</v>
      </c>
      <c r="P1755" t="s">
        <v>1</v>
      </c>
      <c r="Q1755" t="s">
        <v>0</v>
      </c>
      <c r="R1755" t="s">
        <v>3593</v>
      </c>
    </row>
    <row r="1756" spans="1:18" x14ac:dyDescent="0.2">
      <c r="A1756">
        <v>6488</v>
      </c>
      <c r="B1756">
        <v>4</v>
      </c>
      <c r="C1756">
        <v>0</v>
      </c>
      <c r="D1756">
        <v>10</v>
      </c>
      <c r="E1756" s="8" t="s">
        <v>3594</v>
      </c>
      <c r="H1756" s="1">
        <v>44939.927094907405</v>
      </c>
      <c r="I1756" s="1">
        <v>44939.927094907405</v>
      </c>
      <c r="J1756" s="8" t="s">
        <v>3595</v>
      </c>
      <c r="K1756" s="6">
        <v>10</v>
      </c>
      <c r="L1756" s="6">
        <v>1.1388887999999999</v>
      </c>
      <c r="M1756" s="6">
        <v>7.39</v>
      </c>
      <c r="N1756" s="6">
        <v>0.43</v>
      </c>
      <c r="O1756" t="s">
        <v>15</v>
      </c>
      <c r="P1756" t="s">
        <v>1</v>
      </c>
      <c r="Q1756" t="s">
        <v>0</v>
      </c>
      <c r="R1756" t="s">
        <v>3596</v>
      </c>
    </row>
    <row r="1757" spans="1:18" x14ac:dyDescent="0.2">
      <c r="A1757">
        <v>11529</v>
      </c>
      <c r="B1757">
        <v>4</v>
      </c>
      <c r="C1757">
        <v>0</v>
      </c>
      <c r="D1757">
        <v>17</v>
      </c>
      <c r="E1757" s="8" t="s">
        <v>3597</v>
      </c>
      <c r="H1757" s="1">
        <v>44939.944837962961</v>
      </c>
      <c r="I1757" s="1">
        <v>44939.944837962961</v>
      </c>
      <c r="J1757" s="8" t="s">
        <v>3598</v>
      </c>
      <c r="K1757" s="6">
        <v>17</v>
      </c>
      <c r="L1757" s="6">
        <v>1.0833333999999999</v>
      </c>
      <c r="M1757" s="6">
        <v>12.49</v>
      </c>
      <c r="N1757" s="6">
        <v>0.75</v>
      </c>
      <c r="O1757" t="s">
        <v>15</v>
      </c>
      <c r="P1757" t="s">
        <v>1</v>
      </c>
      <c r="Q1757" t="s">
        <v>0</v>
      </c>
      <c r="R1757" t="s">
        <v>3599</v>
      </c>
    </row>
    <row r="1758" spans="1:18" x14ac:dyDescent="0.2">
      <c r="A1758">
        <v>7779</v>
      </c>
      <c r="B1758">
        <v>4</v>
      </c>
      <c r="C1758">
        <v>0</v>
      </c>
      <c r="D1758">
        <v>12</v>
      </c>
      <c r="E1758" s="8" t="s">
        <v>3598</v>
      </c>
      <c r="H1758" s="1">
        <v>44939.944837962961</v>
      </c>
      <c r="I1758" s="1">
        <v>44939.944837962961</v>
      </c>
      <c r="J1758" s="8" t="s">
        <v>3803</v>
      </c>
      <c r="K1758" s="6">
        <v>12</v>
      </c>
      <c r="L1758" s="6">
        <v>1.1388887999999999</v>
      </c>
      <c r="M1758" s="6">
        <v>8.86</v>
      </c>
      <c r="N1758" s="6">
        <v>0.51</v>
      </c>
      <c r="O1758" t="s">
        <v>15</v>
      </c>
      <c r="P1758" t="s">
        <v>1</v>
      </c>
      <c r="Q1758" t="s">
        <v>0</v>
      </c>
      <c r="R1758" t="s">
        <v>3804</v>
      </c>
    </row>
    <row r="1759" spans="1:18" x14ac:dyDescent="0.2">
      <c r="A1759">
        <v>15448</v>
      </c>
      <c r="B1759">
        <v>4</v>
      </c>
      <c r="C1759">
        <v>0</v>
      </c>
      <c r="D1759">
        <v>26</v>
      </c>
      <c r="E1759" s="8" t="s">
        <v>3807</v>
      </c>
      <c r="H1759" s="1">
        <v>44939.996539351851</v>
      </c>
      <c r="I1759" s="1">
        <v>44939.996539351851</v>
      </c>
      <c r="J1759" s="8" t="s">
        <v>3808</v>
      </c>
      <c r="K1759" s="6">
        <v>26</v>
      </c>
      <c r="L1759" s="6">
        <v>1.2777778</v>
      </c>
      <c r="M1759" s="6">
        <v>19.739999999999998</v>
      </c>
      <c r="N1759" s="6">
        <v>1.08</v>
      </c>
      <c r="O1759" t="s">
        <v>15</v>
      </c>
      <c r="P1759" t="s">
        <v>1</v>
      </c>
      <c r="Q1759" t="s">
        <v>0</v>
      </c>
      <c r="R1759" t="s">
        <v>3809</v>
      </c>
    </row>
    <row r="1760" spans="1:18" x14ac:dyDescent="0.2">
      <c r="A1760">
        <v>13539</v>
      </c>
      <c r="B1760">
        <v>4</v>
      </c>
      <c r="C1760">
        <v>0</v>
      </c>
      <c r="D1760">
        <v>21</v>
      </c>
      <c r="E1760" s="8" t="s">
        <v>3894</v>
      </c>
      <c r="H1760" s="1">
        <v>44939.996539351851</v>
      </c>
      <c r="I1760" s="1">
        <v>44939.996539351851</v>
      </c>
      <c r="J1760" s="8" t="s">
        <v>3895</v>
      </c>
      <c r="K1760" s="6">
        <v>21</v>
      </c>
      <c r="L1760" s="6">
        <v>1.1388887999999999</v>
      </c>
      <c r="M1760" s="6">
        <v>15.42</v>
      </c>
      <c r="N1760" s="6">
        <v>0.87</v>
      </c>
      <c r="O1760" t="s">
        <v>15</v>
      </c>
      <c r="P1760" t="s">
        <v>1</v>
      </c>
      <c r="Q1760" t="s">
        <v>0</v>
      </c>
      <c r="R1760" t="s">
        <v>3896</v>
      </c>
    </row>
    <row r="1761" spans="1:18" x14ac:dyDescent="0.2">
      <c r="A1761">
        <v>5520</v>
      </c>
      <c r="B1761">
        <v>4</v>
      </c>
      <c r="C1761">
        <v>0</v>
      </c>
      <c r="D1761">
        <v>9</v>
      </c>
      <c r="E1761" s="8" t="s">
        <v>3895</v>
      </c>
      <c r="H1761" s="1">
        <v>44939.996539351851</v>
      </c>
      <c r="I1761" s="1">
        <v>44939.996539351851</v>
      </c>
      <c r="J1761" s="8" t="s">
        <v>3899</v>
      </c>
      <c r="K1761" s="6">
        <v>9</v>
      </c>
      <c r="L1761" s="6">
        <v>1.25</v>
      </c>
      <c r="M1761" s="6">
        <v>6.9</v>
      </c>
      <c r="N1761" s="6">
        <v>0.38</v>
      </c>
      <c r="O1761" t="s">
        <v>15</v>
      </c>
      <c r="P1761" t="s">
        <v>1</v>
      </c>
      <c r="Q1761" t="s">
        <v>0</v>
      </c>
      <c r="R1761" t="s">
        <v>3900</v>
      </c>
    </row>
    <row r="1762" spans="1:18" x14ac:dyDescent="0.2">
      <c r="A1762">
        <v>9471</v>
      </c>
      <c r="B1762">
        <v>4</v>
      </c>
      <c r="C1762">
        <v>0</v>
      </c>
      <c r="D1762">
        <v>15</v>
      </c>
      <c r="E1762" s="8" t="s">
        <v>3930</v>
      </c>
      <c r="H1762" s="1">
        <v>44940.038194444445</v>
      </c>
      <c r="I1762" s="1">
        <v>44940.038194444445</v>
      </c>
      <c r="J1762" s="8" t="s">
        <v>3931</v>
      </c>
      <c r="K1762" s="6">
        <v>15</v>
      </c>
      <c r="L1762" s="6">
        <v>1.1666666000000001</v>
      </c>
      <c r="M1762" s="6">
        <v>11.05</v>
      </c>
      <c r="N1762" s="6">
        <v>0.65</v>
      </c>
      <c r="O1762" t="s">
        <v>15</v>
      </c>
      <c r="P1762" t="s">
        <v>1</v>
      </c>
      <c r="Q1762" t="s">
        <v>0</v>
      </c>
      <c r="R1762" t="s">
        <v>3932</v>
      </c>
    </row>
    <row r="1763" spans="1:18" x14ac:dyDescent="0.2">
      <c r="A1763">
        <v>6540</v>
      </c>
      <c r="B1763">
        <v>4</v>
      </c>
      <c r="C1763">
        <v>0</v>
      </c>
      <c r="D1763">
        <v>9</v>
      </c>
      <c r="E1763" s="8" t="s">
        <v>3941</v>
      </c>
      <c r="H1763" s="1">
        <v>44940.038194444445</v>
      </c>
      <c r="I1763" s="1">
        <v>44940.038194444445</v>
      </c>
      <c r="J1763" s="8" t="s">
        <v>3942</v>
      </c>
      <c r="K1763" s="6">
        <v>9</v>
      </c>
      <c r="L1763" s="6">
        <v>1</v>
      </c>
      <c r="M1763" s="6">
        <v>6.54</v>
      </c>
      <c r="N1763" s="6">
        <v>0.39</v>
      </c>
      <c r="O1763" t="s">
        <v>15</v>
      </c>
      <c r="P1763" t="s">
        <v>1</v>
      </c>
      <c r="Q1763" t="s">
        <v>0</v>
      </c>
      <c r="R1763" t="s">
        <v>3943</v>
      </c>
    </row>
    <row r="1764" spans="1:18" x14ac:dyDescent="0.2">
      <c r="A1764">
        <v>5804</v>
      </c>
      <c r="B1764">
        <v>4</v>
      </c>
      <c r="C1764">
        <v>0</v>
      </c>
      <c r="D1764">
        <v>10</v>
      </c>
      <c r="E1764" s="8" t="s">
        <v>3944</v>
      </c>
      <c r="H1764" s="1">
        <v>44940.042557870373</v>
      </c>
      <c r="I1764" s="1">
        <v>44940.042557870373</v>
      </c>
      <c r="J1764" s="8" t="s">
        <v>3945</v>
      </c>
      <c r="K1764" s="6">
        <v>10</v>
      </c>
      <c r="L1764" s="6">
        <v>1.3333333999999999</v>
      </c>
      <c r="M1764" s="6">
        <v>7.74</v>
      </c>
      <c r="N1764" s="6">
        <v>0.42</v>
      </c>
      <c r="O1764" t="s">
        <v>15</v>
      </c>
      <c r="P1764" t="s">
        <v>1</v>
      </c>
      <c r="Q1764" t="s">
        <v>0</v>
      </c>
      <c r="R1764" t="s">
        <v>3946</v>
      </c>
    </row>
    <row r="1765" spans="1:18" x14ac:dyDescent="0.2">
      <c r="A1765">
        <v>10582</v>
      </c>
      <c r="B1765">
        <v>4</v>
      </c>
      <c r="C1765">
        <v>0</v>
      </c>
      <c r="D1765">
        <v>14</v>
      </c>
      <c r="E1765" s="8" t="s">
        <v>3945</v>
      </c>
      <c r="H1765" s="1">
        <v>44940.044618055559</v>
      </c>
      <c r="I1765" t="s">
        <v>3947</v>
      </c>
      <c r="J1765" s="8" t="s">
        <v>3948</v>
      </c>
      <c r="K1765" s="6">
        <v>17</v>
      </c>
      <c r="L1765" s="6">
        <v>1.1925399000000001</v>
      </c>
      <c r="M1765" s="6">
        <v>12.62</v>
      </c>
      <c r="N1765" s="6">
        <v>0.71999997000000004</v>
      </c>
      <c r="O1765" t="s">
        <v>15</v>
      </c>
      <c r="P1765" t="s">
        <v>1</v>
      </c>
      <c r="Q1765" t="s">
        <v>0</v>
      </c>
      <c r="R1765" t="s">
        <v>3949</v>
      </c>
    </row>
    <row r="1766" spans="1:18" x14ac:dyDescent="0.2">
      <c r="A1766">
        <v>17933</v>
      </c>
      <c r="B1766">
        <v>4</v>
      </c>
      <c r="C1766">
        <v>0</v>
      </c>
      <c r="D1766">
        <v>29</v>
      </c>
      <c r="E1766" s="8" t="s">
        <v>3950</v>
      </c>
      <c r="H1766" s="1">
        <v>44940.051226851851</v>
      </c>
      <c r="I1766" s="1">
        <v>44940.044618055559</v>
      </c>
      <c r="J1766" s="8" t="s">
        <v>3951</v>
      </c>
      <c r="K1766" s="6">
        <v>26</v>
      </c>
      <c r="L1766" s="6">
        <v>1.0555555000000001</v>
      </c>
      <c r="M1766" s="6">
        <v>18.93</v>
      </c>
      <c r="N1766" s="6">
        <v>1.1000000000000001</v>
      </c>
      <c r="O1766" t="s">
        <v>15</v>
      </c>
      <c r="P1766" t="s">
        <v>1</v>
      </c>
      <c r="Q1766" t="s">
        <v>0</v>
      </c>
      <c r="R1766" t="s">
        <v>3952</v>
      </c>
    </row>
    <row r="1767" spans="1:18" x14ac:dyDescent="0.2">
      <c r="A1767">
        <v>60000</v>
      </c>
      <c r="B1767">
        <v>4</v>
      </c>
      <c r="C1767">
        <v>0</v>
      </c>
      <c r="D1767">
        <v>87</v>
      </c>
      <c r="E1767" s="8" t="s">
        <v>3951</v>
      </c>
      <c r="H1767" s="1">
        <v>44940.051226851851</v>
      </c>
      <c r="I1767" s="1">
        <v>44940.051226851851</v>
      </c>
      <c r="J1767" s="8" t="s">
        <v>3953</v>
      </c>
      <c r="K1767" s="6">
        <v>94</v>
      </c>
      <c r="L1767" s="6">
        <v>1.1585000999999999</v>
      </c>
      <c r="M1767" s="6">
        <v>69.510000000000005</v>
      </c>
      <c r="N1767" s="6">
        <v>3.81</v>
      </c>
      <c r="O1767" t="s">
        <v>15</v>
      </c>
      <c r="P1767" t="s">
        <v>1</v>
      </c>
      <c r="Q1767" t="s">
        <v>0</v>
      </c>
      <c r="R1767" t="s">
        <v>3954</v>
      </c>
    </row>
    <row r="1768" spans="1:18" x14ac:dyDescent="0.2">
      <c r="A1768">
        <v>60000</v>
      </c>
      <c r="B1768">
        <v>4</v>
      </c>
      <c r="C1768">
        <v>0</v>
      </c>
      <c r="D1768">
        <v>99</v>
      </c>
      <c r="E1768" s="8" t="s">
        <v>3953</v>
      </c>
      <c r="H1768" s="1">
        <v>44940.051226851851</v>
      </c>
      <c r="I1768" s="1">
        <v>44940.051226851851</v>
      </c>
      <c r="J1768" s="8" t="s">
        <v>3955</v>
      </c>
      <c r="K1768" s="6">
        <v>99</v>
      </c>
      <c r="L1768" s="6">
        <v>1.2379998999999999</v>
      </c>
      <c r="M1768" s="6">
        <v>74.28</v>
      </c>
      <c r="N1768" s="6">
        <v>3.96</v>
      </c>
      <c r="O1768" t="s">
        <v>15</v>
      </c>
      <c r="P1768" t="s">
        <v>1</v>
      </c>
      <c r="Q1768" t="s">
        <v>0</v>
      </c>
      <c r="R1768" t="s">
        <v>3956</v>
      </c>
    </row>
    <row r="1769" spans="1:18" x14ac:dyDescent="0.2">
      <c r="A1769">
        <v>60000</v>
      </c>
      <c r="B1769">
        <v>4</v>
      </c>
      <c r="C1769">
        <v>0</v>
      </c>
      <c r="D1769">
        <v>98</v>
      </c>
      <c r="E1769" s="8" t="s">
        <v>3955</v>
      </c>
      <c r="H1769" s="1">
        <v>44940.051226851851</v>
      </c>
      <c r="I1769" s="1">
        <v>44940.051226851851</v>
      </c>
      <c r="J1769" s="8" t="s">
        <v>3957</v>
      </c>
      <c r="K1769" s="6">
        <v>98</v>
      </c>
      <c r="L1769" s="6">
        <v>1.222</v>
      </c>
      <c r="M1769" s="6">
        <v>73.319999999999993</v>
      </c>
      <c r="N1769" s="6">
        <v>3.92</v>
      </c>
      <c r="O1769" t="s">
        <v>15</v>
      </c>
      <c r="P1769" t="s">
        <v>1</v>
      </c>
      <c r="Q1769" t="s">
        <v>0</v>
      </c>
      <c r="R1769" t="s">
        <v>3958</v>
      </c>
    </row>
    <row r="1770" spans="1:18" x14ac:dyDescent="0.2">
      <c r="A1770">
        <v>60000</v>
      </c>
      <c r="B1770">
        <v>4</v>
      </c>
      <c r="C1770">
        <v>0</v>
      </c>
      <c r="D1770">
        <v>95</v>
      </c>
      <c r="E1770" s="8" t="s">
        <v>3957</v>
      </c>
      <c r="H1770" t="s">
        <v>3959</v>
      </c>
      <c r="I1770" t="s">
        <v>3959</v>
      </c>
      <c r="J1770" s="8" t="s">
        <v>3960</v>
      </c>
      <c r="K1770" s="6">
        <v>95</v>
      </c>
      <c r="L1770" s="6">
        <v>1.1761668000000001</v>
      </c>
      <c r="M1770" s="6">
        <v>70.569999999999993</v>
      </c>
      <c r="N1770" s="6">
        <v>3.8</v>
      </c>
      <c r="O1770" t="s">
        <v>15</v>
      </c>
      <c r="P1770" t="s">
        <v>1</v>
      </c>
      <c r="Q1770" t="s">
        <v>0</v>
      </c>
      <c r="R1770" t="s">
        <v>3961</v>
      </c>
    </row>
    <row r="1771" spans="1:18" x14ac:dyDescent="0.2">
      <c r="A1771">
        <v>60000</v>
      </c>
      <c r="B1771">
        <v>4</v>
      </c>
      <c r="C1771">
        <v>0</v>
      </c>
      <c r="D1771">
        <v>96</v>
      </c>
      <c r="E1771" s="8" t="s">
        <v>3960</v>
      </c>
      <c r="H1771" t="s">
        <v>4054</v>
      </c>
      <c r="I1771" t="s">
        <v>4054</v>
      </c>
      <c r="J1771" s="8" t="s">
        <v>4055</v>
      </c>
      <c r="K1771" s="6">
        <v>96</v>
      </c>
      <c r="L1771" s="6">
        <v>1.1945001</v>
      </c>
      <c r="M1771" s="6">
        <v>71.67</v>
      </c>
      <c r="N1771" s="6">
        <v>3.84</v>
      </c>
      <c r="O1771" t="s">
        <v>15</v>
      </c>
      <c r="P1771" t="s">
        <v>1</v>
      </c>
      <c r="Q1771" t="s">
        <v>0</v>
      </c>
      <c r="R1771" t="s">
        <v>4056</v>
      </c>
    </row>
    <row r="1772" spans="1:18" x14ac:dyDescent="0.2">
      <c r="A1772">
        <v>60000</v>
      </c>
      <c r="B1772">
        <v>4</v>
      </c>
      <c r="C1772">
        <v>0</v>
      </c>
      <c r="D1772">
        <v>99</v>
      </c>
      <c r="E1772" s="8" t="s">
        <v>4055</v>
      </c>
      <c r="H1772" t="s">
        <v>4060</v>
      </c>
      <c r="I1772" t="s">
        <v>4060</v>
      </c>
      <c r="J1772" s="8" t="s">
        <v>4061</v>
      </c>
      <c r="K1772" s="6">
        <v>99</v>
      </c>
      <c r="L1772" s="6">
        <v>1.2395</v>
      </c>
      <c r="M1772" s="6">
        <v>74.37</v>
      </c>
      <c r="N1772" s="6">
        <v>3.96</v>
      </c>
      <c r="O1772" t="s">
        <v>15</v>
      </c>
      <c r="P1772" t="s">
        <v>1</v>
      </c>
      <c r="Q1772" t="s">
        <v>0</v>
      </c>
      <c r="R1772" t="s">
        <v>4062</v>
      </c>
    </row>
    <row r="1773" spans="1:18" x14ac:dyDescent="0.2">
      <c r="A1773">
        <v>5642</v>
      </c>
      <c r="B1773">
        <v>4</v>
      </c>
      <c r="C1773">
        <v>0</v>
      </c>
      <c r="D1773">
        <v>9</v>
      </c>
      <c r="E1773" s="8" t="s">
        <v>4061</v>
      </c>
      <c r="H1773" t="s">
        <v>4207</v>
      </c>
      <c r="I1773" t="s">
        <v>4207</v>
      </c>
      <c r="J1773" s="8" t="s">
        <v>4208</v>
      </c>
      <c r="K1773" s="6">
        <v>9</v>
      </c>
      <c r="L1773" s="6">
        <v>1.1944444000000001</v>
      </c>
      <c r="M1773" s="6">
        <v>6.74</v>
      </c>
      <c r="N1773" s="6">
        <v>0.37</v>
      </c>
      <c r="O1773" t="s">
        <v>15</v>
      </c>
      <c r="P1773" t="s">
        <v>1</v>
      </c>
      <c r="Q1773" t="s">
        <v>0</v>
      </c>
      <c r="R1773" t="s">
        <v>4209</v>
      </c>
    </row>
    <row r="1774" spans="1:18" x14ac:dyDescent="0.2">
      <c r="A1774">
        <v>25256</v>
      </c>
      <c r="B1774">
        <v>4</v>
      </c>
      <c r="C1774">
        <v>0</v>
      </c>
      <c r="D1774">
        <v>42</v>
      </c>
      <c r="E1774" s="8" t="s">
        <v>4208</v>
      </c>
      <c r="H1774" t="s">
        <v>4210</v>
      </c>
      <c r="I1774" t="s">
        <v>4210</v>
      </c>
      <c r="J1774" s="8" t="s">
        <v>4211</v>
      </c>
      <c r="K1774" s="6">
        <v>42</v>
      </c>
      <c r="L1774" s="6">
        <v>1.25</v>
      </c>
      <c r="M1774" s="6">
        <v>31.57</v>
      </c>
      <c r="N1774" s="6">
        <v>1.71</v>
      </c>
      <c r="O1774" t="s">
        <v>15</v>
      </c>
      <c r="P1774" t="s">
        <v>1</v>
      </c>
      <c r="Q1774" t="s">
        <v>0</v>
      </c>
      <c r="R1774" t="s">
        <v>4212</v>
      </c>
    </row>
    <row r="1775" spans="1:18" x14ac:dyDescent="0.2">
      <c r="A1775">
        <v>15331</v>
      </c>
      <c r="B1775">
        <v>4</v>
      </c>
      <c r="C1775">
        <v>0</v>
      </c>
      <c r="D1775">
        <v>26</v>
      </c>
      <c r="E1775" s="8" t="s">
        <v>4211</v>
      </c>
      <c r="H1775" t="s">
        <v>4213</v>
      </c>
      <c r="I1775" t="s">
        <v>4213</v>
      </c>
      <c r="J1775" s="8" t="s">
        <v>4214</v>
      </c>
      <c r="K1775" s="6">
        <v>26</v>
      </c>
      <c r="L1775" s="6">
        <v>1.2777778</v>
      </c>
      <c r="M1775" s="6">
        <v>19.59</v>
      </c>
      <c r="N1775" s="6">
        <v>1.06</v>
      </c>
      <c r="O1775" t="s">
        <v>15</v>
      </c>
      <c r="P1775" t="s">
        <v>1</v>
      </c>
      <c r="Q1775" t="s">
        <v>0</v>
      </c>
      <c r="R1775" t="s">
        <v>4215</v>
      </c>
    </row>
    <row r="1776" spans="1:18" x14ac:dyDescent="0.2">
      <c r="A1776">
        <v>60000</v>
      </c>
      <c r="B1776">
        <v>4</v>
      </c>
      <c r="C1776">
        <v>0</v>
      </c>
      <c r="D1776">
        <v>91</v>
      </c>
      <c r="E1776" s="8" t="s">
        <v>4214</v>
      </c>
      <c r="H1776" s="1">
        <v>44940.052083333336</v>
      </c>
      <c r="I1776" s="1">
        <v>44940.051400462966</v>
      </c>
      <c r="J1776" s="8" t="s">
        <v>4216</v>
      </c>
      <c r="K1776" s="6">
        <v>91</v>
      </c>
      <c r="L1776" s="6">
        <v>1.1166668</v>
      </c>
      <c r="M1776" s="6">
        <v>67.000010000000003</v>
      </c>
      <c r="N1776" s="6">
        <v>3.7099988000000002</v>
      </c>
      <c r="O1776" t="s">
        <v>15</v>
      </c>
      <c r="P1776" t="s">
        <v>1</v>
      </c>
      <c r="Q1776" t="s">
        <v>0</v>
      </c>
      <c r="R1776" t="s">
        <v>4217</v>
      </c>
    </row>
    <row r="1777" spans="1:18" x14ac:dyDescent="0.2">
      <c r="A1777">
        <v>60000</v>
      </c>
      <c r="B1777">
        <v>4</v>
      </c>
      <c r="C1777">
        <v>0</v>
      </c>
      <c r="D1777">
        <v>99</v>
      </c>
      <c r="E1777" s="8" t="s">
        <v>4216</v>
      </c>
      <c r="H1777" s="1">
        <v>44940.05609953704</v>
      </c>
      <c r="I1777" s="1">
        <v>44940.052314814813</v>
      </c>
      <c r="J1777" s="8" t="s">
        <v>4295</v>
      </c>
      <c r="K1777" s="6">
        <v>99</v>
      </c>
      <c r="L1777" s="6">
        <v>1.24</v>
      </c>
      <c r="M1777" s="6">
        <v>74.400000000000006</v>
      </c>
      <c r="N1777" s="6">
        <v>3.9799997999999999</v>
      </c>
      <c r="O1777" t="s">
        <v>15</v>
      </c>
      <c r="P1777" t="s">
        <v>1</v>
      </c>
      <c r="Q1777" t="s">
        <v>0</v>
      </c>
      <c r="R1777" t="s">
        <v>4296</v>
      </c>
    </row>
    <row r="1778" spans="1:18" x14ac:dyDescent="0.2">
      <c r="A1778">
        <v>60000</v>
      </c>
      <c r="B1778">
        <v>4</v>
      </c>
      <c r="C1778">
        <v>0</v>
      </c>
      <c r="D1778">
        <v>102</v>
      </c>
      <c r="E1778" s="8" t="s">
        <v>4295</v>
      </c>
      <c r="H1778" s="1">
        <v>44940.05609953704</v>
      </c>
      <c r="I1778" s="1">
        <v>44940.05609953704</v>
      </c>
      <c r="J1778" s="8" t="s">
        <v>4313</v>
      </c>
      <c r="K1778" s="6">
        <v>102</v>
      </c>
      <c r="L1778" s="6">
        <v>1.2846668000000001</v>
      </c>
      <c r="M1778" s="6">
        <v>77.08</v>
      </c>
      <c r="N1778" s="6">
        <v>4.08</v>
      </c>
      <c r="O1778" t="s">
        <v>15</v>
      </c>
      <c r="P1778" t="s">
        <v>1</v>
      </c>
      <c r="Q1778" t="s">
        <v>0</v>
      </c>
      <c r="R1778" t="s">
        <v>4314</v>
      </c>
    </row>
    <row r="1779" spans="1:18" x14ac:dyDescent="0.2">
      <c r="A1779">
        <v>60000</v>
      </c>
      <c r="B1779">
        <v>4</v>
      </c>
      <c r="C1779">
        <v>0</v>
      </c>
      <c r="D1779">
        <v>97</v>
      </c>
      <c r="E1779" s="8" t="s">
        <v>4313</v>
      </c>
      <c r="H1779" s="1">
        <v>44940.05609953704</v>
      </c>
      <c r="I1779" s="1">
        <v>44940.05609953704</v>
      </c>
      <c r="J1779" s="8" t="s">
        <v>4318</v>
      </c>
      <c r="K1779" s="6">
        <v>97</v>
      </c>
      <c r="L1779" s="6">
        <v>1.2124999999999999</v>
      </c>
      <c r="M1779" s="6">
        <v>72.75</v>
      </c>
      <c r="N1779" s="6">
        <v>3.88</v>
      </c>
      <c r="O1779" t="s">
        <v>15</v>
      </c>
      <c r="P1779" t="s">
        <v>1</v>
      </c>
      <c r="Q1779" t="s">
        <v>0</v>
      </c>
      <c r="R1779" t="s">
        <v>4319</v>
      </c>
    </row>
    <row r="1780" spans="1:18" x14ac:dyDescent="0.2">
      <c r="A1780">
        <v>60000</v>
      </c>
      <c r="B1780">
        <v>4</v>
      </c>
      <c r="C1780">
        <v>0</v>
      </c>
      <c r="D1780">
        <v>102</v>
      </c>
      <c r="E1780" s="8" t="s">
        <v>4318</v>
      </c>
      <c r="H1780" s="1">
        <v>44940.05609953704</v>
      </c>
      <c r="I1780" s="1">
        <v>44940.05609953704</v>
      </c>
      <c r="J1780" s="8" t="s">
        <v>4433</v>
      </c>
      <c r="K1780" s="6">
        <v>102</v>
      </c>
      <c r="L1780" s="6">
        <v>1.2841667000000001</v>
      </c>
      <c r="M1780" s="6">
        <v>77.05</v>
      </c>
      <c r="N1780" s="6">
        <v>4.08</v>
      </c>
      <c r="O1780" t="s">
        <v>15</v>
      </c>
      <c r="P1780" t="s">
        <v>1</v>
      </c>
      <c r="Q1780" t="s">
        <v>0</v>
      </c>
      <c r="R1780" t="s">
        <v>4434</v>
      </c>
    </row>
    <row r="1781" spans="1:18" x14ac:dyDescent="0.2">
      <c r="A1781">
        <v>60000</v>
      </c>
      <c r="B1781">
        <v>4</v>
      </c>
      <c r="C1781">
        <v>0</v>
      </c>
      <c r="D1781">
        <v>104</v>
      </c>
      <c r="E1781" s="8" t="s">
        <v>4433</v>
      </c>
      <c r="H1781" s="1">
        <v>44940.05609953704</v>
      </c>
      <c r="I1781" s="1">
        <v>44940.05609953704</v>
      </c>
      <c r="J1781" s="8" t="s">
        <v>4435</v>
      </c>
      <c r="K1781" s="6">
        <v>104</v>
      </c>
      <c r="L1781" s="6">
        <v>1.3173334999999999</v>
      </c>
      <c r="M1781" s="6">
        <v>79.040000000000006</v>
      </c>
      <c r="N1781" s="6">
        <v>4.16</v>
      </c>
      <c r="O1781" t="s">
        <v>15</v>
      </c>
      <c r="P1781" t="s">
        <v>1</v>
      </c>
      <c r="Q1781" t="s">
        <v>0</v>
      </c>
      <c r="R1781" t="s">
        <v>4436</v>
      </c>
    </row>
    <row r="1782" spans="1:18" x14ac:dyDescent="0.2">
      <c r="A1782">
        <v>59592</v>
      </c>
      <c r="B1782">
        <v>4</v>
      </c>
      <c r="C1782">
        <v>0</v>
      </c>
      <c r="D1782">
        <v>99</v>
      </c>
      <c r="E1782" s="8" t="s">
        <v>4435</v>
      </c>
      <c r="H1782" s="1">
        <v>44940.056238425925</v>
      </c>
      <c r="I1782" s="1">
        <v>44940.05609953704</v>
      </c>
      <c r="J1782" s="8" t="s">
        <v>4437</v>
      </c>
      <c r="K1782" s="6">
        <v>99</v>
      </c>
      <c r="L1782" s="6">
        <v>1.2530102999999999</v>
      </c>
      <c r="M1782" s="6">
        <v>74.670010000000005</v>
      </c>
      <c r="N1782" s="6">
        <v>3.9599989999999998</v>
      </c>
      <c r="O1782" t="s">
        <v>15</v>
      </c>
      <c r="P1782" t="s">
        <v>1</v>
      </c>
      <c r="Q1782" t="s">
        <v>0</v>
      </c>
      <c r="R1782" t="s">
        <v>4438</v>
      </c>
    </row>
    <row r="1783" spans="1:18" x14ac:dyDescent="0.2">
      <c r="A1783">
        <v>60000</v>
      </c>
      <c r="B1783">
        <v>4</v>
      </c>
      <c r="C1783">
        <v>0</v>
      </c>
      <c r="D1783">
        <v>104</v>
      </c>
      <c r="E1783" s="8" t="s">
        <v>4437</v>
      </c>
      <c r="H1783" s="1">
        <v>44940.058032407411</v>
      </c>
      <c r="I1783" s="1">
        <v>44940.056250000001</v>
      </c>
      <c r="J1783" s="8" t="s">
        <v>4439</v>
      </c>
      <c r="K1783" s="6">
        <v>104</v>
      </c>
      <c r="L1783" s="6">
        <v>1.3078334</v>
      </c>
      <c r="M1783" s="6">
        <v>78.47</v>
      </c>
      <c r="N1783" s="6">
        <v>4.17</v>
      </c>
      <c r="O1783" t="s">
        <v>15</v>
      </c>
      <c r="P1783" t="s">
        <v>1</v>
      </c>
      <c r="Q1783" t="s">
        <v>0</v>
      </c>
      <c r="R1783" t="s">
        <v>4440</v>
      </c>
    </row>
    <row r="1784" spans="1:18" x14ac:dyDescent="0.2">
      <c r="A1784">
        <v>60000</v>
      </c>
      <c r="B1784">
        <v>4</v>
      </c>
      <c r="C1784">
        <v>0</v>
      </c>
      <c r="D1784">
        <v>97</v>
      </c>
      <c r="E1784" s="8" t="s">
        <v>4439</v>
      </c>
      <c r="H1784" s="1">
        <v>44940.058032407411</v>
      </c>
      <c r="I1784" s="1">
        <v>44940.058032407411</v>
      </c>
      <c r="J1784" s="8" t="s">
        <v>4441</v>
      </c>
      <c r="K1784" s="6">
        <v>97</v>
      </c>
      <c r="L1784" s="6">
        <v>1.2093334</v>
      </c>
      <c r="M1784" s="6">
        <v>72.56</v>
      </c>
      <c r="N1784" s="6">
        <v>3.88</v>
      </c>
      <c r="O1784" t="s">
        <v>15</v>
      </c>
      <c r="P1784" t="s">
        <v>1</v>
      </c>
      <c r="Q1784" t="s">
        <v>0</v>
      </c>
      <c r="R1784" t="s">
        <v>4442</v>
      </c>
    </row>
    <row r="1785" spans="1:18" x14ac:dyDescent="0.2">
      <c r="A1785">
        <v>38616</v>
      </c>
      <c r="B1785">
        <v>4</v>
      </c>
      <c r="C1785">
        <v>0</v>
      </c>
      <c r="D1785">
        <v>59</v>
      </c>
      <c r="E1785" s="8" t="s">
        <v>4441</v>
      </c>
      <c r="H1785" s="1">
        <v>44940.059803240743</v>
      </c>
      <c r="I1785" t="s">
        <v>4446</v>
      </c>
      <c r="J1785" s="8" t="s">
        <v>4447</v>
      </c>
      <c r="K1785" s="6">
        <v>59</v>
      </c>
      <c r="L1785" s="6">
        <v>1.1316390999999999</v>
      </c>
      <c r="M1785" s="6">
        <v>43.700009999999999</v>
      </c>
      <c r="N1785" s="6">
        <v>2.3799999000000001</v>
      </c>
      <c r="O1785" t="s">
        <v>15</v>
      </c>
      <c r="P1785" t="s">
        <v>1</v>
      </c>
      <c r="Q1785" t="s">
        <v>0</v>
      </c>
      <c r="R1785" t="s">
        <v>4448</v>
      </c>
    </row>
    <row r="1786" spans="1:18" x14ac:dyDescent="0.2">
      <c r="A1786">
        <v>1277</v>
      </c>
      <c r="B1786">
        <v>4</v>
      </c>
      <c r="C1786">
        <v>0</v>
      </c>
      <c r="D1786">
        <v>2</v>
      </c>
      <c r="E1786" s="8" t="s">
        <v>4447</v>
      </c>
      <c r="H1786" s="1">
        <v>44940.059803240743</v>
      </c>
      <c r="I1786" s="1">
        <v>44940.059803240743</v>
      </c>
      <c r="J1786" s="8" t="s">
        <v>4452</v>
      </c>
      <c r="K1786" s="6">
        <v>2</v>
      </c>
      <c r="L1786" s="6">
        <v>1.1666666000000001</v>
      </c>
      <c r="M1786" s="6">
        <v>1.49</v>
      </c>
      <c r="N1786" s="6">
        <v>0.08</v>
      </c>
      <c r="O1786" t="s">
        <v>15</v>
      </c>
      <c r="P1786" t="s">
        <v>1</v>
      </c>
      <c r="Q1786" t="s">
        <v>0</v>
      </c>
      <c r="R1786" t="s">
        <v>4453</v>
      </c>
    </row>
    <row r="1787" spans="1:18" x14ac:dyDescent="0.2">
      <c r="A1787">
        <v>13853</v>
      </c>
      <c r="B1787">
        <v>4</v>
      </c>
      <c r="C1787">
        <v>0</v>
      </c>
      <c r="D1787">
        <v>20</v>
      </c>
      <c r="E1787" s="8" t="s">
        <v>4454</v>
      </c>
      <c r="H1787" s="1">
        <v>44940.061238425929</v>
      </c>
      <c r="I1787" s="1">
        <v>44940.060613425929</v>
      </c>
      <c r="J1787" s="8" t="s">
        <v>4455</v>
      </c>
      <c r="K1787" s="6">
        <v>20</v>
      </c>
      <c r="L1787" s="6">
        <v>1.0582085000000001</v>
      </c>
      <c r="M1787" s="6">
        <v>14.66</v>
      </c>
      <c r="N1787" s="6">
        <v>0.85</v>
      </c>
      <c r="O1787" t="s">
        <v>15</v>
      </c>
      <c r="P1787" t="s">
        <v>1</v>
      </c>
      <c r="Q1787" t="s">
        <v>0</v>
      </c>
      <c r="R1787" t="s">
        <v>4456</v>
      </c>
    </row>
    <row r="1788" spans="1:18" x14ac:dyDescent="0.2">
      <c r="A1788">
        <v>7652</v>
      </c>
      <c r="B1788">
        <v>4</v>
      </c>
      <c r="C1788">
        <v>0</v>
      </c>
      <c r="D1788">
        <v>12</v>
      </c>
      <c r="E1788" s="8" t="s">
        <v>4455</v>
      </c>
      <c r="H1788" s="1">
        <v>44940.061493055553</v>
      </c>
      <c r="I1788" s="1">
        <v>44940.061493055553</v>
      </c>
      <c r="J1788" s="8" t="s">
        <v>4457</v>
      </c>
      <c r="K1788" s="6">
        <v>12</v>
      </c>
      <c r="L1788" s="6">
        <v>1.1944444000000001</v>
      </c>
      <c r="M1788" s="6">
        <v>9.14</v>
      </c>
      <c r="N1788" s="6">
        <v>0.51</v>
      </c>
      <c r="O1788" t="s">
        <v>15</v>
      </c>
      <c r="P1788" t="s">
        <v>1</v>
      </c>
      <c r="Q1788" t="s">
        <v>0</v>
      </c>
      <c r="R1788" t="s">
        <v>4458</v>
      </c>
    </row>
    <row r="1789" spans="1:18" x14ac:dyDescent="0.2">
      <c r="A1789">
        <v>6089</v>
      </c>
      <c r="B1789">
        <v>4</v>
      </c>
      <c r="C1789">
        <v>0</v>
      </c>
      <c r="D1789">
        <v>9</v>
      </c>
      <c r="E1789" s="8" t="s">
        <v>4457</v>
      </c>
      <c r="H1789" s="1">
        <v>44940.06212962963</v>
      </c>
      <c r="I1789" s="1">
        <v>44940.062094907407</v>
      </c>
      <c r="J1789" s="8" t="s">
        <v>4459</v>
      </c>
      <c r="K1789" s="6">
        <v>9</v>
      </c>
      <c r="L1789" s="6">
        <v>1.0952957999999999</v>
      </c>
      <c r="M1789" s="6">
        <v>6.6699995999999997</v>
      </c>
      <c r="N1789" s="6">
        <v>0.37999997000000002</v>
      </c>
      <c r="O1789" t="s">
        <v>15</v>
      </c>
      <c r="P1789" t="s">
        <v>1</v>
      </c>
      <c r="Q1789" t="s">
        <v>0</v>
      </c>
      <c r="R1789" t="s">
        <v>4460</v>
      </c>
    </row>
    <row r="1790" spans="1:18" x14ac:dyDescent="0.2">
      <c r="A1790">
        <v>9461</v>
      </c>
      <c r="B1790">
        <v>4</v>
      </c>
      <c r="C1790">
        <v>0</v>
      </c>
      <c r="D1790">
        <v>14</v>
      </c>
      <c r="E1790" s="8" t="s">
        <v>4461</v>
      </c>
      <c r="H1790" s="1">
        <v>44940.073136574072</v>
      </c>
      <c r="I1790" s="1">
        <v>44940.073136574072</v>
      </c>
      <c r="J1790" s="8" t="s">
        <v>4462</v>
      </c>
      <c r="K1790" s="6">
        <v>14</v>
      </c>
      <c r="L1790" s="6">
        <v>1.0833333999999999</v>
      </c>
      <c r="M1790" s="6">
        <v>10.25</v>
      </c>
      <c r="N1790" s="6">
        <v>0.59</v>
      </c>
      <c r="O1790" t="s">
        <v>15</v>
      </c>
      <c r="P1790" t="s">
        <v>1</v>
      </c>
      <c r="Q1790" t="s">
        <v>0</v>
      </c>
      <c r="R1790" t="s">
        <v>4463</v>
      </c>
    </row>
    <row r="1791" spans="1:18" x14ac:dyDescent="0.2">
      <c r="A1791">
        <v>38577</v>
      </c>
      <c r="B1791">
        <v>4</v>
      </c>
      <c r="C1791">
        <v>0</v>
      </c>
      <c r="D1791">
        <v>63</v>
      </c>
      <c r="E1791" s="8" t="s">
        <v>4464</v>
      </c>
      <c r="H1791" s="1">
        <v>44940.079861111109</v>
      </c>
      <c r="I1791" s="1">
        <v>44940.079861111109</v>
      </c>
      <c r="J1791" s="8" t="s">
        <v>4465</v>
      </c>
      <c r="K1791" s="6">
        <v>63</v>
      </c>
      <c r="L1791" s="6">
        <v>1.2222222</v>
      </c>
      <c r="M1791" s="6">
        <v>47.15</v>
      </c>
      <c r="N1791" s="6">
        <v>2.57</v>
      </c>
      <c r="O1791" t="s">
        <v>15</v>
      </c>
      <c r="P1791" t="s">
        <v>1</v>
      </c>
      <c r="Q1791" t="s">
        <v>0</v>
      </c>
      <c r="R1791" t="s">
        <v>4466</v>
      </c>
    </row>
    <row r="1792" spans="1:18" x14ac:dyDescent="0.2">
      <c r="A1792">
        <v>60000</v>
      </c>
      <c r="B1792">
        <v>4</v>
      </c>
      <c r="C1792">
        <v>0</v>
      </c>
      <c r="D1792">
        <v>106</v>
      </c>
      <c r="E1792" s="8" t="s">
        <v>4465</v>
      </c>
      <c r="H1792" s="1">
        <v>44940.079861111109</v>
      </c>
      <c r="I1792" s="1">
        <v>44940.079861111109</v>
      </c>
      <c r="J1792" s="8" t="s">
        <v>4467</v>
      </c>
      <c r="K1792" s="6">
        <v>106</v>
      </c>
      <c r="L1792" s="6">
        <v>1.3498333</v>
      </c>
      <c r="M1792" s="6">
        <v>80.989999999999995</v>
      </c>
      <c r="N1792" s="6">
        <v>4.24</v>
      </c>
      <c r="O1792" t="s">
        <v>15</v>
      </c>
      <c r="P1792" t="s">
        <v>1</v>
      </c>
      <c r="Q1792" t="s">
        <v>0</v>
      </c>
      <c r="R1792" t="s">
        <v>4468</v>
      </c>
    </row>
    <row r="1793" spans="1:18" x14ac:dyDescent="0.2">
      <c r="A1793">
        <v>60000</v>
      </c>
      <c r="B1793">
        <v>4</v>
      </c>
      <c r="C1793">
        <v>0</v>
      </c>
      <c r="D1793">
        <v>106</v>
      </c>
      <c r="E1793" s="8" t="s">
        <v>4467</v>
      </c>
      <c r="H1793" s="1">
        <v>44940.079861111109</v>
      </c>
      <c r="I1793" s="1">
        <v>44940.079861111109</v>
      </c>
      <c r="J1793" s="8" t="s">
        <v>4472</v>
      </c>
      <c r="K1793" s="6">
        <v>108</v>
      </c>
      <c r="L1793" s="6">
        <v>1.3858334999999999</v>
      </c>
      <c r="M1793" s="6">
        <v>83.15</v>
      </c>
      <c r="N1793" s="6">
        <v>4.32</v>
      </c>
      <c r="O1793" t="s">
        <v>15</v>
      </c>
      <c r="P1793" t="s">
        <v>1</v>
      </c>
      <c r="Q1793" t="s">
        <v>0</v>
      </c>
      <c r="R1793" t="s">
        <v>4473</v>
      </c>
    </row>
    <row r="1794" spans="1:18" x14ac:dyDescent="0.2">
      <c r="A1794">
        <v>60000</v>
      </c>
      <c r="B1794">
        <v>4</v>
      </c>
      <c r="C1794">
        <v>0</v>
      </c>
      <c r="D1794">
        <v>113</v>
      </c>
      <c r="E1794" s="8" t="s">
        <v>4472</v>
      </c>
      <c r="H1794" s="1">
        <v>44940.079861111109</v>
      </c>
      <c r="I1794" s="1">
        <v>44940.079861111109</v>
      </c>
      <c r="J1794" s="8" t="s">
        <v>4474</v>
      </c>
      <c r="K1794" s="6">
        <v>111</v>
      </c>
      <c r="L1794" s="6">
        <v>1.4283332</v>
      </c>
      <c r="M1794" s="6">
        <v>85.7</v>
      </c>
      <c r="N1794" s="6">
        <v>4.4400000000000004</v>
      </c>
      <c r="O1794" t="s">
        <v>15</v>
      </c>
      <c r="P1794" t="s">
        <v>1</v>
      </c>
      <c r="Q1794" t="s">
        <v>0</v>
      </c>
      <c r="R1794" t="s">
        <v>4475</v>
      </c>
    </row>
    <row r="1795" spans="1:18" x14ac:dyDescent="0.2">
      <c r="A1795">
        <v>59472</v>
      </c>
      <c r="B1795">
        <v>4</v>
      </c>
      <c r="C1795">
        <v>0</v>
      </c>
      <c r="D1795">
        <v>107</v>
      </c>
      <c r="E1795" s="8" t="s">
        <v>4474</v>
      </c>
      <c r="H1795" s="1">
        <v>44940.079861111109</v>
      </c>
      <c r="I1795" s="1">
        <v>44940.079861111109</v>
      </c>
      <c r="J1795" s="8" t="s">
        <v>4481</v>
      </c>
      <c r="K1795" s="6">
        <v>107</v>
      </c>
      <c r="L1795" s="6">
        <v>1.3888887999999999</v>
      </c>
      <c r="M1795" s="6">
        <v>82.6</v>
      </c>
      <c r="N1795" s="6">
        <v>4.28</v>
      </c>
      <c r="O1795" t="s">
        <v>15</v>
      </c>
      <c r="P1795" t="s">
        <v>1</v>
      </c>
      <c r="Q1795" t="s">
        <v>0</v>
      </c>
      <c r="R1795" t="s">
        <v>4482</v>
      </c>
    </row>
    <row r="1796" spans="1:18" x14ac:dyDescent="0.2">
      <c r="A1796">
        <v>60000</v>
      </c>
      <c r="B1796">
        <v>4</v>
      </c>
      <c r="C1796">
        <v>0</v>
      </c>
      <c r="D1796">
        <v>108</v>
      </c>
      <c r="E1796" s="8" t="s">
        <v>4481</v>
      </c>
      <c r="H1796" s="1">
        <v>44940.079861111109</v>
      </c>
      <c r="I1796" s="1">
        <v>44940.079861111109</v>
      </c>
      <c r="J1796" s="8" t="s">
        <v>4486</v>
      </c>
      <c r="K1796" s="6">
        <v>108</v>
      </c>
      <c r="L1796" s="6">
        <v>1.3830001000000001</v>
      </c>
      <c r="M1796" s="6">
        <v>82.98</v>
      </c>
      <c r="N1796" s="6">
        <v>4.32</v>
      </c>
      <c r="O1796" t="s">
        <v>15</v>
      </c>
      <c r="P1796" t="s">
        <v>1</v>
      </c>
      <c r="Q1796" t="s">
        <v>0</v>
      </c>
      <c r="R1796" t="s">
        <v>4487</v>
      </c>
    </row>
    <row r="1797" spans="1:18" x14ac:dyDescent="0.2">
      <c r="A1797">
        <v>60000</v>
      </c>
      <c r="B1797">
        <v>4</v>
      </c>
      <c r="C1797">
        <v>0</v>
      </c>
      <c r="D1797">
        <v>108</v>
      </c>
      <c r="E1797" s="8" t="s">
        <v>4486</v>
      </c>
      <c r="H1797" s="1">
        <v>44940.080543981479</v>
      </c>
      <c r="I1797" s="1">
        <v>44940.080462962964</v>
      </c>
      <c r="J1797" s="8" t="s">
        <v>4488</v>
      </c>
      <c r="K1797" s="6">
        <v>108</v>
      </c>
      <c r="L1797" s="6">
        <v>1.3848324999999999</v>
      </c>
      <c r="M1797" s="6">
        <v>83.089950000000002</v>
      </c>
      <c r="N1797" s="6">
        <v>4.3199997000000003</v>
      </c>
      <c r="O1797" t="s">
        <v>15</v>
      </c>
      <c r="P1797" t="s">
        <v>1</v>
      </c>
      <c r="Q1797" t="s">
        <v>0</v>
      </c>
      <c r="R1797" t="s">
        <v>4489</v>
      </c>
    </row>
    <row r="1798" spans="1:18" x14ac:dyDescent="0.2">
      <c r="A1798">
        <v>57232</v>
      </c>
      <c r="B1798">
        <v>4</v>
      </c>
      <c r="C1798">
        <v>0</v>
      </c>
      <c r="D1798">
        <v>82</v>
      </c>
      <c r="E1798" s="8" t="s">
        <v>4488</v>
      </c>
      <c r="H1798" s="1">
        <v>44940.081238425926</v>
      </c>
      <c r="I1798" s="1">
        <v>44940.080555555556</v>
      </c>
      <c r="J1798" s="8" t="s">
        <v>4614</v>
      </c>
      <c r="K1798" s="6">
        <v>102</v>
      </c>
      <c r="L1798" s="6">
        <v>1.2996141000000001</v>
      </c>
      <c r="M1798" s="6">
        <v>74.379974000000004</v>
      </c>
      <c r="N1798" s="6">
        <v>4.4999976000000004</v>
      </c>
      <c r="O1798" t="s">
        <v>15</v>
      </c>
      <c r="P1798" t="s">
        <v>1</v>
      </c>
      <c r="Q1798" t="s">
        <v>0</v>
      </c>
      <c r="R1798" t="s">
        <v>4615</v>
      </c>
    </row>
    <row r="1799" spans="1:18" x14ac:dyDescent="0.2">
      <c r="A1799">
        <v>41006</v>
      </c>
      <c r="B1799">
        <v>4</v>
      </c>
      <c r="C1799">
        <v>0</v>
      </c>
      <c r="D1799">
        <v>68</v>
      </c>
      <c r="E1799" s="8" t="s">
        <v>4614</v>
      </c>
      <c r="H1799" s="1">
        <v>44940.081736111111</v>
      </c>
      <c r="I1799" t="s">
        <v>4616</v>
      </c>
      <c r="J1799" s="8" t="s">
        <v>4617</v>
      </c>
      <c r="K1799" s="6">
        <v>68</v>
      </c>
      <c r="L1799" s="6">
        <v>1.2495581</v>
      </c>
      <c r="M1799" s="6">
        <v>51.239998</v>
      </c>
      <c r="N1799" s="6">
        <v>2.7199985999999998</v>
      </c>
      <c r="O1799" t="s">
        <v>15</v>
      </c>
      <c r="P1799" t="s">
        <v>1</v>
      </c>
      <c r="Q1799" t="s">
        <v>0</v>
      </c>
      <c r="R1799" t="s">
        <v>4618</v>
      </c>
    </row>
    <row r="1800" spans="1:18" x14ac:dyDescent="0.2">
      <c r="A1800">
        <v>42013</v>
      </c>
      <c r="B1800">
        <v>4</v>
      </c>
      <c r="C1800">
        <v>0</v>
      </c>
      <c r="D1800">
        <v>60</v>
      </c>
      <c r="E1800" s="8" t="s">
        <v>4617</v>
      </c>
      <c r="H1800" s="1">
        <v>44940.082627314812</v>
      </c>
      <c r="I1800" s="1">
        <v>44940.082152777781</v>
      </c>
      <c r="J1800" s="8" t="s">
        <v>4621</v>
      </c>
      <c r="K1800" s="6">
        <v>78</v>
      </c>
      <c r="L1800" s="6">
        <v>1.3767081000000001</v>
      </c>
      <c r="M1800" s="6">
        <v>57.839993</v>
      </c>
      <c r="N1800" s="6">
        <v>3.1499986999999998</v>
      </c>
      <c r="O1800" t="s">
        <v>15</v>
      </c>
      <c r="P1800" t="s">
        <v>1</v>
      </c>
      <c r="Q1800" t="s">
        <v>0</v>
      </c>
      <c r="R1800" t="s">
        <v>4622</v>
      </c>
    </row>
    <row r="1801" spans="1:18" x14ac:dyDescent="0.2">
      <c r="A1801">
        <v>1255</v>
      </c>
      <c r="B1801">
        <v>4</v>
      </c>
      <c r="C1801">
        <v>0</v>
      </c>
      <c r="D1801">
        <v>2</v>
      </c>
      <c r="E1801" s="8" t="s">
        <v>4621</v>
      </c>
      <c r="H1801" s="1">
        <v>44940.082650462966</v>
      </c>
      <c r="I1801" s="1">
        <v>44940.082638888889</v>
      </c>
      <c r="J1801" s="8" t="s">
        <v>4623</v>
      </c>
      <c r="K1801" s="6">
        <v>2</v>
      </c>
      <c r="L1801" s="6">
        <v>1.1944444000000001</v>
      </c>
      <c r="M1801" s="6">
        <v>1.5</v>
      </c>
      <c r="N1801" s="6">
        <v>0.08</v>
      </c>
      <c r="O1801" t="s">
        <v>15</v>
      </c>
      <c r="P1801" t="s">
        <v>1</v>
      </c>
      <c r="Q1801" t="s">
        <v>0</v>
      </c>
      <c r="R1801" t="s">
        <v>4624</v>
      </c>
    </row>
    <row r="1802" spans="1:18" x14ac:dyDescent="0.2">
      <c r="A1802">
        <v>35010</v>
      </c>
      <c r="B1802">
        <v>4</v>
      </c>
      <c r="C1802">
        <v>0</v>
      </c>
      <c r="D1802">
        <v>23</v>
      </c>
      <c r="E1802" s="8" t="s">
        <v>4623</v>
      </c>
      <c r="H1802" s="1">
        <v>44940.085173611114</v>
      </c>
      <c r="I1802" s="1">
        <v>44940.083541666667</v>
      </c>
      <c r="J1802" s="8" t="s">
        <v>4625</v>
      </c>
      <c r="K1802" s="6">
        <v>74</v>
      </c>
      <c r="L1802" s="6">
        <v>1.1573553000000001</v>
      </c>
      <c r="M1802" s="6">
        <v>40.519996999999996</v>
      </c>
      <c r="N1802" s="6">
        <v>6.98</v>
      </c>
      <c r="O1802" t="s">
        <v>15</v>
      </c>
      <c r="P1802" t="s">
        <v>1</v>
      </c>
      <c r="Q1802" t="s">
        <v>0</v>
      </c>
      <c r="R1802" t="s">
        <v>4626</v>
      </c>
    </row>
    <row r="1803" spans="1:18" x14ac:dyDescent="0.2">
      <c r="A1803">
        <v>27761</v>
      </c>
      <c r="B1803">
        <v>4</v>
      </c>
      <c r="C1803">
        <v>0</v>
      </c>
      <c r="D1803">
        <v>10</v>
      </c>
      <c r="E1803" s="8" t="s">
        <v>4625</v>
      </c>
      <c r="H1803" s="1">
        <v>44940.085173611114</v>
      </c>
      <c r="I1803" s="1">
        <v>44940.085173611114</v>
      </c>
      <c r="J1803" s="8" t="s">
        <v>4733</v>
      </c>
      <c r="K1803" s="6">
        <v>67</v>
      </c>
      <c r="L1803" s="6">
        <v>1.1944444000000001</v>
      </c>
      <c r="M1803" s="6">
        <v>33.159999999999997</v>
      </c>
      <c r="N1803" s="6">
        <v>7.43</v>
      </c>
      <c r="O1803" t="s">
        <v>15</v>
      </c>
      <c r="P1803" t="s">
        <v>1</v>
      </c>
      <c r="Q1803" t="s">
        <v>0</v>
      </c>
      <c r="R1803" t="s">
        <v>4734</v>
      </c>
    </row>
    <row r="1804" spans="1:18" x14ac:dyDescent="0.2">
      <c r="A1804">
        <v>9147</v>
      </c>
      <c r="B1804">
        <v>4</v>
      </c>
      <c r="C1804">
        <v>0</v>
      </c>
      <c r="D1804">
        <v>16</v>
      </c>
      <c r="E1804" s="8" t="s">
        <v>4776</v>
      </c>
      <c r="H1804" s="1">
        <v>44940.096203703702</v>
      </c>
      <c r="I1804" s="1">
        <v>44940.095995370371</v>
      </c>
      <c r="J1804" s="8" t="s">
        <v>4777</v>
      </c>
      <c r="K1804" s="6">
        <v>16</v>
      </c>
      <c r="L1804" s="6">
        <v>1.3413537</v>
      </c>
      <c r="M1804" s="6">
        <v>12.269999500000001</v>
      </c>
      <c r="N1804" s="6">
        <v>0.68</v>
      </c>
      <c r="O1804" t="s">
        <v>15</v>
      </c>
      <c r="P1804" t="s">
        <v>1</v>
      </c>
      <c r="Q1804" t="s">
        <v>0</v>
      </c>
      <c r="R1804" t="s">
        <v>4778</v>
      </c>
    </row>
    <row r="1805" spans="1:18" x14ac:dyDescent="0.2">
      <c r="A1805">
        <v>22035</v>
      </c>
      <c r="B1805">
        <v>4</v>
      </c>
      <c r="C1805">
        <v>0</v>
      </c>
      <c r="D1805">
        <v>32</v>
      </c>
      <c r="E1805" s="8" t="s">
        <v>4783</v>
      </c>
      <c r="H1805" s="1">
        <v>44940.099942129629</v>
      </c>
      <c r="I1805" s="1">
        <v>44940.099942129629</v>
      </c>
      <c r="J1805" s="8" t="s">
        <v>4784</v>
      </c>
      <c r="K1805" s="6">
        <v>32</v>
      </c>
      <c r="L1805" s="6">
        <v>1.0555555999999999</v>
      </c>
      <c r="M1805" s="6">
        <v>23.26</v>
      </c>
      <c r="N1805" s="6">
        <v>1.32</v>
      </c>
      <c r="O1805" t="s">
        <v>15</v>
      </c>
      <c r="P1805" t="s">
        <v>1</v>
      </c>
      <c r="Q1805" t="s">
        <v>0</v>
      </c>
      <c r="R1805" t="s">
        <v>4785</v>
      </c>
    </row>
    <row r="1806" spans="1:18" x14ac:dyDescent="0.2">
      <c r="A1806">
        <v>10672</v>
      </c>
      <c r="B1806">
        <v>4</v>
      </c>
      <c r="C1806">
        <v>0</v>
      </c>
      <c r="D1806">
        <v>18</v>
      </c>
      <c r="E1806" s="8" t="s">
        <v>4790</v>
      </c>
      <c r="H1806" s="1">
        <v>44940.10765046296</v>
      </c>
      <c r="I1806" s="1">
        <v>44940.10765046296</v>
      </c>
      <c r="J1806" s="8" t="s">
        <v>4791</v>
      </c>
      <c r="K1806" s="6">
        <v>18</v>
      </c>
      <c r="L1806" s="6">
        <v>1.25</v>
      </c>
      <c r="M1806" s="6">
        <v>13.34</v>
      </c>
      <c r="N1806" s="6">
        <v>0.77</v>
      </c>
      <c r="O1806" t="s">
        <v>15</v>
      </c>
      <c r="P1806" t="s">
        <v>1</v>
      </c>
      <c r="Q1806" t="s">
        <v>0</v>
      </c>
      <c r="R1806" t="s">
        <v>4792</v>
      </c>
    </row>
    <row r="1807" spans="1:18" x14ac:dyDescent="0.2">
      <c r="A1807">
        <v>13023</v>
      </c>
      <c r="B1807">
        <v>4</v>
      </c>
      <c r="C1807">
        <v>0</v>
      </c>
      <c r="D1807">
        <v>16</v>
      </c>
      <c r="E1807" s="8" t="s">
        <v>4795</v>
      </c>
      <c r="H1807" t="s">
        <v>4796</v>
      </c>
      <c r="I1807" t="s">
        <v>4796</v>
      </c>
      <c r="J1807" s="8" t="s">
        <v>4797</v>
      </c>
      <c r="K1807" s="6">
        <v>17</v>
      </c>
      <c r="L1807" s="6">
        <v>0.94444439999999996</v>
      </c>
      <c r="M1807" s="6">
        <v>12.3</v>
      </c>
      <c r="N1807" s="6">
        <v>0.74</v>
      </c>
      <c r="O1807" t="s">
        <v>15</v>
      </c>
      <c r="P1807" t="s">
        <v>1</v>
      </c>
      <c r="Q1807" t="s">
        <v>0</v>
      </c>
      <c r="R1807" t="s">
        <v>4798</v>
      </c>
    </row>
    <row r="1808" spans="1:18" x14ac:dyDescent="0.2">
      <c r="A1808">
        <v>9131</v>
      </c>
      <c r="B1808">
        <v>4</v>
      </c>
      <c r="C1808">
        <v>0</v>
      </c>
      <c r="D1808">
        <v>15</v>
      </c>
      <c r="E1808" s="8" t="s">
        <v>4797</v>
      </c>
      <c r="H1808" t="s">
        <v>4804</v>
      </c>
      <c r="I1808" t="s">
        <v>4804</v>
      </c>
      <c r="J1808" s="8" t="s">
        <v>4805</v>
      </c>
      <c r="K1808" s="6">
        <v>14</v>
      </c>
      <c r="L1808" s="6">
        <v>1.1388887999999999</v>
      </c>
      <c r="M1808" s="6">
        <v>10.4</v>
      </c>
      <c r="N1808" s="6">
        <v>0.57999999999999996</v>
      </c>
      <c r="O1808" t="s">
        <v>15</v>
      </c>
      <c r="P1808" t="s">
        <v>1</v>
      </c>
      <c r="Q1808" t="s">
        <v>0</v>
      </c>
      <c r="R1808" t="s">
        <v>4806</v>
      </c>
    </row>
    <row r="1809" spans="1:18" x14ac:dyDescent="0.2">
      <c r="A1809">
        <v>6405</v>
      </c>
      <c r="B1809">
        <v>4</v>
      </c>
      <c r="C1809">
        <v>0</v>
      </c>
      <c r="D1809">
        <v>12</v>
      </c>
      <c r="E1809" s="8" t="s">
        <v>4809</v>
      </c>
      <c r="H1809" t="s">
        <v>4810</v>
      </c>
      <c r="I1809" t="s">
        <v>4810</v>
      </c>
      <c r="J1809" s="8" t="s">
        <v>4811</v>
      </c>
      <c r="K1809" s="6">
        <v>12</v>
      </c>
      <c r="L1809" s="6">
        <v>1.4722222</v>
      </c>
      <c r="M1809" s="6">
        <v>9.43</v>
      </c>
      <c r="N1809" s="6">
        <v>0.5</v>
      </c>
      <c r="O1809" t="s">
        <v>15</v>
      </c>
      <c r="P1809" t="s">
        <v>1</v>
      </c>
      <c r="Q1809" t="s">
        <v>0</v>
      </c>
      <c r="R1809" t="s">
        <v>4812</v>
      </c>
    </row>
    <row r="1810" spans="1:18" x14ac:dyDescent="0.2">
      <c r="A1810">
        <v>37922</v>
      </c>
      <c r="B1810">
        <v>4</v>
      </c>
      <c r="C1810">
        <v>0</v>
      </c>
      <c r="D1810">
        <v>15</v>
      </c>
      <c r="E1810" s="8" t="s">
        <v>4815</v>
      </c>
      <c r="H1810" s="1">
        <v>44940.148900462962</v>
      </c>
      <c r="I1810" s="1">
        <v>44940.148900462962</v>
      </c>
      <c r="J1810" s="8" t="s">
        <v>4816</v>
      </c>
      <c r="K1810" s="6">
        <v>116</v>
      </c>
      <c r="L1810" s="6">
        <v>1.3888887999999999</v>
      </c>
      <c r="M1810" s="6">
        <v>52.67</v>
      </c>
      <c r="N1810" s="6">
        <v>4.68</v>
      </c>
      <c r="O1810" t="s">
        <v>15</v>
      </c>
      <c r="P1810" t="s">
        <v>1</v>
      </c>
      <c r="Q1810" t="s">
        <v>0</v>
      </c>
      <c r="R1810" t="s">
        <v>4817</v>
      </c>
    </row>
    <row r="1811" spans="1:18" x14ac:dyDescent="0.2">
      <c r="A1811">
        <v>50758</v>
      </c>
      <c r="B1811">
        <v>4</v>
      </c>
      <c r="C1811">
        <v>0</v>
      </c>
      <c r="D1811">
        <v>66</v>
      </c>
      <c r="E1811" s="8" t="s">
        <v>4816</v>
      </c>
      <c r="H1811" s="1">
        <v>44940.149328703701</v>
      </c>
      <c r="I1811" s="1">
        <v>44940.148900462962</v>
      </c>
      <c r="J1811" s="8" t="s">
        <v>4820</v>
      </c>
      <c r="K1811" s="6">
        <v>103</v>
      </c>
      <c r="L1811" s="6">
        <v>1.3156372000000001</v>
      </c>
      <c r="M1811" s="6">
        <v>66.78</v>
      </c>
      <c r="N1811" s="6">
        <v>4.1299995999999997</v>
      </c>
      <c r="O1811" t="s">
        <v>15</v>
      </c>
      <c r="P1811" t="s">
        <v>1</v>
      </c>
      <c r="Q1811" t="s">
        <v>0</v>
      </c>
      <c r="R1811" t="s">
        <v>4821</v>
      </c>
    </row>
    <row r="1812" spans="1:18" x14ac:dyDescent="0.2">
      <c r="A1812">
        <v>57360</v>
      </c>
      <c r="B1812">
        <v>4</v>
      </c>
      <c r="C1812">
        <v>0</v>
      </c>
      <c r="D1812">
        <v>100</v>
      </c>
      <c r="E1812" s="8" t="s">
        <v>4820</v>
      </c>
      <c r="H1812" s="1">
        <v>44940.160011574073</v>
      </c>
      <c r="I1812" s="1">
        <v>44940.160011574073</v>
      </c>
      <c r="J1812" s="8" t="s">
        <v>4824</v>
      </c>
      <c r="K1812" s="6">
        <v>100</v>
      </c>
      <c r="L1812" s="6">
        <v>1.3333333999999999</v>
      </c>
      <c r="M1812" s="6">
        <v>76.48</v>
      </c>
      <c r="N1812" s="6">
        <v>4</v>
      </c>
      <c r="O1812" t="s">
        <v>15</v>
      </c>
      <c r="P1812" t="s">
        <v>1</v>
      </c>
      <c r="Q1812" t="s">
        <v>0</v>
      </c>
      <c r="R1812" t="s">
        <v>4825</v>
      </c>
    </row>
    <row r="1813" spans="1:18" x14ac:dyDescent="0.2">
      <c r="A1813">
        <v>12992</v>
      </c>
      <c r="B1813">
        <v>4</v>
      </c>
      <c r="C1813">
        <v>0</v>
      </c>
      <c r="D1813">
        <v>21</v>
      </c>
      <c r="E1813" s="8" t="s">
        <v>4824</v>
      </c>
      <c r="H1813" s="1">
        <v>44940.160011574073</v>
      </c>
      <c r="I1813" s="1">
        <v>44940.160011574073</v>
      </c>
      <c r="J1813" s="8" t="s">
        <v>4831</v>
      </c>
      <c r="K1813" s="6">
        <v>21</v>
      </c>
      <c r="L1813" s="6">
        <v>1.2222222</v>
      </c>
      <c r="M1813" s="6">
        <v>15.88</v>
      </c>
      <c r="N1813" s="6">
        <v>0.88</v>
      </c>
      <c r="O1813" t="s">
        <v>15</v>
      </c>
      <c r="P1813" t="s">
        <v>1</v>
      </c>
      <c r="Q1813" t="s">
        <v>0</v>
      </c>
      <c r="R1813" t="s">
        <v>4832</v>
      </c>
    </row>
    <row r="1814" spans="1:18" x14ac:dyDescent="0.2">
      <c r="A1814">
        <v>8409</v>
      </c>
      <c r="B1814">
        <v>4</v>
      </c>
      <c r="C1814">
        <v>0</v>
      </c>
      <c r="D1814">
        <v>16</v>
      </c>
      <c r="E1814" s="8" t="s">
        <v>4837</v>
      </c>
      <c r="H1814" s="1">
        <v>44940.160011574073</v>
      </c>
      <c r="I1814" s="1">
        <v>44940.160011574073</v>
      </c>
      <c r="J1814" s="8" t="s">
        <v>4838</v>
      </c>
      <c r="K1814" s="6">
        <v>16</v>
      </c>
      <c r="L1814" s="6">
        <v>1.4722222</v>
      </c>
      <c r="M1814" s="6">
        <v>12.38</v>
      </c>
      <c r="N1814" s="6">
        <v>0.66</v>
      </c>
      <c r="O1814" t="s">
        <v>15</v>
      </c>
      <c r="P1814" t="s">
        <v>1</v>
      </c>
      <c r="Q1814" t="s">
        <v>0</v>
      </c>
      <c r="R1814" t="s">
        <v>4839</v>
      </c>
    </row>
    <row r="1815" spans="1:18" x14ac:dyDescent="0.2">
      <c r="A1815">
        <v>38578</v>
      </c>
      <c r="B1815">
        <v>4</v>
      </c>
      <c r="C1815">
        <v>0</v>
      </c>
      <c r="D1815">
        <v>57</v>
      </c>
      <c r="E1815" s="8" t="s">
        <v>4842</v>
      </c>
      <c r="H1815" s="1">
        <v>44940.160405092596</v>
      </c>
      <c r="I1815" s="1">
        <v>44940.160034722219</v>
      </c>
      <c r="J1815" s="8" t="s">
        <v>4843</v>
      </c>
      <c r="K1815" s="6">
        <v>57</v>
      </c>
      <c r="L1815" s="6">
        <v>1.0734045999999999</v>
      </c>
      <c r="M1815" s="6">
        <v>41.410004000000001</v>
      </c>
      <c r="N1815" s="6">
        <v>2.3699992000000001</v>
      </c>
      <c r="O1815" t="s">
        <v>15</v>
      </c>
      <c r="P1815" t="s">
        <v>1</v>
      </c>
      <c r="Q1815" t="s">
        <v>0</v>
      </c>
      <c r="R1815" t="s">
        <v>4844</v>
      </c>
    </row>
    <row r="1816" spans="1:18" x14ac:dyDescent="0.2">
      <c r="A1816">
        <v>19906</v>
      </c>
      <c r="B1816">
        <v>4</v>
      </c>
      <c r="C1816">
        <v>0</v>
      </c>
      <c r="D1816">
        <v>28</v>
      </c>
      <c r="E1816" s="8" t="s">
        <v>4843</v>
      </c>
      <c r="H1816" s="1">
        <v>44940.160729166666</v>
      </c>
      <c r="I1816" s="1">
        <v>44940.160416666666</v>
      </c>
      <c r="J1816" s="8" t="s">
        <v>4847</v>
      </c>
      <c r="K1816" s="6">
        <v>28</v>
      </c>
      <c r="L1816" s="6">
        <v>1.0132302</v>
      </c>
      <c r="M1816" s="6">
        <v>20.170000000000002</v>
      </c>
      <c r="N1816" s="6">
        <v>1.1499999000000001</v>
      </c>
      <c r="O1816" t="s">
        <v>15</v>
      </c>
      <c r="P1816" t="s">
        <v>1</v>
      </c>
      <c r="Q1816" t="s">
        <v>0</v>
      </c>
      <c r="R1816" t="s">
        <v>4848</v>
      </c>
    </row>
    <row r="1817" spans="1:18" x14ac:dyDescent="0.2">
      <c r="A1817">
        <v>12534</v>
      </c>
      <c r="B1817">
        <v>4</v>
      </c>
      <c r="C1817">
        <v>0</v>
      </c>
      <c r="D1817">
        <v>16</v>
      </c>
      <c r="E1817" s="8" t="s">
        <v>4852</v>
      </c>
      <c r="H1817" s="1">
        <v>44940.168993055559</v>
      </c>
      <c r="I1817" s="1">
        <v>44940.168993055559</v>
      </c>
      <c r="J1817" s="8" t="s">
        <v>4853</v>
      </c>
      <c r="K1817" s="6">
        <v>16</v>
      </c>
      <c r="L1817" s="6">
        <v>0.91666674999999997</v>
      </c>
      <c r="M1817" s="6">
        <v>11.49</v>
      </c>
      <c r="N1817" s="6">
        <v>0.71</v>
      </c>
      <c r="O1817" t="s">
        <v>15</v>
      </c>
      <c r="P1817" t="s">
        <v>1</v>
      </c>
      <c r="Q1817" t="s">
        <v>0</v>
      </c>
      <c r="R1817" t="s">
        <v>4854</v>
      </c>
    </row>
    <row r="1818" spans="1:18" x14ac:dyDescent="0.2">
      <c r="A1818">
        <v>7445</v>
      </c>
      <c r="B1818">
        <v>4</v>
      </c>
      <c r="C1818">
        <v>0</v>
      </c>
      <c r="D1818">
        <v>12</v>
      </c>
      <c r="E1818" s="8" t="s">
        <v>4856</v>
      </c>
      <c r="H1818" s="1">
        <v>44940.168993055559</v>
      </c>
      <c r="I1818" s="1">
        <v>44940.168993055559</v>
      </c>
      <c r="J1818" s="8" t="s">
        <v>4857</v>
      </c>
      <c r="K1818" s="6">
        <v>12</v>
      </c>
      <c r="L1818" s="6">
        <v>1.2222222</v>
      </c>
      <c r="M1818" s="6">
        <v>9.1</v>
      </c>
      <c r="N1818" s="6">
        <v>0.5</v>
      </c>
      <c r="O1818" t="s">
        <v>15</v>
      </c>
      <c r="P1818" t="s">
        <v>1</v>
      </c>
      <c r="Q1818" t="s">
        <v>0</v>
      </c>
      <c r="R1818" t="s">
        <v>4858</v>
      </c>
    </row>
    <row r="1819" spans="1:18" x14ac:dyDescent="0.2">
      <c r="A1819">
        <v>18619</v>
      </c>
      <c r="B1819">
        <v>4</v>
      </c>
      <c r="C1819">
        <v>0</v>
      </c>
      <c r="D1819">
        <v>26</v>
      </c>
      <c r="E1819" s="8" t="s">
        <v>4860</v>
      </c>
      <c r="H1819" t="s">
        <v>4861</v>
      </c>
      <c r="I1819" s="1">
        <v>44940.173981481479</v>
      </c>
      <c r="J1819" s="8" t="s">
        <v>4862</v>
      </c>
      <c r="K1819" s="6">
        <v>26</v>
      </c>
      <c r="L1819" s="6">
        <v>1.0279465999999999</v>
      </c>
      <c r="M1819" s="6">
        <v>19.14</v>
      </c>
      <c r="N1819" s="6">
        <v>1.1299999999999999</v>
      </c>
      <c r="O1819" t="s">
        <v>15</v>
      </c>
      <c r="P1819" t="s">
        <v>1</v>
      </c>
      <c r="Q1819" t="s">
        <v>0</v>
      </c>
      <c r="R1819" t="s">
        <v>4863</v>
      </c>
    </row>
    <row r="1820" spans="1:18" x14ac:dyDescent="0.2">
      <c r="A1820">
        <v>4304</v>
      </c>
      <c r="B1820">
        <v>4</v>
      </c>
      <c r="C1820">
        <v>0</v>
      </c>
      <c r="D1820">
        <v>10</v>
      </c>
      <c r="E1820" s="8" t="s">
        <v>4865</v>
      </c>
      <c r="H1820" s="1">
        <v>44940.17560185185</v>
      </c>
      <c r="I1820" s="1">
        <v>44940.17560185185</v>
      </c>
      <c r="J1820" s="8" t="s">
        <v>4866</v>
      </c>
      <c r="K1820" s="6">
        <v>10</v>
      </c>
      <c r="L1820" s="6">
        <v>1.9166666000000001</v>
      </c>
      <c r="M1820" s="6">
        <v>8.25</v>
      </c>
      <c r="N1820" s="6">
        <v>0.41</v>
      </c>
      <c r="O1820" t="s">
        <v>15</v>
      </c>
      <c r="P1820" t="s">
        <v>1</v>
      </c>
      <c r="Q1820" t="s">
        <v>0</v>
      </c>
      <c r="R1820" t="s">
        <v>4867</v>
      </c>
    </row>
    <row r="1821" spans="1:18" x14ac:dyDescent="0.2">
      <c r="A1821">
        <v>4418</v>
      </c>
      <c r="B1821">
        <v>4</v>
      </c>
      <c r="C1821">
        <v>0</v>
      </c>
      <c r="D1821">
        <v>7</v>
      </c>
      <c r="E1821" s="8" t="s">
        <v>4866</v>
      </c>
      <c r="H1821" s="1">
        <v>44940.177094907405</v>
      </c>
      <c r="I1821" s="1">
        <v>44940.177094907405</v>
      </c>
      <c r="J1821" s="8" t="s">
        <v>4869</v>
      </c>
      <c r="K1821" s="6">
        <v>7</v>
      </c>
      <c r="L1821" s="6">
        <v>1.2222222</v>
      </c>
      <c r="M1821" s="6">
        <v>5.4</v>
      </c>
      <c r="N1821" s="6">
        <v>0.3</v>
      </c>
      <c r="O1821" t="s">
        <v>15</v>
      </c>
      <c r="P1821" t="s">
        <v>1</v>
      </c>
      <c r="Q1821" t="s">
        <v>0</v>
      </c>
      <c r="R1821" t="s">
        <v>4870</v>
      </c>
    </row>
    <row r="1822" spans="1:18" x14ac:dyDescent="0.2">
      <c r="A1822">
        <v>5235</v>
      </c>
      <c r="B1822">
        <v>4</v>
      </c>
      <c r="C1822">
        <v>0</v>
      </c>
      <c r="D1822">
        <v>7</v>
      </c>
      <c r="E1822" s="8" t="s">
        <v>4872</v>
      </c>
      <c r="H1822" s="1">
        <v>44940.185555555552</v>
      </c>
      <c r="I1822" s="1">
        <v>44940.185555555552</v>
      </c>
      <c r="J1822" s="8" t="s">
        <v>4873</v>
      </c>
      <c r="K1822" s="6">
        <v>7</v>
      </c>
      <c r="L1822" s="6">
        <v>0.97222220000000004</v>
      </c>
      <c r="M1822" s="6">
        <v>5.09</v>
      </c>
      <c r="N1822" s="6">
        <v>0.31</v>
      </c>
      <c r="O1822" t="s">
        <v>15</v>
      </c>
      <c r="P1822" t="s">
        <v>1</v>
      </c>
      <c r="Q1822" t="s">
        <v>0</v>
      </c>
      <c r="R1822" t="s">
        <v>4874</v>
      </c>
    </row>
    <row r="1823" spans="1:18" x14ac:dyDescent="0.2">
      <c r="A1823">
        <v>6797</v>
      </c>
      <c r="B1823">
        <v>4</v>
      </c>
      <c r="C1823">
        <v>0</v>
      </c>
      <c r="D1823">
        <v>9</v>
      </c>
      <c r="E1823" s="8" t="s">
        <v>4877</v>
      </c>
      <c r="H1823" s="1">
        <v>44940.185555555552</v>
      </c>
      <c r="I1823" s="1">
        <v>44940.185555555552</v>
      </c>
      <c r="J1823" s="8" t="s">
        <v>4878</v>
      </c>
      <c r="K1823" s="6">
        <v>9</v>
      </c>
      <c r="L1823" s="6">
        <v>0.94444439999999996</v>
      </c>
      <c r="M1823" s="6">
        <v>6.42</v>
      </c>
      <c r="N1823" s="6">
        <v>0.4</v>
      </c>
      <c r="O1823" t="s">
        <v>15</v>
      </c>
      <c r="P1823" t="s">
        <v>1</v>
      </c>
      <c r="Q1823" t="s">
        <v>0</v>
      </c>
      <c r="R1823" t="s">
        <v>4879</v>
      </c>
    </row>
    <row r="1824" spans="1:18" x14ac:dyDescent="0.2">
      <c r="A1824">
        <v>5662</v>
      </c>
      <c r="B1824">
        <v>4</v>
      </c>
      <c r="C1824">
        <v>0</v>
      </c>
      <c r="D1824">
        <v>10</v>
      </c>
      <c r="E1824" s="8" t="s">
        <v>4881</v>
      </c>
      <c r="H1824" s="1">
        <v>44940.190983796296</v>
      </c>
      <c r="I1824" s="1">
        <v>44940.18677083333</v>
      </c>
      <c r="J1824" s="8" t="s">
        <v>4882</v>
      </c>
      <c r="K1824" s="6">
        <v>10</v>
      </c>
      <c r="L1824" s="6">
        <v>1.349251</v>
      </c>
      <c r="M1824" s="6">
        <v>7.64</v>
      </c>
      <c r="N1824" s="6">
        <v>0.41999996000000001</v>
      </c>
      <c r="O1824" t="s">
        <v>15</v>
      </c>
      <c r="P1824" t="s">
        <v>1</v>
      </c>
      <c r="Q1824" t="s">
        <v>0</v>
      </c>
      <c r="R1824" t="s">
        <v>4883</v>
      </c>
    </row>
    <row r="1825" spans="1:18" x14ac:dyDescent="0.2">
      <c r="A1825">
        <v>6917</v>
      </c>
      <c r="B1825">
        <v>4</v>
      </c>
      <c r="C1825">
        <v>0</v>
      </c>
      <c r="D1825">
        <v>11</v>
      </c>
      <c r="E1825" s="8" t="s">
        <v>4882</v>
      </c>
      <c r="H1825" s="1">
        <v>44940.190983796296</v>
      </c>
      <c r="I1825" s="1">
        <v>44940.190983796296</v>
      </c>
      <c r="J1825" s="8" t="s">
        <v>4886</v>
      </c>
      <c r="K1825" s="6">
        <v>11</v>
      </c>
      <c r="L1825" s="6">
        <v>1.1666666000000001</v>
      </c>
      <c r="M1825" s="6">
        <v>8.07</v>
      </c>
      <c r="N1825" s="6">
        <v>0.47</v>
      </c>
      <c r="O1825" t="s">
        <v>15</v>
      </c>
      <c r="P1825" t="s">
        <v>1</v>
      </c>
      <c r="Q1825" t="s">
        <v>0</v>
      </c>
      <c r="R1825" t="s">
        <v>4887</v>
      </c>
    </row>
    <row r="1826" spans="1:18" x14ac:dyDescent="0.2">
      <c r="A1826">
        <v>10039</v>
      </c>
      <c r="B1826">
        <v>4</v>
      </c>
      <c r="C1826">
        <v>0</v>
      </c>
      <c r="D1826">
        <v>16</v>
      </c>
      <c r="E1826" s="8" t="s">
        <v>4527</v>
      </c>
      <c r="H1826" s="1">
        <v>44940.190983796296</v>
      </c>
      <c r="I1826" s="1">
        <v>44940.190983796296</v>
      </c>
      <c r="J1826" s="8" t="s">
        <v>4528</v>
      </c>
      <c r="K1826" s="6">
        <v>16</v>
      </c>
      <c r="L1826" s="6">
        <v>1.2222222</v>
      </c>
      <c r="M1826" s="6">
        <v>12.27</v>
      </c>
      <c r="N1826" s="6">
        <v>0.68</v>
      </c>
      <c r="O1826" t="s">
        <v>15</v>
      </c>
      <c r="P1826" t="s">
        <v>1</v>
      </c>
      <c r="Q1826" t="s">
        <v>0</v>
      </c>
      <c r="R1826" t="s">
        <v>4529</v>
      </c>
    </row>
    <row r="1827" spans="1:18" x14ac:dyDescent="0.2">
      <c r="A1827">
        <v>18654</v>
      </c>
      <c r="B1827">
        <v>4</v>
      </c>
      <c r="C1827">
        <v>0</v>
      </c>
      <c r="D1827">
        <v>39</v>
      </c>
      <c r="E1827" s="8" t="s">
        <v>4535</v>
      </c>
      <c r="H1827" s="1">
        <v>44940.203958333332</v>
      </c>
      <c r="I1827" s="1">
        <v>44940.203958333332</v>
      </c>
      <c r="J1827" s="8" t="s">
        <v>4536</v>
      </c>
      <c r="K1827" s="6">
        <v>39</v>
      </c>
      <c r="L1827" s="6">
        <v>1.6666666000000001</v>
      </c>
      <c r="M1827" s="6">
        <v>31.09</v>
      </c>
      <c r="N1827" s="6">
        <v>1.59</v>
      </c>
      <c r="O1827" t="s">
        <v>15</v>
      </c>
      <c r="P1827" t="s">
        <v>1</v>
      </c>
      <c r="Q1827" t="s">
        <v>0</v>
      </c>
      <c r="R1827" t="s">
        <v>4537</v>
      </c>
    </row>
    <row r="1828" spans="1:18" x14ac:dyDescent="0.2">
      <c r="A1828">
        <v>23514</v>
      </c>
      <c r="B1828">
        <v>4</v>
      </c>
      <c r="C1828">
        <v>0</v>
      </c>
      <c r="D1828">
        <v>49</v>
      </c>
      <c r="E1828" s="8" t="s">
        <v>4536</v>
      </c>
      <c r="H1828" s="1">
        <v>44940.203958333332</v>
      </c>
      <c r="I1828" s="1">
        <v>44940.203958333332</v>
      </c>
      <c r="J1828" s="8" t="s">
        <v>4541</v>
      </c>
      <c r="K1828" s="6">
        <v>49</v>
      </c>
      <c r="L1828" s="6">
        <v>1.6666666000000001</v>
      </c>
      <c r="M1828" s="6">
        <v>39.19</v>
      </c>
      <c r="N1828" s="6">
        <v>1.98</v>
      </c>
      <c r="O1828" t="s">
        <v>15</v>
      </c>
      <c r="P1828" t="s">
        <v>1</v>
      </c>
      <c r="Q1828" t="s">
        <v>0</v>
      </c>
      <c r="R1828" t="s">
        <v>4542</v>
      </c>
    </row>
    <row r="1829" spans="1:18" x14ac:dyDescent="0.2">
      <c r="A1829">
        <v>5620</v>
      </c>
      <c r="B1829">
        <v>4</v>
      </c>
      <c r="C1829">
        <v>0</v>
      </c>
      <c r="D1829">
        <v>14</v>
      </c>
      <c r="E1829" s="8" t="s">
        <v>4543</v>
      </c>
      <c r="H1829" s="1">
        <v>44940.203958333332</v>
      </c>
      <c r="I1829" s="1">
        <v>44940.203958333332</v>
      </c>
      <c r="J1829" s="8" t="s">
        <v>4544</v>
      </c>
      <c r="K1829" s="6">
        <v>14</v>
      </c>
      <c r="L1829" s="6">
        <v>2.0833335000000002</v>
      </c>
      <c r="M1829" s="6">
        <v>11.71</v>
      </c>
      <c r="N1829" s="6">
        <v>0.56999999999999995</v>
      </c>
      <c r="O1829" t="s">
        <v>15</v>
      </c>
      <c r="P1829" t="s">
        <v>1</v>
      </c>
      <c r="Q1829" t="s">
        <v>0</v>
      </c>
      <c r="R1829" t="s">
        <v>4545</v>
      </c>
    </row>
    <row r="1830" spans="1:18" x14ac:dyDescent="0.2">
      <c r="A1830">
        <v>11618</v>
      </c>
      <c r="B1830">
        <v>4</v>
      </c>
      <c r="C1830">
        <v>0</v>
      </c>
      <c r="D1830">
        <v>15</v>
      </c>
      <c r="E1830" s="8" t="s">
        <v>4546</v>
      </c>
      <c r="H1830" s="1">
        <v>44940.203958333332</v>
      </c>
      <c r="I1830" s="1">
        <v>44940.203958333332</v>
      </c>
      <c r="J1830" s="8" t="s">
        <v>4547</v>
      </c>
      <c r="K1830" s="6">
        <v>15</v>
      </c>
      <c r="L1830" s="6">
        <v>0.91666669999999995</v>
      </c>
      <c r="M1830" s="6">
        <v>10.65</v>
      </c>
      <c r="N1830" s="6">
        <v>0.72</v>
      </c>
      <c r="O1830" t="s">
        <v>15</v>
      </c>
      <c r="P1830" t="s">
        <v>1</v>
      </c>
      <c r="Q1830" t="s">
        <v>0</v>
      </c>
      <c r="R1830" t="s">
        <v>4548</v>
      </c>
    </row>
    <row r="1831" spans="1:18" x14ac:dyDescent="0.2">
      <c r="A1831">
        <v>8530</v>
      </c>
      <c r="B1831">
        <v>4</v>
      </c>
      <c r="C1831">
        <v>0</v>
      </c>
      <c r="D1831">
        <v>11</v>
      </c>
      <c r="E1831" s="8" t="s">
        <v>4549</v>
      </c>
      <c r="H1831" s="1">
        <v>44940.203958333332</v>
      </c>
      <c r="I1831" s="1">
        <v>44940.203958333332</v>
      </c>
      <c r="J1831" s="8" t="s">
        <v>4550</v>
      </c>
      <c r="K1831" s="6">
        <v>11</v>
      </c>
      <c r="L1831" s="6">
        <v>0.91666669999999995</v>
      </c>
      <c r="M1831" s="6">
        <v>7.82</v>
      </c>
      <c r="N1831" s="6">
        <v>0.52</v>
      </c>
      <c r="O1831" t="s">
        <v>15</v>
      </c>
      <c r="P1831" t="s">
        <v>1</v>
      </c>
      <c r="Q1831" t="s">
        <v>0</v>
      </c>
      <c r="R1831" t="s">
        <v>4551</v>
      </c>
    </row>
    <row r="1832" spans="1:18" x14ac:dyDescent="0.2">
      <c r="A1832">
        <v>13255</v>
      </c>
      <c r="B1832">
        <v>4</v>
      </c>
      <c r="C1832">
        <v>0</v>
      </c>
      <c r="D1832">
        <v>19</v>
      </c>
      <c r="E1832" s="8" t="s">
        <v>4552</v>
      </c>
      <c r="H1832" s="1">
        <v>44940.227349537039</v>
      </c>
      <c r="I1832" s="1">
        <v>44940.227349537039</v>
      </c>
      <c r="J1832" s="8" t="s">
        <v>4553</v>
      </c>
      <c r="K1832" s="6">
        <v>19</v>
      </c>
      <c r="L1832" s="6">
        <v>1.0833333999999999</v>
      </c>
      <c r="M1832" s="6">
        <v>14.36</v>
      </c>
      <c r="N1832" s="6">
        <v>0.8</v>
      </c>
      <c r="O1832" t="s">
        <v>15</v>
      </c>
      <c r="P1832" t="s">
        <v>1</v>
      </c>
      <c r="Q1832" t="s">
        <v>0</v>
      </c>
      <c r="R1832" t="s">
        <v>4554</v>
      </c>
    </row>
    <row r="1833" spans="1:18" x14ac:dyDescent="0.2">
      <c r="A1833">
        <v>21404</v>
      </c>
      <c r="B1833">
        <v>4</v>
      </c>
      <c r="C1833">
        <v>0</v>
      </c>
      <c r="D1833">
        <v>29</v>
      </c>
      <c r="E1833" s="8" t="s">
        <v>4553</v>
      </c>
      <c r="H1833" s="1">
        <v>44940.232662037037</v>
      </c>
      <c r="I1833" s="1">
        <v>44940.232662037037</v>
      </c>
      <c r="J1833" s="8" t="s">
        <v>4555</v>
      </c>
      <c r="K1833" s="6">
        <v>29</v>
      </c>
      <c r="L1833" s="6">
        <v>0.97222220000000004</v>
      </c>
      <c r="M1833" s="6">
        <v>20.81</v>
      </c>
      <c r="N1833" s="6">
        <v>1.29</v>
      </c>
      <c r="O1833" t="s">
        <v>15</v>
      </c>
      <c r="P1833" t="s">
        <v>1</v>
      </c>
      <c r="Q1833" t="s">
        <v>0</v>
      </c>
      <c r="R1833" t="s">
        <v>4556</v>
      </c>
    </row>
    <row r="1834" spans="1:18" x14ac:dyDescent="0.2">
      <c r="A1834">
        <v>16789</v>
      </c>
      <c r="B1834">
        <v>4</v>
      </c>
      <c r="C1834">
        <v>0</v>
      </c>
      <c r="D1834">
        <v>27</v>
      </c>
      <c r="E1834" s="8" t="s">
        <v>4560</v>
      </c>
      <c r="H1834" s="1">
        <v>44940.244432870371</v>
      </c>
      <c r="I1834" s="1">
        <v>44940.244432870371</v>
      </c>
      <c r="J1834" s="8" t="s">
        <v>4561</v>
      </c>
      <c r="K1834" s="6">
        <v>27</v>
      </c>
      <c r="L1834" s="6">
        <v>1.2222222</v>
      </c>
      <c r="M1834" s="6">
        <v>20.52</v>
      </c>
      <c r="N1834" s="6">
        <v>1.1200000000000001</v>
      </c>
      <c r="O1834" t="s">
        <v>15</v>
      </c>
      <c r="P1834" t="s">
        <v>1</v>
      </c>
      <c r="Q1834" t="s">
        <v>0</v>
      </c>
      <c r="R1834" t="s">
        <v>4562</v>
      </c>
    </row>
    <row r="1835" spans="1:18" x14ac:dyDescent="0.2">
      <c r="A1835">
        <v>12008</v>
      </c>
      <c r="B1835">
        <v>4</v>
      </c>
      <c r="C1835">
        <v>0</v>
      </c>
      <c r="D1835">
        <v>19</v>
      </c>
      <c r="E1835" s="8" t="s">
        <v>4561</v>
      </c>
      <c r="H1835" s="1">
        <v>44940.244432870371</v>
      </c>
      <c r="I1835" s="1">
        <v>44940.244432870371</v>
      </c>
      <c r="J1835" s="8" t="s">
        <v>4563</v>
      </c>
      <c r="K1835" s="6">
        <v>19</v>
      </c>
      <c r="L1835" s="6">
        <v>1.1666666000000001</v>
      </c>
      <c r="M1835" s="6">
        <v>14.01</v>
      </c>
      <c r="N1835" s="6">
        <v>0.79</v>
      </c>
      <c r="O1835" t="s">
        <v>15</v>
      </c>
      <c r="P1835" t="s">
        <v>1</v>
      </c>
      <c r="Q1835" t="s">
        <v>0</v>
      </c>
      <c r="R1835" s="2" t="s">
        <v>4564</v>
      </c>
    </row>
    <row r="1836" spans="1:18" x14ac:dyDescent="0.2">
      <c r="A1836">
        <v>1460</v>
      </c>
      <c r="B1836">
        <v>4</v>
      </c>
      <c r="C1836">
        <v>0</v>
      </c>
      <c r="D1836">
        <v>2</v>
      </c>
      <c r="E1836" s="8" t="s">
        <v>4563</v>
      </c>
      <c r="H1836" s="1">
        <v>44940.244456018518</v>
      </c>
      <c r="I1836" s="1">
        <v>44940.244444444441</v>
      </c>
      <c r="J1836" s="8" t="s">
        <v>4565</v>
      </c>
      <c r="K1836" s="6">
        <v>2</v>
      </c>
      <c r="L1836" s="6">
        <v>0.98591549999999994</v>
      </c>
      <c r="M1836" s="6">
        <v>1.44</v>
      </c>
      <c r="N1836" s="6">
        <v>0.08</v>
      </c>
      <c r="O1836" t="s">
        <v>15</v>
      </c>
      <c r="P1836" t="s">
        <v>1</v>
      </c>
      <c r="Q1836" t="s">
        <v>0</v>
      </c>
      <c r="R1836" t="s">
        <v>4566</v>
      </c>
    </row>
    <row r="1837" spans="1:18" x14ac:dyDescent="0.2">
      <c r="A1837">
        <v>50916</v>
      </c>
      <c r="B1837">
        <v>4</v>
      </c>
      <c r="C1837">
        <v>0</v>
      </c>
      <c r="D1837">
        <v>86</v>
      </c>
      <c r="E1837" s="8" t="s">
        <v>4567</v>
      </c>
      <c r="H1837" s="1">
        <v>44940.250115740739</v>
      </c>
      <c r="I1837" s="1">
        <v>44940.250115740739</v>
      </c>
      <c r="J1837" s="8" t="s">
        <v>4568</v>
      </c>
      <c r="K1837" s="6">
        <v>86</v>
      </c>
      <c r="L1837" s="6">
        <v>1.2777778</v>
      </c>
      <c r="M1837" s="6">
        <v>65.06</v>
      </c>
      <c r="N1837" s="6">
        <v>3.49</v>
      </c>
      <c r="O1837" t="s">
        <v>15</v>
      </c>
      <c r="P1837" t="s">
        <v>1</v>
      </c>
      <c r="Q1837" t="s">
        <v>0</v>
      </c>
      <c r="R1837" t="s">
        <v>4569</v>
      </c>
    </row>
    <row r="1838" spans="1:18" x14ac:dyDescent="0.2">
      <c r="A1838">
        <v>60000</v>
      </c>
      <c r="B1838">
        <v>4</v>
      </c>
      <c r="C1838">
        <v>0</v>
      </c>
      <c r="D1838">
        <v>101</v>
      </c>
      <c r="E1838" s="8" t="s">
        <v>4568</v>
      </c>
      <c r="H1838" s="1">
        <v>44940.250115740739</v>
      </c>
      <c r="I1838" s="1">
        <v>44940.250115740739</v>
      </c>
      <c r="J1838" s="8" t="s">
        <v>4570</v>
      </c>
      <c r="K1838" s="6">
        <v>101</v>
      </c>
      <c r="L1838" s="6">
        <v>1.2706666</v>
      </c>
      <c r="M1838" s="6">
        <v>76.239999999999995</v>
      </c>
      <c r="N1838" s="6">
        <v>4.04</v>
      </c>
      <c r="O1838" t="s">
        <v>15</v>
      </c>
      <c r="P1838" t="s">
        <v>1</v>
      </c>
      <c r="Q1838" t="s">
        <v>0</v>
      </c>
      <c r="R1838" t="s">
        <v>4571</v>
      </c>
    </row>
    <row r="1839" spans="1:18" x14ac:dyDescent="0.2">
      <c r="A1839">
        <v>59853</v>
      </c>
      <c r="B1839">
        <v>4</v>
      </c>
      <c r="C1839">
        <v>0</v>
      </c>
      <c r="D1839">
        <v>101</v>
      </c>
      <c r="E1839" s="8" t="s">
        <v>4570</v>
      </c>
      <c r="H1839" s="1">
        <v>44940.250115740739</v>
      </c>
      <c r="I1839" s="1">
        <v>44940.250115740739</v>
      </c>
      <c r="J1839" s="8" t="s">
        <v>4575</v>
      </c>
      <c r="K1839" s="6">
        <v>101</v>
      </c>
      <c r="L1839" s="6">
        <v>1.2777778</v>
      </c>
      <c r="M1839" s="6">
        <v>76.48</v>
      </c>
      <c r="N1839" s="6">
        <v>4.04</v>
      </c>
      <c r="O1839" t="s">
        <v>15</v>
      </c>
      <c r="P1839" t="s">
        <v>1</v>
      </c>
      <c r="Q1839" t="s">
        <v>0</v>
      </c>
      <c r="R1839" t="s">
        <v>4576</v>
      </c>
    </row>
    <row r="1840" spans="1:18" x14ac:dyDescent="0.2">
      <c r="A1840">
        <v>60000</v>
      </c>
      <c r="B1840">
        <v>4</v>
      </c>
      <c r="C1840">
        <v>0</v>
      </c>
      <c r="D1840">
        <v>96</v>
      </c>
      <c r="E1840" s="8" t="s">
        <v>4575</v>
      </c>
      <c r="H1840" s="1">
        <v>44940.255833333336</v>
      </c>
      <c r="I1840" s="1">
        <v>44940.250115740739</v>
      </c>
      <c r="J1840" s="8" t="s">
        <v>4577</v>
      </c>
      <c r="K1840" s="6">
        <v>99</v>
      </c>
      <c r="L1840" s="6">
        <v>1.2416668</v>
      </c>
      <c r="M1840" s="6">
        <v>74.500010000000003</v>
      </c>
      <c r="N1840" s="6">
        <v>3.9799997999999999</v>
      </c>
      <c r="O1840" t="s">
        <v>15</v>
      </c>
      <c r="P1840" t="s">
        <v>1</v>
      </c>
      <c r="Q1840" t="s">
        <v>0</v>
      </c>
      <c r="R1840" t="s">
        <v>4578</v>
      </c>
    </row>
    <row r="1841" spans="1:18" x14ac:dyDescent="0.2">
      <c r="A1841">
        <v>60000</v>
      </c>
      <c r="B1841">
        <v>4</v>
      </c>
      <c r="C1841">
        <v>0</v>
      </c>
      <c r="D1841">
        <v>103</v>
      </c>
      <c r="E1841" s="8" t="s">
        <v>4577</v>
      </c>
      <c r="H1841" s="1">
        <v>44940.255833333336</v>
      </c>
      <c r="I1841" s="1">
        <v>44940.255833333336</v>
      </c>
      <c r="J1841" s="8" t="s">
        <v>4579</v>
      </c>
      <c r="K1841" s="6">
        <v>100</v>
      </c>
      <c r="L1841" s="6">
        <v>1.2601666</v>
      </c>
      <c r="M1841" s="6">
        <v>75.61</v>
      </c>
      <c r="N1841" s="6">
        <v>4</v>
      </c>
      <c r="O1841" t="s">
        <v>15</v>
      </c>
      <c r="P1841" t="s">
        <v>1</v>
      </c>
      <c r="Q1841" t="s">
        <v>0</v>
      </c>
      <c r="R1841" t="s">
        <v>4580</v>
      </c>
    </row>
    <row r="1842" spans="1:18" x14ac:dyDescent="0.2">
      <c r="A1842">
        <v>60000</v>
      </c>
      <c r="B1842">
        <v>4</v>
      </c>
      <c r="C1842">
        <v>0</v>
      </c>
      <c r="D1842">
        <v>104</v>
      </c>
      <c r="E1842" s="8" t="s">
        <v>4579</v>
      </c>
      <c r="H1842" s="1">
        <v>44940.255833333336</v>
      </c>
      <c r="I1842" s="1">
        <v>44940.255833333336</v>
      </c>
      <c r="J1842" s="8" t="s">
        <v>4581</v>
      </c>
      <c r="K1842" s="6">
        <v>104</v>
      </c>
      <c r="L1842" s="6">
        <v>1.3168333999999999</v>
      </c>
      <c r="M1842" s="6">
        <v>79.010000000000005</v>
      </c>
      <c r="N1842" s="6">
        <v>4.16</v>
      </c>
      <c r="O1842" t="s">
        <v>15</v>
      </c>
      <c r="P1842" t="s">
        <v>1</v>
      </c>
      <c r="Q1842" t="s">
        <v>0</v>
      </c>
      <c r="R1842" t="s">
        <v>4582</v>
      </c>
    </row>
    <row r="1843" spans="1:18" x14ac:dyDescent="0.2">
      <c r="A1843">
        <v>60000</v>
      </c>
      <c r="B1843">
        <v>4</v>
      </c>
      <c r="C1843">
        <v>0</v>
      </c>
      <c r="D1843">
        <v>105</v>
      </c>
      <c r="E1843" s="8" t="s">
        <v>4581</v>
      </c>
      <c r="H1843" s="1">
        <v>44940.255833333336</v>
      </c>
      <c r="I1843" s="1">
        <v>44940.255833333336</v>
      </c>
      <c r="J1843" s="8" t="s">
        <v>4585</v>
      </c>
      <c r="K1843" s="6">
        <v>105</v>
      </c>
      <c r="L1843" s="6">
        <v>1.335</v>
      </c>
      <c r="M1843" s="6">
        <v>80.099999999999994</v>
      </c>
      <c r="N1843" s="6">
        <v>4.2</v>
      </c>
      <c r="O1843" t="s">
        <v>15</v>
      </c>
      <c r="P1843" t="s">
        <v>1</v>
      </c>
      <c r="Q1843" t="s">
        <v>0</v>
      </c>
      <c r="R1843" t="s">
        <v>4586</v>
      </c>
    </row>
    <row r="1844" spans="1:18" x14ac:dyDescent="0.2">
      <c r="A1844">
        <v>60000</v>
      </c>
      <c r="B1844">
        <v>4</v>
      </c>
      <c r="C1844">
        <v>0</v>
      </c>
      <c r="D1844">
        <v>106</v>
      </c>
      <c r="E1844" s="8" t="s">
        <v>4585</v>
      </c>
      <c r="H1844" s="1">
        <v>44940.255833333336</v>
      </c>
      <c r="I1844" s="1">
        <v>44940.255833333336</v>
      </c>
      <c r="J1844" s="8" t="s">
        <v>4587</v>
      </c>
      <c r="K1844" s="6">
        <v>106</v>
      </c>
      <c r="L1844" s="6">
        <v>1.3460000999999999</v>
      </c>
      <c r="M1844" s="6">
        <v>80.760000000000005</v>
      </c>
      <c r="N1844" s="6">
        <v>4.24</v>
      </c>
      <c r="O1844" t="s">
        <v>15</v>
      </c>
      <c r="P1844" t="s">
        <v>1</v>
      </c>
      <c r="Q1844" t="s">
        <v>0</v>
      </c>
      <c r="R1844" t="s">
        <v>4588</v>
      </c>
    </row>
    <row r="1845" spans="1:18" x14ac:dyDescent="0.2">
      <c r="A1845">
        <v>60000</v>
      </c>
      <c r="B1845">
        <v>4</v>
      </c>
      <c r="C1845">
        <v>0</v>
      </c>
      <c r="D1845">
        <v>102</v>
      </c>
      <c r="E1845" s="8" t="s">
        <v>4587</v>
      </c>
      <c r="H1845" s="1">
        <v>44940.255833333336</v>
      </c>
      <c r="I1845" s="1">
        <v>44940.255833333336</v>
      </c>
      <c r="J1845" s="8" t="s">
        <v>4589</v>
      </c>
      <c r="K1845" s="6">
        <v>103</v>
      </c>
      <c r="L1845" s="6">
        <v>1.3036667</v>
      </c>
      <c r="M1845" s="6">
        <v>78.22</v>
      </c>
      <c r="N1845" s="6">
        <v>4.12</v>
      </c>
      <c r="O1845" t="s">
        <v>15</v>
      </c>
      <c r="P1845" t="s">
        <v>1</v>
      </c>
      <c r="Q1845" t="s">
        <v>0</v>
      </c>
      <c r="R1845" s="2" t="s">
        <v>4590</v>
      </c>
    </row>
    <row r="1846" spans="1:18" x14ac:dyDescent="0.2">
      <c r="A1846">
        <v>60000</v>
      </c>
      <c r="B1846">
        <v>4</v>
      </c>
      <c r="C1846">
        <v>0</v>
      </c>
      <c r="D1846">
        <v>104</v>
      </c>
      <c r="E1846" s="8" t="s">
        <v>4589</v>
      </c>
      <c r="H1846" s="1">
        <v>44940.255833333336</v>
      </c>
      <c r="I1846" s="1">
        <v>44940.255833333336</v>
      </c>
      <c r="J1846" s="8" t="s">
        <v>4591</v>
      </c>
      <c r="K1846" s="6">
        <v>103</v>
      </c>
      <c r="L1846" s="6">
        <v>1.3041666999999999</v>
      </c>
      <c r="M1846" s="6">
        <v>78.25</v>
      </c>
      <c r="N1846" s="6">
        <v>4.12</v>
      </c>
      <c r="O1846" t="s">
        <v>15</v>
      </c>
      <c r="P1846" t="s">
        <v>1</v>
      </c>
      <c r="Q1846" t="s">
        <v>0</v>
      </c>
      <c r="R1846" t="s">
        <v>4592</v>
      </c>
    </row>
    <row r="1847" spans="1:18" x14ac:dyDescent="0.2">
      <c r="A1847">
        <v>48888</v>
      </c>
      <c r="B1847">
        <v>4</v>
      </c>
      <c r="C1847">
        <v>0</v>
      </c>
      <c r="D1847">
        <v>81</v>
      </c>
      <c r="E1847" s="8" t="s">
        <v>4591</v>
      </c>
      <c r="H1847" t="s">
        <v>4594</v>
      </c>
      <c r="I1847" t="s">
        <v>4594</v>
      </c>
      <c r="J1847" s="8" t="s">
        <v>4595</v>
      </c>
      <c r="K1847" s="6">
        <v>81</v>
      </c>
      <c r="L1847" s="6">
        <v>1.25</v>
      </c>
      <c r="M1847" s="6">
        <v>61.11</v>
      </c>
      <c r="N1847" s="6">
        <v>3.26</v>
      </c>
      <c r="O1847" t="s">
        <v>15</v>
      </c>
      <c r="P1847" t="s">
        <v>1</v>
      </c>
      <c r="Q1847" t="s">
        <v>0</v>
      </c>
      <c r="R1847" t="s">
        <v>4596</v>
      </c>
    </row>
    <row r="1848" spans="1:18" x14ac:dyDescent="0.2">
      <c r="A1848">
        <v>60000</v>
      </c>
      <c r="B1848">
        <v>4</v>
      </c>
      <c r="C1848">
        <v>0</v>
      </c>
      <c r="D1848">
        <v>98</v>
      </c>
      <c r="E1848" s="8" t="s">
        <v>4595</v>
      </c>
      <c r="H1848" s="1">
        <v>44940.25818287037</v>
      </c>
      <c r="I1848" t="s">
        <v>4604</v>
      </c>
      <c r="J1848" s="8" t="s">
        <v>4605</v>
      </c>
      <c r="K1848" s="6">
        <v>98</v>
      </c>
      <c r="L1848" s="6">
        <v>1.2236667000000001</v>
      </c>
      <c r="M1848" s="6">
        <v>73.42</v>
      </c>
      <c r="N1848" s="6">
        <v>3.9199991000000001</v>
      </c>
      <c r="O1848" t="s">
        <v>15</v>
      </c>
      <c r="P1848" t="s">
        <v>1</v>
      </c>
      <c r="Q1848" t="s">
        <v>0</v>
      </c>
      <c r="R1848" t="s">
        <v>4606</v>
      </c>
    </row>
    <row r="1849" spans="1:18" x14ac:dyDescent="0.2">
      <c r="A1849">
        <v>60000</v>
      </c>
      <c r="B1849">
        <v>4</v>
      </c>
      <c r="C1849">
        <v>0</v>
      </c>
      <c r="D1849">
        <v>104</v>
      </c>
      <c r="E1849" s="8" t="s">
        <v>4605</v>
      </c>
      <c r="H1849" s="1">
        <v>44940.25818287037</v>
      </c>
      <c r="I1849" s="1">
        <v>44940.25818287037</v>
      </c>
      <c r="J1849" s="8" t="s">
        <v>4609</v>
      </c>
      <c r="K1849" s="6">
        <v>104</v>
      </c>
      <c r="L1849" s="6">
        <v>1.3159999</v>
      </c>
      <c r="M1849" s="6">
        <v>78.959999999999994</v>
      </c>
      <c r="N1849" s="6">
        <v>4.16</v>
      </c>
      <c r="O1849" t="s">
        <v>15</v>
      </c>
      <c r="P1849" t="s">
        <v>1</v>
      </c>
      <c r="Q1849" t="s">
        <v>0</v>
      </c>
      <c r="R1849" t="s">
        <v>4610</v>
      </c>
    </row>
    <row r="1850" spans="1:18" x14ac:dyDescent="0.2">
      <c r="A1850">
        <v>57691</v>
      </c>
      <c r="B1850">
        <v>4</v>
      </c>
      <c r="C1850">
        <v>0</v>
      </c>
      <c r="D1850">
        <v>99</v>
      </c>
      <c r="E1850" s="8" t="s">
        <v>4609</v>
      </c>
      <c r="H1850" s="1">
        <v>44940.25818287037</v>
      </c>
      <c r="I1850" s="1">
        <v>44940.25818287037</v>
      </c>
      <c r="J1850" s="8" t="s">
        <v>4627</v>
      </c>
      <c r="K1850" s="6">
        <v>99</v>
      </c>
      <c r="L1850" s="6">
        <v>1.3055555999999999</v>
      </c>
      <c r="M1850" s="6">
        <v>75.319999999999993</v>
      </c>
      <c r="N1850" s="6">
        <v>3.98</v>
      </c>
      <c r="O1850" t="s">
        <v>15</v>
      </c>
      <c r="P1850" t="s">
        <v>1</v>
      </c>
      <c r="Q1850" t="s">
        <v>0</v>
      </c>
      <c r="R1850" t="s">
        <v>4628</v>
      </c>
    </row>
    <row r="1851" spans="1:18" x14ac:dyDescent="0.2">
      <c r="A1851">
        <v>55877</v>
      </c>
      <c r="B1851">
        <v>4</v>
      </c>
      <c r="C1851">
        <v>0</v>
      </c>
      <c r="D1851">
        <v>97</v>
      </c>
      <c r="E1851" s="8" t="s">
        <v>4627</v>
      </c>
      <c r="H1851" s="1">
        <v>44940.260416666664</v>
      </c>
      <c r="I1851" s="1">
        <v>44940.25818287037</v>
      </c>
      <c r="J1851" s="8" t="s">
        <v>4629</v>
      </c>
      <c r="K1851" s="6">
        <v>97</v>
      </c>
      <c r="L1851" s="6">
        <v>1.3275418000000001</v>
      </c>
      <c r="M1851" s="6">
        <v>74.179990000000004</v>
      </c>
      <c r="N1851" s="6">
        <v>3.8999999000000001</v>
      </c>
      <c r="O1851" t="s">
        <v>15</v>
      </c>
      <c r="P1851" t="s">
        <v>1</v>
      </c>
      <c r="Q1851" t="s">
        <v>0</v>
      </c>
      <c r="R1851" t="s">
        <v>4630</v>
      </c>
    </row>
    <row r="1852" spans="1:18" x14ac:dyDescent="0.2">
      <c r="A1852">
        <v>60000</v>
      </c>
      <c r="B1852">
        <v>4</v>
      </c>
      <c r="C1852">
        <v>0</v>
      </c>
      <c r="D1852">
        <v>103</v>
      </c>
      <c r="E1852" s="8" t="s">
        <v>4629</v>
      </c>
      <c r="H1852" s="1">
        <v>44940.260416666664</v>
      </c>
      <c r="I1852" s="1">
        <v>44940.260416666664</v>
      </c>
      <c r="J1852" s="8" t="s">
        <v>4631</v>
      </c>
      <c r="K1852" s="6">
        <v>103</v>
      </c>
      <c r="L1852" s="6">
        <v>1.3054999</v>
      </c>
      <c r="M1852" s="6">
        <v>78.33</v>
      </c>
      <c r="N1852" s="6">
        <v>4.12</v>
      </c>
      <c r="O1852" t="s">
        <v>15</v>
      </c>
      <c r="P1852" t="s">
        <v>1</v>
      </c>
      <c r="Q1852" t="s">
        <v>0</v>
      </c>
      <c r="R1852" t="s">
        <v>4632</v>
      </c>
    </row>
    <row r="1853" spans="1:18" x14ac:dyDescent="0.2">
      <c r="A1853">
        <v>60000</v>
      </c>
      <c r="B1853">
        <v>4</v>
      </c>
      <c r="C1853">
        <v>0</v>
      </c>
      <c r="D1853">
        <v>104</v>
      </c>
      <c r="E1853" s="8" t="s">
        <v>4631</v>
      </c>
      <c r="H1853" s="1">
        <v>44940.260416666664</v>
      </c>
      <c r="I1853" s="1">
        <v>44940.260416666664</v>
      </c>
      <c r="J1853" s="8" t="s">
        <v>4633</v>
      </c>
      <c r="K1853" s="6">
        <v>104</v>
      </c>
      <c r="L1853" s="6">
        <v>1.319</v>
      </c>
      <c r="M1853" s="6">
        <v>79.14</v>
      </c>
      <c r="N1853" s="6">
        <v>4.16</v>
      </c>
      <c r="O1853" t="s">
        <v>15</v>
      </c>
      <c r="P1853" t="s">
        <v>1</v>
      </c>
      <c r="Q1853" t="s">
        <v>0</v>
      </c>
      <c r="R1853" t="s">
        <v>4634</v>
      </c>
    </row>
    <row r="1854" spans="1:18" x14ac:dyDescent="0.2">
      <c r="A1854">
        <v>60000</v>
      </c>
      <c r="B1854">
        <v>4</v>
      </c>
      <c r="C1854">
        <v>0</v>
      </c>
      <c r="D1854">
        <v>105</v>
      </c>
      <c r="E1854" s="8" t="s">
        <v>4633</v>
      </c>
      <c r="H1854" s="1">
        <v>44940.260416666664</v>
      </c>
      <c r="I1854" s="1">
        <v>44940.260416666664</v>
      </c>
      <c r="J1854" s="8" t="s">
        <v>4635</v>
      </c>
      <c r="K1854" s="6">
        <v>105</v>
      </c>
      <c r="L1854" s="6">
        <v>1.331</v>
      </c>
      <c r="M1854" s="6">
        <v>79.86</v>
      </c>
      <c r="N1854" s="6">
        <v>4.2</v>
      </c>
      <c r="O1854" t="s">
        <v>15</v>
      </c>
      <c r="P1854" t="s">
        <v>1</v>
      </c>
      <c r="Q1854" t="s">
        <v>0</v>
      </c>
      <c r="R1854" t="s">
        <v>4636</v>
      </c>
    </row>
    <row r="1855" spans="1:18" x14ac:dyDescent="0.2">
      <c r="A1855">
        <v>60000</v>
      </c>
      <c r="B1855">
        <v>4</v>
      </c>
      <c r="C1855">
        <v>0</v>
      </c>
      <c r="D1855">
        <v>107</v>
      </c>
      <c r="E1855" s="8" t="s">
        <v>4635</v>
      </c>
      <c r="H1855" s="1">
        <v>44940.264803240738</v>
      </c>
      <c r="I1855" s="1">
        <v>44940.264803240738</v>
      </c>
      <c r="J1855" s="8" t="s">
        <v>4637</v>
      </c>
      <c r="K1855" s="6">
        <v>107</v>
      </c>
      <c r="L1855" s="6">
        <v>1.3698334999999999</v>
      </c>
      <c r="M1855" s="6">
        <v>82.19</v>
      </c>
      <c r="N1855" s="6">
        <v>4.28</v>
      </c>
      <c r="O1855" t="s">
        <v>15</v>
      </c>
      <c r="P1855" t="s">
        <v>1</v>
      </c>
      <c r="Q1855" t="s">
        <v>0</v>
      </c>
      <c r="R1855" t="s">
        <v>4638</v>
      </c>
    </row>
    <row r="1856" spans="1:18" x14ac:dyDescent="0.2">
      <c r="A1856">
        <v>60000</v>
      </c>
      <c r="B1856">
        <v>4</v>
      </c>
      <c r="C1856">
        <v>0</v>
      </c>
      <c r="D1856">
        <v>107</v>
      </c>
      <c r="E1856" s="8" t="s">
        <v>4637</v>
      </c>
      <c r="H1856" s="1">
        <v>44940.264803240738</v>
      </c>
      <c r="I1856" s="1">
        <v>44940.264803240738</v>
      </c>
      <c r="J1856" s="8" t="s">
        <v>4642</v>
      </c>
      <c r="K1856" s="6">
        <v>107</v>
      </c>
      <c r="L1856" s="6">
        <v>1.3696666</v>
      </c>
      <c r="M1856" s="6">
        <v>82.18</v>
      </c>
      <c r="N1856" s="6">
        <v>4.28</v>
      </c>
      <c r="O1856" t="s">
        <v>15</v>
      </c>
      <c r="P1856" t="s">
        <v>1</v>
      </c>
      <c r="Q1856" t="s">
        <v>0</v>
      </c>
      <c r="R1856" t="s">
        <v>4643</v>
      </c>
    </row>
    <row r="1857" spans="1:18" x14ac:dyDescent="0.2">
      <c r="A1857">
        <v>52942</v>
      </c>
      <c r="B1857">
        <v>4</v>
      </c>
      <c r="C1857">
        <v>0</v>
      </c>
      <c r="D1857">
        <v>91</v>
      </c>
      <c r="E1857" s="8" t="s">
        <v>4642</v>
      </c>
      <c r="H1857" s="1">
        <v>44940.264803240738</v>
      </c>
      <c r="I1857" s="1">
        <v>44940.264803240738</v>
      </c>
      <c r="J1857" s="8" t="s">
        <v>4668</v>
      </c>
      <c r="K1857" s="6">
        <v>91</v>
      </c>
      <c r="L1857" s="6">
        <v>1.3055555999999999</v>
      </c>
      <c r="M1857" s="6">
        <v>69.12</v>
      </c>
      <c r="N1857" s="6">
        <v>3.68</v>
      </c>
      <c r="O1857" t="s">
        <v>15</v>
      </c>
      <c r="P1857" t="s">
        <v>1</v>
      </c>
      <c r="Q1857" t="s">
        <v>0</v>
      </c>
      <c r="R1857" t="s">
        <v>4669</v>
      </c>
    </row>
    <row r="1858" spans="1:18" x14ac:dyDescent="0.2">
      <c r="A1858">
        <v>44145</v>
      </c>
      <c r="B1858">
        <v>4</v>
      </c>
      <c r="C1858">
        <v>0</v>
      </c>
      <c r="D1858">
        <v>77</v>
      </c>
      <c r="E1858" s="8" t="s">
        <v>4668</v>
      </c>
      <c r="H1858" s="1">
        <v>44940.264803240738</v>
      </c>
      <c r="I1858" s="1">
        <v>44940.264803240738</v>
      </c>
      <c r="J1858" s="8" t="s">
        <v>4670</v>
      </c>
      <c r="K1858" s="6">
        <v>77</v>
      </c>
      <c r="L1858" s="6">
        <v>1.3333333999999999</v>
      </c>
      <c r="M1858" s="6">
        <v>58.86</v>
      </c>
      <c r="N1858" s="6">
        <v>3.11</v>
      </c>
      <c r="O1858" t="s">
        <v>15</v>
      </c>
      <c r="P1858" t="s">
        <v>1</v>
      </c>
      <c r="Q1858" t="s">
        <v>0</v>
      </c>
      <c r="R1858" t="s">
        <v>4671</v>
      </c>
    </row>
    <row r="1859" spans="1:18" x14ac:dyDescent="0.2">
      <c r="A1859">
        <v>39015</v>
      </c>
      <c r="B1859">
        <v>4</v>
      </c>
      <c r="C1859">
        <v>0</v>
      </c>
      <c r="D1859">
        <v>43</v>
      </c>
      <c r="E1859" s="8" t="s">
        <v>4670</v>
      </c>
      <c r="H1859" s="1">
        <v>44940.264803240738</v>
      </c>
      <c r="I1859" s="1">
        <v>44940.264803240738</v>
      </c>
      <c r="J1859" s="8" t="s">
        <v>4672</v>
      </c>
      <c r="K1859" s="6">
        <v>75</v>
      </c>
      <c r="L1859" s="6">
        <v>1.3333333999999999</v>
      </c>
      <c r="M1859" s="6">
        <v>52.02</v>
      </c>
      <c r="N1859" s="6">
        <v>3</v>
      </c>
      <c r="O1859" t="s">
        <v>15</v>
      </c>
      <c r="P1859" t="s">
        <v>1</v>
      </c>
      <c r="Q1859" t="s">
        <v>0</v>
      </c>
      <c r="R1859" t="s">
        <v>4673</v>
      </c>
    </row>
    <row r="1860" spans="1:18" x14ac:dyDescent="0.2">
      <c r="A1860">
        <v>11066</v>
      </c>
      <c r="B1860">
        <v>4</v>
      </c>
      <c r="C1860">
        <v>0</v>
      </c>
      <c r="D1860">
        <v>26</v>
      </c>
      <c r="E1860" s="8" t="s">
        <v>4672</v>
      </c>
      <c r="H1860" t="s">
        <v>4674</v>
      </c>
      <c r="I1860" t="s">
        <v>4674</v>
      </c>
      <c r="J1860" s="8" t="s">
        <v>4675</v>
      </c>
      <c r="K1860" s="6">
        <v>20</v>
      </c>
      <c r="L1860" s="6">
        <v>1.3888887999999999</v>
      </c>
      <c r="M1860" s="6">
        <v>15.37</v>
      </c>
      <c r="N1860" s="6">
        <v>0.82</v>
      </c>
      <c r="O1860" t="s">
        <v>15</v>
      </c>
      <c r="P1860" t="s">
        <v>1</v>
      </c>
      <c r="Q1860" t="s">
        <v>0</v>
      </c>
      <c r="R1860" t="s">
        <v>4676</v>
      </c>
    </row>
    <row r="1861" spans="1:18" x14ac:dyDescent="0.2">
      <c r="A1861">
        <v>34704</v>
      </c>
      <c r="B1861">
        <v>4</v>
      </c>
      <c r="C1861">
        <v>0</v>
      </c>
      <c r="D1861">
        <v>63</v>
      </c>
      <c r="E1861" s="8" t="s">
        <v>4677</v>
      </c>
      <c r="H1861" s="1">
        <v>44940.285393518519</v>
      </c>
      <c r="I1861" s="1">
        <v>44940.285393518519</v>
      </c>
      <c r="J1861" s="8" t="s">
        <v>4678</v>
      </c>
      <c r="K1861" s="6">
        <v>63</v>
      </c>
      <c r="L1861" s="6">
        <v>1.3888887999999999</v>
      </c>
      <c r="M1861" s="6">
        <v>48.2</v>
      </c>
      <c r="N1861" s="6">
        <v>2.57</v>
      </c>
      <c r="O1861" t="s">
        <v>15</v>
      </c>
      <c r="P1861" t="s">
        <v>1</v>
      </c>
      <c r="Q1861" t="s">
        <v>0</v>
      </c>
      <c r="R1861" t="s">
        <v>4679</v>
      </c>
    </row>
    <row r="1862" spans="1:18" x14ac:dyDescent="0.2">
      <c r="A1862">
        <v>52405</v>
      </c>
      <c r="B1862">
        <v>4</v>
      </c>
      <c r="C1862">
        <v>0</v>
      </c>
      <c r="D1862">
        <v>65</v>
      </c>
      <c r="E1862" s="8" t="s">
        <v>4678</v>
      </c>
      <c r="H1862" s="1">
        <v>44940.285393518519</v>
      </c>
      <c r="I1862" s="1">
        <v>44940.285393518519</v>
      </c>
      <c r="J1862" s="8" t="s">
        <v>4680</v>
      </c>
      <c r="K1862" s="6">
        <v>93</v>
      </c>
      <c r="L1862" s="6">
        <v>1.1666666000000001</v>
      </c>
      <c r="M1862" s="6">
        <v>61.14</v>
      </c>
      <c r="N1862" s="6">
        <v>5.29</v>
      </c>
      <c r="O1862" t="s">
        <v>15</v>
      </c>
      <c r="P1862" t="s">
        <v>1</v>
      </c>
      <c r="Q1862" t="s">
        <v>0</v>
      </c>
      <c r="R1862" t="s">
        <v>4681</v>
      </c>
    </row>
    <row r="1863" spans="1:18" x14ac:dyDescent="0.2">
      <c r="A1863">
        <v>6992</v>
      </c>
      <c r="B1863">
        <v>4</v>
      </c>
      <c r="C1863">
        <v>0</v>
      </c>
      <c r="D1863">
        <v>13</v>
      </c>
      <c r="E1863" s="8" t="s">
        <v>4680</v>
      </c>
      <c r="H1863" s="1">
        <v>44940.285393518519</v>
      </c>
      <c r="I1863" s="1">
        <v>44940.285393518519</v>
      </c>
      <c r="J1863" s="8" t="s">
        <v>4682</v>
      </c>
      <c r="K1863" s="6">
        <v>13</v>
      </c>
      <c r="L1863" s="6">
        <v>1.4444444000000001</v>
      </c>
      <c r="M1863" s="6">
        <v>10.1</v>
      </c>
      <c r="N1863" s="6">
        <v>0.52</v>
      </c>
      <c r="O1863" t="s">
        <v>15</v>
      </c>
      <c r="P1863" t="s">
        <v>1</v>
      </c>
      <c r="Q1863" t="s">
        <v>0</v>
      </c>
      <c r="R1863" t="s">
        <v>4683</v>
      </c>
    </row>
    <row r="1864" spans="1:18" x14ac:dyDescent="0.2">
      <c r="A1864">
        <v>17806</v>
      </c>
      <c r="B1864">
        <v>4</v>
      </c>
      <c r="C1864">
        <v>0</v>
      </c>
      <c r="D1864">
        <v>21</v>
      </c>
      <c r="E1864" s="8" t="s">
        <v>4684</v>
      </c>
      <c r="H1864" s="1">
        <v>44940.288194444445</v>
      </c>
      <c r="I1864" s="1">
        <v>44940.288194444445</v>
      </c>
      <c r="J1864" s="8" t="s">
        <v>4685</v>
      </c>
      <c r="K1864" s="6">
        <v>28</v>
      </c>
      <c r="L1864" s="6">
        <v>1.1388887999999999</v>
      </c>
      <c r="M1864" s="6">
        <v>20.28</v>
      </c>
      <c r="N1864" s="6">
        <v>1.31</v>
      </c>
      <c r="O1864" t="s">
        <v>15</v>
      </c>
      <c r="P1864" t="s">
        <v>1</v>
      </c>
      <c r="Q1864" t="s">
        <v>0</v>
      </c>
      <c r="R1864" t="s">
        <v>4686</v>
      </c>
    </row>
    <row r="1865" spans="1:18" x14ac:dyDescent="0.2">
      <c r="A1865">
        <v>53482</v>
      </c>
      <c r="B1865">
        <v>4</v>
      </c>
      <c r="C1865">
        <v>0</v>
      </c>
      <c r="D1865">
        <v>63</v>
      </c>
      <c r="E1865" s="8" t="s">
        <v>4687</v>
      </c>
      <c r="H1865" s="1">
        <v>44940.29483796296</v>
      </c>
      <c r="I1865" s="1">
        <v>44940.29483796296</v>
      </c>
      <c r="J1865" s="8" t="s">
        <v>4688</v>
      </c>
      <c r="K1865" s="6">
        <v>100</v>
      </c>
      <c r="L1865" s="6">
        <v>1.3333333999999999</v>
      </c>
      <c r="M1865" s="6">
        <v>71.31</v>
      </c>
      <c r="N1865" s="6">
        <v>5.08</v>
      </c>
      <c r="O1865" t="s">
        <v>15</v>
      </c>
      <c r="P1865" t="s">
        <v>1</v>
      </c>
      <c r="Q1865" t="s">
        <v>0</v>
      </c>
      <c r="R1865" t="s">
        <v>4689</v>
      </c>
    </row>
    <row r="1866" spans="1:18" x14ac:dyDescent="0.2">
      <c r="A1866">
        <v>60000</v>
      </c>
      <c r="B1866">
        <v>4</v>
      </c>
      <c r="C1866">
        <v>0</v>
      </c>
      <c r="D1866">
        <v>91</v>
      </c>
      <c r="E1866" s="8" t="s">
        <v>4688</v>
      </c>
      <c r="H1866" s="1">
        <v>44940.29483796296</v>
      </c>
      <c r="I1866" s="1">
        <v>44940.29483796296</v>
      </c>
      <c r="J1866" s="8" t="s">
        <v>4690</v>
      </c>
      <c r="K1866" s="6">
        <v>97</v>
      </c>
      <c r="L1866" s="6">
        <v>1.1698333000000001</v>
      </c>
      <c r="M1866" s="6">
        <v>70.19</v>
      </c>
      <c r="N1866" s="6">
        <v>4.41</v>
      </c>
      <c r="O1866" t="s">
        <v>15</v>
      </c>
      <c r="P1866" t="s">
        <v>1</v>
      </c>
      <c r="Q1866" t="s">
        <v>0</v>
      </c>
      <c r="R1866" t="s">
        <v>4691</v>
      </c>
    </row>
    <row r="1867" spans="1:18" x14ac:dyDescent="0.2">
      <c r="A1867">
        <v>60000</v>
      </c>
      <c r="B1867">
        <v>4</v>
      </c>
      <c r="C1867">
        <v>0</v>
      </c>
      <c r="D1867">
        <v>101</v>
      </c>
      <c r="E1867" s="8" t="s">
        <v>4690</v>
      </c>
      <c r="H1867" s="1">
        <v>44940.29483796296</v>
      </c>
      <c r="I1867" s="1">
        <v>44940.29483796296</v>
      </c>
      <c r="J1867" s="8" t="s">
        <v>4692</v>
      </c>
      <c r="K1867" s="6">
        <v>101</v>
      </c>
      <c r="L1867" s="6">
        <v>1.266</v>
      </c>
      <c r="M1867" s="6">
        <v>75.959999999999994</v>
      </c>
      <c r="N1867" s="6">
        <v>4.04</v>
      </c>
      <c r="O1867" t="s">
        <v>15</v>
      </c>
      <c r="P1867" t="s">
        <v>1</v>
      </c>
      <c r="Q1867" t="s">
        <v>0</v>
      </c>
      <c r="R1867" t="s">
        <v>4693</v>
      </c>
    </row>
    <row r="1868" spans="1:18" x14ac:dyDescent="0.2">
      <c r="A1868">
        <v>47128</v>
      </c>
      <c r="B1868">
        <v>4</v>
      </c>
      <c r="C1868">
        <v>0</v>
      </c>
      <c r="D1868">
        <v>73</v>
      </c>
      <c r="E1868" s="8" t="s">
        <v>4692</v>
      </c>
      <c r="H1868" s="1">
        <v>44940.29483796296</v>
      </c>
      <c r="I1868" s="1">
        <v>44940.29483796296</v>
      </c>
      <c r="J1868" s="8" t="s">
        <v>4694</v>
      </c>
      <c r="K1868" s="6">
        <v>80</v>
      </c>
      <c r="L1868" s="6">
        <v>1.2777778</v>
      </c>
      <c r="M1868" s="6">
        <v>60.22</v>
      </c>
      <c r="N1868" s="6">
        <v>3.26</v>
      </c>
      <c r="O1868" t="s">
        <v>15</v>
      </c>
      <c r="P1868" t="s">
        <v>1</v>
      </c>
      <c r="Q1868" t="s">
        <v>0</v>
      </c>
      <c r="R1868" t="s">
        <v>4695</v>
      </c>
    </row>
    <row r="1869" spans="1:18" x14ac:dyDescent="0.2">
      <c r="A1869">
        <v>50269</v>
      </c>
      <c r="B1869">
        <v>4</v>
      </c>
      <c r="C1869">
        <v>0</v>
      </c>
      <c r="D1869">
        <v>82</v>
      </c>
      <c r="E1869" s="8" t="s">
        <v>4694</v>
      </c>
      <c r="H1869" s="1">
        <v>44940.29483796296</v>
      </c>
      <c r="I1869" s="1">
        <v>44940.29483796296</v>
      </c>
      <c r="J1869" s="8" t="s">
        <v>4696</v>
      </c>
      <c r="K1869" s="6">
        <v>82</v>
      </c>
      <c r="L1869" s="6">
        <v>1.2222222</v>
      </c>
      <c r="M1869" s="6">
        <v>61.44</v>
      </c>
      <c r="N1869" s="6">
        <v>3.31</v>
      </c>
      <c r="O1869" t="s">
        <v>15</v>
      </c>
      <c r="P1869" t="s">
        <v>1</v>
      </c>
      <c r="Q1869" t="s">
        <v>0</v>
      </c>
      <c r="R1869" t="s">
        <v>4697</v>
      </c>
    </row>
    <row r="1870" spans="1:18" x14ac:dyDescent="0.2">
      <c r="A1870">
        <v>54376</v>
      </c>
      <c r="B1870">
        <v>4</v>
      </c>
      <c r="C1870">
        <v>0</v>
      </c>
      <c r="D1870">
        <v>87</v>
      </c>
      <c r="E1870" s="8" t="s">
        <v>4696</v>
      </c>
      <c r="H1870" s="1">
        <v>44940.29483796296</v>
      </c>
      <c r="I1870" s="1">
        <v>44940.29483796296</v>
      </c>
      <c r="J1870" s="8" t="s">
        <v>4735</v>
      </c>
      <c r="K1870" s="6">
        <v>87</v>
      </c>
      <c r="L1870" s="6">
        <v>1.1944444000000001</v>
      </c>
      <c r="M1870" s="6">
        <v>64.95</v>
      </c>
      <c r="N1870" s="6">
        <v>3.51</v>
      </c>
      <c r="O1870" t="s">
        <v>15</v>
      </c>
      <c r="P1870" t="s">
        <v>1</v>
      </c>
      <c r="Q1870" t="s">
        <v>0</v>
      </c>
      <c r="R1870" t="s">
        <v>4736</v>
      </c>
    </row>
    <row r="1871" spans="1:18" x14ac:dyDescent="0.2">
      <c r="A1871">
        <v>31689</v>
      </c>
      <c r="B1871">
        <v>4</v>
      </c>
      <c r="C1871">
        <v>0</v>
      </c>
      <c r="D1871">
        <v>23</v>
      </c>
      <c r="E1871" s="8" t="s">
        <v>4735</v>
      </c>
      <c r="H1871" s="1">
        <v>44940.29483796296</v>
      </c>
      <c r="I1871" s="1">
        <v>44940.29483796296</v>
      </c>
      <c r="J1871" s="8" t="s">
        <v>4747</v>
      </c>
      <c r="K1871" s="6">
        <v>57</v>
      </c>
      <c r="L1871" s="6">
        <v>1.0555555999999999</v>
      </c>
      <c r="M1871" s="6">
        <v>33.450000000000003</v>
      </c>
      <c r="N1871" s="6">
        <v>4.62</v>
      </c>
      <c r="O1871" t="s">
        <v>15</v>
      </c>
      <c r="P1871" t="s">
        <v>1</v>
      </c>
      <c r="Q1871" t="s">
        <v>0</v>
      </c>
      <c r="R1871" t="s">
        <v>4748</v>
      </c>
    </row>
    <row r="1872" spans="1:18" x14ac:dyDescent="0.2">
      <c r="A1872">
        <v>8472</v>
      </c>
      <c r="B1872">
        <v>4</v>
      </c>
      <c r="C1872">
        <v>0</v>
      </c>
      <c r="D1872">
        <v>14</v>
      </c>
      <c r="E1872" s="8" t="s">
        <v>4747</v>
      </c>
      <c r="H1872" s="1">
        <v>44940.29483796296</v>
      </c>
      <c r="I1872" s="1">
        <v>44940.29483796296</v>
      </c>
      <c r="J1872" s="8" t="s">
        <v>3825</v>
      </c>
      <c r="K1872" s="6">
        <v>14</v>
      </c>
      <c r="L1872" s="6">
        <v>1.25</v>
      </c>
      <c r="M1872" s="6">
        <v>10.59</v>
      </c>
      <c r="N1872" s="6">
        <v>0.57999999999999996</v>
      </c>
      <c r="O1872" t="s">
        <v>15</v>
      </c>
      <c r="P1872" t="s">
        <v>1</v>
      </c>
      <c r="Q1872" t="s">
        <v>0</v>
      </c>
      <c r="R1872" t="s">
        <v>4749</v>
      </c>
    </row>
    <row r="1873" spans="1:18" x14ac:dyDescent="0.2">
      <c r="A1873">
        <v>4155</v>
      </c>
      <c r="B1873">
        <v>4</v>
      </c>
      <c r="C1873">
        <v>0</v>
      </c>
      <c r="D1873">
        <v>7</v>
      </c>
      <c r="E1873" s="8" t="s">
        <v>3825</v>
      </c>
      <c r="H1873" s="1">
        <v>44940.29483796296</v>
      </c>
      <c r="I1873" s="1">
        <v>44940.29483796296</v>
      </c>
      <c r="J1873" s="8" t="s">
        <v>3826</v>
      </c>
      <c r="K1873" s="6">
        <v>7</v>
      </c>
      <c r="L1873" s="6">
        <v>1.2777778</v>
      </c>
      <c r="M1873" s="6">
        <v>5.31</v>
      </c>
      <c r="N1873" s="6">
        <v>0.3</v>
      </c>
      <c r="O1873" t="s">
        <v>15</v>
      </c>
      <c r="P1873" t="s">
        <v>1</v>
      </c>
      <c r="Q1873" t="s">
        <v>0</v>
      </c>
      <c r="R1873" t="s">
        <v>3827</v>
      </c>
    </row>
    <row r="1874" spans="1:18" x14ac:dyDescent="0.2">
      <c r="A1874">
        <v>3552</v>
      </c>
      <c r="B1874">
        <v>4</v>
      </c>
      <c r="C1874">
        <v>0</v>
      </c>
      <c r="D1874">
        <v>7</v>
      </c>
      <c r="E1874" s="8" t="s">
        <v>4750</v>
      </c>
      <c r="H1874" s="1">
        <v>44940.496562499997</v>
      </c>
      <c r="I1874" s="1">
        <v>44940.496562499997</v>
      </c>
      <c r="J1874" s="8" t="s">
        <v>4751</v>
      </c>
      <c r="K1874" s="6">
        <v>7</v>
      </c>
      <c r="L1874" s="6">
        <v>1.4722222</v>
      </c>
      <c r="M1874" s="6">
        <v>5.23</v>
      </c>
      <c r="N1874" s="6">
        <v>0.3</v>
      </c>
      <c r="O1874" t="s">
        <v>15</v>
      </c>
      <c r="P1874" t="s">
        <v>1</v>
      </c>
      <c r="Q1874" t="s">
        <v>0</v>
      </c>
      <c r="R1874" t="s">
        <v>4752</v>
      </c>
    </row>
    <row r="1875" spans="1:18" x14ac:dyDescent="0.2">
      <c r="A1875">
        <v>5883</v>
      </c>
      <c r="B1875">
        <v>4</v>
      </c>
      <c r="C1875">
        <v>0</v>
      </c>
      <c r="D1875">
        <v>8</v>
      </c>
      <c r="E1875" s="8" t="s">
        <v>3828</v>
      </c>
      <c r="H1875" s="1">
        <v>44940.498182870368</v>
      </c>
      <c r="I1875" s="1">
        <v>44940.498182870368</v>
      </c>
      <c r="J1875" s="8" t="s">
        <v>3829</v>
      </c>
      <c r="K1875" s="6">
        <v>8</v>
      </c>
      <c r="L1875" s="6">
        <v>0.97222220000000004</v>
      </c>
      <c r="M1875" s="6">
        <v>5.72</v>
      </c>
      <c r="N1875" s="6">
        <v>0.35</v>
      </c>
      <c r="O1875" t="s">
        <v>15</v>
      </c>
      <c r="P1875" t="s">
        <v>1</v>
      </c>
      <c r="Q1875" t="s">
        <v>0</v>
      </c>
      <c r="R1875" t="s">
        <v>3830</v>
      </c>
    </row>
    <row r="1876" spans="1:18" x14ac:dyDescent="0.2">
      <c r="A1876">
        <v>15918</v>
      </c>
      <c r="B1876">
        <v>4</v>
      </c>
      <c r="C1876">
        <v>0</v>
      </c>
      <c r="D1876">
        <v>26</v>
      </c>
      <c r="E1876" s="8" t="s">
        <v>3829</v>
      </c>
      <c r="H1876" s="1">
        <v>44940.510439814818</v>
      </c>
      <c r="I1876" s="1">
        <v>44940.498182870368</v>
      </c>
      <c r="J1876" s="8" t="s">
        <v>4755</v>
      </c>
      <c r="K1876" s="6">
        <v>26</v>
      </c>
      <c r="L1876" s="6">
        <v>1.2174784999999999</v>
      </c>
      <c r="M1876" s="6">
        <v>19.380001</v>
      </c>
      <c r="N1876" s="6">
        <v>1.1100000000000001</v>
      </c>
      <c r="O1876" t="s">
        <v>15</v>
      </c>
      <c r="P1876" t="s">
        <v>1</v>
      </c>
      <c r="Q1876" t="s">
        <v>0</v>
      </c>
      <c r="R1876" t="s">
        <v>4756</v>
      </c>
    </row>
    <row r="1877" spans="1:18" x14ac:dyDescent="0.2">
      <c r="A1877">
        <v>11350</v>
      </c>
      <c r="B1877">
        <v>4</v>
      </c>
      <c r="C1877">
        <v>0</v>
      </c>
      <c r="D1877">
        <v>15</v>
      </c>
      <c r="E1877" s="8" t="s">
        <v>3831</v>
      </c>
      <c r="H1877" s="1">
        <v>44940.510439814818</v>
      </c>
      <c r="I1877" s="1">
        <v>44940.510439814818</v>
      </c>
      <c r="J1877" s="8" t="s">
        <v>3832</v>
      </c>
      <c r="K1877" s="6">
        <v>15</v>
      </c>
      <c r="L1877" s="6">
        <v>0.94444439999999996</v>
      </c>
      <c r="M1877" s="6">
        <v>10.72</v>
      </c>
      <c r="N1877" s="6">
        <v>0.65</v>
      </c>
      <c r="O1877" t="s">
        <v>15</v>
      </c>
      <c r="P1877" t="s">
        <v>1</v>
      </c>
      <c r="Q1877" t="s">
        <v>0</v>
      </c>
      <c r="R1877" s="2" t="s">
        <v>3833</v>
      </c>
    </row>
    <row r="1878" spans="1:18" x14ac:dyDescent="0.2">
      <c r="A1878">
        <v>4522</v>
      </c>
      <c r="B1878">
        <v>4</v>
      </c>
      <c r="C1878">
        <v>0</v>
      </c>
      <c r="D1878">
        <v>8</v>
      </c>
      <c r="E1878" s="8" t="s">
        <v>3832</v>
      </c>
      <c r="H1878" s="1">
        <v>44940.510439814818</v>
      </c>
      <c r="I1878" s="1">
        <v>44940.510439814818</v>
      </c>
      <c r="J1878" s="8" t="s">
        <v>3834</v>
      </c>
      <c r="K1878" s="6">
        <v>8</v>
      </c>
      <c r="L1878" s="6">
        <v>1.3333333999999999</v>
      </c>
      <c r="M1878" s="6">
        <v>6.03</v>
      </c>
      <c r="N1878" s="6">
        <v>0.34</v>
      </c>
      <c r="O1878" t="s">
        <v>15</v>
      </c>
      <c r="P1878" t="s">
        <v>1</v>
      </c>
      <c r="Q1878" t="s">
        <v>0</v>
      </c>
      <c r="R1878" t="s">
        <v>4757</v>
      </c>
    </row>
    <row r="1879" spans="1:18" x14ac:dyDescent="0.2">
      <c r="A1879">
        <v>9485</v>
      </c>
      <c r="B1879">
        <v>4</v>
      </c>
      <c r="C1879">
        <v>0</v>
      </c>
      <c r="D1879">
        <v>16</v>
      </c>
      <c r="E1879" s="8" t="s">
        <v>3834</v>
      </c>
      <c r="H1879" s="1">
        <v>44940.510439814818</v>
      </c>
      <c r="I1879" s="1">
        <v>44940.510439814818</v>
      </c>
      <c r="J1879" s="8" t="s">
        <v>3835</v>
      </c>
      <c r="K1879" s="6">
        <v>16</v>
      </c>
      <c r="L1879" s="6">
        <v>1.2777778</v>
      </c>
      <c r="M1879" s="6">
        <v>12.12</v>
      </c>
      <c r="N1879" s="6">
        <v>0.67</v>
      </c>
      <c r="O1879" t="s">
        <v>15</v>
      </c>
      <c r="P1879" t="s">
        <v>1</v>
      </c>
      <c r="Q1879" t="s">
        <v>0</v>
      </c>
      <c r="R1879" t="s">
        <v>3836</v>
      </c>
    </row>
    <row r="1880" spans="1:18" x14ac:dyDescent="0.2">
      <c r="A1880">
        <v>6207</v>
      </c>
      <c r="B1880">
        <v>4</v>
      </c>
      <c r="C1880">
        <v>0</v>
      </c>
      <c r="D1880">
        <v>7</v>
      </c>
      <c r="E1880" s="8" t="s">
        <v>3835</v>
      </c>
      <c r="H1880" s="1">
        <v>44940.510439814818</v>
      </c>
      <c r="I1880" s="1">
        <v>44940.510439814818</v>
      </c>
      <c r="J1880" s="8" t="s">
        <v>4764</v>
      </c>
      <c r="K1880" s="6">
        <v>8</v>
      </c>
      <c r="L1880" s="6">
        <v>0.91666669999999995</v>
      </c>
      <c r="M1880" s="6">
        <v>5.69</v>
      </c>
      <c r="N1880" s="6">
        <v>0.36</v>
      </c>
      <c r="O1880" t="s">
        <v>15</v>
      </c>
      <c r="P1880" t="s">
        <v>1</v>
      </c>
      <c r="Q1880" t="s">
        <v>0</v>
      </c>
      <c r="R1880" t="s">
        <v>4765</v>
      </c>
    </row>
    <row r="1881" spans="1:18" x14ac:dyDescent="0.2">
      <c r="A1881">
        <v>5552</v>
      </c>
      <c r="B1881">
        <v>4</v>
      </c>
      <c r="C1881">
        <v>0</v>
      </c>
      <c r="D1881">
        <v>8</v>
      </c>
      <c r="E1881" s="8" t="s">
        <v>3837</v>
      </c>
      <c r="H1881" t="s">
        <v>3838</v>
      </c>
      <c r="I1881" t="s">
        <v>3838</v>
      </c>
      <c r="J1881" s="8" t="s">
        <v>3839</v>
      </c>
      <c r="K1881" s="6">
        <v>7</v>
      </c>
      <c r="L1881" s="6">
        <v>0.91666669999999995</v>
      </c>
      <c r="M1881" s="6">
        <v>5.09</v>
      </c>
      <c r="N1881" s="6">
        <v>0.31</v>
      </c>
      <c r="O1881" t="s">
        <v>15</v>
      </c>
      <c r="P1881" t="s">
        <v>1</v>
      </c>
      <c r="Q1881" t="s">
        <v>0</v>
      </c>
      <c r="R1881" t="s">
        <v>3840</v>
      </c>
    </row>
    <row r="1882" spans="1:18" x14ac:dyDescent="0.2">
      <c r="A1882">
        <v>43605</v>
      </c>
      <c r="B1882">
        <v>4</v>
      </c>
      <c r="C1882">
        <v>0</v>
      </c>
      <c r="D1882">
        <v>57</v>
      </c>
      <c r="E1882" s="8" t="s">
        <v>3839</v>
      </c>
      <c r="H1882" t="s">
        <v>4779</v>
      </c>
      <c r="I1882" t="s">
        <v>4779</v>
      </c>
      <c r="J1882" s="8" t="s">
        <v>3841</v>
      </c>
      <c r="K1882" s="6">
        <v>101</v>
      </c>
      <c r="L1882" s="6">
        <v>1.5277778</v>
      </c>
      <c r="M1882" s="6">
        <v>66.62</v>
      </c>
      <c r="N1882" s="6">
        <v>4.0599999999999996</v>
      </c>
      <c r="O1882" t="s">
        <v>15</v>
      </c>
      <c r="P1882" t="s">
        <v>1</v>
      </c>
      <c r="Q1882" t="s">
        <v>0</v>
      </c>
      <c r="R1882" t="s">
        <v>4780</v>
      </c>
    </row>
    <row r="1883" spans="1:18" x14ac:dyDescent="0.2">
      <c r="A1883">
        <v>5717</v>
      </c>
      <c r="B1883">
        <v>4</v>
      </c>
      <c r="C1883">
        <v>0</v>
      </c>
      <c r="D1883">
        <v>9</v>
      </c>
      <c r="E1883" s="8" t="s">
        <v>3841</v>
      </c>
      <c r="H1883" s="1">
        <v>44940.519120370373</v>
      </c>
      <c r="I1883" s="1">
        <v>44940.519120370373</v>
      </c>
      <c r="J1883" s="8" t="s">
        <v>3842</v>
      </c>
      <c r="K1883" s="6">
        <v>9</v>
      </c>
      <c r="L1883" s="6">
        <v>1.1666666000000001</v>
      </c>
      <c r="M1883" s="6">
        <v>6.67</v>
      </c>
      <c r="N1883" s="6">
        <v>0.38</v>
      </c>
      <c r="O1883" t="s">
        <v>15</v>
      </c>
      <c r="P1883" t="s">
        <v>1</v>
      </c>
      <c r="Q1883" t="s">
        <v>0</v>
      </c>
      <c r="R1883" t="s">
        <v>3843</v>
      </c>
    </row>
    <row r="1884" spans="1:18" x14ac:dyDescent="0.2">
      <c r="A1884">
        <v>37189</v>
      </c>
      <c r="B1884">
        <v>4</v>
      </c>
      <c r="C1884">
        <v>0</v>
      </c>
      <c r="D1884">
        <v>48</v>
      </c>
      <c r="E1884" s="8" t="s">
        <v>4786</v>
      </c>
      <c r="H1884" s="1">
        <v>44940.519120370373</v>
      </c>
      <c r="I1884" s="1">
        <v>44940.519120370373</v>
      </c>
      <c r="J1884" s="8" t="s">
        <v>3844</v>
      </c>
      <c r="K1884" s="6">
        <v>48</v>
      </c>
      <c r="L1884" s="6">
        <v>0.91666674999999997</v>
      </c>
      <c r="M1884" s="6">
        <v>34.090000000000003</v>
      </c>
      <c r="N1884" s="6">
        <v>2.2599999999999998</v>
      </c>
      <c r="O1884" t="s">
        <v>15</v>
      </c>
      <c r="P1884" t="s">
        <v>1</v>
      </c>
      <c r="Q1884" t="s">
        <v>0</v>
      </c>
      <c r="R1884" t="s">
        <v>4787</v>
      </c>
    </row>
    <row r="1885" spans="1:18" x14ac:dyDescent="0.2">
      <c r="A1885">
        <v>36403</v>
      </c>
      <c r="B1885">
        <v>4</v>
      </c>
      <c r="C1885">
        <v>0</v>
      </c>
      <c r="D1885">
        <v>47</v>
      </c>
      <c r="E1885" s="8" t="s">
        <v>3844</v>
      </c>
      <c r="H1885" s="1">
        <v>44940.519120370373</v>
      </c>
      <c r="I1885" s="1">
        <v>44940.519120370373</v>
      </c>
      <c r="J1885" s="8" t="s">
        <v>3845</v>
      </c>
      <c r="K1885" s="6">
        <v>47</v>
      </c>
      <c r="L1885" s="6">
        <v>0.91666669999999995</v>
      </c>
      <c r="M1885" s="6">
        <v>33.369999999999997</v>
      </c>
      <c r="N1885" s="6">
        <v>2.3199999999999998</v>
      </c>
      <c r="O1885" t="s">
        <v>15</v>
      </c>
      <c r="P1885" t="s">
        <v>1</v>
      </c>
      <c r="Q1885" t="s">
        <v>0</v>
      </c>
      <c r="R1885" t="s">
        <v>3846</v>
      </c>
    </row>
    <row r="1886" spans="1:18" x14ac:dyDescent="0.2">
      <c r="A1886">
        <v>2323</v>
      </c>
      <c r="B1886">
        <v>4</v>
      </c>
      <c r="C1886">
        <v>0</v>
      </c>
      <c r="D1886">
        <v>3</v>
      </c>
      <c r="E1886" s="8" t="s">
        <v>3845</v>
      </c>
      <c r="H1886" s="1">
        <v>44940.519120370373</v>
      </c>
      <c r="I1886" s="1">
        <v>44940.519120370373</v>
      </c>
      <c r="J1886" s="8" t="s">
        <v>3847</v>
      </c>
      <c r="K1886" s="6">
        <v>3</v>
      </c>
      <c r="L1886" s="6">
        <v>0.91666669999999995</v>
      </c>
      <c r="M1886" s="6">
        <v>2.13</v>
      </c>
      <c r="N1886" s="6">
        <v>0.15</v>
      </c>
      <c r="O1886" t="s">
        <v>15</v>
      </c>
      <c r="P1886" t="s">
        <v>1</v>
      </c>
      <c r="Q1886" t="s">
        <v>0</v>
      </c>
      <c r="R1886" t="s">
        <v>4793</v>
      </c>
    </row>
    <row r="1887" spans="1:18" x14ac:dyDescent="0.2">
      <c r="A1887">
        <v>22653</v>
      </c>
      <c r="B1887">
        <v>4</v>
      </c>
      <c r="C1887">
        <v>0</v>
      </c>
      <c r="D1887">
        <v>44</v>
      </c>
      <c r="E1887" s="8" t="s">
        <v>3847</v>
      </c>
      <c r="H1887" s="1">
        <v>44940.519120370373</v>
      </c>
      <c r="I1887" s="1">
        <v>44940.519120370373</v>
      </c>
      <c r="J1887" s="8" t="s">
        <v>3848</v>
      </c>
      <c r="K1887" s="6">
        <v>44</v>
      </c>
      <c r="L1887" s="6">
        <v>1.5277778</v>
      </c>
      <c r="M1887" s="6">
        <v>34.61</v>
      </c>
      <c r="N1887" s="6">
        <v>1.81</v>
      </c>
      <c r="O1887" t="s">
        <v>15</v>
      </c>
      <c r="P1887" t="s">
        <v>1</v>
      </c>
      <c r="Q1887" t="s">
        <v>0</v>
      </c>
      <c r="R1887" t="s">
        <v>3849</v>
      </c>
    </row>
    <row r="1888" spans="1:18" x14ac:dyDescent="0.2">
      <c r="A1888">
        <v>45240</v>
      </c>
      <c r="B1888">
        <v>4</v>
      </c>
      <c r="C1888">
        <v>0</v>
      </c>
      <c r="D1888">
        <v>87</v>
      </c>
      <c r="E1888" s="8" t="s">
        <v>3848</v>
      </c>
      <c r="H1888" s="1">
        <v>44940.519120370373</v>
      </c>
      <c r="I1888" s="1">
        <v>44940.519120370373</v>
      </c>
      <c r="J1888" s="8" t="s">
        <v>3850</v>
      </c>
      <c r="K1888" s="6">
        <v>87</v>
      </c>
      <c r="L1888" s="6">
        <v>1.5</v>
      </c>
      <c r="M1888" s="6">
        <v>67.86</v>
      </c>
      <c r="N1888" s="6">
        <v>3.55</v>
      </c>
      <c r="O1888" t="s">
        <v>15</v>
      </c>
      <c r="P1888" t="s">
        <v>1</v>
      </c>
      <c r="Q1888" t="s">
        <v>0</v>
      </c>
      <c r="R1888" t="s">
        <v>4799</v>
      </c>
    </row>
    <row r="1889" spans="1:18" x14ac:dyDescent="0.2">
      <c r="A1889">
        <v>31978</v>
      </c>
      <c r="B1889">
        <v>4</v>
      </c>
      <c r="C1889">
        <v>0</v>
      </c>
      <c r="D1889">
        <v>49</v>
      </c>
      <c r="E1889" s="8" t="s">
        <v>3850</v>
      </c>
      <c r="H1889" s="1">
        <v>44940.519120370373</v>
      </c>
      <c r="I1889" s="1">
        <v>44940.519120370373</v>
      </c>
      <c r="J1889" s="8" t="s">
        <v>3851</v>
      </c>
      <c r="K1889" s="6">
        <v>49</v>
      </c>
      <c r="L1889" s="6">
        <v>1.1388887999999999</v>
      </c>
      <c r="M1889" s="6">
        <v>36.42</v>
      </c>
      <c r="N1889" s="6">
        <v>1.99</v>
      </c>
      <c r="O1889" t="s">
        <v>15</v>
      </c>
      <c r="P1889" t="s">
        <v>1</v>
      </c>
      <c r="Q1889" t="s">
        <v>0</v>
      </c>
      <c r="R1889" t="s">
        <v>3852</v>
      </c>
    </row>
    <row r="1890" spans="1:18" x14ac:dyDescent="0.2">
      <c r="A1890">
        <v>10383</v>
      </c>
      <c r="B1890">
        <v>4</v>
      </c>
      <c r="C1890">
        <v>0</v>
      </c>
      <c r="D1890">
        <v>15</v>
      </c>
      <c r="E1890" s="8" t="s">
        <v>3851</v>
      </c>
      <c r="H1890" s="1">
        <v>44940.519120370373</v>
      </c>
      <c r="I1890" s="1">
        <v>44940.519120370373</v>
      </c>
      <c r="J1890" s="8" t="s">
        <v>3855</v>
      </c>
      <c r="K1890" s="6">
        <v>15</v>
      </c>
      <c r="L1890" s="6">
        <v>1.0555555999999999</v>
      </c>
      <c r="M1890" s="6">
        <v>10.96</v>
      </c>
      <c r="N1890" s="6">
        <v>0.66</v>
      </c>
      <c r="O1890" t="s">
        <v>15</v>
      </c>
      <c r="P1890" t="s">
        <v>1</v>
      </c>
      <c r="Q1890" t="s">
        <v>0</v>
      </c>
      <c r="R1890" t="s">
        <v>4807</v>
      </c>
    </row>
    <row r="1891" spans="1:18" x14ac:dyDescent="0.2">
      <c r="A1891">
        <v>27246</v>
      </c>
      <c r="B1891">
        <v>4</v>
      </c>
      <c r="C1891">
        <v>0</v>
      </c>
      <c r="D1891">
        <v>37</v>
      </c>
      <c r="E1891" s="8" t="s">
        <v>3855</v>
      </c>
      <c r="H1891" s="1">
        <v>44940.519120370373</v>
      </c>
      <c r="I1891" s="1">
        <v>44940.519120370373</v>
      </c>
      <c r="J1891" s="8" t="s">
        <v>3856</v>
      </c>
      <c r="K1891" s="6">
        <v>37</v>
      </c>
      <c r="L1891" s="6">
        <v>0.97222220000000004</v>
      </c>
      <c r="M1891" s="6">
        <v>26.49</v>
      </c>
      <c r="N1891" s="6">
        <v>1.61</v>
      </c>
      <c r="O1891" t="s">
        <v>15</v>
      </c>
      <c r="P1891" t="s">
        <v>1</v>
      </c>
      <c r="Q1891" t="s">
        <v>0</v>
      </c>
      <c r="R1891" t="s">
        <v>3857</v>
      </c>
    </row>
    <row r="1892" spans="1:18" x14ac:dyDescent="0.2">
      <c r="A1892">
        <v>34656</v>
      </c>
      <c r="B1892">
        <v>4</v>
      </c>
      <c r="C1892">
        <v>0</v>
      </c>
      <c r="D1892">
        <v>58</v>
      </c>
      <c r="E1892" s="8" t="s">
        <v>3856</v>
      </c>
      <c r="H1892" s="1">
        <v>44940.519120370373</v>
      </c>
      <c r="I1892" s="1">
        <v>44940.519120370373</v>
      </c>
      <c r="J1892" s="8" t="s">
        <v>3860</v>
      </c>
      <c r="K1892" s="6">
        <v>58</v>
      </c>
      <c r="L1892" s="6">
        <v>1.25</v>
      </c>
      <c r="M1892" s="6">
        <v>43.32</v>
      </c>
      <c r="N1892" s="6">
        <v>2.4300000000000002</v>
      </c>
      <c r="O1892" t="s">
        <v>15</v>
      </c>
      <c r="P1892" t="s">
        <v>1</v>
      </c>
      <c r="Q1892" t="s">
        <v>0</v>
      </c>
      <c r="R1892" t="s">
        <v>4813</v>
      </c>
    </row>
    <row r="1893" spans="1:18" x14ac:dyDescent="0.2">
      <c r="A1893">
        <v>58629</v>
      </c>
      <c r="B1893">
        <v>4</v>
      </c>
      <c r="C1893">
        <v>0</v>
      </c>
      <c r="D1893">
        <v>117</v>
      </c>
      <c r="E1893" s="8" t="s">
        <v>3860</v>
      </c>
      <c r="H1893" s="1">
        <v>44940.519120370373</v>
      </c>
      <c r="I1893" s="1">
        <v>44940.519120370373</v>
      </c>
      <c r="J1893" s="8" t="s">
        <v>3861</v>
      </c>
      <c r="K1893" s="6">
        <v>117</v>
      </c>
      <c r="L1893" s="6">
        <v>1.5833333999999999</v>
      </c>
      <c r="M1893" s="6">
        <v>92.83</v>
      </c>
      <c r="N1893" s="6">
        <v>4.7</v>
      </c>
      <c r="O1893" t="s">
        <v>15</v>
      </c>
      <c r="P1893" t="s">
        <v>1</v>
      </c>
      <c r="Q1893" t="s">
        <v>0</v>
      </c>
      <c r="R1893" t="s">
        <v>3862</v>
      </c>
    </row>
    <row r="1894" spans="1:18" x14ac:dyDescent="0.2">
      <c r="A1894">
        <v>56824</v>
      </c>
      <c r="B1894">
        <v>4</v>
      </c>
      <c r="C1894">
        <v>0</v>
      </c>
      <c r="D1894">
        <v>115</v>
      </c>
      <c r="E1894" s="8" t="s">
        <v>3861</v>
      </c>
      <c r="H1894" s="1">
        <v>44940.520219907405</v>
      </c>
      <c r="I1894" s="1">
        <v>44940.519120370373</v>
      </c>
      <c r="J1894" s="8" t="s">
        <v>3866</v>
      </c>
      <c r="K1894" s="6">
        <v>115</v>
      </c>
      <c r="L1894" s="6">
        <v>1.6123238</v>
      </c>
      <c r="M1894" s="6">
        <v>91.620069999999998</v>
      </c>
      <c r="N1894" s="6">
        <v>4.5999980000000003</v>
      </c>
      <c r="O1894" t="s">
        <v>15</v>
      </c>
      <c r="P1894" t="s">
        <v>1</v>
      </c>
      <c r="Q1894" t="s">
        <v>0</v>
      </c>
      <c r="R1894" t="s">
        <v>4818</v>
      </c>
    </row>
    <row r="1895" spans="1:18" x14ac:dyDescent="0.2">
      <c r="A1895">
        <v>60000</v>
      </c>
      <c r="B1895">
        <v>4</v>
      </c>
      <c r="C1895">
        <v>0</v>
      </c>
      <c r="D1895">
        <v>113</v>
      </c>
      <c r="E1895" s="8" t="s">
        <v>3866</v>
      </c>
      <c r="H1895" s="1">
        <v>44940.520219907405</v>
      </c>
      <c r="I1895" s="1">
        <v>44940.520219907405</v>
      </c>
      <c r="J1895" s="8" t="s">
        <v>3867</v>
      </c>
      <c r="K1895" s="6">
        <v>122</v>
      </c>
      <c r="L1895" s="6">
        <v>1.5913333999999999</v>
      </c>
      <c r="M1895" s="6">
        <v>95.48</v>
      </c>
      <c r="N1895" s="6">
        <v>4.88</v>
      </c>
      <c r="O1895" t="s">
        <v>15</v>
      </c>
      <c r="P1895" t="s">
        <v>1</v>
      </c>
      <c r="Q1895" t="s">
        <v>0</v>
      </c>
      <c r="R1895" t="s">
        <v>3868</v>
      </c>
    </row>
    <row r="1896" spans="1:18" x14ac:dyDescent="0.2">
      <c r="A1896">
        <v>58516</v>
      </c>
      <c r="B1896">
        <v>4</v>
      </c>
      <c r="C1896">
        <v>0</v>
      </c>
      <c r="D1896">
        <v>119</v>
      </c>
      <c r="E1896" s="8" t="s">
        <v>3867</v>
      </c>
      <c r="H1896" s="1">
        <v>44940.521087962959</v>
      </c>
      <c r="I1896" s="1">
        <v>44940.520219907405</v>
      </c>
      <c r="J1896" s="8" t="s">
        <v>3979</v>
      </c>
      <c r="K1896" s="6">
        <v>119</v>
      </c>
      <c r="L1896" s="6">
        <v>1.6192069</v>
      </c>
      <c r="M1896" s="6">
        <v>94.750029999999995</v>
      </c>
      <c r="N1896" s="6">
        <v>4.7599992999999996</v>
      </c>
      <c r="O1896" t="s">
        <v>15</v>
      </c>
      <c r="P1896" t="s">
        <v>1</v>
      </c>
      <c r="Q1896" t="s">
        <v>0</v>
      </c>
      <c r="R1896" t="s">
        <v>4822</v>
      </c>
    </row>
    <row r="1897" spans="1:18" x14ac:dyDescent="0.2">
      <c r="A1897">
        <v>26200</v>
      </c>
      <c r="B1897">
        <v>4</v>
      </c>
      <c r="C1897">
        <v>0</v>
      </c>
      <c r="D1897">
        <v>45</v>
      </c>
      <c r="E1897" s="8" t="s">
        <v>3979</v>
      </c>
      <c r="H1897" s="1">
        <v>44940.521180555559</v>
      </c>
      <c r="I1897" s="1">
        <v>44940.521087962959</v>
      </c>
      <c r="J1897" s="8" t="s">
        <v>3980</v>
      </c>
      <c r="K1897" s="6">
        <v>45</v>
      </c>
      <c r="L1897" s="6">
        <v>1.3106808999999999</v>
      </c>
      <c r="M1897" s="6">
        <v>34.340000000000003</v>
      </c>
      <c r="N1897" s="6">
        <v>1.8099997000000001</v>
      </c>
      <c r="O1897" t="s">
        <v>15</v>
      </c>
      <c r="P1897" t="s">
        <v>1</v>
      </c>
      <c r="Q1897" t="s">
        <v>0</v>
      </c>
      <c r="R1897" t="s">
        <v>3981</v>
      </c>
    </row>
    <row r="1898" spans="1:18" x14ac:dyDescent="0.2">
      <c r="A1898">
        <v>48466</v>
      </c>
      <c r="B1898">
        <v>4</v>
      </c>
      <c r="C1898">
        <v>0</v>
      </c>
      <c r="D1898">
        <v>94</v>
      </c>
      <c r="E1898" s="8" t="s">
        <v>4826</v>
      </c>
      <c r="H1898" s="1">
        <v>44940.524305555555</v>
      </c>
      <c r="I1898" s="1">
        <v>44940.52270833333</v>
      </c>
      <c r="J1898" s="8" t="s">
        <v>3982</v>
      </c>
      <c r="K1898" s="6">
        <v>94</v>
      </c>
      <c r="L1898" s="6">
        <v>1.5284787</v>
      </c>
      <c r="M1898" s="6">
        <v>74.08</v>
      </c>
      <c r="N1898" s="6">
        <v>3.7799996999999999</v>
      </c>
      <c r="O1898" t="s">
        <v>15</v>
      </c>
      <c r="P1898" t="s">
        <v>1</v>
      </c>
      <c r="Q1898" t="s">
        <v>0</v>
      </c>
      <c r="R1898" t="s">
        <v>4827</v>
      </c>
    </row>
    <row r="1899" spans="1:18" x14ac:dyDescent="0.2">
      <c r="A1899">
        <v>60000</v>
      </c>
      <c r="B1899">
        <v>4</v>
      </c>
      <c r="C1899">
        <v>0</v>
      </c>
      <c r="D1899">
        <v>120</v>
      </c>
      <c r="E1899" s="8" t="s">
        <v>3982</v>
      </c>
      <c r="H1899" s="1">
        <v>44940.524305555555</v>
      </c>
      <c r="I1899" s="1">
        <v>44940.524305555555</v>
      </c>
      <c r="J1899" s="8" t="s">
        <v>3983</v>
      </c>
      <c r="K1899" s="6">
        <v>120</v>
      </c>
      <c r="L1899" s="6">
        <v>1.5801666999999999</v>
      </c>
      <c r="M1899" s="6">
        <v>94.81</v>
      </c>
      <c r="N1899" s="6">
        <v>4.8</v>
      </c>
      <c r="O1899" t="s">
        <v>15</v>
      </c>
      <c r="P1899" t="s">
        <v>1</v>
      </c>
      <c r="Q1899" t="s">
        <v>0</v>
      </c>
      <c r="R1899" t="s">
        <v>3984</v>
      </c>
    </row>
    <row r="1900" spans="1:18" x14ac:dyDescent="0.2">
      <c r="A1900">
        <v>60000</v>
      </c>
      <c r="B1900">
        <v>4</v>
      </c>
      <c r="C1900">
        <v>0</v>
      </c>
      <c r="D1900">
        <v>118</v>
      </c>
      <c r="E1900" s="8" t="s">
        <v>3983</v>
      </c>
      <c r="H1900" t="s">
        <v>4833</v>
      </c>
      <c r="I1900" t="s">
        <v>4833</v>
      </c>
      <c r="J1900" s="8" t="s">
        <v>3985</v>
      </c>
      <c r="K1900" s="6">
        <v>118</v>
      </c>
      <c r="L1900" s="6">
        <v>1.5529999999999999</v>
      </c>
      <c r="M1900" s="6">
        <v>93.18</v>
      </c>
      <c r="N1900" s="6">
        <v>4.72</v>
      </c>
      <c r="O1900" t="s">
        <v>15</v>
      </c>
      <c r="P1900" t="s">
        <v>1</v>
      </c>
      <c r="Q1900" t="s">
        <v>0</v>
      </c>
      <c r="R1900" t="s">
        <v>4834</v>
      </c>
    </row>
    <row r="1901" spans="1:18" x14ac:dyDescent="0.2">
      <c r="A1901">
        <v>60000</v>
      </c>
      <c r="B1901">
        <v>4</v>
      </c>
      <c r="C1901">
        <v>0</v>
      </c>
      <c r="D1901">
        <v>118</v>
      </c>
      <c r="E1901" s="8" t="s">
        <v>3985</v>
      </c>
      <c r="H1901" s="1">
        <v>44940.528692129628</v>
      </c>
      <c r="I1901" s="1">
        <v>44940.528692129628</v>
      </c>
      <c r="J1901" s="8" t="s">
        <v>3986</v>
      </c>
      <c r="K1901" s="6">
        <v>118</v>
      </c>
      <c r="L1901" s="6">
        <v>1.5475000000000001</v>
      </c>
      <c r="M1901" s="6">
        <v>92.85</v>
      </c>
      <c r="N1901" s="6">
        <v>4.72</v>
      </c>
      <c r="O1901" t="s">
        <v>15</v>
      </c>
      <c r="P1901" t="s">
        <v>1</v>
      </c>
      <c r="Q1901" t="s">
        <v>0</v>
      </c>
      <c r="R1901" t="s">
        <v>3987</v>
      </c>
    </row>
    <row r="1902" spans="1:18" x14ac:dyDescent="0.2">
      <c r="A1902">
        <v>39600</v>
      </c>
      <c r="B1902">
        <v>4</v>
      </c>
      <c r="C1902">
        <v>0</v>
      </c>
      <c r="D1902">
        <v>68</v>
      </c>
      <c r="E1902" s="8" t="s">
        <v>3986</v>
      </c>
      <c r="H1902" s="1">
        <v>44940.528692129628</v>
      </c>
      <c r="I1902" s="1">
        <v>44940.528692129628</v>
      </c>
      <c r="J1902" s="8" t="s">
        <v>3988</v>
      </c>
      <c r="K1902" s="6">
        <v>68</v>
      </c>
      <c r="L1902" s="6">
        <v>1.3055555999999999</v>
      </c>
      <c r="M1902" s="6">
        <v>51.7</v>
      </c>
      <c r="N1902" s="6">
        <v>2.74</v>
      </c>
      <c r="O1902" t="s">
        <v>15</v>
      </c>
      <c r="P1902" t="s">
        <v>1</v>
      </c>
      <c r="Q1902" t="s">
        <v>0</v>
      </c>
      <c r="R1902" t="s">
        <v>4840</v>
      </c>
    </row>
    <row r="1903" spans="1:18" x14ac:dyDescent="0.2">
      <c r="A1903">
        <v>8566</v>
      </c>
      <c r="B1903">
        <v>4</v>
      </c>
      <c r="C1903">
        <v>0</v>
      </c>
      <c r="D1903">
        <v>14</v>
      </c>
      <c r="E1903" s="8" t="s">
        <v>3988</v>
      </c>
      <c r="H1903" s="1">
        <v>44940.528692129628</v>
      </c>
      <c r="I1903" s="1">
        <v>44940.528692129628</v>
      </c>
      <c r="J1903" s="8" t="s">
        <v>3989</v>
      </c>
      <c r="K1903" s="6">
        <v>14</v>
      </c>
      <c r="L1903" s="6">
        <v>1.2222222</v>
      </c>
      <c r="M1903" s="6">
        <v>10.47</v>
      </c>
      <c r="N1903" s="6">
        <v>0.57999999999999996</v>
      </c>
      <c r="O1903" t="s">
        <v>15</v>
      </c>
      <c r="P1903" t="s">
        <v>1</v>
      </c>
      <c r="Q1903" t="s">
        <v>0</v>
      </c>
      <c r="R1903" t="s">
        <v>3990</v>
      </c>
    </row>
    <row r="1904" spans="1:18" x14ac:dyDescent="0.2">
      <c r="A1904">
        <v>4303</v>
      </c>
      <c r="B1904">
        <v>4</v>
      </c>
      <c r="C1904">
        <v>0</v>
      </c>
      <c r="D1904">
        <v>7</v>
      </c>
      <c r="E1904" s="8" t="s">
        <v>3989</v>
      </c>
      <c r="H1904" s="1">
        <v>44940.528692129628</v>
      </c>
      <c r="I1904" s="1">
        <v>44940.528692129628</v>
      </c>
      <c r="J1904" s="8" t="s">
        <v>3991</v>
      </c>
      <c r="K1904" s="6">
        <v>7</v>
      </c>
      <c r="L1904" s="6">
        <v>1.1944444000000001</v>
      </c>
      <c r="M1904" s="6">
        <v>5.14</v>
      </c>
      <c r="N1904" s="6">
        <v>0.31</v>
      </c>
      <c r="O1904" t="s">
        <v>15</v>
      </c>
      <c r="P1904" t="s">
        <v>1</v>
      </c>
      <c r="Q1904" t="s">
        <v>0</v>
      </c>
      <c r="R1904" t="s">
        <v>4845</v>
      </c>
    </row>
    <row r="1905" spans="1:18" x14ac:dyDescent="0.2">
      <c r="A1905">
        <v>9140</v>
      </c>
      <c r="B1905">
        <v>4</v>
      </c>
      <c r="C1905">
        <v>0</v>
      </c>
      <c r="D1905">
        <v>14</v>
      </c>
      <c r="E1905" s="8" t="s">
        <v>3991</v>
      </c>
      <c r="H1905" s="1">
        <v>44940.528692129628</v>
      </c>
      <c r="I1905" s="1">
        <v>44940.528692129628</v>
      </c>
      <c r="J1905" s="8" t="s">
        <v>3992</v>
      </c>
      <c r="K1905" s="6">
        <v>14</v>
      </c>
      <c r="L1905" s="6">
        <v>1.1388887999999999</v>
      </c>
      <c r="M1905" s="6">
        <v>10.41</v>
      </c>
      <c r="N1905" s="6">
        <v>0.57999999999999996</v>
      </c>
      <c r="O1905" t="s">
        <v>15</v>
      </c>
      <c r="P1905" t="s">
        <v>1</v>
      </c>
      <c r="Q1905" t="s">
        <v>0</v>
      </c>
      <c r="R1905" t="s">
        <v>3993</v>
      </c>
    </row>
    <row r="1906" spans="1:18" x14ac:dyDescent="0.2">
      <c r="A1906">
        <v>38181</v>
      </c>
      <c r="B1906">
        <v>4</v>
      </c>
      <c r="C1906">
        <v>0</v>
      </c>
      <c r="D1906">
        <v>69</v>
      </c>
      <c r="E1906" s="8" t="s">
        <v>3992</v>
      </c>
      <c r="H1906" s="1">
        <v>44940.528692129628</v>
      </c>
      <c r="I1906" s="1">
        <v>44940.528692129628</v>
      </c>
      <c r="J1906" s="8" t="s">
        <v>4038</v>
      </c>
      <c r="K1906" s="6">
        <v>69</v>
      </c>
      <c r="L1906" s="6">
        <v>1.3888887999999999</v>
      </c>
      <c r="M1906" s="6">
        <v>53.03</v>
      </c>
      <c r="N1906" s="6">
        <v>2.8</v>
      </c>
      <c r="O1906" t="s">
        <v>15</v>
      </c>
      <c r="P1906" t="s">
        <v>1</v>
      </c>
      <c r="Q1906" t="s">
        <v>0</v>
      </c>
      <c r="R1906" s="2" t="s">
        <v>4849</v>
      </c>
    </row>
    <row r="1907" spans="1:18" x14ac:dyDescent="0.2">
      <c r="A1907">
        <v>23170</v>
      </c>
      <c r="B1907">
        <v>4</v>
      </c>
      <c r="C1907">
        <v>0</v>
      </c>
      <c r="D1907">
        <v>40</v>
      </c>
      <c r="E1907" s="8" t="s">
        <v>4038</v>
      </c>
      <c r="H1907" s="1">
        <v>44940.529907407406</v>
      </c>
      <c r="I1907" s="1">
        <v>44940.528692129628</v>
      </c>
      <c r="J1907" s="8" t="s">
        <v>4039</v>
      </c>
      <c r="K1907" s="6">
        <v>40</v>
      </c>
      <c r="L1907" s="6">
        <v>1.3188951</v>
      </c>
      <c r="M1907" s="6">
        <v>30.56</v>
      </c>
      <c r="N1907" s="6">
        <v>1.63</v>
      </c>
      <c r="O1907" t="s">
        <v>15</v>
      </c>
      <c r="P1907" t="s">
        <v>1</v>
      </c>
      <c r="Q1907" t="s">
        <v>0</v>
      </c>
      <c r="R1907" t="s">
        <v>4040</v>
      </c>
    </row>
    <row r="1908" spans="1:18" x14ac:dyDescent="0.2">
      <c r="A1908">
        <v>34910</v>
      </c>
      <c r="B1908">
        <v>4</v>
      </c>
      <c r="C1908">
        <v>0</v>
      </c>
      <c r="D1908">
        <v>52</v>
      </c>
      <c r="E1908" s="8" t="s">
        <v>4917</v>
      </c>
      <c r="H1908" s="1">
        <v>44940.536458333336</v>
      </c>
      <c r="I1908" s="1">
        <v>44940.536458333336</v>
      </c>
      <c r="J1908" s="8" t="s">
        <v>4051</v>
      </c>
      <c r="K1908" s="6">
        <v>52</v>
      </c>
      <c r="L1908" s="6">
        <v>1.0833333000000001</v>
      </c>
      <c r="M1908" s="6">
        <v>37.82</v>
      </c>
      <c r="N1908" s="6">
        <v>2.15</v>
      </c>
      <c r="O1908" t="s">
        <v>15</v>
      </c>
      <c r="P1908" t="s">
        <v>1</v>
      </c>
      <c r="Q1908" t="s">
        <v>0</v>
      </c>
      <c r="R1908" t="s">
        <v>4918</v>
      </c>
    </row>
    <row r="1909" spans="1:18" x14ac:dyDescent="0.2">
      <c r="A1909">
        <v>48268</v>
      </c>
      <c r="B1909">
        <v>4</v>
      </c>
      <c r="C1909">
        <v>0</v>
      </c>
      <c r="D1909">
        <v>70</v>
      </c>
      <c r="E1909" s="8" t="s">
        <v>4051</v>
      </c>
      <c r="H1909" s="1">
        <v>44940.536458333336</v>
      </c>
      <c r="I1909" s="1">
        <v>44940.536458333336</v>
      </c>
      <c r="J1909" s="8" t="s">
        <v>4052</v>
      </c>
      <c r="K1909" s="6">
        <v>70</v>
      </c>
      <c r="L1909" s="6">
        <v>1.0555555999999999</v>
      </c>
      <c r="M1909" s="6">
        <v>50.95</v>
      </c>
      <c r="N1909" s="6">
        <v>2.98</v>
      </c>
      <c r="O1909" t="s">
        <v>15</v>
      </c>
      <c r="P1909" t="s">
        <v>1</v>
      </c>
      <c r="Q1909" t="s">
        <v>0</v>
      </c>
      <c r="R1909" t="s">
        <v>4053</v>
      </c>
    </row>
    <row r="1910" spans="1:18" x14ac:dyDescent="0.2">
      <c r="A1910">
        <v>13878</v>
      </c>
      <c r="B1910">
        <v>4</v>
      </c>
      <c r="C1910">
        <v>0</v>
      </c>
      <c r="D1910">
        <v>16</v>
      </c>
      <c r="E1910" s="8" t="s">
        <v>4052</v>
      </c>
      <c r="H1910" s="1">
        <v>44940.536458333336</v>
      </c>
      <c r="I1910" s="1">
        <v>44940.536458333336</v>
      </c>
      <c r="J1910" s="8" t="s">
        <v>4057</v>
      </c>
      <c r="K1910" s="6">
        <v>21</v>
      </c>
      <c r="L1910" s="6">
        <v>1.1111112000000001</v>
      </c>
      <c r="M1910" s="6">
        <v>15.42</v>
      </c>
      <c r="N1910" s="6">
        <v>0.87</v>
      </c>
      <c r="O1910" t="s">
        <v>15</v>
      </c>
      <c r="P1910" t="s">
        <v>1</v>
      </c>
      <c r="Q1910" t="s">
        <v>0</v>
      </c>
      <c r="R1910" t="s">
        <v>4930</v>
      </c>
    </row>
    <row r="1911" spans="1:18" x14ac:dyDescent="0.2">
      <c r="A1911">
        <v>41384</v>
      </c>
      <c r="B1911">
        <v>4</v>
      </c>
      <c r="C1911">
        <v>0</v>
      </c>
      <c r="D1911">
        <v>53</v>
      </c>
      <c r="E1911" s="8" t="s">
        <v>4057</v>
      </c>
      <c r="H1911" s="1">
        <v>44940.536458333336</v>
      </c>
      <c r="I1911" s="1">
        <v>44940.536458333336</v>
      </c>
      <c r="J1911" s="8" t="s">
        <v>4058</v>
      </c>
      <c r="K1911" s="6">
        <v>80</v>
      </c>
      <c r="L1911" s="6">
        <v>1.2777778</v>
      </c>
      <c r="M1911" s="6">
        <v>52.88</v>
      </c>
      <c r="N1911" s="6">
        <v>3.26</v>
      </c>
      <c r="O1911" t="s">
        <v>15</v>
      </c>
      <c r="P1911" t="s">
        <v>1</v>
      </c>
      <c r="Q1911" t="s">
        <v>0</v>
      </c>
      <c r="R1911" t="s">
        <v>4059</v>
      </c>
    </row>
    <row r="1912" spans="1:18" x14ac:dyDescent="0.2">
      <c r="A1912">
        <v>21298</v>
      </c>
      <c r="B1912">
        <v>4</v>
      </c>
      <c r="C1912">
        <v>0</v>
      </c>
      <c r="D1912">
        <v>38</v>
      </c>
      <c r="E1912" s="8" t="s">
        <v>4944</v>
      </c>
      <c r="H1912" s="1">
        <v>44940.536458333336</v>
      </c>
      <c r="I1912" s="1">
        <v>44940.536458333336</v>
      </c>
      <c r="J1912" s="8" t="s">
        <v>4945</v>
      </c>
      <c r="K1912" s="6">
        <v>38</v>
      </c>
      <c r="L1912" s="6">
        <v>1.3611112000000001</v>
      </c>
      <c r="M1912" s="6">
        <v>28.99</v>
      </c>
      <c r="N1912" s="6">
        <v>1.58</v>
      </c>
      <c r="O1912" t="s">
        <v>15</v>
      </c>
      <c r="P1912" t="s">
        <v>1</v>
      </c>
      <c r="Q1912" t="s">
        <v>0</v>
      </c>
      <c r="R1912" t="s">
        <v>4946</v>
      </c>
    </row>
    <row r="1913" spans="1:18" x14ac:dyDescent="0.2">
      <c r="A1913">
        <v>9548</v>
      </c>
      <c r="B1913">
        <v>4</v>
      </c>
      <c r="C1913">
        <v>0</v>
      </c>
      <c r="D1913">
        <v>15</v>
      </c>
      <c r="E1913" s="8" t="s">
        <v>4063</v>
      </c>
      <c r="H1913" s="1">
        <v>44940.536458333336</v>
      </c>
      <c r="I1913" s="1">
        <v>44940.536458333336</v>
      </c>
      <c r="J1913" s="8" t="s">
        <v>4064</v>
      </c>
      <c r="K1913" s="6">
        <v>15</v>
      </c>
      <c r="L1913" s="6">
        <v>1.1666666000000001</v>
      </c>
      <c r="M1913" s="6">
        <v>11.14</v>
      </c>
      <c r="N1913" s="6">
        <v>0.62</v>
      </c>
      <c r="O1913" t="s">
        <v>15</v>
      </c>
      <c r="P1913" t="s">
        <v>1</v>
      </c>
      <c r="Q1913" t="s">
        <v>0</v>
      </c>
      <c r="R1913" t="s">
        <v>4065</v>
      </c>
    </row>
    <row r="1914" spans="1:18" x14ac:dyDescent="0.2">
      <c r="A1914">
        <v>3397</v>
      </c>
      <c r="B1914">
        <v>4</v>
      </c>
      <c r="C1914">
        <v>0</v>
      </c>
      <c r="D1914">
        <v>7</v>
      </c>
      <c r="E1914" s="8" t="s">
        <v>4960</v>
      </c>
      <c r="H1914" s="1">
        <v>44940.621527777781</v>
      </c>
      <c r="I1914" s="1">
        <v>44940.621527777781</v>
      </c>
      <c r="J1914" s="8" t="s">
        <v>4961</v>
      </c>
      <c r="K1914" s="6">
        <v>7</v>
      </c>
      <c r="L1914" s="6">
        <v>2.0277777000000001</v>
      </c>
      <c r="M1914" s="6">
        <v>6.89</v>
      </c>
      <c r="N1914" s="6">
        <v>0.45</v>
      </c>
      <c r="O1914" t="s">
        <v>15</v>
      </c>
      <c r="P1914" t="s">
        <v>1</v>
      </c>
      <c r="Q1914" t="s">
        <v>0</v>
      </c>
      <c r="R1914" t="s">
        <v>4962</v>
      </c>
    </row>
    <row r="1915" spans="1:18" x14ac:dyDescent="0.2">
      <c r="A1915">
        <v>6506</v>
      </c>
      <c r="B1915">
        <v>4</v>
      </c>
      <c r="C1915">
        <v>0</v>
      </c>
      <c r="D1915">
        <v>10</v>
      </c>
      <c r="E1915" s="8" t="s">
        <v>4100</v>
      </c>
      <c r="H1915" s="1">
        <v>44940.650185185186</v>
      </c>
      <c r="I1915" s="1">
        <v>44940.650185185186</v>
      </c>
      <c r="J1915" s="8" t="s">
        <v>4101</v>
      </c>
      <c r="K1915" s="6">
        <v>10</v>
      </c>
      <c r="L1915" s="6">
        <v>1.1388887999999999</v>
      </c>
      <c r="M1915" s="6">
        <v>7.41</v>
      </c>
      <c r="N1915" s="6">
        <v>0.42</v>
      </c>
      <c r="O1915" t="s">
        <v>15</v>
      </c>
      <c r="P1915" t="s">
        <v>1</v>
      </c>
      <c r="Q1915" t="s">
        <v>0</v>
      </c>
      <c r="R1915" t="s">
        <v>4102</v>
      </c>
    </row>
    <row r="1916" spans="1:18" x14ac:dyDescent="0.2">
      <c r="A1916">
        <v>9204</v>
      </c>
      <c r="B1916">
        <v>4</v>
      </c>
      <c r="C1916">
        <v>0</v>
      </c>
      <c r="D1916">
        <v>15</v>
      </c>
      <c r="E1916" s="8" t="s">
        <v>4984</v>
      </c>
      <c r="H1916" s="1">
        <v>44940.663206018522</v>
      </c>
      <c r="I1916" s="1">
        <v>44940.663206018522</v>
      </c>
      <c r="J1916" s="8" t="s">
        <v>4106</v>
      </c>
      <c r="K1916" s="6">
        <v>15</v>
      </c>
      <c r="L1916" s="6">
        <v>1.2222222</v>
      </c>
      <c r="M1916" s="6">
        <v>11.25</v>
      </c>
      <c r="N1916" s="6">
        <v>0.62</v>
      </c>
      <c r="O1916" t="s">
        <v>15</v>
      </c>
      <c r="P1916" t="s">
        <v>1</v>
      </c>
      <c r="Q1916" t="s">
        <v>0</v>
      </c>
      <c r="R1916" t="s">
        <v>4985</v>
      </c>
    </row>
    <row r="1917" spans="1:18" x14ac:dyDescent="0.2">
      <c r="A1917">
        <v>5006</v>
      </c>
      <c r="B1917">
        <v>4</v>
      </c>
      <c r="C1917">
        <v>0</v>
      </c>
      <c r="D1917">
        <v>8</v>
      </c>
      <c r="E1917" s="8" t="s">
        <v>4106</v>
      </c>
      <c r="H1917" s="1">
        <v>44940.663206018522</v>
      </c>
      <c r="I1917" s="1">
        <v>44940.663206018522</v>
      </c>
      <c r="J1917" s="8" t="s">
        <v>4107</v>
      </c>
      <c r="K1917" s="6">
        <v>8</v>
      </c>
      <c r="L1917" s="6">
        <v>1.1944444000000001</v>
      </c>
      <c r="M1917" s="6">
        <v>5.98</v>
      </c>
      <c r="N1917" s="6">
        <v>0.34</v>
      </c>
      <c r="O1917" t="s">
        <v>15</v>
      </c>
      <c r="P1917" t="s">
        <v>1</v>
      </c>
      <c r="Q1917" t="s">
        <v>0</v>
      </c>
      <c r="R1917" t="s">
        <v>4108</v>
      </c>
    </row>
    <row r="1918" spans="1:18" x14ac:dyDescent="0.2">
      <c r="A1918">
        <v>8411</v>
      </c>
      <c r="B1918">
        <v>4</v>
      </c>
      <c r="C1918">
        <v>0</v>
      </c>
      <c r="D1918">
        <v>13</v>
      </c>
      <c r="E1918" s="8" t="s">
        <v>4993</v>
      </c>
      <c r="H1918" s="1">
        <v>44940.663206018522</v>
      </c>
      <c r="I1918" s="1">
        <v>44940.663206018522</v>
      </c>
      <c r="J1918" s="8" t="s">
        <v>4112</v>
      </c>
      <c r="K1918" s="6">
        <v>13</v>
      </c>
      <c r="L1918" s="6">
        <v>1.1388887999999999</v>
      </c>
      <c r="M1918" s="6">
        <v>9.58</v>
      </c>
      <c r="N1918" s="6">
        <v>0.55000000000000004</v>
      </c>
      <c r="O1918" t="s">
        <v>15</v>
      </c>
      <c r="P1918" t="s">
        <v>1</v>
      </c>
      <c r="Q1918" t="s">
        <v>0</v>
      </c>
      <c r="R1918" t="s">
        <v>4994</v>
      </c>
    </row>
    <row r="1919" spans="1:18" x14ac:dyDescent="0.2">
      <c r="A1919">
        <v>30820</v>
      </c>
      <c r="B1919">
        <v>4</v>
      </c>
      <c r="C1919">
        <v>0</v>
      </c>
      <c r="D1919">
        <v>50</v>
      </c>
      <c r="E1919" s="8" t="s">
        <v>4112</v>
      </c>
      <c r="H1919" s="1">
        <v>44940.663206018522</v>
      </c>
      <c r="I1919" s="1">
        <v>44940.663206018522</v>
      </c>
      <c r="J1919" s="8" t="s">
        <v>4113</v>
      </c>
      <c r="K1919" s="6">
        <v>50</v>
      </c>
      <c r="L1919" s="6">
        <v>1.2222222</v>
      </c>
      <c r="M1919" s="6">
        <v>37.67</v>
      </c>
      <c r="N1919" s="6">
        <v>2.02</v>
      </c>
      <c r="O1919" t="s">
        <v>15</v>
      </c>
      <c r="P1919" t="s">
        <v>1</v>
      </c>
      <c r="Q1919" t="s">
        <v>0</v>
      </c>
      <c r="R1919" t="s">
        <v>4114</v>
      </c>
    </row>
    <row r="1920" spans="1:18" x14ac:dyDescent="0.2">
      <c r="A1920">
        <v>13988</v>
      </c>
      <c r="B1920">
        <v>4</v>
      </c>
      <c r="C1920">
        <v>0</v>
      </c>
      <c r="D1920">
        <v>22</v>
      </c>
      <c r="E1920" s="8" t="s">
        <v>4113</v>
      </c>
      <c r="H1920" t="s">
        <v>5001</v>
      </c>
      <c r="I1920" t="s">
        <v>5001</v>
      </c>
      <c r="J1920" s="8" t="s">
        <v>4115</v>
      </c>
      <c r="K1920" s="6">
        <v>22</v>
      </c>
      <c r="L1920" s="6">
        <v>1.1666666000000001</v>
      </c>
      <c r="M1920" s="6">
        <v>16.32</v>
      </c>
      <c r="N1920" s="6">
        <v>0.93</v>
      </c>
      <c r="O1920" t="s">
        <v>15</v>
      </c>
      <c r="P1920" t="s">
        <v>1</v>
      </c>
      <c r="Q1920" t="s">
        <v>0</v>
      </c>
      <c r="R1920" t="s">
        <v>5002</v>
      </c>
    </row>
    <row r="1921" spans="1:18" x14ac:dyDescent="0.2">
      <c r="A1921">
        <v>16682</v>
      </c>
      <c r="B1921">
        <v>4</v>
      </c>
      <c r="C1921">
        <v>0</v>
      </c>
      <c r="D1921">
        <v>30</v>
      </c>
      <c r="E1921" s="8" t="s">
        <v>4115</v>
      </c>
      <c r="H1921" s="1">
        <v>44940.663217592592</v>
      </c>
      <c r="I1921" s="1">
        <v>44940.663217592592</v>
      </c>
      <c r="J1921" s="8" t="s">
        <v>4116</v>
      </c>
      <c r="K1921" s="6">
        <v>30</v>
      </c>
      <c r="L1921" s="6">
        <v>1.3888887999999999</v>
      </c>
      <c r="M1921" s="6">
        <v>23.17</v>
      </c>
      <c r="N1921" s="6">
        <v>1.25</v>
      </c>
      <c r="O1921" t="s">
        <v>15</v>
      </c>
      <c r="P1921" t="s">
        <v>1</v>
      </c>
      <c r="Q1921" t="s">
        <v>0</v>
      </c>
      <c r="R1921" t="s">
        <v>4117</v>
      </c>
    </row>
    <row r="1922" spans="1:18" x14ac:dyDescent="0.2">
      <c r="A1922">
        <v>23555</v>
      </c>
      <c r="B1922">
        <v>4</v>
      </c>
      <c r="C1922">
        <v>0</v>
      </c>
      <c r="D1922">
        <v>38</v>
      </c>
      <c r="E1922" s="8" t="s">
        <v>4116</v>
      </c>
      <c r="H1922" s="1">
        <v>44940.663217592592</v>
      </c>
      <c r="I1922" s="1">
        <v>44940.663217592592</v>
      </c>
      <c r="J1922" s="8" t="s">
        <v>5009</v>
      </c>
      <c r="K1922" s="6">
        <v>38</v>
      </c>
      <c r="L1922" s="6">
        <v>1.2222222</v>
      </c>
      <c r="M1922" s="6">
        <v>28.79</v>
      </c>
      <c r="N1922" s="6">
        <v>1.61</v>
      </c>
      <c r="O1922" t="s">
        <v>15</v>
      </c>
      <c r="P1922" t="s">
        <v>1</v>
      </c>
      <c r="Q1922" t="s">
        <v>0</v>
      </c>
      <c r="R1922" t="s">
        <v>5010</v>
      </c>
    </row>
    <row r="1923" spans="1:18" x14ac:dyDescent="0.2">
      <c r="A1923">
        <v>14418</v>
      </c>
      <c r="B1923">
        <v>4</v>
      </c>
      <c r="C1923">
        <v>0</v>
      </c>
      <c r="D1923">
        <v>21</v>
      </c>
      <c r="E1923" s="8" t="s">
        <v>4194</v>
      </c>
      <c r="H1923" s="1">
        <v>44940.663217592592</v>
      </c>
      <c r="I1923" s="1">
        <v>44940.663217592592</v>
      </c>
      <c r="J1923" s="8" t="s">
        <v>4120</v>
      </c>
      <c r="K1923" s="6">
        <v>21</v>
      </c>
      <c r="L1923" s="6">
        <v>1.0555555999999999</v>
      </c>
      <c r="M1923" s="6">
        <v>15.22</v>
      </c>
      <c r="N1923" s="6">
        <v>0.91</v>
      </c>
      <c r="O1923" t="s">
        <v>15</v>
      </c>
      <c r="P1923" t="s">
        <v>1</v>
      </c>
      <c r="Q1923" t="s">
        <v>0</v>
      </c>
      <c r="R1923" t="s">
        <v>4195</v>
      </c>
    </row>
    <row r="1924" spans="1:18" x14ac:dyDescent="0.2">
      <c r="A1924">
        <v>12425</v>
      </c>
      <c r="B1924">
        <v>4</v>
      </c>
      <c r="C1924">
        <v>0</v>
      </c>
      <c r="D1924">
        <v>16</v>
      </c>
      <c r="E1924" s="8" t="s">
        <v>4120</v>
      </c>
      <c r="H1924" s="1">
        <v>44940.672800925924</v>
      </c>
      <c r="I1924" s="1">
        <v>44940.672800925924</v>
      </c>
      <c r="J1924" s="8" t="s">
        <v>4121</v>
      </c>
      <c r="K1924" s="6">
        <v>16</v>
      </c>
      <c r="L1924" s="6">
        <v>0.91666669999999995</v>
      </c>
      <c r="M1924" s="6">
        <v>11.39</v>
      </c>
      <c r="N1924" s="6">
        <v>0.73</v>
      </c>
      <c r="O1924" t="s">
        <v>15</v>
      </c>
      <c r="P1924" t="s">
        <v>1</v>
      </c>
      <c r="Q1924" t="s">
        <v>0</v>
      </c>
      <c r="R1924" t="s">
        <v>4122</v>
      </c>
    </row>
    <row r="1925" spans="1:18" x14ac:dyDescent="0.2">
      <c r="A1925">
        <v>1549</v>
      </c>
      <c r="B1925">
        <v>4</v>
      </c>
      <c r="C1925">
        <v>0</v>
      </c>
      <c r="D1925">
        <v>2</v>
      </c>
      <c r="E1925" s="8" t="s">
        <v>4121</v>
      </c>
      <c r="H1925" s="1">
        <v>44940.672800925924</v>
      </c>
      <c r="I1925" s="1">
        <v>44940.672800925924</v>
      </c>
      <c r="J1925" s="8" t="s">
        <v>5019</v>
      </c>
      <c r="K1925" s="6">
        <v>2</v>
      </c>
      <c r="L1925" s="6">
        <v>0.9166666</v>
      </c>
      <c r="M1925" s="6">
        <v>1.42</v>
      </c>
      <c r="N1925" s="6">
        <v>0.1</v>
      </c>
      <c r="O1925" t="s">
        <v>15</v>
      </c>
      <c r="P1925" t="s">
        <v>1</v>
      </c>
      <c r="Q1925" t="s">
        <v>0</v>
      </c>
      <c r="R1925" t="s">
        <v>5020</v>
      </c>
    </row>
    <row r="1926" spans="1:18" x14ac:dyDescent="0.2">
      <c r="A1926">
        <v>41275</v>
      </c>
      <c r="B1926">
        <v>4</v>
      </c>
      <c r="C1926">
        <v>0</v>
      </c>
      <c r="D1926">
        <v>74</v>
      </c>
      <c r="E1926" s="8" t="s">
        <v>4202</v>
      </c>
      <c r="H1926" s="1">
        <v>44940.672800925924</v>
      </c>
      <c r="I1926" s="1">
        <v>44940.672800925924</v>
      </c>
      <c r="J1926" s="8" t="s">
        <v>4123</v>
      </c>
      <c r="K1926" s="6">
        <v>77</v>
      </c>
      <c r="L1926" s="6">
        <v>1.4444444000000001</v>
      </c>
      <c r="M1926" s="6">
        <v>59.62</v>
      </c>
      <c r="N1926" s="6">
        <v>3.12</v>
      </c>
      <c r="O1926" t="s">
        <v>15</v>
      </c>
      <c r="P1926" t="s">
        <v>1</v>
      </c>
      <c r="Q1926" t="s">
        <v>0</v>
      </c>
      <c r="R1926" t="s">
        <v>4203</v>
      </c>
    </row>
    <row r="1927" spans="1:18" x14ac:dyDescent="0.2">
      <c r="A1927">
        <v>28672</v>
      </c>
      <c r="B1927">
        <v>4</v>
      </c>
      <c r="C1927">
        <v>0</v>
      </c>
      <c r="D1927">
        <v>56</v>
      </c>
      <c r="E1927" s="8" t="s">
        <v>4123</v>
      </c>
      <c r="H1927" t="s">
        <v>4124</v>
      </c>
      <c r="I1927" t="s">
        <v>4124</v>
      </c>
      <c r="J1927" s="8" t="s">
        <v>4125</v>
      </c>
      <c r="K1927" s="6">
        <v>53</v>
      </c>
      <c r="L1927" s="6">
        <v>1.4166666000000001</v>
      </c>
      <c r="M1927" s="6">
        <v>40.619999999999997</v>
      </c>
      <c r="N1927" s="6">
        <v>2.15</v>
      </c>
      <c r="O1927" t="s">
        <v>15</v>
      </c>
      <c r="P1927" t="s">
        <v>1</v>
      </c>
      <c r="Q1927" t="s">
        <v>0</v>
      </c>
      <c r="R1927" t="s">
        <v>4126</v>
      </c>
    </row>
    <row r="1928" spans="1:18" x14ac:dyDescent="0.2">
      <c r="A1928">
        <v>43964</v>
      </c>
      <c r="B1928">
        <v>4</v>
      </c>
      <c r="C1928">
        <v>0</v>
      </c>
      <c r="D1928">
        <v>77</v>
      </c>
      <c r="E1928" s="8" t="s">
        <v>4125</v>
      </c>
      <c r="H1928" t="s">
        <v>5079</v>
      </c>
      <c r="I1928" t="s">
        <v>5079</v>
      </c>
      <c r="J1928" s="8" t="s">
        <v>4204</v>
      </c>
      <c r="K1928" s="6">
        <v>77</v>
      </c>
      <c r="L1928" s="6">
        <v>1.3333333999999999</v>
      </c>
      <c r="M1928" s="6">
        <v>58.62</v>
      </c>
      <c r="N1928" s="6">
        <v>3.15</v>
      </c>
      <c r="O1928" t="s">
        <v>15</v>
      </c>
      <c r="P1928" t="s">
        <v>1</v>
      </c>
      <c r="Q1928" t="s">
        <v>0</v>
      </c>
      <c r="R1928" t="s">
        <v>5080</v>
      </c>
    </row>
    <row r="1929" spans="1:18" x14ac:dyDescent="0.2">
      <c r="A1929">
        <v>32208</v>
      </c>
      <c r="B1929">
        <v>4</v>
      </c>
      <c r="C1929">
        <v>0</v>
      </c>
      <c r="D1929">
        <v>57</v>
      </c>
      <c r="E1929" s="8" t="s">
        <v>4204</v>
      </c>
      <c r="H1929" t="s">
        <v>4205</v>
      </c>
      <c r="I1929" t="s">
        <v>4205</v>
      </c>
      <c r="J1929" s="8" t="s">
        <v>4127</v>
      </c>
      <c r="K1929" s="6">
        <v>57</v>
      </c>
      <c r="L1929" s="6">
        <v>1.3611112000000001</v>
      </c>
      <c r="M1929" s="6">
        <v>43.84</v>
      </c>
      <c r="N1929" s="6">
        <v>2.2999999999999998</v>
      </c>
      <c r="O1929" t="s">
        <v>15</v>
      </c>
      <c r="P1929" t="s">
        <v>1</v>
      </c>
      <c r="Q1929" t="s">
        <v>0</v>
      </c>
      <c r="R1929" t="s">
        <v>4206</v>
      </c>
    </row>
    <row r="1930" spans="1:18" x14ac:dyDescent="0.2">
      <c r="A1930">
        <v>56102</v>
      </c>
      <c r="B1930">
        <v>4</v>
      </c>
      <c r="C1930">
        <v>0</v>
      </c>
      <c r="D1930">
        <v>101</v>
      </c>
      <c r="E1930" s="8" t="s">
        <v>4127</v>
      </c>
      <c r="H1930" s="1">
        <v>44940.672812500001</v>
      </c>
      <c r="I1930" s="1">
        <v>44940.672812500001</v>
      </c>
      <c r="J1930" s="8" t="s">
        <v>4128</v>
      </c>
      <c r="K1930" s="6">
        <v>101</v>
      </c>
      <c r="L1930" s="6">
        <v>1.3888887999999999</v>
      </c>
      <c r="M1930" s="6">
        <v>77.92</v>
      </c>
      <c r="N1930" s="6">
        <v>4.04</v>
      </c>
      <c r="O1930" t="s">
        <v>15</v>
      </c>
      <c r="P1930" t="s">
        <v>1</v>
      </c>
      <c r="Q1930" t="s">
        <v>0</v>
      </c>
      <c r="R1930" t="s">
        <v>4129</v>
      </c>
    </row>
    <row r="1931" spans="1:18" x14ac:dyDescent="0.2">
      <c r="A1931">
        <v>34584</v>
      </c>
      <c r="B1931">
        <v>4</v>
      </c>
      <c r="C1931">
        <v>0</v>
      </c>
      <c r="D1931">
        <v>47</v>
      </c>
      <c r="E1931" s="8" t="s">
        <v>4128</v>
      </c>
      <c r="H1931" s="1">
        <v>44940.672812500001</v>
      </c>
      <c r="I1931" s="1">
        <v>44940.672812500001</v>
      </c>
      <c r="J1931" s="8" t="s">
        <v>4218</v>
      </c>
      <c r="K1931" s="6">
        <v>57</v>
      </c>
      <c r="L1931" s="6">
        <v>1.2222222</v>
      </c>
      <c r="M1931" s="6">
        <v>42.27</v>
      </c>
      <c r="N1931" s="6">
        <v>2.34</v>
      </c>
      <c r="O1931" t="s">
        <v>15</v>
      </c>
      <c r="P1931" t="s">
        <v>1</v>
      </c>
      <c r="Q1931" t="s">
        <v>0</v>
      </c>
      <c r="R1931" t="s">
        <v>5089</v>
      </c>
    </row>
    <row r="1932" spans="1:18" x14ac:dyDescent="0.2">
      <c r="A1932">
        <v>18992</v>
      </c>
      <c r="B1932">
        <v>4</v>
      </c>
      <c r="C1932">
        <v>0</v>
      </c>
      <c r="D1932">
        <v>8</v>
      </c>
      <c r="E1932" s="8" t="s">
        <v>4218</v>
      </c>
      <c r="H1932" s="1">
        <v>44940.672812500001</v>
      </c>
      <c r="I1932" s="1">
        <v>44940.672812500001</v>
      </c>
      <c r="J1932" s="8" t="s">
        <v>4219</v>
      </c>
      <c r="K1932" s="6">
        <v>47</v>
      </c>
      <c r="L1932" s="6">
        <v>1.1388887999999999</v>
      </c>
      <c r="M1932" s="6">
        <v>21.63</v>
      </c>
      <c r="N1932" s="6">
        <v>5.58</v>
      </c>
      <c r="O1932" t="s">
        <v>15</v>
      </c>
      <c r="P1932" t="s">
        <v>1</v>
      </c>
      <c r="Q1932" t="s">
        <v>0</v>
      </c>
      <c r="R1932" t="s">
        <v>4220</v>
      </c>
    </row>
    <row r="1933" spans="1:18" x14ac:dyDescent="0.2">
      <c r="A1933">
        <v>5864</v>
      </c>
      <c r="B1933">
        <v>4</v>
      </c>
      <c r="C1933">
        <v>0</v>
      </c>
      <c r="D1933">
        <v>10</v>
      </c>
      <c r="E1933" s="8" t="s">
        <v>4130</v>
      </c>
      <c r="H1933" s="1">
        <v>44940.672824074078</v>
      </c>
      <c r="I1933" s="1">
        <v>44940.672812500001</v>
      </c>
      <c r="J1933" s="8" t="s">
        <v>4131</v>
      </c>
      <c r="K1933" s="6">
        <v>10</v>
      </c>
      <c r="L1933" s="6">
        <v>1.2583313</v>
      </c>
      <c r="M1933" s="6">
        <v>7.38</v>
      </c>
      <c r="N1933" s="6">
        <v>0.42999998</v>
      </c>
      <c r="O1933" t="s">
        <v>15</v>
      </c>
      <c r="P1933" t="s">
        <v>1</v>
      </c>
      <c r="Q1933" t="s">
        <v>0</v>
      </c>
      <c r="R1933" t="s">
        <v>4132</v>
      </c>
    </row>
    <row r="1934" spans="1:18" x14ac:dyDescent="0.2">
      <c r="A1934">
        <v>9555</v>
      </c>
      <c r="B1934">
        <v>4</v>
      </c>
      <c r="C1934">
        <v>0</v>
      </c>
      <c r="D1934">
        <v>16</v>
      </c>
      <c r="E1934" s="8" t="s">
        <v>5098</v>
      </c>
      <c r="H1934" s="1">
        <v>44940.732638888891</v>
      </c>
      <c r="I1934" s="1">
        <v>44940.732638888891</v>
      </c>
      <c r="J1934" s="8" t="s">
        <v>5099</v>
      </c>
      <c r="K1934" s="6">
        <v>16</v>
      </c>
      <c r="L1934" s="6">
        <v>1.2777778</v>
      </c>
      <c r="M1934" s="6">
        <v>12.21</v>
      </c>
      <c r="N1934" s="6">
        <v>0.68</v>
      </c>
      <c r="O1934" t="s">
        <v>15</v>
      </c>
      <c r="P1934" t="s">
        <v>1</v>
      </c>
      <c r="Q1934" t="s">
        <v>0</v>
      </c>
      <c r="R1934" t="s">
        <v>5100</v>
      </c>
    </row>
    <row r="1935" spans="1:18" x14ac:dyDescent="0.2">
      <c r="A1935">
        <v>34870</v>
      </c>
      <c r="B1935">
        <v>4</v>
      </c>
      <c r="C1935">
        <v>0</v>
      </c>
      <c r="D1935">
        <v>42</v>
      </c>
      <c r="E1935" s="8" t="s">
        <v>4287</v>
      </c>
      <c r="H1935" s="1">
        <v>44940.738969907405</v>
      </c>
      <c r="I1935" s="1">
        <v>44940.738969907405</v>
      </c>
      <c r="J1935" s="8" t="s">
        <v>4149</v>
      </c>
      <c r="K1935" s="6">
        <v>83</v>
      </c>
      <c r="L1935" s="6">
        <v>1.6111112000000001</v>
      </c>
      <c r="M1935" s="6">
        <v>56.18</v>
      </c>
      <c r="N1935" s="6">
        <v>3.38</v>
      </c>
      <c r="O1935" t="s">
        <v>15</v>
      </c>
      <c r="P1935" t="s">
        <v>1</v>
      </c>
      <c r="Q1935" t="s">
        <v>0</v>
      </c>
      <c r="R1935" t="s">
        <v>4288</v>
      </c>
    </row>
    <row r="1936" spans="1:18" x14ac:dyDescent="0.2">
      <c r="A1936">
        <v>60000</v>
      </c>
      <c r="B1936">
        <v>4</v>
      </c>
      <c r="C1936">
        <v>0</v>
      </c>
      <c r="D1936">
        <v>105</v>
      </c>
      <c r="E1936" s="8" t="s">
        <v>4149</v>
      </c>
      <c r="H1936" s="1">
        <v>44940.738969907405</v>
      </c>
      <c r="I1936" s="1">
        <v>44940.738969907405</v>
      </c>
      <c r="J1936" s="8" t="s">
        <v>4150</v>
      </c>
      <c r="K1936" s="6">
        <v>117</v>
      </c>
      <c r="L1936" s="6">
        <v>1.5254999</v>
      </c>
      <c r="M1936" s="6">
        <v>91.53</v>
      </c>
      <c r="N1936" s="6">
        <v>4.68</v>
      </c>
      <c r="O1936" t="s">
        <v>15</v>
      </c>
      <c r="P1936" t="s">
        <v>1</v>
      </c>
      <c r="Q1936" t="s">
        <v>0</v>
      </c>
      <c r="R1936" t="s">
        <v>4151</v>
      </c>
    </row>
    <row r="1937" spans="1:18" x14ac:dyDescent="0.2">
      <c r="A1937">
        <v>32308</v>
      </c>
      <c r="B1937">
        <v>4</v>
      </c>
      <c r="C1937">
        <v>0</v>
      </c>
      <c r="D1937">
        <v>61</v>
      </c>
      <c r="E1937" s="8" t="s">
        <v>4150</v>
      </c>
      <c r="H1937" s="1">
        <v>44940.738969907405</v>
      </c>
      <c r="I1937" s="1">
        <v>44940.738969907405</v>
      </c>
      <c r="J1937" s="8" t="s">
        <v>5104</v>
      </c>
      <c r="K1937" s="6">
        <v>64</v>
      </c>
      <c r="L1937" s="6">
        <v>1.5277778</v>
      </c>
      <c r="M1937" s="6">
        <v>49.36</v>
      </c>
      <c r="N1937" s="6">
        <v>2.58</v>
      </c>
      <c r="O1937" t="s">
        <v>15</v>
      </c>
      <c r="P1937" t="s">
        <v>1</v>
      </c>
      <c r="Q1937" t="s">
        <v>0</v>
      </c>
      <c r="R1937" t="s">
        <v>5105</v>
      </c>
    </row>
    <row r="1938" spans="1:18" x14ac:dyDescent="0.2">
      <c r="A1938">
        <v>17968</v>
      </c>
      <c r="B1938">
        <v>4</v>
      </c>
      <c r="C1938">
        <v>0</v>
      </c>
      <c r="D1938">
        <v>22</v>
      </c>
      <c r="E1938" s="8" t="s">
        <v>4346</v>
      </c>
      <c r="H1938" t="s">
        <v>4347</v>
      </c>
      <c r="I1938" t="s">
        <v>4347</v>
      </c>
      <c r="J1938" s="8" t="s">
        <v>4152</v>
      </c>
      <c r="K1938" s="6">
        <v>32</v>
      </c>
      <c r="L1938" s="6">
        <v>1.2777778</v>
      </c>
      <c r="M1938" s="6">
        <v>22.96</v>
      </c>
      <c r="N1938" s="6">
        <v>1.31</v>
      </c>
      <c r="O1938" t="s">
        <v>15</v>
      </c>
      <c r="P1938" t="s">
        <v>1</v>
      </c>
      <c r="Q1938" t="s">
        <v>0</v>
      </c>
      <c r="R1938" t="s">
        <v>4348</v>
      </c>
    </row>
    <row r="1939" spans="1:18" x14ac:dyDescent="0.2">
      <c r="A1939">
        <v>60000</v>
      </c>
      <c r="B1939">
        <v>4</v>
      </c>
      <c r="C1939">
        <v>0</v>
      </c>
      <c r="D1939">
        <v>119</v>
      </c>
      <c r="E1939" s="8" t="s">
        <v>4152</v>
      </c>
      <c r="H1939" t="s">
        <v>4153</v>
      </c>
      <c r="I1939" t="s">
        <v>4153</v>
      </c>
      <c r="J1939" s="8" t="s">
        <v>4154</v>
      </c>
      <c r="K1939" s="6">
        <v>118</v>
      </c>
      <c r="L1939" s="6">
        <v>1.5494999</v>
      </c>
      <c r="M1939" s="6">
        <v>92.97</v>
      </c>
      <c r="N1939" s="6">
        <v>4.72</v>
      </c>
      <c r="O1939" t="s">
        <v>15</v>
      </c>
      <c r="P1939" t="s">
        <v>1</v>
      </c>
      <c r="Q1939" t="s">
        <v>0</v>
      </c>
      <c r="R1939" t="s">
        <v>4155</v>
      </c>
    </row>
    <row r="1940" spans="1:18" x14ac:dyDescent="0.2">
      <c r="A1940">
        <v>60000</v>
      </c>
      <c r="B1940">
        <v>4</v>
      </c>
      <c r="C1940">
        <v>0</v>
      </c>
      <c r="D1940">
        <v>117</v>
      </c>
      <c r="E1940" s="8" t="s">
        <v>4154</v>
      </c>
      <c r="H1940" t="s">
        <v>5118</v>
      </c>
      <c r="I1940" t="s">
        <v>5118</v>
      </c>
      <c r="J1940" s="8" t="s">
        <v>4355</v>
      </c>
      <c r="K1940" s="6">
        <v>117</v>
      </c>
      <c r="L1940" s="6">
        <v>1.5330001</v>
      </c>
      <c r="M1940" s="6">
        <v>91.98</v>
      </c>
      <c r="N1940" s="6">
        <v>4.68</v>
      </c>
      <c r="O1940" t="s">
        <v>15</v>
      </c>
      <c r="P1940" t="s">
        <v>1</v>
      </c>
      <c r="Q1940" t="s">
        <v>0</v>
      </c>
      <c r="R1940" t="s">
        <v>5119</v>
      </c>
    </row>
    <row r="1941" spans="1:18" x14ac:dyDescent="0.2">
      <c r="A1941">
        <v>54619</v>
      </c>
      <c r="B1941">
        <v>4</v>
      </c>
      <c r="C1941">
        <v>0</v>
      </c>
      <c r="D1941">
        <v>81</v>
      </c>
      <c r="E1941" s="8" t="s">
        <v>4355</v>
      </c>
      <c r="H1941" s="1">
        <v>44940.738981481481</v>
      </c>
      <c r="I1941" s="1">
        <v>44940.738981481481</v>
      </c>
      <c r="J1941" s="8" t="s">
        <v>4221</v>
      </c>
      <c r="K1941" s="6">
        <v>104</v>
      </c>
      <c r="L1941" s="6">
        <v>1.3888887999999999</v>
      </c>
      <c r="M1941" s="6">
        <v>75.86</v>
      </c>
      <c r="N1941" s="6">
        <v>4.16</v>
      </c>
      <c r="O1941" t="s">
        <v>15</v>
      </c>
      <c r="P1941" t="s">
        <v>1</v>
      </c>
      <c r="Q1941" t="s">
        <v>0</v>
      </c>
      <c r="R1941" t="s">
        <v>4356</v>
      </c>
    </row>
    <row r="1942" spans="1:18" x14ac:dyDescent="0.2">
      <c r="A1942">
        <v>5810</v>
      </c>
      <c r="B1942">
        <v>4</v>
      </c>
      <c r="C1942">
        <v>0</v>
      </c>
      <c r="D1942">
        <v>8</v>
      </c>
      <c r="E1942" s="8" t="s">
        <v>4221</v>
      </c>
      <c r="H1942" s="1">
        <v>44940.738981481481</v>
      </c>
      <c r="I1942" s="1">
        <v>44940.738981481481</v>
      </c>
      <c r="J1942" s="8" t="s">
        <v>4222</v>
      </c>
      <c r="K1942" s="6">
        <v>8</v>
      </c>
      <c r="L1942" s="6">
        <v>1</v>
      </c>
      <c r="M1942" s="6">
        <v>5.81</v>
      </c>
      <c r="N1942" s="6">
        <v>0.32</v>
      </c>
      <c r="O1942" t="s">
        <v>15</v>
      </c>
      <c r="P1942" t="s">
        <v>1</v>
      </c>
      <c r="Q1942" t="s">
        <v>0</v>
      </c>
      <c r="R1942" t="s">
        <v>4223</v>
      </c>
    </row>
    <row r="1943" spans="1:18" x14ac:dyDescent="0.2">
      <c r="A1943">
        <v>5752</v>
      </c>
      <c r="B1943">
        <v>4</v>
      </c>
      <c r="C1943">
        <v>0</v>
      </c>
      <c r="D1943">
        <v>8</v>
      </c>
      <c r="E1943" s="8" t="s">
        <v>4222</v>
      </c>
      <c r="H1943" s="1">
        <v>44940.739050925928</v>
      </c>
      <c r="I1943" t="s">
        <v>5123</v>
      </c>
      <c r="J1943" s="8" t="s">
        <v>5124</v>
      </c>
      <c r="K1943" s="6">
        <v>8</v>
      </c>
      <c r="L1943" s="6">
        <v>1.016888</v>
      </c>
      <c r="M1943" s="6">
        <v>5.85</v>
      </c>
      <c r="N1943" s="6">
        <v>0.35</v>
      </c>
      <c r="O1943" t="s">
        <v>15</v>
      </c>
      <c r="P1943" t="s">
        <v>1</v>
      </c>
      <c r="Q1943" t="s">
        <v>0</v>
      </c>
      <c r="R1943" t="s">
        <v>5125</v>
      </c>
    </row>
    <row r="1944" spans="1:18" x14ac:dyDescent="0.2">
      <c r="A1944">
        <v>2777</v>
      </c>
      <c r="B1944">
        <v>4</v>
      </c>
      <c r="C1944">
        <v>0</v>
      </c>
      <c r="D1944">
        <v>6</v>
      </c>
      <c r="E1944" s="8" t="s">
        <v>4379</v>
      </c>
      <c r="H1944" s="1">
        <v>44940.740300925929</v>
      </c>
      <c r="I1944" s="1">
        <v>44940.740300925929</v>
      </c>
      <c r="J1944" s="8" t="s">
        <v>4380</v>
      </c>
      <c r="K1944" s="6">
        <v>6</v>
      </c>
      <c r="L1944" s="6">
        <v>1.75</v>
      </c>
      <c r="M1944" s="6">
        <v>4.8600000000000003</v>
      </c>
      <c r="N1944" s="6">
        <v>0.25</v>
      </c>
      <c r="O1944" t="s">
        <v>15</v>
      </c>
      <c r="P1944" t="s">
        <v>1</v>
      </c>
      <c r="Q1944" t="s">
        <v>0</v>
      </c>
      <c r="R1944" t="s">
        <v>4381</v>
      </c>
    </row>
    <row r="1945" spans="1:18" x14ac:dyDescent="0.2">
      <c r="A1945">
        <v>19091</v>
      </c>
      <c r="B1945">
        <v>4</v>
      </c>
      <c r="C1945">
        <v>0</v>
      </c>
      <c r="D1945">
        <v>28</v>
      </c>
      <c r="E1945" s="8" t="s">
        <v>4224</v>
      </c>
      <c r="H1945" s="1">
        <v>44940.742083333331</v>
      </c>
      <c r="I1945" s="1">
        <v>44940.741886574076</v>
      </c>
      <c r="J1945" s="8" t="s">
        <v>4225</v>
      </c>
      <c r="K1945" s="6">
        <v>28</v>
      </c>
      <c r="L1945" s="6">
        <v>1.0800538</v>
      </c>
      <c r="M1945" s="6">
        <v>20.62</v>
      </c>
      <c r="N1945" s="6">
        <v>1.2100002000000001</v>
      </c>
      <c r="O1945" t="s">
        <v>15</v>
      </c>
      <c r="P1945" t="s">
        <v>1</v>
      </c>
      <c r="Q1945" t="s">
        <v>0</v>
      </c>
      <c r="R1945" t="s">
        <v>4226</v>
      </c>
    </row>
    <row r="1946" spans="1:18" x14ac:dyDescent="0.2">
      <c r="A1946">
        <v>9325</v>
      </c>
      <c r="B1946">
        <v>4</v>
      </c>
      <c r="C1946">
        <v>0</v>
      </c>
      <c r="D1946">
        <v>16</v>
      </c>
      <c r="E1946" s="8" t="s">
        <v>5138</v>
      </c>
      <c r="H1946" s="1">
        <v>44940.746550925927</v>
      </c>
      <c r="I1946" s="1">
        <v>44940.746550925927</v>
      </c>
      <c r="J1946" s="8" t="s">
        <v>4382</v>
      </c>
      <c r="K1946" s="6">
        <v>16</v>
      </c>
      <c r="L1946" s="6">
        <v>1.75</v>
      </c>
      <c r="M1946" s="6">
        <v>16.32</v>
      </c>
      <c r="N1946" s="6">
        <v>1.29</v>
      </c>
      <c r="O1946" t="s">
        <v>15</v>
      </c>
      <c r="P1946" t="s">
        <v>1</v>
      </c>
      <c r="Q1946" t="s">
        <v>0</v>
      </c>
      <c r="R1946" t="s">
        <v>5139</v>
      </c>
    </row>
    <row r="1947" spans="1:18" x14ac:dyDescent="0.2">
      <c r="A1947">
        <v>60000</v>
      </c>
      <c r="B1947">
        <v>4</v>
      </c>
      <c r="C1947">
        <v>0</v>
      </c>
      <c r="D1947">
        <v>101</v>
      </c>
      <c r="E1947" s="8" t="s">
        <v>4382</v>
      </c>
      <c r="H1947" s="1">
        <v>44940.746550925927</v>
      </c>
      <c r="I1947" s="1">
        <v>44940.746550925927</v>
      </c>
      <c r="J1947" s="8" t="s">
        <v>4227</v>
      </c>
      <c r="K1947" s="6">
        <v>122</v>
      </c>
      <c r="L1947" s="6">
        <v>1.4933333</v>
      </c>
      <c r="M1947" s="6">
        <v>89.6</v>
      </c>
      <c r="N1947" s="6">
        <v>6.07</v>
      </c>
      <c r="O1947" t="s">
        <v>15</v>
      </c>
      <c r="P1947" t="s">
        <v>1</v>
      </c>
      <c r="Q1947" t="s">
        <v>0</v>
      </c>
      <c r="R1947" t="s">
        <v>4383</v>
      </c>
    </row>
    <row r="1948" spans="1:18" x14ac:dyDescent="0.2">
      <c r="A1948">
        <v>60000</v>
      </c>
      <c r="B1948">
        <v>4</v>
      </c>
      <c r="C1948">
        <v>0</v>
      </c>
      <c r="D1948">
        <v>115</v>
      </c>
      <c r="E1948" s="8" t="s">
        <v>4227</v>
      </c>
      <c r="H1948" s="1">
        <v>44940.74962962963</v>
      </c>
      <c r="I1948" s="1">
        <v>44940.74962962963</v>
      </c>
      <c r="J1948" s="8" t="s">
        <v>4228</v>
      </c>
      <c r="K1948" s="6">
        <v>118</v>
      </c>
      <c r="L1948" s="6">
        <v>1.5281667000000001</v>
      </c>
      <c r="M1948" s="6">
        <v>91.69</v>
      </c>
      <c r="N1948" s="6">
        <v>4.96</v>
      </c>
      <c r="O1948" t="s">
        <v>15</v>
      </c>
      <c r="P1948" t="s">
        <v>1</v>
      </c>
      <c r="Q1948" t="s">
        <v>0</v>
      </c>
      <c r="R1948" t="s">
        <v>4229</v>
      </c>
    </row>
    <row r="1949" spans="1:18" x14ac:dyDescent="0.2">
      <c r="A1949">
        <v>54367</v>
      </c>
      <c r="B1949">
        <v>4</v>
      </c>
      <c r="C1949">
        <v>0</v>
      </c>
      <c r="D1949">
        <v>98</v>
      </c>
      <c r="E1949" s="8" t="s">
        <v>4228</v>
      </c>
      <c r="H1949" s="1">
        <v>44940.74962962963</v>
      </c>
      <c r="I1949" s="1">
        <v>44940.74962962963</v>
      </c>
      <c r="J1949" s="8" t="s">
        <v>4384</v>
      </c>
      <c r="K1949" s="6">
        <v>98</v>
      </c>
      <c r="L1949" s="6">
        <v>1.3888887999999999</v>
      </c>
      <c r="M1949" s="6">
        <v>75.510000000000005</v>
      </c>
      <c r="N1949" s="6">
        <v>3.94</v>
      </c>
      <c r="O1949" t="s">
        <v>15</v>
      </c>
      <c r="P1949" t="s">
        <v>1</v>
      </c>
      <c r="Q1949" t="s">
        <v>0</v>
      </c>
      <c r="R1949" t="s">
        <v>5150</v>
      </c>
    </row>
    <row r="1950" spans="1:18" x14ac:dyDescent="0.2">
      <c r="A1950">
        <v>7919</v>
      </c>
      <c r="B1950">
        <v>4</v>
      </c>
      <c r="C1950">
        <v>0</v>
      </c>
      <c r="D1950">
        <v>14</v>
      </c>
      <c r="E1950" s="8" t="s">
        <v>4384</v>
      </c>
      <c r="H1950" s="1">
        <v>44940.74962962963</v>
      </c>
      <c r="I1950" s="1">
        <v>44940.74962962963</v>
      </c>
      <c r="J1950" s="8" t="s">
        <v>4230</v>
      </c>
      <c r="K1950" s="6">
        <v>14</v>
      </c>
      <c r="L1950" s="6">
        <v>1.3611112000000001</v>
      </c>
      <c r="M1950" s="6">
        <v>10.78</v>
      </c>
      <c r="N1950" s="6">
        <v>0.57999999999999996</v>
      </c>
      <c r="O1950" t="s">
        <v>15</v>
      </c>
      <c r="P1950" t="s">
        <v>1</v>
      </c>
      <c r="Q1950" t="s">
        <v>0</v>
      </c>
      <c r="R1950" t="s">
        <v>4385</v>
      </c>
    </row>
    <row r="1951" spans="1:18" x14ac:dyDescent="0.2">
      <c r="A1951">
        <v>52240</v>
      </c>
      <c r="B1951">
        <v>4</v>
      </c>
      <c r="C1951">
        <v>0</v>
      </c>
      <c r="D1951">
        <v>80</v>
      </c>
      <c r="E1951" s="8" t="s">
        <v>4230</v>
      </c>
      <c r="H1951" s="1">
        <v>44940.74962962963</v>
      </c>
      <c r="I1951" s="1">
        <v>44940.74962962963</v>
      </c>
      <c r="J1951" s="8" t="s">
        <v>4231</v>
      </c>
      <c r="K1951" s="6">
        <v>105</v>
      </c>
      <c r="L1951" s="6">
        <v>1.4722222</v>
      </c>
      <c r="M1951" s="6">
        <v>76.91</v>
      </c>
      <c r="N1951" s="6">
        <v>5.46</v>
      </c>
      <c r="O1951" t="s">
        <v>15</v>
      </c>
      <c r="P1951" t="s">
        <v>1</v>
      </c>
      <c r="Q1951" t="s">
        <v>0</v>
      </c>
      <c r="R1951" t="s">
        <v>4232</v>
      </c>
    </row>
    <row r="1952" spans="1:18" x14ac:dyDescent="0.2">
      <c r="A1952">
        <v>21033</v>
      </c>
      <c r="B1952">
        <v>4</v>
      </c>
      <c r="C1952">
        <v>0</v>
      </c>
      <c r="D1952">
        <v>24</v>
      </c>
      <c r="E1952" s="8" t="s">
        <v>4231</v>
      </c>
      <c r="H1952" s="1">
        <v>44940.749699074076</v>
      </c>
      <c r="I1952" s="1">
        <v>44940.74962962963</v>
      </c>
      <c r="J1952" s="8" t="s">
        <v>5157</v>
      </c>
      <c r="K1952" s="6">
        <v>45</v>
      </c>
      <c r="L1952" s="6">
        <v>1.2147481</v>
      </c>
      <c r="M1952" s="6">
        <v>25.549997000000001</v>
      </c>
      <c r="N1952" s="6">
        <v>3.9499998000000001</v>
      </c>
      <c r="O1952" t="s">
        <v>15</v>
      </c>
      <c r="P1952" t="s">
        <v>1</v>
      </c>
      <c r="Q1952" t="s">
        <v>0</v>
      </c>
      <c r="R1952" t="s">
        <v>5158</v>
      </c>
    </row>
    <row r="1953" spans="1:18" x14ac:dyDescent="0.2">
      <c r="A1953">
        <v>14768</v>
      </c>
      <c r="B1953">
        <v>4</v>
      </c>
      <c r="C1953">
        <v>0</v>
      </c>
      <c r="D1953">
        <v>24</v>
      </c>
      <c r="E1953" s="8" t="s">
        <v>4386</v>
      </c>
      <c r="H1953" s="1">
        <v>44940.75199074074</v>
      </c>
      <c r="I1953" s="1">
        <v>44940.75199074074</v>
      </c>
      <c r="J1953" s="8" t="s">
        <v>4387</v>
      </c>
      <c r="K1953" s="6">
        <v>24</v>
      </c>
      <c r="L1953" s="6">
        <v>1.2222222</v>
      </c>
      <c r="M1953" s="6">
        <v>18.05</v>
      </c>
      <c r="N1953" s="6">
        <v>1</v>
      </c>
      <c r="O1953" t="s">
        <v>15</v>
      </c>
      <c r="P1953" t="s">
        <v>1</v>
      </c>
      <c r="Q1953" t="s">
        <v>0</v>
      </c>
      <c r="R1953" t="s">
        <v>4388</v>
      </c>
    </row>
    <row r="1954" spans="1:18" x14ac:dyDescent="0.2">
      <c r="A1954">
        <v>6447</v>
      </c>
      <c r="B1954">
        <v>4</v>
      </c>
      <c r="C1954">
        <v>0</v>
      </c>
      <c r="D1954">
        <v>8</v>
      </c>
      <c r="E1954" s="8" t="s">
        <v>4233</v>
      </c>
      <c r="H1954" s="1">
        <v>44940.753888888888</v>
      </c>
      <c r="I1954" s="1">
        <v>44940.753888888888</v>
      </c>
      <c r="J1954" s="8" t="s">
        <v>4234</v>
      </c>
      <c r="K1954" s="6">
        <v>8</v>
      </c>
      <c r="L1954" s="6">
        <v>0.91666669999999995</v>
      </c>
      <c r="M1954" s="6">
        <v>5.91</v>
      </c>
      <c r="N1954" s="6">
        <v>0.35</v>
      </c>
      <c r="O1954" t="s">
        <v>15</v>
      </c>
      <c r="P1954" t="s">
        <v>1</v>
      </c>
      <c r="Q1954" t="s">
        <v>0</v>
      </c>
      <c r="R1954" t="s">
        <v>4235</v>
      </c>
    </row>
    <row r="1955" spans="1:18" x14ac:dyDescent="0.2">
      <c r="A1955">
        <v>5024</v>
      </c>
      <c r="B1955">
        <v>4</v>
      </c>
      <c r="C1955">
        <v>0</v>
      </c>
      <c r="D1955">
        <v>9</v>
      </c>
      <c r="E1955" s="8" t="s">
        <v>4234</v>
      </c>
      <c r="H1955" s="1">
        <v>44940.756354166668</v>
      </c>
      <c r="I1955" s="1">
        <v>44940.756354166668</v>
      </c>
      <c r="J1955" s="8" t="s">
        <v>5171</v>
      </c>
      <c r="K1955" s="6">
        <v>9</v>
      </c>
      <c r="L1955" s="6">
        <v>1.3333333999999999</v>
      </c>
      <c r="M1955" s="6">
        <v>6.7</v>
      </c>
      <c r="N1955" s="6">
        <v>0.38</v>
      </c>
      <c r="O1955" t="s">
        <v>15</v>
      </c>
      <c r="P1955" t="s">
        <v>1</v>
      </c>
      <c r="Q1955" t="s">
        <v>0</v>
      </c>
      <c r="R1955" t="s">
        <v>5172</v>
      </c>
    </row>
    <row r="1956" spans="1:18" x14ac:dyDescent="0.2">
      <c r="A1956">
        <v>52264</v>
      </c>
      <c r="B1956">
        <v>4</v>
      </c>
      <c r="C1956">
        <v>0</v>
      </c>
      <c r="D1956">
        <v>77</v>
      </c>
      <c r="E1956" s="8" t="s">
        <v>4479</v>
      </c>
      <c r="H1956" s="1">
        <v>44940.760416666664</v>
      </c>
      <c r="I1956" s="1">
        <v>44940.760416666664</v>
      </c>
      <c r="J1956" s="8" t="s">
        <v>4236</v>
      </c>
      <c r="K1956" s="6">
        <v>106</v>
      </c>
      <c r="L1956" s="6">
        <v>1.3888887999999999</v>
      </c>
      <c r="M1956" s="6">
        <v>72.59</v>
      </c>
      <c r="N1956" s="6">
        <v>4.26</v>
      </c>
      <c r="O1956" t="s">
        <v>15</v>
      </c>
      <c r="P1956" t="s">
        <v>1</v>
      </c>
      <c r="Q1956" t="s">
        <v>0</v>
      </c>
      <c r="R1956" t="s">
        <v>4480</v>
      </c>
    </row>
    <row r="1957" spans="1:18" x14ac:dyDescent="0.2">
      <c r="A1957">
        <v>54678</v>
      </c>
      <c r="B1957">
        <v>4</v>
      </c>
      <c r="C1957">
        <v>0</v>
      </c>
      <c r="D1957">
        <v>90</v>
      </c>
      <c r="E1957" s="8" t="s">
        <v>4236</v>
      </c>
      <c r="H1957" s="1">
        <v>44940.760416666664</v>
      </c>
      <c r="I1957" s="1">
        <v>44940.760416666664</v>
      </c>
      <c r="J1957" s="8" t="s">
        <v>4237</v>
      </c>
      <c r="K1957" s="6">
        <v>113</v>
      </c>
      <c r="L1957" s="6">
        <v>1.4444444000000001</v>
      </c>
      <c r="M1957" s="6">
        <v>78.98</v>
      </c>
      <c r="N1957" s="6">
        <v>4.53</v>
      </c>
      <c r="O1957" t="s">
        <v>15</v>
      </c>
      <c r="P1957" t="s">
        <v>1</v>
      </c>
      <c r="Q1957" t="s">
        <v>0</v>
      </c>
      <c r="R1957" t="s">
        <v>4238</v>
      </c>
    </row>
    <row r="1958" spans="1:18" x14ac:dyDescent="0.2">
      <c r="A1958">
        <v>60000</v>
      </c>
      <c r="B1958">
        <v>4</v>
      </c>
      <c r="C1958">
        <v>0</v>
      </c>
      <c r="D1958">
        <v>113</v>
      </c>
      <c r="E1958" s="8" t="s">
        <v>4237</v>
      </c>
      <c r="H1958" s="1">
        <v>44940.765335648146</v>
      </c>
      <c r="I1958" s="1">
        <v>44940.765335648146</v>
      </c>
      <c r="J1958" s="8" t="s">
        <v>4493</v>
      </c>
      <c r="K1958" s="6">
        <v>113</v>
      </c>
      <c r="L1958" s="6">
        <v>1.4631668</v>
      </c>
      <c r="M1958" s="6">
        <v>87.79</v>
      </c>
      <c r="N1958" s="6">
        <v>4.5199999999999996</v>
      </c>
      <c r="O1958" t="s">
        <v>15</v>
      </c>
      <c r="P1958" t="s">
        <v>1</v>
      </c>
      <c r="Q1958" t="s">
        <v>0</v>
      </c>
      <c r="R1958" t="s">
        <v>5230</v>
      </c>
    </row>
    <row r="1959" spans="1:18" x14ac:dyDescent="0.2">
      <c r="A1959">
        <v>60000</v>
      </c>
      <c r="B1959">
        <v>4</v>
      </c>
      <c r="C1959">
        <v>0</v>
      </c>
      <c r="D1959">
        <v>116</v>
      </c>
      <c r="E1959" s="8" t="s">
        <v>4493</v>
      </c>
      <c r="H1959" s="1">
        <v>44940.765335648146</v>
      </c>
      <c r="I1959" s="1">
        <v>44940.765335648146</v>
      </c>
      <c r="J1959" s="8" t="s">
        <v>4239</v>
      </c>
      <c r="K1959" s="6">
        <v>116</v>
      </c>
      <c r="L1959" s="6">
        <v>1.5198334</v>
      </c>
      <c r="M1959" s="6">
        <v>91.19</v>
      </c>
      <c r="N1959" s="6">
        <v>4.6399999999999997</v>
      </c>
      <c r="O1959" t="s">
        <v>15</v>
      </c>
      <c r="P1959" t="s">
        <v>1</v>
      </c>
      <c r="Q1959" t="s">
        <v>0</v>
      </c>
      <c r="R1959" t="s">
        <v>4494</v>
      </c>
    </row>
    <row r="1960" spans="1:18" x14ac:dyDescent="0.2">
      <c r="A1960">
        <v>60000</v>
      </c>
      <c r="B1960">
        <v>4</v>
      </c>
      <c r="C1960">
        <v>0</v>
      </c>
      <c r="D1960">
        <v>114</v>
      </c>
      <c r="E1960" s="8" t="s">
        <v>4239</v>
      </c>
      <c r="H1960" s="1">
        <v>44940.765335648146</v>
      </c>
      <c r="I1960" s="1">
        <v>44940.765335648146</v>
      </c>
      <c r="J1960" s="8" t="s">
        <v>4240</v>
      </c>
      <c r="K1960" s="6">
        <v>114</v>
      </c>
      <c r="L1960" s="6">
        <v>1.484</v>
      </c>
      <c r="M1960" s="6">
        <v>89.04</v>
      </c>
      <c r="N1960" s="6">
        <v>4.5599999999999996</v>
      </c>
      <c r="O1960" t="s">
        <v>15</v>
      </c>
      <c r="P1960" t="s">
        <v>1</v>
      </c>
      <c r="Q1960" t="s">
        <v>0</v>
      </c>
      <c r="R1960" t="s">
        <v>4241</v>
      </c>
    </row>
    <row r="1961" spans="1:18" x14ac:dyDescent="0.2">
      <c r="A1961">
        <v>50119</v>
      </c>
      <c r="B1961">
        <v>4</v>
      </c>
      <c r="C1961">
        <v>0</v>
      </c>
      <c r="D1961">
        <v>90</v>
      </c>
      <c r="E1961" s="8" t="s">
        <v>4240</v>
      </c>
      <c r="H1961" s="1">
        <v>44940.765335648146</v>
      </c>
      <c r="I1961" s="1">
        <v>44940.765335648146</v>
      </c>
      <c r="J1961" s="8" t="s">
        <v>4530</v>
      </c>
      <c r="K1961" s="6">
        <v>90</v>
      </c>
      <c r="L1961" s="6">
        <v>1.3888887999999999</v>
      </c>
      <c r="M1961" s="6">
        <v>69.61</v>
      </c>
      <c r="N1961" s="6">
        <v>3.62</v>
      </c>
      <c r="O1961" t="s">
        <v>15</v>
      </c>
      <c r="P1961" t="s">
        <v>1</v>
      </c>
      <c r="Q1961" t="s">
        <v>0</v>
      </c>
      <c r="R1961" t="s">
        <v>5282</v>
      </c>
    </row>
    <row r="1962" spans="1:18" x14ac:dyDescent="0.2">
      <c r="A1962">
        <v>60000</v>
      </c>
      <c r="B1962">
        <v>4</v>
      </c>
      <c r="C1962">
        <v>0</v>
      </c>
      <c r="D1962">
        <v>118</v>
      </c>
      <c r="E1962" s="8" t="s">
        <v>4530</v>
      </c>
      <c r="H1962" s="1">
        <v>44940.765335648146</v>
      </c>
      <c r="I1962" s="1">
        <v>44940.765335648146</v>
      </c>
      <c r="J1962" s="8" t="s">
        <v>4242</v>
      </c>
      <c r="K1962" s="6">
        <v>118</v>
      </c>
      <c r="L1962" s="6">
        <v>1.5516665999999999</v>
      </c>
      <c r="M1962" s="6">
        <v>93.1</v>
      </c>
      <c r="N1962" s="6">
        <v>4.72</v>
      </c>
      <c r="O1962" t="s">
        <v>15</v>
      </c>
      <c r="P1962" t="s">
        <v>1</v>
      </c>
      <c r="Q1962" t="s">
        <v>0</v>
      </c>
      <c r="R1962" t="s">
        <v>4531</v>
      </c>
    </row>
    <row r="1963" spans="1:18" x14ac:dyDescent="0.2">
      <c r="A1963">
        <v>59121</v>
      </c>
      <c r="B1963">
        <v>4</v>
      </c>
      <c r="C1963">
        <v>0</v>
      </c>
      <c r="D1963">
        <v>102</v>
      </c>
      <c r="E1963" s="8" t="s">
        <v>4242</v>
      </c>
      <c r="H1963" s="1">
        <v>44940.765335648146</v>
      </c>
      <c r="I1963" s="1">
        <v>44940.765335648146</v>
      </c>
      <c r="J1963" s="8" t="s">
        <v>4243</v>
      </c>
      <c r="K1963" s="6">
        <v>115</v>
      </c>
      <c r="L1963" s="6">
        <v>1.4722222</v>
      </c>
      <c r="M1963" s="6">
        <v>87.04</v>
      </c>
      <c r="N1963" s="6">
        <v>5.08</v>
      </c>
      <c r="O1963" t="s">
        <v>15</v>
      </c>
      <c r="P1963" t="s">
        <v>1</v>
      </c>
      <c r="Q1963" t="s">
        <v>0</v>
      </c>
      <c r="R1963" t="s">
        <v>4244</v>
      </c>
    </row>
    <row r="1964" spans="1:18" x14ac:dyDescent="0.2">
      <c r="A1964">
        <v>60000</v>
      </c>
      <c r="B1964">
        <v>4</v>
      </c>
      <c r="C1964">
        <v>0</v>
      </c>
      <c r="D1964">
        <v>116</v>
      </c>
      <c r="E1964" s="8" t="s">
        <v>4243</v>
      </c>
      <c r="H1964" s="1">
        <v>44940.765335648146</v>
      </c>
      <c r="I1964" s="1">
        <v>44940.765335648146</v>
      </c>
      <c r="J1964" s="8" t="s">
        <v>4597</v>
      </c>
      <c r="K1964" s="6">
        <v>116</v>
      </c>
      <c r="L1964" s="6">
        <v>1.5148333</v>
      </c>
      <c r="M1964" s="6">
        <v>90.89</v>
      </c>
      <c r="N1964" s="6">
        <v>4.6399999999999997</v>
      </c>
      <c r="O1964" t="s">
        <v>15</v>
      </c>
      <c r="P1964" t="s">
        <v>1</v>
      </c>
      <c r="Q1964" t="s">
        <v>0</v>
      </c>
      <c r="R1964" t="s">
        <v>5302</v>
      </c>
    </row>
    <row r="1965" spans="1:18" x14ac:dyDescent="0.2">
      <c r="A1965">
        <v>51243</v>
      </c>
      <c r="B1965">
        <v>4</v>
      </c>
      <c r="C1965">
        <v>0</v>
      </c>
      <c r="D1965">
        <v>69</v>
      </c>
      <c r="E1965" s="8" t="s">
        <v>4597</v>
      </c>
      <c r="H1965" s="1">
        <v>44940.772407407407</v>
      </c>
      <c r="I1965" s="1">
        <v>44940.765335648146</v>
      </c>
      <c r="J1965" s="8" t="s">
        <v>4245</v>
      </c>
      <c r="K1965" s="6">
        <v>93</v>
      </c>
      <c r="L1965" s="6">
        <v>1.3486657</v>
      </c>
      <c r="M1965" s="6">
        <v>69.110016000000002</v>
      </c>
      <c r="N1965" s="6">
        <v>3.9599992999999998</v>
      </c>
      <c r="O1965" t="s">
        <v>15</v>
      </c>
      <c r="P1965" t="s">
        <v>1</v>
      </c>
      <c r="Q1965" t="s">
        <v>0</v>
      </c>
      <c r="R1965" t="s">
        <v>4598</v>
      </c>
    </row>
    <row r="1966" spans="1:18" x14ac:dyDescent="0.2">
      <c r="A1966">
        <v>38498</v>
      </c>
      <c r="B1966">
        <v>4</v>
      </c>
      <c r="C1966">
        <v>0</v>
      </c>
      <c r="D1966">
        <v>62</v>
      </c>
      <c r="E1966" s="8" t="s">
        <v>4245</v>
      </c>
      <c r="H1966" s="1">
        <v>44940.772407407407</v>
      </c>
      <c r="I1966" s="1">
        <v>44940.772407407407</v>
      </c>
      <c r="J1966" s="8" t="s">
        <v>4246</v>
      </c>
      <c r="K1966" s="6">
        <v>71</v>
      </c>
      <c r="L1966" s="6">
        <v>1.3888887999999999</v>
      </c>
      <c r="M1966" s="6">
        <v>53.47</v>
      </c>
      <c r="N1966" s="6">
        <v>3.05</v>
      </c>
      <c r="O1966" t="s">
        <v>15</v>
      </c>
      <c r="P1966" t="s">
        <v>1</v>
      </c>
      <c r="Q1966" t="s">
        <v>0</v>
      </c>
      <c r="R1966" t="s">
        <v>4247</v>
      </c>
    </row>
    <row r="1967" spans="1:18" x14ac:dyDescent="0.2">
      <c r="A1967">
        <v>26654</v>
      </c>
      <c r="B1967">
        <v>4</v>
      </c>
      <c r="C1967">
        <v>0</v>
      </c>
      <c r="D1967">
        <v>42</v>
      </c>
      <c r="E1967" s="8" t="s">
        <v>4246</v>
      </c>
      <c r="H1967" s="1">
        <v>44940.772407407407</v>
      </c>
      <c r="I1967" s="1">
        <v>44940.772407407407</v>
      </c>
      <c r="J1967" s="8" t="s">
        <v>5309</v>
      </c>
      <c r="K1967" s="6">
        <v>48</v>
      </c>
      <c r="L1967" s="6">
        <v>1.3888887999999999</v>
      </c>
      <c r="M1967" s="6">
        <v>37.020000000000003</v>
      </c>
      <c r="N1967" s="6">
        <v>1.92</v>
      </c>
      <c r="O1967" t="s">
        <v>15</v>
      </c>
      <c r="P1967" t="s">
        <v>1</v>
      </c>
      <c r="Q1967" t="s">
        <v>0</v>
      </c>
      <c r="R1967" t="s">
        <v>5310</v>
      </c>
    </row>
    <row r="1968" spans="1:18" x14ac:dyDescent="0.2">
      <c r="A1968">
        <v>5432</v>
      </c>
      <c r="B1968">
        <v>4</v>
      </c>
      <c r="C1968">
        <v>0</v>
      </c>
      <c r="D1968">
        <v>13</v>
      </c>
      <c r="E1968" s="8" t="s">
        <v>4602</v>
      </c>
      <c r="H1968" s="1">
        <v>44940.772407407407</v>
      </c>
      <c r="I1968" s="1">
        <v>44940.772407407407</v>
      </c>
      <c r="J1968" s="8" t="s">
        <v>4248</v>
      </c>
      <c r="K1968" s="6">
        <v>7</v>
      </c>
      <c r="L1968" s="6">
        <v>0.91666669999999995</v>
      </c>
      <c r="M1968" s="6">
        <v>4.9800000000000004</v>
      </c>
      <c r="N1968" s="6">
        <v>0.32</v>
      </c>
      <c r="O1968" t="s">
        <v>15</v>
      </c>
      <c r="P1968" t="s">
        <v>1</v>
      </c>
      <c r="Q1968" t="s">
        <v>0</v>
      </c>
      <c r="R1968" t="s">
        <v>4603</v>
      </c>
    </row>
    <row r="1969" spans="1:18" x14ac:dyDescent="0.2">
      <c r="A1969">
        <v>4280</v>
      </c>
      <c r="B1969">
        <v>4</v>
      </c>
      <c r="C1969">
        <v>0</v>
      </c>
      <c r="D1969">
        <v>7</v>
      </c>
      <c r="E1969" s="8" t="s">
        <v>4248</v>
      </c>
      <c r="H1969" s="1">
        <v>44940.772407407407</v>
      </c>
      <c r="I1969" s="1">
        <v>44940.772407407407</v>
      </c>
      <c r="J1969" s="8" t="s">
        <v>4249</v>
      </c>
      <c r="K1969" s="6">
        <v>7</v>
      </c>
      <c r="L1969" s="6">
        <v>1.25</v>
      </c>
      <c r="M1969" s="6">
        <v>5.35</v>
      </c>
      <c r="N1969" s="6">
        <v>0.3</v>
      </c>
      <c r="O1969" t="s">
        <v>15</v>
      </c>
      <c r="P1969" t="s">
        <v>1</v>
      </c>
      <c r="Q1969" t="s">
        <v>0</v>
      </c>
      <c r="R1969" t="s">
        <v>4250</v>
      </c>
    </row>
    <row r="1970" spans="1:18" x14ac:dyDescent="0.2">
      <c r="A1970">
        <v>5421</v>
      </c>
      <c r="B1970">
        <v>4</v>
      </c>
      <c r="C1970">
        <v>0</v>
      </c>
      <c r="D1970">
        <v>7</v>
      </c>
      <c r="E1970" s="8" t="s">
        <v>5329</v>
      </c>
      <c r="H1970" s="1">
        <v>44940.783854166664</v>
      </c>
      <c r="I1970" s="1">
        <v>44940.783854166664</v>
      </c>
      <c r="J1970" s="8" t="s">
        <v>5330</v>
      </c>
      <c r="K1970" s="6">
        <v>7</v>
      </c>
      <c r="L1970" s="6">
        <v>0.91666669999999995</v>
      </c>
      <c r="M1970" s="6">
        <v>4.97</v>
      </c>
      <c r="N1970" s="6">
        <v>0.32</v>
      </c>
      <c r="O1970" t="s">
        <v>15</v>
      </c>
      <c r="P1970" t="s">
        <v>1</v>
      </c>
      <c r="Q1970" t="s">
        <v>0</v>
      </c>
      <c r="R1970" t="s">
        <v>5331</v>
      </c>
    </row>
    <row r="1971" spans="1:18" x14ac:dyDescent="0.2">
      <c r="A1971">
        <v>5274</v>
      </c>
      <c r="B1971">
        <v>4</v>
      </c>
      <c r="C1971">
        <v>0</v>
      </c>
      <c r="D1971">
        <v>8</v>
      </c>
      <c r="E1971" s="8" t="s">
        <v>4639</v>
      </c>
      <c r="H1971" s="1">
        <v>44940.783888888887</v>
      </c>
      <c r="I1971" s="1">
        <v>44940.783888888887</v>
      </c>
      <c r="J1971" s="8" t="s">
        <v>4640</v>
      </c>
      <c r="K1971" s="6">
        <v>8</v>
      </c>
      <c r="L1971" s="6">
        <v>1.1111112000000001</v>
      </c>
      <c r="M1971" s="6">
        <v>5.86</v>
      </c>
      <c r="N1971" s="6">
        <v>0.35</v>
      </c>
      <c r="O1971" t="s">
        <v>15</v>
      </c>
      <c r="P1971" t="s">
        <v>1</v>
      </c>
      <c r="Q1971" t="s">
        <v>0</v>
      </c>
      <c r="R1971" t="s">
        <v>4641</v>
      </c>
    </row>
    <row r="1972" spans="1:18" x14ac:dyDescent="0.2">
      <c r="A1972">
        <v>4658</v>
      </c>
      <c r="B1972">
        <v>4</v>
      </c>
      <c r="C1972">
        <v>0</v>
      </c>
      <c r="D1972">
        <v>6</v>
      </c>
      <c r="E1972" s="8" t="s">
        <v>4251</v>
      </c>
      <c r="H1972" s="1">
        <v>44940.784907407404</v>
      </c>
      <c r="I1972" s="1">
        <v>44940.784907407404</v>
      </c>
      <c r="J1972" s="8" t="s">
        <v>4252</v>
      </c>
      <c r="K1972" s="6">
        <v>6</v>
      </c>
      <c r="L1972" s="6">
        <v>0.91666674999999997</v>
      </c>
      <c r="M1972" s="6">
        <v>4.2699999999999996</v>
      </c>
      <c r="N1972" s="6">
        <v>0.27</v>
      </c>
      <c r="O1972" t="s">
        <v>15</v>
      </c>
      <c r="P1972" t="s">
        <v>1</v>
      </c>
      <c r="Q1972" t="s">
        <v>0</v>
      </c>
      <c r="R1972" t="s">
        <v>4253</v>
      </c>
    </row>
    <row r="1973" spans="1:18" x14ac:dyDescent="0.2">
      <c r="A1973">
        <v>9945</v>
      </c>
      <c r="B1973">
        <v>4</v>
      </c>
      <c r="C1973">
        <v>0</v>
      </c>
      <c r="D1973">
        <v>15</v>
      </c>
      <c r="E1973" s="8" t="s">
        <v>5345</v>
      </c>
      <c r="H1973" s="1">
        <v>44940.913217592592</v>
      </c>
      <c r="I1973" s="1">
        <v>44940.903784722221</v>
      </c>
      <c r="J1973" s="8" t="s">
        <v>5346</v>
      </c>
      <c r="K1973" s="6">
        <v>15</v>
      </c>
      <c r="L1973" s="6">
        <v>1.0889137</v>
      </c>
      <c r="M1973" s="6">
        <v>10.83</v>
      </c>
      <c r="N1973" s="6">
        <v>0.62</v>
      </c>
      <c r="O1973" t="s">
        <v>15</v>
      </c>
      <c r="P1973" t="s">
        <v>1</v>
      </c>
      <c r="Q1973" t="s">
        <v>0</v>
      </c>
      <c r="R1973" t="s">
        <v>5347</v>
      </c>
    </row>
    <row r="1974" spans="1:18" x14ac:dyDescent="0.2">
      <c r="A1974">
        <v>7616</v>
      </c>
      <c r="B1974">
        <v>4</v>
      </c>
      <c r="C1974">
        <v>0</v>
      </c>
      <c r="D1974">
        <v>13</v>
      </c>
      <c r="E1974" s="8" t="s">
        <v>4646</v>
      </c>
      <c r="H1974" s="1">
        <v>44940.918564814812</v>
      </c>
      <c r="I1974" s="1">
        <v>44940.918564814812</v>
      </c>
      <c r="J1974" s="8" t="s">
        <v>4647</v>
      </c>
      <c r="K1974" s="6">
        <v>13</v>
      </c>
      <c r="L1974" s="6">
        <v>1.25</v>
      </c>
      <c r="M1974" s="6">
        <v>9.52</v>
      </c>
      <c r="N1974" s="6">
        <v>0.5</v>
      </c>
      <c r="O1974" t="s">
        <v>15</v>
      </c>
      <c r="P1974" t="s">
        <v>1</v>
      </c>
      <c r="Q1974" t="s">
        <v>0</v>
      </c>
      <c r="R1974" t="s">
        <v>4648</v>
      </c>
    </row>
    <row r="1975" spans="1:18" x14ac:dyDescent="0.2">
      <c r="A1975">
        <v>5587</v>
      </c>
      <c r="B1975">
        <v>4</v>
      </c>
      <c r="C1975">
        <v>0</v>
      </c>
      <c r="D1975">
        <v>10</v>
      </c>
      <c r="E1975" s="8" t="s">
        <v>4256</v>
      </c>
      <c r="H1975" s="1">
        <v>44940.927094907405</v>
      </c>
      <c r="I1975" s="1">
        <v>44940.927094907405</v>
      </c>
      <c r="J1975" s="8" t="s">
        <v>4257</v>
      </c>
      <c r="K1975" s="6">
        <v>10</v>
      </c>
      <c r="L1975" s="6">
        <v>1.3888887999999999</v>
      </c>
      <c r="M1975" s="6">
        <v>7.76</v>
      </c>
      <c r="N1975" s="6">
        <v>0.42</v>
      </c>
      <c r="O1975" t="s">
        <v>15</v>
      </c>
      <c r="P1975" t="s">
        <v>1</v>
      </c>
      <c r="Q1975" t="s">
        <v>0</v>
      </c>
      <c r="R1975" t="s">
        <v>4258</v>
      </c>
    </row>
    <row r="1976" spans="1:18" x14ac:dyDescent="0.2">
      <c r="A1976">
        <v>13878</v>
      </c>
      <c r="B1976">
        <v>4</v>
      </c>
      <c r="C1976">
        <v>0</v>
      </c>
      <c r="D1976">
        <v>20</v>
      </c>
      <c r="E1976" s="8" t="s">
        <v>4257</v>
      </c>
      <c r="H1976" s="1">
        <v>44940.927094907405</v>
      </c>
      <c r="I1976" s="1">
        <v>44940.927094907405</v>
      </c>
      <c r="J1976" s="8" t="s">
        <v>4649</v>
      </c>
      <c r="K1976" s="6">
        <v>20</v>
      </c>
      <c r="L1976" s="6">
        <v>1.0555555999999999</v>
      </c>
      <c r="M1976" s="6">
        <v>14.65</v>
      </c>
      <c r="N1976" s="6">
        <v>0.85</v>
      </c>
      <c r="O1976" t="s">
        <v>15</v>
      </c>
      <c r="P1976" t="s">
        <v>1</v>
      </c>
      <c r="Q1976" t="s">
        <v>0</v>
      </c>
      <c r="R1976" t="s">
        <v>5369</v>
      </c>
    </row>
    <row r="1977" spans="1:18" x14ac:dyDescent="0.2">
      <c r="A1977">
        <v>59326</v>
      </c>
      <c r="B1977">
        <v>4</v>
      </c>
      <c r="C1977">
        <v>0</v>
      </c>
      <c r="D1977">
        <v>82</v>
      </c>
      <c r="E1977" s="8" t="s">
        <v>4649</v>
      </c>
      <c r="H1977" s="1">
        <v>44940.927094907405</v>
      </c>
      <c r="I1977" s="1">
        <v>44940.927094907405</v>
      </c>
      <c r="J1977" s="8" t="s">
        <v>4264</v>
      </c>
      <c r="K1977" s="6">
        <v>99</v>
      </c>
      <c r="L1977" s="6">
        <v>1.2222222</v>
      </c>
      <c r="M1977" s="6">
        <v>72.510000000000005</v>
      </c>
      <c r="N1977" s="6">
        <v>4.0199999999999996</v>
      </c>
      <c r="O1977" t="s">
        <v>15</v>
      </c>
      <c r="P1977" t="s">
        <v>1</v>
      </c>
      <c r="Q1977" t="s">
        <v>0</v>
      </c>
      <c r="R1977" t="s">
        <v>4650</v>
      </c>
    </row>
    <row r="1978" spans="1:18" x14ac:dyDescent="0.2">
      <c r="A1978">
        <v>23600</v>
      </c>
      <c r="B1978">
        <v>4</v>
      </c>
      <c r="C1978">
        <v>0</v>
      </c>
      <c r="D1978">
        <v>39</v>
      </c>
      <c r="E1978" s="8" t="s">
        <v>4264</v>
      </c>
      <c r="H1978" s="1">
        <v>44940.927094907405</v>
      </c>
      <c r="I1978" s="1">
        <v>44940.927094907405</v>
      </c>
      <c r="J1978" s="8" t="s">
        <v>4265</v>
      </c>
      <c r="K1978" s="6">
        <v>39</v>
      </c>
      <c r="L1978" s="6">
        <v>1.25</v>
      </c>
      <c r="M1978" s="6">
        <v>29.5</v>
      </c>
      <c r="N1978" s="6">
        <v>1.59</v>
      </c>
      <c r="O1978" t="s">
        <v>15</v>
      </c>
      <c r="P1978" t="s">
        <v>1</v>
      </c>
      <c r="Q1978" t="s">
        <v>0</v>
      </c>
      <c r="R1978" t="s">
        <v>4266</v>
      </c>
    </row>
    <row r="1979" spans="1:18" x14ac:dyDescent="0.2">
      <c r="A1979">
        <v>43724</v>
      </c>
      <c r="B1979">
        <v>4</v>
      </c>
      <c r="C1979">
        <v>0</v>
      </c>
      <c r="D1979">
        <v>62</v>
      </c>
      <c r="E1979" s="8" t="s">
        <v>4265</v>
      </c>
      <c r="H1979" s="1">
        <v>44940.927094907405</v>
      </c>
      <c r="I1979" s="1">
        <v>44940.927094907405</v>
      </c>
      <c r="J1979" s="8" t="s">
        <v>4651</v>
      </c>
      <c r="K1979" s="6">
        <v>79</v>
      </c>
      <c r="L1979" s="6">
        <v>1.3333333999999999</v>
      </c>
      <c r="M1979" s="6">
        <v>58.3</v>
      </c>
      <c r="N1979" s="6">
        <v>3.2</v>
      </c>
      <c r="O1979" t="s">
        <v>15</v>
      </c>
      <c r="P1979" t="s">
        <v>1</v>
      </c>
      <c r="Q1979" t="s">
        <v>0</v>
      </c>
      <c r="R1979" t="s">
        <v>5410</v>
      </c>
    </row>
    <row r="1980" spans="1:18" x14ac:dyDescent="0.2">
      <c r="A1980">
        <v>58694</v>
      </c>
      <c r="B1980">
        <v>4</v>
      </c>
      <c r="C1980">
        <v>0</v>
      </c>
      <c r="D1980">
        <v>89</v>
      </c>
      <c r="E1980" s="8" t="s">
        <v>4651</v>
      </c>
      <c r="H1980" s="1">
        <v>44940.927094907405</v>
      </c>
      <c r="I1980" s="1">
        <v>44940.927094907405</v>
      </c>
      <c r="J1980" s="8" t="s">
        <v>4270</v>
      </c>
      <c r="K1980" s="6">
        <v>110</v>
      </c>
      <c r="L1980" s="6">
        <v>1.3888887999999999</v>
      </c>
      <c r="M1980" s="6">
        <v>81.52</v>
      </c>
      <c r="N1980" s="6">
        <v>4.4800000000000004</v>
      </c>
      <c r="O1980" t="s">
        <v>15</v>
      </c>
      <c r="P1980" t="s">
        <v>1</v>
      </c>
      <c r="Q1980" t="s">
        <v>0</v>
      </c>
      <c r="R1980" t="s">
        <v>4652</v>
      </c>
    </row>
    <row r="1981" spans="1:18" x14ac:dyDescent="0.2">
      <c r="A1981">
        <v>60000</v>
      </c>
      <c r="B1981">
        <v>4</v>
      </c>
      <c r="C1981">
        <v>0</v>
      </c>
      <c r="D1981">
        <v>107</v>
      </c>
      <c r="E1981" s="8" t="s">
        <v>4270</v>
      </c>
      <c r="H1981" s="1">
        <v>44940.927094907405</v>
      </c>
      <c r="I1981" s="1">
        <v>44940.927094907405</v>
      </c>
      <c r="J1981" s="8" t="s">
        <v>4271</v>
      </c>
      <c r="K1981" s="6">
        <v>107</v>
      </c>
      <c r="L1981" s="6">
        <v>1.3714999999999999</v>
      </c>
      <c r="M1981" s="6">
        <v>82.29</v>
      </c>
      <c r="N1981" s="6">
        <v>4.28</v>
      </c>
      <c r="O1981" t="s">
        <v>15</v>
      </c>
      <c r="P1981" t="s">
        <v>1</v>
      </c>
      <c r="Q1981" t="s">
        <v>0</v>
      </c>
      <c r="R1981" t="s">
        <v>4272</v>
      </c>
    </row>
    <row r="1982" spans="1:18" x14ac:dyDescent="0.2">
      <c r="A1982">
        <v>60000</v>
      </c>
      <c r="B1982">
        <v>4</v>
      </c>
      <c r="C1982">
        <v>0</v>
      </c>
      <c r="D1982">
        <v>107</v>
      </c>
      <c r="E1982" s="8" t="s">
        <v>4271</v>
      </c>
      <c r="H1982" s="1">
        <v>44940.927094907405</v>
      </c>
      <c r="I1982" s="1">
        <v>44940.927094907405</v>
      </c>
      <c r="J1982" s="8" t="s">
        <v>4653</v>
      </c>
      <c r="K1982" s="6">
        <v>107</v>
      </c>
      <c r="L1982" s="6">
        <v>1.3719999</v>
      </c>
      <c r="M1982" s="6">
        <v>82.32</v>
      </c>
      <c r="N1982" s="6">
        <v>4.28</v>
      </c>
      <c r="O1982" t="s">
        <v>15</v>
      </c>
      <c r="P1982" t="s">
        <v>1</v>
      </c>
      <c r="Q1982" t="s">
        <v>0</v>
      </c>
      <c r="R1982" t="s">
        <v>5414</v>
      </c>
    </row>
    <row r="1983" spans="1:18" x14ac:dyDescent="0.2">
      <c r="A1983">
        <v>47849</v>
      </c>
      <c r="B1983">
        <v>4</v>
      </c>
      <c r="C1983">
        <v>0</v>
      </c>
      <c r="D1983">
        <v>82</v>
      </c>
      <c r="E1983" s="8" t="s">
        <v>4653</v>
      </c>
      <c r="H1983" s="1">
        <v>44940.928124999999</v>
      </c>
      <c r="I1983" s="1">
        <v>44940.928124999999</v>
      </c>
      <c r="J1983" s="8" t="s">
        <v>4275</v>
      </c>
      <c r="K1983" s="6">
        <v>82</v>
      </c>
      <c r="L1983" s="6">
        <v>1.3055555999999999</v>
      </c>
      <c r="M1983" s="6">
        <v>62.47</v>
      </c>
      <c r="N1983" s="6">
        <v>3.29</v>
      </c>
      <c r="O1983" t="s">
        <v>15</v>
      </c>
      <c r="P1983" t="s">
        <v>1</v>
      </c>
      <c r="Q1983" t="s">
        <v>0</v>
      </c>
      <c r="R1983" t="s">
        <v>4654</v>
      </c>
    </row>
    <row r="1984" spans="1:18" x14ac:dyDescent="0.2">
      <c r="A1984">
        <v>53358</v>
      </c>
      <c r="B1984">
        <v>4</v>
      </c>
      <c r="C1984">
        <v>0</v>
      </c>
      <c r="D1984">
        <v>85</v>
      </c>
      <c r="E1984" s="8" t="s">
        <v>4275</v>
      </c>
      <c r="H1984" s="1">
        <v>44940.928460648145</v>
      </c>
      <c r="I1984" s="1">
        <v>44940.928124999999</v>
      </c>
      <c r="J1984" s="8" t="s">
        <v>4276</v>
      </c>
      <c r="K1984" s="6">
        <v>96</v>
      </c>
      <c r="L1984" s="6">
        <v>1.3454169</v>
      </c>
      <c r="M1984" s="6">
        <v>71.789929999999998</v>
      </c>
      <c r="N1984" s="6">
        <v>3.8699981999999999</v>
      </c>
      <c r="O1984" t="s">
        <v>15</v>
      </c>
      <c r="P1984" t="s">
        <v>1</v>
      </c>
      <c r="Q1984" t="s">
        <v>0</v>
      </c>
      <c r="R1984" t="s">
        <v>4277</v>
      </c>
    </row>
    <row r="1985" spans="1:18" x14ac:dyDescent="0.2">
      <c r="A1985">
        <v>60000</v>
      </c>
      <c r="B1985">
        <v>4</v>
      </c>
      <c r="C1985">
        <v>0</v>
      </c>
      <c r="D1985">
        <v>101</v>
      </c>
      <c r="E1985" s="8" t="s">
        <v>4276</v>
      </c>
      <c r="H1985" s="1">
        <v>44940.930706018517</v>
      </c>
      <c r="I1985" s="1">
        <v>44940.928472222222</v>
      </c>
      <c r="J1985" s="8" t="s">
        <v>4743</v>
      </c>
      <c r="K1985" s="6">
        <v>109</v>
      </c>
      <c r="L1985" s="6">
        <v>1.3751667999999999</v>
      </c>
      <c r="M1985" s="6">
        <v>82.510009999999994</v>
      </c>
      <c r="N1985" s="6">
        <v>4.6899996000000002</v>
      </c>
      <c r="O1985" t="s">
        <v>15</v>
      </c>
      <c r="P1985" t="s">
        <v>1</v>
      </c>
      <c r="Q1985" t="s">
        <v>0</v>
      </c>
      <c r="R1985" t="s">
        <v>5423</v>
      </c>
    </row>
    <row r="1986" spans="1:18" x14ac:dyDescent="0.2">
      <c r="A1986">
        <v>60000</v>
      </c>
      <c r="B1986">
        <v>4</v>
      </c>
      <c r="C1986">
        <v>0</v>
      </c>
      <c r="D1986">
        <v>104</v>
      </c>
      <c r="E1986" s="8" t="s">
        <v>4743</v>
      </c>
      <c r="H1986" s="1">
        <v>44940.930706018517</v>
      </c>
      <c r="I1986" s="1">
        <v>44940.930706018517</v>
      </c>
      <c r="J1986" s="8" t="s">
        <v>4281</v>
      </c>
      <c r="K1986" s="6">
        <v>104</v>
      </c>
      <c r="L1986" s="6">
        <v>1.3185</v>
      </c>
      <c r="M1986" s="6">
        <v>79.11</v>
      </c>
      <c r="N1986" s="6">
        <v>4.16</v>
      </c>
      <c r="O1986" t="s">
        <v>15</v>
      </c>
      <c r="P1986" t="s">
        <v>1</v>
      </c>
      <c r="Q1986" t="s">
        <v>0</v>
      </c>
      <c r="R1986" t="s">
        <v>4744</v>
      </c>
    </row>
    <row r="1987" spans="1:18" x14ac:dyDescent="0.2">
      <c r="A1987">
        <v>54794</v>
      </c>
      <c r="B1987">
        <v>4</v>
      </c>
      <c r="C1987">
        <v>0</v>
      </c>
      <c r="D1987">
        <v>89</v>
      </c>
      <c r="E1987" s="8" t="s">
        <v>4281</v>
      </c>
      <c r="H1987" s="1">
        <v>44940.930706018517</v>
      </c>
      <c r="I1987" s="1">
        <v>44940.930706018517</v>
      </c>
      <c r="J1987" s="8" t="s">
        <v>4282</v>
      </c>
      <c r="K1987" s="6">
        <v>96</v>
      </c>
      <c r="L1987" s="6">
        <v>1.3333333999999999</v>
      </c>
      <c r="M1987" s="6">
        <v>73.06</v>
      </c>
      <c r="N1987" s="6">
        <v>3.84</v>
      </c>
      <c r="O1987" t="s">
        <v>15</v>
      </c>
      <c r="P1987" t="s">
        <v>1</v>
      </c>
      <c r="Q1987" t="s">
        <v>0</v>
      </c>
      <c r="R1987" t="s">
        <v>4283</v>
      </c>
    </row>
    <row r="1988" spans="1:18" x14ac:dyDescent="0.2">
      <c r="A1988">
        <v>51625</v>
      </c>
      <c r="B1988">
        <v>4</v>
      </c>
      <c r="C1988">
        <v>0</v>
      </c>
      <c r="D1988">
        <v>76</v>
      </c>
      <c r="E1988" s="8" t="s">
        <v>4282</v>
      </c>
      <c r="H1988" s="1">
        <v>44940.931354166663</v>
      </c>
      <c r="I1988" s="1">
        <v>44940.930706018517</v>
      </c>
      <c r="J1988" s="8" t="s">
        <v>4745</v>
      </c>
      <c r="K1988" s="6">
        <v>98</v>
      </c>
      <c r="L1988" s="6">
        <v>1.3295747</v>
      </c>
      <c r="M1988" s="6">
        <v>68.64</v>
      </c>
      <c r="N1988" s="6">
        <v>3.9400002999999999</v>
      </c>
      <c r="O1988" t="s">
        <v>15</v>
      </c>
      <c r="P1988" t="s">
        <v>1</v>
      </c>
      <c r="Q1988" t="s">
        <v>0</v>
      </c>
      <c r="R1988" t="s">
        <v>5434</v>
      </c>
    </row>
    <row r="1989" spans="1:18" x14ac:dyDescent="0.2">
      <c r="A1989">
        <v>10844</v>
      </c>
      <c r="B1989">
        <v>4</v>
      </c>
      <c r="C1989">
        <v>0</v>
      </c>
      <c r="D1989">
        <v>18</v>
      </c>
      <c r="E1989" s="8" t="s">
        <v>4745</v>
      </c>
      <c r="H1989" s="1">
        <v>44940.931435185186</v>
      </c>
      <c r="I1989" s="1">
        <v>44940.931354166663</v>
      </c>
      <c r="J1989" s="8" t="s">
        <v>4284</v>
      </c>
      <c r="K1989" s="6">
        <v>18</v>
      </c>
      <c r="L1989" s="6">
        <v>1.2578381000000001</v>
      </c>
      <c r="M1989" s="6">
        <v>13.639999</v>
      </c>
      <c r="N1989" s="6">
        <v>0.73000014000000002</v>
      </c>
      <c r="O1989" t="s">
        <v>15</v>
      </c>
      <c r="P1989" t="s">
        <v>1</v>
      </c>
      <c r="Q1989" t="s">
        <v>0</v>
      </c>
      <c r="R1989" t="s">
        <v>4746</v>
      </c>
    </row>
    <row r="1990" spans="1:18" x14ac:dyDescent="0.2">
      <c r="A1990">
        <v>40827</v>
      </c>
      <c r="B1990">
        <v>4</v>
      </c>
      <c r="C1990">
        <v>0</v>
      </c>
      <c r="D1990">
        <v>47</v>
      </c>
      <c r="E1990" s="8" t="s">
        <v>4284</v>
      </c>
      <c r="H1990" s="1">
        <v>44940.933495370373</v>
      </c>
      <c r="I1990" s="1">
        <v>44940.933495370373</v>
      </c>
      <c r="J1990" s="8" t="s">
        <v>4285</v>
      </c>
      <c r="K1990" s="6">
        <v>73</v>
      </c>
      <c r="L1990" s="6">
        <v>1.2222222</v>
      </c>
      <c r="M1990" s="6">
        <v>49.9</v>
      </c>
      <c r="N1990" s="6">
        <v>4.5</v>
      </c>
      <c r="O1990" t="s">
        <v>15</v>
      </c>
      <c r="P1990" t="s">
        <v>1</v>
      </c>
      <c r="Q1990" t="s">
        <v>0</v>
      </c>
      <c r="R1990" t="s">
        <v>4286</v>
      </c>
    </row>
    <row r="1991" spans="1:18" x14ac:dyDescent="0.2">
      <c r="A1991">
        <v>44580</v>
      </c>
      <c r="B1991">
        <v>4</v>
      </c>
      <c r="C1991">
        <v>0</v>
      </c>
      <c r="D1991">
        <v>62</v>
      </c>
      <c r="E1991" s="8" t="s">
        <v>4285</v>
      </c>
      <c r="H1991" s="1">
        <v>44940.933495370373</v>
      </c>
      <c r="I1991" s="1">
        <v>44940.933495370373</v>
      </c>
      <c r="J1991" s="8" t="s">
        <v>4781</v>
      </c>
      <c r="K1991" s="6">
        <v>62</v>
      </c>
      <c r="L1991" s="6">
        <v>1</v>
      </c>
      <c r="M1991" s="6">
        <v>44.58</v>
      </c>
      <c r="N1991" s="6">
        <v>2.66</v>
      </c>
      <c r="O1991" t="s">
        <v>15</v>
      </c>
      <c r="P1991" t="s">
        <v>1</v>
      </c>
      <c r="Q1991" t="s">
        <v>0</v>
      </c>
      <c r="R1991" t="s">
        <v>5445</v>
      </c>
    </row>
    <row r="1992" spans="1:18" x14ac:dyDescent="0.2">
      <c r="A1992">
        <v>11708</v>
      </c>
      <c r="B1992">
        <v>4</v>
      </c>
      <c r="C1992">
        <v>0</v>
      </c>
      <c r="D1992">
        <v>18</v>
      </c>
      <c r="E1992" s="8" t="s">
        <v>4781</v>
      </c>
      <c r="H1992" s="1">
        <v>44940.933530092596</v>
      </c>
      <c r="I1992" s="1">
        <v>44940.933495370373</v>
      </c>
      <c r="J1992" s="8" t="s">
        <v>4289</v>
      </c>
      <c r="K1992" s="6">
        <v>18</v>
      </c>
      <c r="L1992" s="6">
        <v>1.1239777</v>
      </c>
      <c r="M1992" s="6">
        <v>13.160000999999999</v>
      </c>
      <c r="N1992" s="6">
        <v>0.79</v>
      </c>
      <c r="O1992" t="s">
        <v>15</v>
      </c>
      <c r="P1992" t="s">
        <v>1</v>
      </c>
      <c r="Q1992" t="s">
        <v>0</v>
      </c>
      <c r="R1992" t="s">
        <v>4782</v>
      </c>
    </row>
    <row r="1993" spans="1:18" x14ac:dyDescent="0.2">
      <c r="A1993">
        <v>8156</v>
      </c>
      <c r="B1993">
        <v>4</v>
      </c>
      <c r="C1993">
        <v>0</v>
      </c>
      <c r="D1993">
        <v>12</v>
      </c>
      <c r="E1993" s="8" t="s">
        <v>4289</v>
      </c>
      <c r="H1993" s="1">
        <v>44940.934189814812</v>
      </c>
      <c r="I1993" s="1">
        <v>44940.934189814812</v>
      </c>
      <c r="J1993" s="8" t="s">
        <v>4290</v>
      </c>
      <c r="K1993" s="6">
        <v>12</v>
      </c>
      <c r="L1993" s="6">
        <v>1.0555555999999999</v>
      </c>
      <c r="M1993" s="6">
        <v>8.61</v>
      </c>
      <c r="N1993" s="6">
        <v>0.5</v>
      </c>
      <c r="O1993" t="s">
        <v>15</v>
      </c>
      <c r="P1993" t="s">
        <v>1</v>
      </c>
      <c r="Q1993" t="s">
        <v>0</v>
      </c>
      <c r="R1993" t="s">
        <v>4291</v>
      </c>
    </row>
    <row r="1994" spans="1:18" x14ac:dyDescent="0.2">
      <c r="A1994">
        <v>16371</v>
      </c>
      <c r="B1994">
        <v>4</v>
      </c>
      <c r="C1994">
        <v>0</v>
      </c>
      <c r="D1994">
        <v>30</v>
      </c>
      <c r="E1994" s="8" t="s">
        <v>5457</v>
      </c>
      <c r="H1994" t="s">
        <v>5458</v>
      </c>
      <c r="I1994" t="s">
        <v>5458</v>
      </c>
      <c r="J1994" s="8" t="s">
        <v>4788</v>
      </c>
      <c r="K1994" s="6">
        <v>40</v>
      </c>
      <c r="L1994" s="6">
        <v>1.8611112000000001</v>
      </c>
      <c r="M1994" s="6">
        <v>30.47</v>
      </c>
      <c r="N1994" s="6">
        <v>1.65</v>
      </c>
      <c r="O1994" t="s">
        <v>15</v>
      </c>
      <c r="P1994" t="s">
        <v>1</v>
      </c>
      <c r="Q1994" t="s">
        <v>0</v>
      </c>
      <c r="R1994" t="s">
        <v>5459</v>
      </c>
    </row>
    <row r="1995" spans="1:18" x14ac:dyDescent="0.2">
      <c r="A1995">
        <v>16920</v>
      </c>
      <c r="B1995">
        <v>4</v>
      </c>
      <c r="C1995">
        <v>0</v>
      </c>
      <c r="D1995">
        <v>20</v>
      </c>
      <c r="E1995" s="8" t="s">
        <v>4788</v>
      </c>
      <c r="H1995" s="1">
        <v>44940.944363425922</v>
      </c>
      <c r="I1995" s="1">
        <v>44940.944363425922</v>
      </c>
      <c r="J1995" s="8" t="s">
        <v>4292</v>
      </c>
      <c r="K1995" s="6">
        <v>36</v>
      </c>
      <c r="L1995" s="6">
        <v>1.3888887999999999</v>
      </c>
      <c r="M1995" s="6">
        <v>23.5</v>
      </c>
      <c r="N1995" s="6">
        <v>1.49</v>
      </c>
      <c r="O1995" t="s">
        <v>15</v>
      </c>
      <c r="P1995" t="s">
        <v>1</v>
      </c>
      <c r="Q1995" t="s">
        <v>0</v>
      </c>
      <c r="R1995" t="s">
        <v>4789</v>
      </c>
    </row>
    <row r="1996" spans="1:18" x14ac:dyDescent="0.2">
      <c r="A1996">
        <v>48800</v>
      </c>
      <c r="B1996">
        <v>4</v>
      </c>
      <c r="C1996">
        <v>0</v>
      </c>
      <c r="D1996">
        <v>71</v>
      </c>
      <c r="E1996" s="8" t="s">
        <v>4292</v>
      </c>
      <c r="H1996" s="1">
        <v>44940.944363425922</v>
      </c>
      <c r="I1996" s="1">
        <v>44940.944363425922</v>
      </c>
      <c r="J1996" s="8" t="s">
        <v>4293</v>
      </c>
      <c r="K1996" s="6">
        <v>111</v>
      </c>
      <c r="L1996" s="6">
        <v>1.4444444000000001</v>
      </c>
      <c r="M1996" s="6">
        <v>70.489999999999995</v>
      </c>
      <c r="N1996" s="6">
        <v>4.4400000000000004</v>
      </c>
      <c r="O1996" t="s">
        <v>15</v>
      </c>
      <c r="P1996" t="s">
        <v>1</v>
      </c>
      <c r="Q1996" t="s">
        <v>0</v>
      </c>
      <c r="R1996" t="s">
        <v>4294</v>
      </c>
    </row>
    <row r="1997" spans="1:18" x14ac:dyDescent="0.2">
      <c r="A1997">
        <v>57189</v>
      </c>
      <c r="B1997">
        <v>4</v>
      </c>
      <c r="C1997">
        <v>0</v>
      </c>
      <c r="D1997">
        <v>84</v>
      </c>
      <c r="E1997" s="8" t="s">
        <v>4293</v>
      </c>
      <c r="H1997" s="1">
        <v>44940.944363425922</v>
      </c>
      <c r="I1997" s="1">
        <v>44940.944363425922</v>
      </c>
      <c r="J1997" s="8" t="s">
        <v>4297</v>
      </c>
      <c r="K1997" s="6">
        <v>110</v>
      </c>
      <c r="L1997" s="6">
        <v>1.3888887999999999</v>
      </c>
      <c r="M1997" s="6">
        <v>79.430000000000007</v>
      </c>
      <c r="N1997" s="6">
        <v>4.58</v>
      </c>
      <c r="O1997" t="s">
        <v>15</v>
      </c>
      <c r="P1997" t="s">
        <v>1</v>
      </c>
      <c r="Q1997" t="s">
        <v>0</v>
      </c>
      <c r="R1997" t="s">
        <v>4794</v>
      </c>
    </row>
    <row r="1998" spans="1:18" x14ac:dyDescent="0.2">
      <c r="A1998">
        <v>52336</v>
      </c>
      <c r="B1998">
        <v>4</v>
      </c>
      <c r="C1998">
        <v>0</v>
      </c>
      <c r="D1998">
        <v>75</v>
      </c>
      <c r="E1998" s="8" t="s">
        <v>4297</v>
      </c>
      <c r="H1998" s="1">
        <v>44940.944374999999</v>
      </c>
      <c r="I1998" s="1">
        <v>44940.944363425922</v>
      </c>
      <c r="J1998" s="8" t="s">
        <v>4298</v>
      </c>
      <c r="K1998" s="6">
        <v>82</v>
      </c>
      <c r="L1998" s="6">
        <v>1.1601900000000001</v>
      </c>
      <c r="M1998" s="6">
        <v>60.72</v>
      </c>
      <c r="N1998" s="6">
        <v>3.36</v>
      </c>
      <c r="O1998" t="s">
        <v>15</v>
      </c>
      <c r="P1998" t="s">
        <v>1</v>
      </c>
      <c r="Q1998" t="s">
        <v>0</v>
      </c>
      <c r="R1998" t="s">
        <v>4299</v>
      </c>
    </row>
    <row r="1999" spans="1:18" x14ac:dyDescent="0.2">
      <c r="A1999">
        <v>12668</v>
      </c>
      <c r="B1999">
        <v>4</v>
      </c>
      <c r="C1999">
        <v>0</v>
      </c>
      <c r="D1999">
        <v>20</v>
      </c>
      <c r="E1999" s="8" t="s">
        <v>4800</v>
      </c>
      <c r="H1999" t="s">
        <v>4801</v>
      </c>
      <c r="I1999" t="s">
        <v>4801</v>
      </c>
      <c r="J1999" s="8" t="s">
        <v>4802</v>
      </c>
      <c r="K1999" s="6">
        <v>20</v>
      </c>
      <c r="L1999" s="6">
        <v>1.1666666000000001</v>
      </c>
      <c r="M1999" s="6">
        <v>14.78</v>
      </c>
      <c r="N1999" s="6">
        <v>0.86</v>
      </c>
      <c r="O1999" t="s">
        <v>15</v>
      </c>
      <c r="P1999" t="s">
        <v>1</v>
      </c>
      <c r="Q1999" t="s">
        <v>0</v>
      </c>
      <c r="R1999" t="s">
        <v>4803</v>
      </c>
    </row>
    <row r="2000" spans="1:18" x14ac:dyDescent="0.2">
      <c r="A2000">
        <v>4336</v>
      </c>
      <c r="B2000">
        <v>4</v>
      </c>
      <c r="C2000">
        <v>0</v>
      </c>
      <c r="D2000">
        <v>10</v>
      </c>
      <c r="E2000" s="8" t="s">
        <v>4302</v>
      </c>
      <c r="H2000" s="1">
        <v>44940.954872685186</v>
      </c>
      <c r="I2000" s="1">
        <v>44940.954872685186</v>
      </c>
      <c r="J2000" s="8" t="s">
        <v>4303</v>
      </c>
      <c r="K2000" s="6">
        <v>10</v>
      </c>
      <c r="L2000" s="6">
        <v>1.8611112999999999</v>
      </c>
      <c r="M2000" s="6">
        <v>8.07</v>
      </c>
      <c r="N2000" s="6">
        <v>0.41</v>
      </c>
      <c r="O2000" t="s">
        <v>15</v>
      </c>
      <c r="P2000" t="s">
        <v>1</v>
      </c>
      <c r="Q2000" t="s">
        <v>0</v>
      </c>
      <c r="R2000" t="s">
        <v>4304</v>
      </c>
    </row>
    <row r="2001" spans="1:18" x14ac:dyDescent="0.2">
      <c r="A2001">
        <v>35128</v>
      </c>
      <c r="B2001">
        <v>4</v>
      </c>
      <c r="C2001">
        <v>0</v>
      </c>
      <c r="D2001">
        <v>56</v>
      </c>
      <c r="E2001" s="8" t="s">
        <v>4303</v>
      </c>
      <c r="H2001" s="1">
        <v>44940.954872685186</v>
      </c>
      <c r="I2001" s="1">
        <v>44940.954872685186</v>
      </c>
      <c r="J2001" s="8" t="s">
        <v>4307</v>
      </c>
      <c r="K2001" s="6">
        <v>65</v>
      </c>
      <c r="L2001" s="6">
        <v>1.3888887999999999</v>
      </c>
      <c r="M2001" s="6">
        <v>48.79</v>
      </c>
      <c r="N2001" s="6">
        <v>2.83</v>
      </c>
      <c r="O2001" t="s">
        <v>15</v>
      </c>
      <c r="P2001" t="s">
        <v>1</v>
      </c>
      <c r="Q2001" t="s">
        <v>0</v>
      </c>
      <c r="R2001" t="s">
        <v>4808</v>
      </c>
    </row>
    <row r="2002" spans="1:18" x14ac:dyDescent="0.2">
      <c r="A2002">
        <v>60000</v>
      </c>
      <c r="B2002">
        <v>4</v>
      </c>
      <c r="C2002">
        <v>0</v>
      </c>
      <c r="D2002">
        <v>108</v>
      </c>
      <c r="E2002" s="8" t="s">
        <v>4307</v>
      </c>
      <c r="H2002" s="1">
        <v>44940.954872685186</v>
      </c>
      <c r="I2002" s="1">
        <v>44940.954872685186</v>
      </c>
      <c r="J2002" s="8" t="s">
        <v>4308</v>
      </c>
      <c r="K2002" s="6">
        <v>108</v>
      </c>
      <c r="L2002" s="6">
        <v>1.3835002000000001</v>
      </c>
      <c r="M2002" s="6">
        <v>83.01</v>
      </c>
      <c r="N2002" s="6">
        <v>4.32</v>
      </c>
      <c r="O2002" t="s">
        <v>15</v>
      </c>
      <c r="P2002" t="s">
        <v>1</v>
      </c>
      <c r="Q2002" t="s">
        <v>0</v>
      </c>
      <c r="R2002" t="s">
        <v>4309</v>
      </c>
    </row>
    <row r="2003" spans="1:18" x14ac:dyDescent="0.2">
      <c r="A2003">
        <v>60000</v>
      </c>
      <c r="B2003">
        <v>4</v>
      </c>
      <c r="C2003">
        <v>0</v>
      </c>
      <c r="D2003">
        <v>108</v>
      </c>
      <c r="E2003" s="8" t="s">
        <v>4308</v>
      </c>
      <c r="H2003" s="1">
        <v>44940.959409722222</v>
      </c>
      <c r="I2003" s="1">
        <v>44940.959409722222</v>
      </c>
      <c r="J2003" s="8" t="s">
        <v>4315</v>
      </c>
      <c r="K2003" s="6">
        <v>108</v>
      </c>
      <c r="L2003" s="6">
        <v>1.3855</v>
      </c>
      <c r="M2003" s="6">
        <v>83.13</v>
      </c>
      <c r="N2003" s="6">
        <v>4.32</v>
      </c>
      <c r="O2003" t="s">
        <v>15</v>
      </c>
      <c r="P2003" t="s">
        <v>1</v>
      </c>
      <c r="Q2003" t="s">
        <v>0</v>
      </c>
      <c r="R2003" s="2" t="s">
        <v>4814</v>
      </c>
    </row>
    <row r="2004" spans="1:18" x14ac:dyDescent="0.2">
      <c r="A2004">
        <v>60000</v>
      </c>
      <c r="B2004">
        <v>4</v>
      </c>
      <c r="C2004">
        <v>0</v>
      </c>
      <c r="D2004">
        <v>106</v>
      </c>
      <c r="E2004" s="8" t="s">
        <v>4315</v>
      </c>
      <c r="H2004" s="1">
        <v>44940.959409722222</v>
      </c>
      <c r="I2004" s="1">
        <v>44940.959409722222</v>
      </c>
      <c r="J2004" s="8" t="s">
        <v>4316</v>
      </c>
      <c r="K2004" s="6">
        <v>106</v>
      </c>
      <c r="L2004" s="6">
        <v>1.3553333000000001</v>
      </c>
      <c r="M2004" s="6">
        <v>81.319999999999993</v>
      </c>
      <c r="N2004" s="6">
        <v>4.24</v>
      </c>
      <c r="O2004" t="s">
        <v>15</v>
      </c>
      <c r="P2004" t="s">
        <v>1</v>
      </c>
      <c r="Q2004" t="s">
        <v>0</v>
      </c>
      <c r="R2004" t="s">
        <v>4317</v>
      </c>
    </row>
    <row r="2005" spans="1:18" x14ac:dyDescent="0.2">
      <c r="A2005">
        <v>32093</v>
      </c>
      <c r="B2005">
        <v>4</v>
      </c>
      <c r="C2005">
        <v>0</v>
      </c>
      <c r="D2005">
        <v>55</v>
      </c>
      <c r="E2005" s="8" t="s">
        <v>4316</v>
      </c>
      <c r="H2005" s="1">
        <v>44940.959409722222</v>
      </c>
      <c r="I2005" s="1">
        <v>44940.959409722222</v>
      </c>
      <c r="J2005" s="8" t="s">
        <v>4328</v>
      </c>
      <c r="K2005" s="6">
        <v>55</v>
      </c>
      <c r="L2005" s="6">
        <v>1.3055555999999999</v>
      </c>
      <c r="M2005" s="6">
        <v>41.9</v>
      </c>
      <c r="N2005" s="6">
        <v>2.21</v>
      </c>
      <c r="O2005" t="s">
        <v>15</v>
      </c>
      <c r="P2005" t="s">
        <v>1</v>
      </c>
      <c r="Q2005" t="s">
        <v>0</v>
      </c>
      <c r="R2005" t="s">
        <v>4819</v>
      </c>
    </row>
    <row r="2006" spans="1:18" x14ac:dyDescent="0.2">
      <c r="A2006">
        <v>53372</v>
      </c>
      <c r="B2006">
        <v>4</v>
      </c>
      <c r="C2006">
        <v>0</v>
      </c>
      <c r="D2006">
        <v>57</v>
      </c>
      <c r="E2006" s="8" t="s">
        <v>4328</v>
      </c>
      <c r="H2006" s="1">
        <v>44940.959409722222</v>
      </c>
      <c r="I2006" s="1">
        <v>44940.959409722222</v>
      </c>
      <c r="J2006" s="8" t="s">
        <v>4329</v>
      </c>
      <c r="K2006" s="6">
        <v>88</v>
      </c>
      <c r="L2006" s="6">
        <v>1.0833333999999999</v>
      </c>
      <c r="M2006" s="6">
        <v>57.82</v>
      </c>
      <c r="N2006" s="6">
        <v>5.54</v>
      </c>
      <c r="O2006" t="s">
        <v>15</v>
      </c>
      <c r="P2006" t="s">
        <v>1</v>
      </c>
      <c r="Q2006" t="s">
        <v>0</v>
      </c>
      <c r="R2006" t="s">
        <v>4330</v>
      </c>
    </row>
    <row r="2007" spans="1:18" x14ac:dyDescent="0.2">
      <c r="A2007">
        <v>10635</v>
      </c>
      <c r="B2007">
        <v>4</v>
      </c>
      <c r="C2007">
        <v>0</v>
      </c>
      <c r="D2007">
        <v>9</v>
      </c>
      <c r="E2007" s="8" t="s">
        <v>4329</v>
      </c>
      <c r="H2007" s="1">
        <v>44940.959409722222</v>
      </c>
      <c r="I2007" s="1">
        <v>44940.959409722222</v>
      </c>
      <c r="J2007" s="8" t="s">
        <v>4333</v>
      </c>
      <c r="K2007" s="6">
        <v>19</v>
      </c>
      <c r="L2007" s="6">
        <v>0.97222220000000004</v>
      </c>
      <c r="M2007" s="6">
        <v>10.34</v>
      </c>
      <c r="N2007" s="6">
        <v>1.73</v>
      </c>
      <c r="O2007" t="s">
        <v>15</v>
      </c>
      <c r="P2007" t="s">
        <v>1</v>
      </c>
      <c r="Q2007" t="s">
        <v>0</v>
      </c>
      <c r="R2007" t="s">
        <v>4823</v>
      </c>
    </row>
    <row r="2008" spans="1:18" x14ac:dyDescent="0.2">
      <c r="A2008">
        <v>5162</v>
      </c>
      <c r="B2008">
        <v>4</v>
      </c>
      <c r="C2008">
        <v>0</v>
      </c>
      <c r="D2008">
        <v>9</v>
      </c>
      <c r="E2008" s="8" t="s">
        <v>4333</v>
      </c>
      <c r="H2008" s="1">
        <v>44940.959409722222</v>
      </c>
      <c r="I2008" s="1">
        <v>44940.959409722222</v>
      </c>
      <c r="J2008" s="8" t="s">
        <v>4334</v>
      </c>
      <c r="K2008" s="6">
        <v>9</v>
      </c>
      <c r="L2008" s="6">
        <v>1.3055555999999999</v>
      </c>
      <c r="M2008" s="6">
        <v>6.74</v>
      </c>
      <c r="N2008" s="6">
        <v>0.38</v>
      </c>
      <c r="O2008" t="s">
        <v>15</v>
      </c>
      <c r="P2008" t="s">
        <v>1</v>
      </c>
      <c r="Q2008" t="s">
        <v>0</v>
      </c>
      <c r="R2008" t="s">
        <v>4335</v>
      </c>
    </row>
    <row r="2009" spans="1:18" x14ac:dyDescent="0.2">
      <c r="A2009">
        <v>8272</v>
      </c>
      <c r="B2009">
        <v>4</v>
      </c>
      <c r="C2009">
        <v>0</v>
      </c>
      <c r="D2009">
        <v>14</v>
      </c>
      <c r="E2009" s="8" t="s">
        <v>4828</v>
      </c>
      <c r="H2009" t="s">
        <v>4829</v>
      </c>
      <c r="I2009" t="s">
        <v>4829</v>
      </c>
      <c r="J2009" s="8" t="s">
        <v>4336</v>
      </c>
      <c r="K2009" s="6">
        <v>14</v>
      </c>
      <c r="L2009" s="6">
        <v>1.25</v>
      </c>
      <c r="M2009" s="6">
        <v>10.34</v>
      </c>
      <c r="N2009" s="6">
        <v>0.61</v>
      </c>
      <c r="O2009" t="s">
        <v>15</v>
      </c>
      <c r="P2009" t="s">
        <v>1</v>
      </c>
      <c r="Q2009" t="s">
        <v>0</v>
      </c>
      <c r="R2009" t="s">
        <v>4830</v>
      </c>
    </row>
    <row r="2010" spans="1:18" x14ac:dyDescent="0.2">
      <c r="A2010">
        <v>10834</v>
      </c>
      <c r="B2010">
        <v>4</v>
      </c>
      <c r="C2010">
        <v>0</v>
      </c>
      <c r="D2010">
        <v>17</v>
      </c>
      <c r="E2010" s="8" t="s">
        <v>4336</v>
      </c>
      <c r="H2010" t="s">
        <v>4337</v>
      </c>
      <c r="I2010" t="s">
        <v>4337</v>
      </c>
      <c r="J2010" s="8" t="s">
        <v>4338</v>
      </c>
      <c r="K2010" s="6">
        <v>17</v>
      </c>
      <c r="L2010" s="6">
        <v>1.1666666000000001</v>
      </c>
      <c r="M2010" s="6">
        <v>12.64</v>
      </c>
      <c r="N2010" s="6">
        <v>0.7</v>
      </c>
      <c r="O2010" t="s">
        <v>15</v>
      </c>
      <c r="P2010" t="s">
        <v>1</v>
      </c>
      <c r="Q2010" t="s">
        <v>0</v>
      </c>
      <c r="R2010" t="s">
        <v>4339</v>
      </c>
    </row>
    <row r="2011" spans="1:18" x14ac:dyDescent="0.2">
      <c r="A2011">
        <v>10153</v>
      </c>
      <c r="B2011">
        <v>4</v>
      </c>
      <c r="C2011">
        <v>0</v>
      </c>
      <c r="D2011">
        <v>7</v>
      </c>
      <c r="E2011" s="8" t="s">
        <v>4835</v>
      </c>
      <c r="H2011" s="1">
        <v>44941.469548611109</v>
      </c>
      <c r="I2011" s="1">
        <v>44941.469548611109</v>
      </c>
      <c r="J2011" s="8" t="s">
        <v>4340</v>
      </c>
      <c r="K2011" s="6">
        <v>20</v>
      </c>
      <c r="L2011" s="6">
        <v>1.2222222</v>
      </c>
      <c r="M2011" s="6">
        <v>12.41</v>
      </c>
      <c r="N2011" s="6">
        <v>0.82</v>
      </c>
      <c r="O2011" t="s">
        <v>15</v>
      </c>
      <c r="P2011" t="s">
        <v>1</v>
      </c>
      <c r="Q2011" t="s">
        <v>0</v>
      </c>
      <c r="R2011" t="s">
        <v>4836</v>
      </c>
    </row>
    <row r="2012" spans="1:18" x14ac:dyDescent="0.2">
      <c r="A2012">
        <v>44684</v>
      </c>
      <c r="B2012">
        <v>4</v>
      </c>
      <c r="C2012">
        <v>0</v>
      </c>
      <c r="D2012">
        <v>61</v>
      </c>
      <c r="E2012" s="8" t="s">
        <v>4340</v>
      </c>
      <c r="H2012" s="1">
        <v>44941.473634259259</v>
      </c>
      <c r="I2012" s="1">
        <v>44941.469548611109</v>
      </c>
      <c r="J2012" s="8" t="s">
        <v>4341</v>
      </c>
      <c r="K2012" s="6">
        <v>97</v>
      </c>
      <c r="L2012" s="6">
        <v>1.3503464000000001</v>
      </c>
      <c r="M2012" s="6">
        <v>60.34</v>
      </c>
      <c r="N2012" s="6">
        <v>3.9300003000000001</v>
      </c>
      <c r="O2012" t="s">
        <v>15</v>
      </c>
      <c r="P2012" t="s">
        <v>1</v>
      </c>
      <c r="Q2012" t="s">
        <v>0</v>
      </c>
      <c r="R2012" t="s">
        <v>4342</v>
      </c>
    </row>
    <row r="2013" spans="1:18" x14ac:dyDescent="0.2">
      <c r="A2013">
        <v>60000</v>
      </c>
      <c r="B2013">
        <v>4</v>
      </c>
      <c r="C2013">
        <v>0</v>
      </c>
      <c r="D2013">
        <v>109</v>
      </c>
      <c r="E2013" s="8" t="s">
        <v>4341</v>
      </c>
      <c r="H2013" s="1">
        <v>44941.473634259259</v>
      </c>
      <c r="I2013" s="1">
        <v>44941.473634259259</v>
      </c>
      <c r="J2013" s="8" t="s">
        <v>4343</v>
      </c>
      <c r="K2013" s="6">
        <v>109</v>
      </c>
      <c r="L2013" s="6">
        <v>1.3979999999999999</v>
      </c>
      <c r="M2013" s="6">
        <v>83.88</v>
      </c>
      <c r="N2013" s="6">
        <v>4.3600000000000003</v>
      </c>
      <c r="O2013" t="s">
        <v>15</v>
      </c>
      <c r="P2013" t="s">
        <v>1</v>
      </c>
      <c r="Q2013" t="s">
        <v>0</v>
      </c>
      <c r="R2013" t="s">
        <v>4841</v>
      </c>
    </row>
    <row r="2014" spans="1:18" x14ac:dyDescent="0.2">
      <c r="A2014">
        <v>60000</v>
      </c>
      <c r="B2014">
        <v>4</v>
      </c>
      <c r="C2014">
        <v>0</v>
      </c>
      <c r="D2014">
        <v>110</v>
      </c>
      <c r="E2014" s="8" t="s">
        <v>4343</v>
      </c>
      <c r="H2014" s="1">
        <v>44941.473634259259</v>
      </c>
      <c r="I2014" s="1">
        <v>44941.473634259259</v>
      </c>
      <c r="J2014" s="8" t="s">
        <v>4344</v>
      </c>
      <c r="K2014" s="6">
        <v>110</v>
      </c>
      <c r="L2014" s="6">
        <v>1.4148333</v>
      </c>
      <c r="M2014" s="6">
        <v>84.89</v>
      </c>
      <c r="N2014" s="6">
        <v>4.4000000000000004</v>
      </c>
      <c r="O2014" t="s">
        <v>15</v>
      </c>
      <c r="P2014" t="s">
        <v>1</v>
      </c>
      <c r="Q2014" t="s">
        <v>0</v>
      </c>
      <c r="R2014" t="s">
        <v>4345</v>
      </c>
    </row>
    <row r="2015" spans="1:18" x14ac:dyDescent="0.2">
      <c r="A2015">
        <v>60000</v>
      </c>
      <c r="B2015">
        <v>4</v>
      </c>
      <c r="C2015">
        <v>0</v>
      </c>
      <c r="D2015">
        <v>108</v>
      </c>
      <c r="E2015" s="8" t="s">
        <v>4344</v>
      </c>
      <c r="H2015" s="1">
        <v>44941.473634259259</v>
      </c>
      <c r="I2015" s="1">
        <v>44941.473634259259</v>
      </c>
      <c r="J2015" s="8" t="s">
        <v>4359</v>
      </c>
      <c r="K2015" s="6">
        <v>108</v>
      </c>
      <c r="L2015" s="6">
        <v>1.3859999999999999</v>
      </c>
      <c r="M2015" s="6">
        <v>83.16</v>
      </c>
      <c r="N2015" s="6">
        <v>4.32</v>
      </c>
      <c r="O2015" t="s">
        <v>15</v>
      </c>
      <c r="P2015" t="s">
        <v>1</v>
      </c>
      <c r="Q2015" t="s">
        <v>0</v>
      </c>
      <c r="R2015" t="s">
        <v>4846</v>
      </c>
    </row>
    <row r="2016" spans="1:18" x14ac:dyDescent="0.2">
      <c r="A2016">
        <v>59715</v>
      </c>
      <c r="B2016">
        <v>4</v>
      </c>
      <c r="C2016">
        <v>0</v>
      </c>
      <c r="D2016">
        <v>99</v>
      </c>
      <c r="E2016" s="8" t="s">
        <v>4359</v>
      </c>
      <c r="H2016" s="1">
        <v>44941.473634259259</v>
      </c>
      <c r="I2016" s="1">
        <v>44941.473634259259</v>
      </c>
      <c r="J2016" s="8" t="s">
        <v>4360</v>
      </c>
      <c r="K2016" s="6">
        <v>106</v>
      </c>
      <c r="L2016" s="6">
        <v>1.3611112000000001</v>
      </c>
      <c r="M2016" s="6">
        <v>81.28</v>
      </c>
      <c r="N2016" s="6">
        <v>4.24</v>
      </c>
      <c r="O2016" t="s">
        <v>15</v>
      </c>
      <c r="P2016" t="s">
        <v>1</v>
      </c>
      <c r="Q2016" t="s">
        <v>0</v>
      </c>
      <c r="R2016" t="s">
        <v>4361</v>
      </c>
    </row>
    <row r="2017" spans="1:18" x14ac:dyDescent="0.2">
      <c r="A2017">
        <v>9585</v>
      </c>
      <c r="B2017">
        <v>4</v>
      </c>
      <c r="C2017">
        <v>0</v>
      </c>
      <c r="D2017">
        <v>15</v>
      </c>
      <c r="E2017" s="8" t="s">
        <v>4360</v>
      </c>
      <c r="H2017" s="1">
        <v>44941.473634259259</v>
      </c>
      <c r="I2017" s="1">
        <v>44941.473634259259</v>
      </c>
      <c r="J2017" s="8" t="s">
        <v>4850</v>
      </c>
      <c r="K2017" s="6">
        <v>20</v>
      </c>
      <c r="L2017" s="6">
        <v>1.4166666000000001</v>
      </c>
      <c r="M2017" s="6">
        <v>13.58</v>
      </c>
      <c r="N2017" s="6">
        <v>0.8</v>
      </c>
      <c r="O2017" t="s">
        <v>15</v>
      </c>
      <c r="P2017" t="s">
        <v>1</v>
      </c>
      <c r="Q2017" t="s">
        <v>0</v>
      </c>
      <c r="R2017" t="s">
        <v>4851</v>
      </c>
    </row>
    <row r="2018" spans="1:18" x14ac:dyDescent="0.2">
      <c r="A2018">
        <v>41668</v>
      </c>
      <c r="B2018">
        <v>4</v>
      </c>
      <c r="C2018">
        <v>0</v>
      </c>
      <c r="D2018">
        <v>54</v>
      </c>
      <c r="E2018" s="8" t="s">
        <v>4698</v>
      </c>
      <c r="H2018" s="1">
        <v>44941.485520833332</v>
      </c>
      <c r="I2018" s="1">
        <v>44941.485520833332</v>
      </c>
      <c r="J2018" s="8" t="s">
        <v>4403</v>
      </c>
      <c r="K2018" s="6">
        <v>93</v>
      </c>
      <c r="L2018" s="6">
        <v>1.4166666000000001</v>
      </c>
      <c r="M2018" s="6">
        <v>59.03</v>
      </c>
      <c r="N2018" s="6">
        <v>3.74</v>
      </c>
      <c r="O2018" t="s">
        <v>15</v>
      </c>
      <c r="P2018" t="s">
        <v>1</v>
      </c>
      <c r="Q2018" t="s">
        <v>0</v>
      </c>
      <c r="R2018" t="s">
        <v>4699</v>
      </c>
    </row>
    <row r="2019" spans="1:18" x14ac:dyDescent="0.2">
      <c r="A2019">
        <v>56894</v>
      </c>
      <c r="B2019">
        <v>4</v>
      </c>
      <c r="C2019">
        <v>0</v>
      </c>
      <c r="D2019">
        <v>103</v>
      </c>
      <c r="E2019" s="8" t="s">
        <v>4403</v>
      </c>
      <c r="H2019" s="1">
        <v>44941.485520833332</v>
      </c>
      <c r="I2019" s="1">
        <v>44941.485520833332</v>
      </c>
      <c r="J2019" s="8" t="s">
        <v>4404</v>
      </c>
      <c r="K2019" s="6">
        <v>103</v>
      </c>
      <c r="L2019" s="6">
        <v>1.3888887999999999</v>
      </c>
      <c r="M2019" s="6">
        <v>79.02</v>
      </c>
      <c r="N2019" s="6">
        <v>4.16</v>
      </c>
      <c r="O2019" t="s">
        <v>15</v>
      </c>
      <c r="P2019" t="s">
        <v>1</v>
      </c>
      <c r="Q2019" t="s">
        <v>0</v>
      </c>
      <c r="R2019" t="s">
        <v>4405</v>
      </c>
    </row>
    <row r="2020" spans="1:18" x14ac:dyDescent="0.2">
      <c r="A2020">
        <v>5958</v>
      </c>
      <c r="B2020">
        <v>4</v>
      </c>
      <c r="C2020">
        <v>0</v>
      </c>
      <c r="D2020">
        <v>12</v>
      </c>
      <c r="E2020" s="8" t="s">
        <v>4404</v>
      </c>
      <c r="H2020" s="1">
        <v>44941.485682870371</v>
      </c>
      <c r="I2020" s="1">
        <v>44941.485671296294</v>
      </c>
      <c r="J2020" s="8" t="s">
        <v>4700</v>
      </c>
      <c r="K2020" s="6">
        <v>12</v>
      </c>
      <c r="L2020" s="6">
        <v>1.5507343</v>
      </c>
      <c r="M2020" s="6">
        <v>9.24</v>
      </c>
      <c r="N2020" s="6">
        <v>0.49999997000000002</v>
      </c>
      <c r="O2020" t="s">
        <v>15</v>
      </c>
      <c r="P2020" t="s">
        <v>1</v>
      </c>
      <c r="Q2020" t="s">
        <v>0</v>
      </c>
      <c r="R2020" t="s">
        <v>4855</v>
      </c>
    </row>
    <row r="2021" spans="1:18" x14ac:dyDescent="0.2">
      <c r="A2021">
        <v>13975</v>
      </c>
      <c r="B2021">
        <v>4</v>
      </c>
      <c r="C2021">
        <v>0</v>
      </c>
      <c r="D2021">
        <v>23</v>
      </c>
      <c r="E2021" s="8" t="s">
        <v>4700</v>
      </c>
      <c r="H2021" s="1">
        <v>44941.489930555559</v>
      </c>
      <c r="I2021" s="1">
        <v>44941.489930555559</v>
      </c>
      <c r="J2021" s="8" t="s">
        <v>4406</v>
      </c>
      <c r="K2021" s="6">
        <v>23</v>
      </c>
      <c r="L2021" s="6">
        <v>1.25</v>
      </c>
      <c r="M2021" s="6">
        <v>17.47</v>
      </c>
      <c r="N2021" s="6">
        <v>0.98</v>
      </c>
      <c r="O2021" t="s">
        <v>15</v>
      </c>
      <c r="P2021" t="s">
        <v>1</v>
      </c>
      <c r="Q2021" t="s">
        <v>0</v>
      </c>
      <c r="R2021" t="s">
        <v>4701</v>
      </c>
    </row>
    <row r="2022" spans="1:18" x14ac:dyDescent="0.2">
      <c r="A2022">
        <v>60000</v>
      </c>
      <c r="B2022">
        <v>4</v>
      </c>
      <c r="C2022">
        <v>0</v>
      </c>
      <c r="D2022">
        <v>83</v>
      </c>
      <c r="E2022" s="8" t="s">
        <v>4406</v>
      </c>
      <c r="H2022" s="1">
        <v>44941.489930555559</v>
      </c>
      <c r="I2022" s="1">
        <v>44941.489930555559</v>
      </c>
      <c r="J2022" s="8" t="s">
        <v>4407</v>
      </c>
      <c r="K2022" s="6">
        <v>110</v>
      </c>
      <c r="L2022" s="6">
        <v>1.3791667000000001</v>
      </c>
      <c r="M2022" s="6">
        <v>82.75</v>
      </c>
      <c r="N2022" s="6">
        <v>4.53</v>
      </c>
      <c r="O2022" t="s">
        <v>15</v>
      </c>
      <c r="P2022" t="s">
        <v>1</v>
      </c>
      <c r="Q2022" t="s">
        <v>0</v>
      </c>
      <c r="R2022" t="s">
        <v>4408</v>
      </c>
    </row>
    <row r="2023" spans="1:18" x14ac:dyDescent="0.2">
      <c r="A2023">
        <v>41901</v>
      </c>
      <c r="B2023">
        <v>4</v>
      </c>
      <c r="C2023">
        <v>0</v>
      </c>
      <c r="D2023">
        <v>57</v>
      </c>
      <c r="E2023" s="8" t="s">
        <v>4407</v>
      </c>
      <c r="H2023" s="1">
        <v>44941.489930555559</v>
      </c>
      <c r="I2023" s="1">
        <v>44941.489930555559</v>
      </c>
      <c r="J2023" s="8" t="s">
        <v>4702</v>
      </c>
      <c r="K2023" s="6">
        <v>88</v>
      </c>
      <c r="L2023" s="6">
        <v>1.4166666000000001</v>
      </c>
      <c r="M2023" s="6">
        <v>59.36</v>
      </c>
      <c r="N2023" s="6">
        <v>4.2699999999999996</v>
      </c>
      <c r="O2023" t="s">
        <v>15</v>
      </c>
      <c r="P2023" t="s">
        <v>1</v>
      </c>
      <c r="Q2023" t="s">
        <v>0</v>
      </c>
      <c r="R2023" t="s">
        <v>4859</v>
      </c>
    </row>
    <row r="2024" spans="1:18" x14ac:dyDescent="0.2">
      <c r="A2024">
        <v>34826</v>
      </c>
      <c r="B2024">
        <v>4</v>
      </c>
      <c r="C2024">
        <v>0</v>
      </c>
      <c r="D2024">
        <v>63</v>
      </c>
      <c r="E2024" s="8" t="s">
        <v>4702</v>
      </c>
      <c r="H2024" s="1">
        <v>44941.489930555559</v>
      </c>
      <c r="I2024" s="1">
        <v>44941.489930555559</v>
      </c>
      <c r="J2024" s="8" t="s">
        <v>4409</v>
      </c>
      <c r="K2024" s="6">
        <v>63</v>
      </c>
      <c r="L2024" s="6">
        <v>1.3888887999999999</v>
      </c>
      <c r="M2024" s="6">
        <v>48.37</v>
      </c>
      <c r="N2024" s="6">
        <v>2.5499999999999998</v>
      </c>
      <c r="O2024" t="s">
        <v>15</v>
      </c>
      <c r="P2024" t="s">
        <v>1</v>
      </c>
      <c r="Q2024" t="s">
        <v>0</v>
      </c>
      <c r="R2024" t="s">
        <v>4703</v>
      </c>
    </row>
    <row r="2025" spans="1:18" x14ac:dyDescent="0.2">
      <c r="A2025">
        <v>60000</v>
      </c>
      <c r="B2025">
        <v>4</v>
      </c>
      <c r="C2025">
        <v>0</v>
      </c>
      <c r="D2025">
        <v>113</v>
      </c>
      <c r="E2025" s="8" t="s">
        <v>4409</v>
      </c>
      <c r="H2025" s="1">
        <v>44941.489930555559</v>
      </c>
      <c r="I2025" s="1">
        <v>44941.489930555559</v>
      </c>
      <c r="J2025" s="8" t="s">
        <v>4410</v>
      </c>
      <c r="K2025" s="6">
        <v>113</v>
      </c>
      <c r="L2025" s="6">
        <v>1.4658332999999999</v>
      </c>
      <c r="M2025" s="6">
        <v>87.95</v>
      </c>
      <c r="N2025" s="6">
        <v>4.5199999999999996</v>
      </c>
      <c r="O2025" t="s">
        <v>15</v>
      </c>
      <c r="P2025" t="s">
        <v>1</v>
      </c>
      <c r="Q2025" t="s">
        <v>0</v>
      </c>
      <c r="R2025" t="s">
        <v>4411</v>
      </c>
    </row>
    <row r="2026" spans="1:18" x14ac:dyDescent="0.2">
      <c r="A2026">
        <v>60000</v>
      </c>
      <c r="B2026">
        <v>4</v>
      </c>
      <c r="C2026">
        <v>0</v>
      </c>
      <c r="D2026">
        <v>113</v>
      </c>
      <c r="E2026" s="8" t="s">
        <v>4410</v>
      </c>
      <c r="H2026" s="1">
        <v>44941.490370370368</v>
      </c>
      <c r="I2026" s="1">
        <v>44941.489930555559</v>
      </c>
      <c r="J2026" s="8" t="s">
        <v>4704</v>
      </c>
      <c r="K2026" s="6">
        <v>113</v>
      </c>
      <c r="L2026" s="6">
        <v>1.4633334</v>
      </c>
      <c r="M2026" s="6">
        <v>87.8</v>
      </c>
      <c r="N2026" s="6">
        <v>4.5199990000000003</v>
      </c>
      <c r="O2026" t="s">
        <v>15</v>
      </c>
      <c r="P2026" t="s">
        <v>1</v>
      </c>
      <c r="Q2026" t="s">
        <v>0</v>
      </c>
      <c r="R2026" t="s">
        <v>4864</v>
      </c>
    </row>
    <row r="2027" spans="1:18" x14ac:dyDescent="0.2">
      <c r="A2027">
        <v>60000</v>
      </c>
      <c r="B2027">
        <v>4</v>
      </c>
      <c r="C2027">
        <v>0</v>
      </c>
      <c r="D2027">
        <v>105</v>
      </c>
      <c r="E2027" s="8" t="s">
        <v>4704</v>
      </c>
      <c r="H2027" s="1">
        <v>44941.492881944447</v>
      </c>
      <c r="I2027" s="1">
        <v>44941.490370370368</v>
      </c>
      <c r="J2027" s="8" t="s">
        <v>4412</v>
      </c>
      <c r="K2027" s="6">
        <v>112</v>
      </c>
      <c r="L2027" s="6">
        <v>1.442499</v>
      </c>
      <c r="M2027" s="6">
        <v>86.549940000000007</v>
      </c>
      <c r="N2027" s="6">
        <v>4.5099980000000004</v>
      </c>
      <c r="O2027" t="s">
        <v>15</v>
      </c>
      <c r="P2027" t="s">
        <v>1</v>
      </c>
      <c r="Q2027" t="s">
        <v>0</v>
      </c>
      <c r="R2027" t="s">
        <v>4705</v>
      </c>
    </row>
    <row r="2028" spans="1:18" x14ac:dyDescent="0.2">
      <c r="A2028">
        <v>60000</v>
      </c>
      <c r="B2028">
        <v>4</v>
      </c>
      <c r="C2028">
        <v>0</v>
      </c>
      <c r="D2028">
        <v>109</v>
      </c>
      <c r="E2028" s="8" t="s">
        <v>4412</v>
      </c>
      <c r="H2028" s="1">
        <v>44941.492881944447</v>
      </c>
      <c r="I2028" s="1">
        <v>44941.492881944447</v>
      </c>
      <c r="J2028" s="8" t="s">
        <v>4413</v>
      </c>
      <c r="K2028" s="6">
        <v>109</v>
      </c>
      <c r="L2028" s="6">
        <v>1.3986666999999999</v>
      </c>
      <c r="M2028" s="6">
        <v>83.92</v>
      </c>
      <c r="N2028" s="6">
        <v>4.3600000000000003</v>
      </c>
      <c r="O2028" t="s">
        <v>15</v>
      </c>
      <c r="P2028" t="s">
        <v>1</v>
      </c>
      <c r="Q2028" t="s">
        <v>0</v>
      </c>
      <c r="R2028" t="s">
        <v>4414</v>
      </c>
    </row>
    <row r="2029" spans="1:18" x14ac:dyDescent="0.2">
      <c r="A2029">
        <v>60000</v>
      </c>
      <c r="B2029">
        <v>4</v>
      </c>
      <c r="C2029">
        <v>0</v>
      </c>
      <c r="D2029">
        <v>110</v>
      </c>
      <c r="E2029" s="8" t="s">
        <v>4413</v>
      </c>
      <c r="H2029" s="1">
        <v>44941.492881944447</v>
      </c>
      <c r="I2029" s="1">
        <v>44941.492881944447</v>
      </c>
      <c r="J2029" s="8" t="s">
        <v>4706</v>
      </c>
      <c r="K2029" s="6">
        <v>110</v>
      </c>
      <c r="L2029" s="6">
        <v>1.4143333</v>
      </c>
      <c r="M2029" s="6">
        <v>84.86</v>
      </c>
      <c r="N2029" s="6">
        <v>4.4000000000000004</v>
      </c>
      <c r="O2029" t="s">
        <v>15</v>
      </c>
      <c r="P2029" t="s">
        <v>1</v>
      </c>
      <c r="Q2029" t="s">
        <v>0</v>
      </c>
      <c r="R2029" t="s">
        <v>4868</v>
      </c>
    </row>
    <row r="2030" spans="1:18" x14ac:dyDescent="0.2">
      <c r="A2030">
        <v>59917</v>
      </c>
      <c r="B2030">
        <v>4</v>
      </c>
      <c r="C2030">
        <v>0</v>
      </c>
      <c r="D2030">
        <v>104</v>
      </c>
      <c r="E2030" s="8" t="s">
        <v>4706</v>
      </c>
      <c r="H2030" s="1">
        <v>44941.493043981478</v>
      </c>
      <c r="I2030" s="1">
        <v>44941.492881944447</v>
      </c>
      <c r="J2030" s="8" t="s">
        <v>4443</v>
      </c>
      <c r="K2030" s="6">
        <v>104</v>
      </c>
      <c r="L2030" s="6">
        <v>1.3258198000000001</v>
      </c>
      <c r="M2030" s="6">
        <v>79.439980000000006</v>
      </c>
      <c r="N2030" s="6">
        <v>4.1599994000000002</v>
      </c>
      <c r="O2030" t="s">
        <v>15</v>
      </c>
      <c r="P2030" t="s">
        <v>1</v>
      </c>
      <c r="Q2030" t="s">
        <v>0</v>
      </c>
      <c r="R2030" t="s">
        <v>4707</v>
      </c>
    </row>
    <row r="2031" spans="1:18" x14ac:dyDescent="0.2">
      <c r="A2031">
        <v>59873</v>
      </c>
      <c r="B2031">
        <v>4</v>
      </c>
      <c r="C2031">
        <v>0</v>
      </c>
      <c r="D2031">
        <v>104</v>
      </c>
      <c r="E2031" s="8" t="s">
        <v>4443</v>
      </c>
      <c r="H2031" s="1">
        <v>44941.496539351851</v>
      </c>
      <c r="I2031" s="1">
        <v>44941.493055555555</v>
      </c>
      <c r="J2031" s="8" t="s">
        <v>4444</v>
      </c>
      <c r="K2031" s="6">
        <v>104</v>
      </c>
      <c r="L2031" s="6">
        <v>1.3262988</v>
      </c>
      <c r="M2031" s="6">
        <v>79.409965999999997</v>
      </c>
      <c r="N2031" s="6">
        <v>4.159999</v>
      </c>
      <c r="O2031" t="s">
        <v>15</v>
      </c>
      <c r="P2031" t="s">
        <v>1</v>
      </c>
      <c r="Q2031" t="s">
        <v>0</v>
      </c>
      <c r="R2031" t="s">
        <v>4445</v>
      </c>
    </row>
    <row r="2032" spans="1:18" x14ac:dyDescent="0.2">
      <c r="A2032">
        <v>59955</v>
      </c>
      <c r="B2032">
        <v>4</v>
      </c>
      <c r="C2032">
        <v>0</v>
      </c>
      <c r="D2032">
        <v>101</v>
      </c>
      <c r="E2032" s="8" t="s">
        <v>4444</v>
      </c>
      <c r="H2032" s="1">
        <v>44941.496539351851</v>
      </c>
      <c r="I2032" s="1">
        <v>44941.496539351851</v>
      </c>
      <c r="J2032" s="8" t="s">
        <v>4708</v>
      </c>
      <c r="K2032" s="6">
        <v>101</v>
      </c>
      <c r="L2032" s="6">
        <v>1.2777778</v>
      </c>
      <c r="M2032" s="6">
        <v>76.61</v>
      </c>
      <c r="N2032" s="6">
        <v>4.07</v>
      </c>
      <c r="O2032" t="s">
        <v>15</v>
      </c>
      <c r="P2032" t="s">
        <v>1</v>
      </c>
      <c r="Q2032" t="s">
        <v>0</v>
      </c>
      <c r="R2032" t="s">
        <v>4871</v>
      </c>
    </row>
    <row r="2033" spans="1:18" x14ac:dyDescent="0.2">
      <c r="A2033">
        <v>13792</v>
      </c>
      <c r="B2033">
        <v>4</v>
      </c>
      <c r="C2033">
        <v>0</v>
      </c>
      <c r="D2033">
        <v>24</v>
      </c>
      <c r="E2033" s="8" t="s">
        <v>4708</v>
      </c>
      <c r="H2033" s="1">
        <v>44941.496539351851</v>
      </c>
      <c r="I2033" s="1">
        <v>44941.496539351851</v>
      </c>
      <c r="J2033" s="8" t="s">
        <v>4449</v>
      </c>
      <c r="K2033" s="6">
        <v>24</v>
      </c>
      <c r="L2033" s="6">
        <v>1.3333333999999999</v>
      </c>
      <c r="M2033" s="6">
        <v>18.39</v>
      </c>
      <c r="N2033" s="6">
        <v>0.96</v>
      </c>
      <c r="O2033" t="s">
        <v>15</v>
      </c>
      <c r="P2033" t="s">
        <v>1</v>
      </c>
      <c r="Q2033" t="s">
        <v>0</v>
      </c>
      <c r="R2033" t="s">
        <v>4709</v>
      </c>
    </row>
    <row r="2034" spans="1:18" x14ac:dyDescent="0.2">
      <c r="A2034">
        <v>38496</v>
      </c>
      <c r="B2034">
        <v>4</v>
      </c>
      <c r="C2034">
        <v>0</v>
      </c>
      <c r="D2034">
        <v>65</v>
      </c>
      <c r="E2034" s="8" t="s">
        <v>4449</v>
      </c>
      <c r="H2034" s="1">
        <v>44941.496539351851</v>
      </c>
      <c r="I2034" s="1">
        <v>44941.496539351851</v>
      </c>
      <c r="J2034" s="8" t="s">
        <v>4450</v>
      </c>
      <c r="K2034" s="6">
        <v>65</v>
      </c>
      <c r="L2034" s="6">
        <v>1.2777778</v>
      </c>
      <c r="M2034" s="6">
        <v>49.19</v>
      </c>
      <c r="N2034" s="6">
        <v>2.64</v>
      </c>
      <c r="O2034" t="s">
        <v>15</v>
      </c>
      <c r="P2034" t="s">
        <v>1</v>
      </c>
      <c r="Q2034" t="s">
        <v>0</v>
      </c>
      <c r="R2034" t="s">
        <v>4451</v>
      </c>
    </row>
    <row r="2035" spans="1:18" x14ac:dyDescent="0.2">
      <c r="A2035">
        <v>15158</v>
      </c>
      <c r="B2035">
        <v>4</v>
      </c>
      <c r="C2035">
        <v>0</v>
      </c>
      <c r="D2035">
        <v>26</v>
      </c>
      <c r="E2035" s="8" t="s">
        <v>4450</v>
      </c>
      <c r="H2035" s="1">
        <v>44941.496539351851</v>
      </c>
      <c r="I2035" s="1">
        <v>44941.496539351851</v>
      </c>
      <c r="J2035" s="8" t="s">
        <v>4875</v>
      </c>
      <c r="K2035" s="6">
        <v>26</v>
      </c>
      <c r="L2035" s="6">
        <v>1.3055555999999999</v>
      </c>
      <c r="M2035" s="6">
        <v>19.79</v>
      </c>
      <c r="N2035" s="6">
        <v>1.04</v>
      </c>
      <c r="O2035" t="s">
        <v>15</v>
      </c>
      <c r="P2035" t="s">
        <v>1</v>
      </c>
      <c r="Q2035" t="s">
        <v>0</v>
      </c>
      <c r="R2035" t="s">
        <v>4876</v>
      </c>
    </row>
    <row r="2036" spans="1:18" x14ac:dyDescent="0.2">
      <c r="A2036">
        <v>7725</v>
      </c>
      <c r="B2036">
        <v>4</v>
      </c>
      <c r="C2036">
        <v>0</v>
      </c>
      <c r="D2036">
        <v>12</v>
      </c>
      <c r="E2036" s="8" t="s">
        <v>4710</v>
      </c>
      <c r="H2036" s="1">
        <v>44941.498483796298</v>
      </c>
      <c r="I2036" s="1">
        <v>44941.498391203706</v>
      </c>
      <c r="J2036" s="8" t="s">
        <v>4711</v>
      </c>
      <c r="K2036" s="6">
        <v>12</v>
      </c>
      <c r="L2036" s="6">
        <v>1.1559614</v>
      </c>
      <c r="M2036" s="6">
        <v>8.93</v>
      </c>
      <c r="N2036" s="6">
        <v>0.52</v>
      </c>
      <c r="O2036" t="s">
        <v>15</v>
      </c>
      <c r="P2036" t="s">
        <v>1</v>
      </c>
      <c r="Q2036" t="s">
        <v>0</v>
      </c>
      <c r="R2036" t="s">
        <v>4712</v>
      </c>
    </row>
    <row r="2037" spans="1:18" x14ac:dyDescent="0.2">
      <c r="A2037">
        <v>35189</v>
      </c>
      <c r="B2037">
        <v>4</v>
      </c>
      <c r="C2037">
        <v>0</v>
      </c>
      <c r="D2037">
        <v>61</v>
      </c>
      <c r="E2037" s="8" t="s">
        <v>4469</v>
      </c>
      <c r="H2037" s="1">
        <v>44941.510416666664</v>
      </c>
      <c r="I2037" s="1">
        <v>44941.510416666664</v>
      </c>
      <c r="J2037" s="8" t="s">
        <v>4470</v>
      </c>
      <c r="K2037" s="6">
        <v>61</v>
      </c>
      <c r="L2037" s="6">
        <v>1.3333333999999999</v>
      </c>
      <c r="M2037" s="6">
        <v>46.92</v>
      </c>
      <c r="N2037" s="6">
        <v>2.46</v>
      </c>
      <c r="O2037" t="s">
        <v>15</v>
      </c>
      <c r="P2037" t="s">
        <v>1</v>
      </c>
      <c r="Q2037" t="s">
        <v>0</v>
      </c>
      <c r="R2037" t="s">
        <v>4471</v>
      </c>
    </row>
    <row r="2038" spans="1:18" x14ac:dyDescent="0.2">
      <c r="A2038">
        <v>36046</v>
      </c>
      <c r="B2038">
        <v>4</v>
      </c>
      <c r="C2038">
        <v>0</v>
      </c>
      <c r="D2038">
        <v>61</v>
      </c>
      <c r="E2038" s="8" t="s">
        <v>4470</v>
      </c>
      <c r="H2038" s="1">
        <v>44941.510416666664</v>
      </c>
      <c r="I2038" s="1">
        <v>44941.510416666664</v>
      </c>
      <c r="J2038" s="8" t="s">
        <v>4713</v>
      </c>
      <c r="K2038" s="6">
        <v>61</v>
      </c>
      <c r="L2038" s="6">
        <v>1.2777778</v>
      </c>
      <c r="M2038" s="6">
        <v>46.06</v>
      </c>
      <c r="N2038" s="6">
        <v>2.4700000000000002</v>
      </c>
      <c r="O2038" t="s">
        <v>15</v>
      </c>
      <c r="P2038" t="s">
        <v>1</v>
      </c>
      <c r="Q2038" t="s">
        <v>0</v>
      </c>
      <c r="R2038" t="s">
        <v>4880</v>
      </c>
    </row>
    <row r="2039" spans="1:18" x14ac:dyDescent="0.2">
      <c r="A2039">
        <v>42000</v>
      </c>
      <c r="B2039">
        <v>4</v>
      </c>
      <c r="C2039">
        <v>0</v>
      </c>
      <c r="D2039">
        <v>66</v>
      </c>
      <c r="E2039" s="8" t="s">
        <v>4713</v>
      </c>
      <c r="H2039" s="1">
        <v>44941.510416666664</v>
      </c>
      <c r="I2039" s="1">
        <v>44941.510416666664</v>
      </c>
      <c r="J2039" s="8" t="s">
        <v>4476</v>
      </c>
      <c r="K2039" s="6">
        <v>66</v>
      </c>
      <c r="L2039" s="6">
        <v>1.1666666000000001</v>
      </c>
      <c r="M2039" s="6">
        <v>49</v>
      </c>
      <c r="N2039" s="6">
        <v>2.67</v>
      </c>
      <c r="O2039" t="s">
        <v>15</v>
      </c>
      <c r="P2039" t="s">
        <v>1</v>
      </c>
      <c r="Q2039" t="s">
        <v>0</v>
      </c>
      <c r="R2039" t="s">
        <v>4714</v>
      </c>
    </row>
    <row r="2040" spans="1:18" x14ac:dyDescent="0.2">
      <c r="A2040">
        <v>24683</v>
      </c>
      <c r="B2040">
        <v>4</v>
      </c>
      <c r="C2040">
        <v>0</v>
      </c>
      <c r="D2040">
        <v>42</v>
      </c>
      <c r="E2040" s="8" t="s">
        <v>4476</v>
      </c>
      <c r="H2040" s="1">
        <v>44941.510416666664</v>
      </c>
      <c r="I2040" s="1">
        <v>44941.510416666664</v>
      </c>
      <c r="J2040" s="8" t="s">
        <v>4477</v>
      </c>
      <c r="K2040" s="6">
        <v>42</v>
      </c>
      <c r="L2040" s="6">
        <v>1.2777778</v>
      </c>
      <c r="M2040" s="6">
        <v>31.54</v>
      </c>
      <c r="N2040" s="6">
        <v>1.79</v>
      </c>
      <c r="O2040" t="s">
        <v>15</v>
      </c>
      <c r="P2040" t="s">
        <v>1</v>
      </c>
      <c r="Q2040" t="s">
        <v>0</v>
      </c>
      <c r="R2040" t="s">
        <v>4478</v>
      </c>
    </row>
    <row r="2041" spans="1:18" x14ac:dyDescent="0.2">
      <c r="A2041">
        <v>46815</v>
      </c>
      <c r="B2041">
        <v>4</v>
      </c>
      <c r="C2041">
        <v>0</v>
      </c>
      <c r="D2041">
        <v>80</v>
      </c>
      <c r="E2041" s="8" t="s">
        <v>4477</v>
      </c>
      <c r="H2041" s="1">
        <v>44941.510416666664</v>
      </c>
      <c r="I2041" s="1">
        <v>44941.510416666664</v>
      </c>
      <c r="J2041" s="8" t="s">
        <v>4884</v>
      </c>
      <c r="K2041" s="6">
        <v>80</v>
      </c>
      <c r="L2041" s="6">
        <v>1.3055555999999999</v>
      </c>
      <c r="M2041" s="6">
        <v>61.12</v>
      </c>
      <c r="N2041" s="6">
        <v>3.2</v>
      </c>
      <c r="O2041" t="s">
        <v>15</v>
      </c>
      <c r="P2041" t="s">
        <v>1</v>
      </c>
      <c r="Q2041" t="s">
        <v>0</v>
      </c>
      <c r="R2041" t="s">
        <v>4885</v>
      </c>
    </row>
    <row r="2042" spans="1:18" x14ac:dyDescent="0.2">
      <c r="A2042">
        <v>44779</v>
      </c>
      <c r="B2042">
        <v>4</v>
      </c>
      <c r="C2042">
        <v>0</v>
      </c>
      <c r="D2042">
        <v>79</v>
      </c>
      <c r="E2042" s="8" t="s">
        <v>4715</v>
      </c>
      <c r="H2042" s="1">
        <v>44941.510416666664</v>
      </c>
      <c r="I2042" s="1">
        <v>44941.510416666664</v>
      </c>
      <c r="J2042" s="8" t="s">
        <v>4483</v>
      </c>
      <c r="K2042" s="6">
        <v>79</v>
      </c>
      <c r="L2042" s="6">
        <v>1.3611112000000001</v>
      </c>
      <c r="M2042" s="6">
        <v>60.95</v>
      </c>
      <c r="N2042" s="6">
        <v>3.17</v>
      </c>
      <c r="O2042" t="s">
        <v>15</v>
      </c>
      <c r="P2042" t="s">
        <v>1</v>
      </c>
      <c r="Q2042" t="s">
        <v>0</v>
      </c>
      <c r="R2042" t="s">
        <v>4716</v>
      </c>
    </row>
    <row r="2043" spans="1:18" x14ac:dyDescent="0.2">
      <c r="A2043">
        <v>60000</v>
      </c>
      <c r="B2043">
        <v>4</v>
      </c>
      <c r="C2043">
        <v>0</v>
      </c>
      <c r="D2043">
        <v>104</v>
      </c>
      <c r="E2043" s="8" t="s">
        <v>4483</v>
      </c>
      <c r="H2043" s="1">
        <v>44941.510416666664</v>
      </c>
      <c r="I2043" s="1">
        <v>44941.510416666664</v>
      </c>
      <c r="J2043" s="8" t="s">
        <v>4484</v>
      </c>
      <c r="K2043" s="6">
        <v>104</v>
      </c>
      <c r="L2043" s="6">
        <v>1.3206667000000001</v>
      </c>
      <c r="M2043" s="6">
        <v>79.239999999999995</v>
      </c>
      <c r="N2043" s="6">
        <v>4.16</v>
      </c>
      <c r="O2043" t="s">
        <v>15</v>
      </c>
      <c r="P2043" t="s">
        <v>1</v>
      </c>
      <c r="Q2043" t="s">
        <v>0</v>
      </c>
      <c r="R2043" t="s">
        <v>4485</v>
      </c>
    </row>
    <row r="2044" spans="1:18" x14ac:dyDescent="0.2">
      <c r="A2044">
        <v>60000</v>
      </c>
      <c r="B2044">
        <v>4</v>
      </c>
      <c r="C2044">
        <v>0</v>
      </c>
      <c r="D2044">
        <v>98</v>
      </c>
      <c r="E2044" s="8" t="s">
        <v>4484</v>
      </c>
      <c r="H2044" s="1">
        <v>44941.510416666664</v>
      </c>
      <c r="I2044" s="1">
        <v>44941.510416666664</v>
      </c>
      <c r="J2044" s="8" t="s">
        <v>4717</v>
      </c>
      <c r="K2044" s="6">
        <v>111</v>
      </c>
      <c r="L2044" s="6">
        <v>1.3916667</v>
      </c>
      <c r="M2044" s="6">
        <v>83.5</v>
      </c>
      <c r="N2044" s="6">
        <v>4.74</v>
      </c>
      <c r="O2044" t="s">
        <v>15</v>
      </c>
      <c r="P2044" t="s">
        <v>1</v>
      </c>
      <c r="Q2044" t="s">
        <v>0</v>
      </c>
      <c r="R2044" t="s">
        <v>4888</v>
      </c>
    </row>
    <row r="2045" spans="1:18" x14ac:dyDescent="0.2">
      <c r="A2045">
        <v>46216</v>
      </c>
      <c r="B2045">
        <v>4</v>
      </c>
      <c r="C2045">
        <v>0</v>
      </c>
      <c r="D2045">
        <v>72</v>
      </c>
      <c r="E2045" s="8" t="s">
        <v>4717</v>
      </c>
      <c r="H2045" s="1">
        <v>44941.510416666664</v>
      </c>
      <c r="I2045" s="1">
        <v>44941.510416666664</v>
      </c>
      <c r="J2045" s="8" t="s">
        <v>4490</v>
      </c>
      <c r="K2045" s="6">
        <v>85</v>
      </c>
      <c r="L2045" s="6">
        <v>1.3888887999999999</v>
      </c>
      <c r="M2045" s="6">
        <v>64.19</v>
      </c>
      <c r="N2045" s="6">
        <v>3.59</v>
      </c>
      <c r="O2045" t="s">
        <v>15</v>
      </c>
      <c r="P2045" t="s">
        <v>1</v>
      </c>
      <c r="Q2045" t="s">
        <v>0</v>
      </c>
      <c r="R2045" t="s">
        <v>4718</v>
      </c>
    </row>
    <row r="2046" spans="1:18" x14ac:dyDescent="0.2">
      <c r="A2046">
        <v>40777</v>
      </c>
      <c r="B2046">
        <v>4</v>
      </c>
      <c r="C2046">
        <v>0</v>
      </c>
      <c r="D2046">
        <v>59</v>
      </c>
      <c r="E2046" s="8" t="s">
        <v>4490</v>
      </c>
      <c r="H2046" s="1">
        <v>44941.510416666664</v>
      </c>
      <c r="I2046" s="1">
        <v>44941.510416666664</v>
      </c>
      <c r="J2046" s="8" t="s">
        <v>4491</v>
      </c>
      <c r="K2046" s="6">
        <v>77</v>
      </c>
      <c r="L2046" s="6">
        <v>1.3333333999999999</v>
      </c>
      <c r="M2046" s="6">
        <v>54.37</v>
      </c>
      <c r="N2046" s="6">
        <v>4.04</v>
      </c>
      <c r="O2046" t="s">
        <v>15</v>
      </c>
      <c r="P2046" t="s">
        <v>1</v>
      </c>
      <c r="Q2046" t="s">
        <v>0</v>
      </c>
      <c r="R2046" t="s">
        <v>4492</v>
      </c>
    </row>
    <row r="2047" spans="1:18" x14ac:dyDescent="0.2">
      <c r="A2047">
        <v>21979</v>
      </c>
      <c r="B2047">
        <v>4</v>
      </c>
      <c r="C2047">
        <v>0</v>
      </c>
      <c r="D2047">
        <v>31</v>
      </c>
      <c r="E2047" s="8" t="s">
        <v>4491</v>
      </c>
      <c r="H2047" s="1">
        <v>44941.510416666664</v>
      </c>
      <c r="I2047" s="1">
        <v>44941.510416666664</v>
      </c>
      <c r="J2047" s="8" t="s">
        <v>4892</v>
      </c>
      <c r="K2047" s="6">
        <v>31</v>
      </c>
      <c r="L2047" s="6">
        <v>1.0277778</v>
      </c>
      <c r="M2047" s="6">
        <v>22.59</v>
      </c>
      <c r="N2047" s="6">
        <v>1.32</v>
      </c>
      <c r="O2047" t="s">
        <v>15</v>
      </c>
      <c r="P2047" t="s">
        <v>1</v>
      </c>
      <c r="Q2047" t="s">
        <v>0</v>
      </c>
      <c r="R2047" t="s">
        <v>4893</v>
      </c>
    </row>
    <row r="2048" spans="1:18" x14ac:dyDescent="0.2">
      <c r="A2048">
        <v>11123</v>
      </c>
      <c r="B2048">
        <v>4</v>
      </c>
      <c r="C2048">
        <v>0</v>
      </c>
      <c r="D2048">
        <v>20</v>
      </c>
      <c r="E2048" s="8" t="s">
        <v>4719</v>
      </c>
      <c r="H2048" s="1">
        <v>44941.514537037037</v>
      </c>
      <c r="I2048" s="1">
        <v>44941.514537037037</v>
      </c>
      <c r="J2048" s="8" t="s">
        <v>4502</v>
      </c>
      <c r="K2048" s="6">
        <v>20</v>
      </c>
      <c r="L2048" s="6">
        <v>1.3611112000000001</v>
      </c>
      <c r="M2048" s="6">
        <v>15.14</v>
      </c>
      <c r="N2048" s="6">
        <v>0.85</v>
      </c>
      <c r="O2048" t="s">
        <v>15</v>
      </c>
      <c r="P2048" t="s">
        <v>1</v>
      </c>
      <c r="Q2048" t="s">
        <v>0</v>
      </c>
      <c r="R2048" t="s">
        <v>4720</v>
      </c>
    </row>
    <row r="2049" spans="1:18" x14ac:dyDescent="0.2">
      <c r="A2049">
        <v>57330</v>
      </c>
      <c r="B2049">
        <v>4</v>
      </c>
      <c r="C2049">
        <v>0</v>
      </c>
      <c r="D2049">
        <v>92</v>
      </c>
      <c r="E2049" s="8" t="s">
        <v>4502</v>
      </c>
      <c r="H2049" s="1">
        <v>44941.524305555555</v>
      </c>
      <c r="I2049" s="1">
        <v>44941.524305555555</v>
      </c>
      <c r="J2049" s="8" t="s">
        <v>4503</v>
      </c>
      <c r="K2049" s="6">
        <v>102</v>
      </c>
      <c r="L2049" s="6">
        <v>1.3333333999999999</v>
      </c>
      <c r="M2049" s="6">
        <v>76.44</v>
      </c>
      <c r="N2049" s="6">
        <v>4.12</v>
      </c>
      <c r="O2049" t="s">
        <v>15</v>
      </c>
      <c r="P2049" t="s">
        <v>1</v>
      </c>
      <c r="Q2049" t="s">
        <v>0</v>
      </c>
      <c r="R2049" t="s">
        <v>4504</v>
      </c>
    </row>
    <row r="2050" spans="1:18" x14ac:dyDescent="0.2">
      <c r="A2050">
        <v>60000</v>
      </c>
      <c r="B2050">
        <v>4</v>
      </c>
      <c r="C2050">
        <v>0</v>
      </c>
      <c r="D2050">
        <v>109</v>
      </c>
      <c r="E2050" s="8" t="s">
        <v>4503</v>
      </c>
      <c r="H2050" s="1">
        <v>44941.524305555555</v>
      </c>
      <c r="I2050" s="1">
        <v>44941.524305555555</v>
      </c>
      <c r="J2050" s="8" t="s">
        <v>4739</v>
      </c>
      <c r="K2050" s="6">
        <v>110</v>
      </c>
      <c r="L2050" s="6">
        <v>1.42</v>
      </c>
      <c r="M2050" s="6">
        <v>85.2</v>
      </c>
      <c r="N2050" s="6">
        <v>4.4000000000000004</v>
      </c>
      <c r="O2050" t="s">
        <v>15</v>
      </c>
      <c r="P2050" t="s">
        <v>1</v>
      </c>
      <c r="Q2050" t="s">
        <v>0</v>
      </c>
      <c r="R2050" t="s">
        <v>4896</v>
      </c>
    </row>
    <row r="2051" spans="1:18" x14ac:dyDescent="0.2">
      <c r="A2051">
        <v>60000</v>
      </c>
      <c r="B2051">
        <v>4</v>
      </c>
      <c r="C2051">
        <v>0</v>
      </c>
      <c r="D2051">
        <v>113</v>
      </c>
      <c r="E2051" s="8" t="s">
        <v>4739</v>
      </c>
      <c r="H2051" s="1">
        <v>44941.524305555555</v>
      </c>
      <c r="I2051" s="1">
        <v>44941.524305555555</v>
      </c>
      <c r="J2051" s="8" t="s">
        <v>4510</v>
      </c>
      <c r="K2051" s="6">
        <v>112</v>
      </c>
      <c r="L2051" s="6">
        <v>1.4495001000000001</v>
      </c>
      <c r="M2051" s="6">
        <v>86.97</v>
      </c>
      <c r="N2051" s="6">
        <v>4.4800000000000004</v>
      </c>
      <c r="O2051" t="s">
        <v>15</v>
      </c>
      <c r="P2051" t="s">
        <v>1</v>
      </c>
      <c r="Q2051" t="s">
        <v>0</v>
      </c>
      <c r="R2051" t="s">
        <v>4740</v>
      </c>
    </row>
    <row r="2052" spans="1:18" x14ac:dyDescent="0.2">
      <c r="A2052">
        <v>60000</v>
      </c>
      <c r="B2052">
        <v>4</v>
      </c>
      <c r="C2052">
        <v>0</v>
      </c>
      <c r="D2052">
        <v>113</v>
      </c>
      <c r="E2052" s="8" t="s">
        <v>4510</v>
      </c>
      <c r="H2052" s="1">
        <v>44941.524305555555</v>
      </c>
      <c r="I2052" s="1">
        <v>44941.524305555555</v>
      </c>
      <c r="J2052" s="8" t="s">
        <v>4511</v>
      </c>
      <c r="K2052" s="6">
        <v>115</v>
      </c>
      <c r="L2052" s="6">
        <v>1.4955000000000001</v>
      </c>
      <c r="M2052" s="6">
        <v>89.73</v>
      </c>
      <c r="N2052" s="6">
        <v>4.5999999999999996</v>
      </c>
      <c r="O2052" t="s">
        <v>15</v>
      </c>
      <c r="P2052" t="s">
        <v>1</v>
      </c>
      <c r="Q2052" t="s">
        <v>0</v>
      </c>
      <c r="R2052" t="s">
        <v>4512</v>
      </c>
    </row>
    <row r="2053" spans="1:18" x14ac:dyDescent="0.2">
      <c r="A2053">
        <v>59824</v>
      </c>
      <c r="B2053">
        <v>4</v>
      </c>
      <c r="C2053">
        <v>0</v>
      </c>
      <c r="D2053">
        <v>110</v>
      </c>
      <c r="E2053" s="8" t="s">
        <v>4511</v>
      </c>
      <c r="H2053" s="1">
        <v>44941.524305555555</v>
      </c>
      <c r="I2053" s="1">
        <v>44941.524305555555</v>
      </c>
      <c r="J2053" s="8" t="s">
        <v>4741</v>
      </c>
      <c r="K2053" s="6">
        <v>108</v>
      </c>
      <c r="L2053" s="6">
        <v>1.3888887999999999</v>
      </c>
      <c r="M2053" s="6">
        <v>83.09</v>
      </c>
      <c r="N2053" s="6">
        <v>4.32</v>
      </c>
      <c r="O2053" t="s">
        <v>15</v>
      </c>
      <c r="P2053" t="s">
        <v>1</v>
      </c>
      <c r="Q2053" t="s">
        <v>0</v>
      </c>
      <c r="R2053" t="s">
        <v>4899</v>
      </c>
    </row>
    <row r="2054" spans="1:18" x14ac:dyDescent="0.2">
      <c r="A2054">
        <v>60000</v>
      </c>
      <c r="B2054">
        <v>4</v>
      </c>
      <c r="C2054">
        <v>0</v>
      </c>
      <c r="D2054">
        <v>101</v>
      </c>
      <c r="E2054" s="8" t="s">
        <v>4741</v>
      </c>
      <c r="H2054" s="1">
        <v>44941.524305555555</v>
      </c>
      <c r="I2054" s="1">
        <v>44941.524305555555</v>
      </c>
      <c r="J2054" s="8" t="s">
        <v>4532</v>
      </c>
      <c r="K2054" s="6">
        <v>112</v>
      </c>
      <c r="L2054" s="6">
        <v>1.4175</v>
      </c>
      <c r="M2054" s="6">
        <v>85.05</v>
      </c>
      <c r="N2054" s="6">
        <v>4.9400000000000004</v>
      </c>
      <c r="O2054" t="s">
        <v>15</v>
      </c>
      <c r="P2054" t="s">
        <v>1</v>
      </c>
      <c r="Q2054" t="s">
        <v>0</v>
      </c>
      <c r="R2054" t="s">
        <v>4742</v>
      </c>
    </row>
    <row r="2055" spans="1:18" x14ac:dyDescent="0.2">
      <c r="A2055">
        <v>59011</v>
      </c>
      <c r="B2055">
        <v>4</v>
      </c>
      <c r="C2055">
        <v>0</v>
      </c>
      <c r="D2055">
        <v>93</v>
      </c>
      <c r="E2055" s="8" t="s">
        <v>4532</v>
      </c>
      <c r="H2055" s="1">
        <v>44941.524305555555</v>
      </c>
      <c r="I2055" s="1">
        <v>44941.524305555555</v>
      </c>
      <c r="J2055" s="8" t="s">
        <v>4533</v>
      </c>
      <c r="K2055" s="6">
        <v>111</v>
      </c>
      <c r="L2055" s="6">
        <v>1.4166666000000001</v>
      </c>
      <c r="M2055" s="6">
        <v>83.6</v>
      </c>
      <c r="N2055" s="6">
        <v>4.5599999999999996</v>
      </c>
      <c r="O2055" t="s">
        <v>15</v>
      </c>
      <c r="P2055" t="s">
        <v>1</v>
      </c>
      <c r="Q2055" t="s">
        <v>0</v>
      </c>
      <c r="R2055" t="s">
        <v>4534</v>
      </c>
    </row>
    <row r="2056" spans="1:18" x14ac:dyDescent="0.2">
      <c r="A2056">
        <v>28252</v>
      </c>
      <c r="B2056">
        <v>4</v>
      </c>
      <c r="C2056">
        <v>0</v>
      </c>
      <c r="D2056">
        <v>43</v>
      </c>
      <c r="E2056" s="8" t="s">
        <v>4533</v>
      </c>
      <c r="H2056" s="1">
        <v>44941.524305555555</v>
      </c>
      <c r="I2056" s="1">
        <v>44941.524305555555</v>
      </c>
      <c r="J2056" s="8" t="s">
        <v>4902</v>
      </c>
      <c r="K2056" s="6">
        <v>53</v>
      </c>
      <c r="L2056" s="6">
        <v>1.3888887999999999</v>
      </c>
      <c r="M2056" s="6">
        <v>39.24</v>
      </c>
      <c r="N2056" s="6">
        <v>2.12</v>
      </c>
      <c r="O2056" t="s">
        <v>15</v>
      </c>
      <c r="P2056" t="s">
        <v>1</v>
      </c>
      <c r="Q2056" t="s">
        <v>0</v>
      </c>
      <c r="R2056" t="s">
        <v>4903</v>
      </c>
    </row>
    <row r="2057" spans="1:18" x14ac:dyDescent="0.2">
      <c r="A2057">
        <v>43228</v>
      </c>
      <c r="B2057">
        <v>4</v>
      </c>
      <c r="C2057">
        <v>0</v>
      </c>
      <c r="D2057">
        <v>68</v>
      </c>
      <c r="E2057" s="8" t="s">
        <v>4753</v>
      </c>
      <c r="H2057" s="1">
        <v>44941.688564814816</v>
      </c>
      <c r="I2057" s="1">
        <v>44941.687210648146</v>
      </c>
      <c r="J2057" s="8" t="s">
        <v>4538</v>
      </c>
      <c r="K2057" s="6">
        <v>68</v>
      </c>
      <c r="L2057" s="6">
        <v>1.1596639</v>
      </c>
      <c r="M2057" s="6">
        <v>50.129997000000003</v>
      </c>
      <c r="N2057" s="6">
        <v>2.81</v>
      </c>
      <c r="O2057" t="s">
        <v>15</v>
      </c>
      <c r="P2057" t="s">
        <v>1</v>
      </c>
      <c r="Q2057" t="s">
        <v>0</v>
      </c>
      <c r="R2057" t="s">
        <v>4754</v>
      </c>
    </row>
    <row r="2058" spans="1:18" x14ac:dyDescent="0.2">
      <c r="A2058">
        <v>60000</v>
      </c>
      <c r="B2058">
        <v>4</v>
      </c>
      <c r="C2058">
        <v>0</v>
      </c>
      <c r="D2058">
        <v>106</v>
      </c>
      <c r="E2058" s="8" t="s">
        <v>4538</v>
      </c>
      <c r="H2058" s="1">
        <v>44941.688564814816</v>
      </c>
      <c r="I2058" s="1">
        <v>44941.688564814816</v>
      </c>
      <c r="J2058" s="8" t="s">
        <v>4539</v>
      </c>
      <c r="K2058" s="6">
        <v>106</v>
      </c>
      <c r="L2058" s="6">
        <v>1.3511667000000001</v>
      </c>
      <c r="M2058" s="6">
        <v>81.069999999999993</v>
      </c>
      <c r="N2058" s="6">
        <v>4.24</v>
      </c>
      <c r="O2058" t="s">
        <v>15</v>
      </c>
      <c r="P2058" t="s">
        <v>1</v>
      </c>
      <c r="Q2058" t="s">
        <v>0</v>
      </c>
      <c r="R2058" t="s">
        <v>4540</v>
      </c>
    </row>
    <row r="2059" spans="1:18" x14ac:dyDescent="0.2">
      <c r="A2059">
        <v>60000</v>
      </c>
      <c r="B2059">
        <v>4</v>
      </c>
      <c r="C2059">
        <v>0</v>
      </c>
      <c r="D2059">
        <v>111</v>
      </c>
      <c r="E2059" s="8" t="s">
        <v>4539</v>
      </c>
      <c r="H2059" s="1">
        <v>44941.688993055555</v>
      </c>
      <c r="I2059" s="1">
        <v>44941.688564814816</v>
      </c>
      <c r="J2059" s="8" t="s">
        <v>4758</v>
      </c>
      <c r="K2059" s="6">
        <v>111</v>
      </c>
      <c r="L2059" s="6">
        <v>1.4286665999999999</v>
      </c>
      <c r="M2059" s="6">
        <v>85.72</v>
      </c>
      <c r="N2059" s="6">
        <v>4.4399996000000002</v>
      </c>
      <c r="O2059" t="s">
        <v>15</v>
      </c>
      <c r="P2059" t="s">
        <v>1</v>
      </c>
      <c r="Q2059" t="s">
        <v>0</v>
      </c>
      <c r="R2059" t="s">
        <v>4904</v>
      </c>
    </row>
    <row r="2060" spans="1:18" x14ac:dyDescent="0.2">
      <c r="A2060">
        <v>59160</v>
      </c>
      <c r="B2060">
        <v>4</v>
      </c>
      <c r="C2060">
        <v>0</v>
      </c>
      <c r="D2060">
        <v>100</v>
      </c>
      <c r="E2060" s="8" t="s">
        <v>4758</v>
      </c>
      <c r="H2060" s="1">
        <v>44941.690324074072</v>
      </c>
      <c r="I2060" s="1">
        <v>44941.688993055555</v>
      </c>
      <c r="J2060" s="8" t="s">
        <v>4759</v>
      </c>
      <c r="K2060" s="6">
        <v>112</v>
      </c>
      <c r="L2060" s="6">
        <v>1.4286611</v>
      </c>
      <c r="M2060" s="6">
        <v>84.519990000000007</v>
      </c>
      <c r="N2060" s="6">
        <v>4.4799986000000001</v>
      </c>
      <c r="O2060" t="s">
        <v>15</v>
      </c>
      <c r="P2060" t="s">
        <v>1</v>
      </c>
      <c r="Q2060" t="s">
        <v>0</v>
      </c>
      <c r="R2060" t="s">
        <v>4760</v>
      </c>
    </row>
    <row r="2061" spans="1:18" x14ac:dyDescent="0.2">
      <c r="A2061">
        <v>60000</v>
      </c>
      <c r="B2061">
        <v>4</v>
      </c>
      <c r="C2061">
        <v>0</v>
      </c>
      <c r="D2061">
        <v>110</v>
      </c>
      <c r="E2061" s="8" t="s">
        <v>4759</v>
      </c>
      <c r="H2061" s="1">
        <v>44941.690324074072</v>
      </c>
      <c r="I2061" s="1">
        <v>44941.690324074072</v>
      </c>
      <c r="J2061" s="8" t="s">
        <v>4905</v>
      </c>
      <c r="K2061" s="6">
        <v>110</v>
      </c>
      <c r="L2061" s="6">
        <v>1.4123333</v>
      </c>
      <c r="M2061" s="6">
        <v>84.74</v>
      </c>
      <c r="N2061" s="6">
        <v>4.4000000000000004</v>
      </c>
      <c r="O2061" t="s">
        <v>15</v>
      </c>
      <c r="P2061" t="s">
        <v>1</v>
      </c>
      <c r="Q2061" t="s">
        <v>0</v>
      </c>
      <c r="R2061" t="s">
        <v>4983</v>
      </c>
    </row>
    <row r="2062" spans="1:18" x14ac:dyDescent="0.2">
      <c r="A2062">
        <v>60000</v>
      </c>
      <c r="B2062">
        <v>4</v>
      </c>
      <c r="C2062">
        <v>0</v>
      </c>
      <c r="D2062">
        <v>98</v>
      </c>
      <c r="E2062" s="8" t="s">
        <v>4905</v>
      </c>
      <c r="H2062" s="1">
        <v>44941.690983796296</v>
      </c>
      <c r="I2062" s="1">
        <v>44941.690324074072</v>
      </c>
      <c r="J2062" s="8" t="s">
        <v>4761</v>
      </c>
      <c r="K2062" s="6">
        <v>109</v>
      </c>
      <c r="L2062" s="6">
        <v>1.3665</v>
      </c>
      <c r="M2062" s="6">
        <v>81.99</v>
      </c>
      <c r="N2062" s="6">
        <v>4.6100000000000003</v>
      </c>
      <c r="O2062" t="s">
        <v>15</v>
      </c>
      <c r="P2062" t="s">
        <v>1</v>
      </c>
      <c r="Q2062" t="s">
        <v>0</v>
      </c>
      <c r="R2062" t="s">
        <v>4906</v>
      </c>
    </row>
    <row r="2063" spans="1:18" x14ac:dyDescent="0.2">
      <c r="A2063">
        <v>60000</v>
      </c>
      <c r="B2063">
        <v>4</v>
      </c>
      <c r="C2063">
        <v>0</v>
      </c>
      <c r="D2063">
        <v>107</v>
      </c>
      <c r="E2063" s="8" t="s">
        <v>4761</v>
      </c>
      <c r="H2063" s="1">
        <v>44941.692048611112</v>
      </c>
      <c r="I2063" s="1">
        <v>44941.692048611112</v>
      </c>
      <c r="J2063" s="8" t="s">
        <v>4762</v>
      </c>
      <c r="K2063" s="6">
        <v>107</v>
      </c>
      <c r="L2063" s="6">
        <v>1.3701667</v>
      </c>
      <c r="M2063" s="6">
        <v>82.21</v>
      </c>
      <c r="N2063" s="6">
        <v>4.28</v>
      </c>
      <c r="O2063" t="s">
        <v>15</v>
      </c>
      <c r="P2063" t="s">
        <v>1</v>
      </c>
      <c r="Q2063" t="s">
        <v>0</v>
      </c>
      <c r="R2063" t="s">
        <v>4763</v>
      </c>
    </row>
    <row r="2064" spans="1:18" x14ac:dyDescent="0.2">
      <c r="A2064">
        <v>57951</v>
      </c>
      <c r="B2064">
        <v>4</v>
      </c>
      <c r="C2064">
        <v>0</v>
      </c>
      <c r="D2064">
        <v>104</v>
      </c>
      <c r="E2064" s="8" t="s">
        <v>4762</v>
      </c>
      <c r="H2064" s="1">
        <v>44941.692337962966</v>
      </c>
      <c r="I2064" s="1">
        <v>44941.692048611112</v>
      </c>
      <c r="J2064" s="8" t="s">
        <v>4907</v>
      </c>
      <c r="K2064" s="6">
        <v>104</v>
      </c>
      <c r="L2064" s="6">
        <v>1.3809847</v>
      </c>
      <c r="M2064" s="6">
        <v>80.029944999999998</v>
      </c>
      <c r="N2064" s="6">
        <v>4.1599984000000001</v>
      </c>
      <c r="O2064" t="s">
        <v>15</v>
      </c>
      <c r="P2064" t="s">
        <v>1</v>
      </c>
      <c r="Q2064" t="s">
        <v>0</v>
      </c>
      <c r="R2064" t="s">
        <v>4992</v>
      </c>
    </row>
    <row r="2065" spans="1:18" x14ac:dyDescent="0.2">
      <c r="A2065">
        <v>50749</v>
      </c>
      <c r="B2065">
        <v>4</v>
      </c>
      <c r="C2065">
        <v>0</v>
      </c>
      <c r="D2065">
        <v>88</v>
      </c>
      <c r="E2065" s="8" t="s">
        <v>4907</v>
      </c>
      <c r="H2065" s="1">
        <v>44941.702905092592</v>
      </c>
      <c r="I2065" s="1">
        <v>44941.692372685182</v>
      </c>
      <c r="J2065" s="8" t="s">
        <v>4766</v>
      </c>
      <c r="K2065" s="6">
        <v>88</v>
      </c>
      <c r="L2065" s="6">
        <v>1.3194121000000001</v>
      </c>
      <c r="M2065" s="6">
        <v>66.960009999999997</v>
      </c>
      <c r="N2065" s="6">
        <v>3.5799994000000002</v>
      </c>
      <c r="O2065" t="s">
        <v>15</v>
      </c>
      <c r="P2065" t="s">
        <v>1</v>
      </c>
      <c r="Q2065" t="s">
        <v>0</v>
      </c>
      <c r="R2065" t="s">
        <v>4908</v>
      </c>
    </row>
    <row r="2066" spans="1:18" x14ac:dyDescent="0.2">
      <c r="A2066">
        <v>60000</v>
      </c>
      <c r="B2066">
        <v>4</v>
      </c>
      <c r="C2066">
        <v>0</v>
      </c>
      <c r="D2066">
        <v>109</v>
      </c>
      <c r="E2066" s="8" t="s">
        <v>4766</v>
      </c>
      <c r="H2066" s="1">
        <v>44941.702905092592</v>
      </c>
      <c r="I2066" s="1">
        <v>44941.702905092592</v>
      </c>
      <c r="J2066" s="8" t="s">
        <v>4767</v>
      </c>
      <c r="K2066" s="6">
        <v>109</v>
      </c>
      <c r="L2066" s="6">
        <v>1.3959999999999999</v>
      </c>
      <c r="M2066" s="6">
        <v>83.76</v>
      </c>
      <c r="N2066" s="6">
        <v>4.3600000000000003</v>
      </c>
      <c r="O2066" t="s">
        <v>15</v>
      </c>
      <c r="P2066" t="s">
        <v>1</v>
      </c>
      <c r="Q2066" t="s">
        <v>0</v>
      </c>
      <c r="R2066" t="s">
        <v>4768</v>
      </c>
    </row>
    <row r="2067" spans="1:18" x14ac:dyDescent="0.2">
      <c r="A2067">
        <v>60000</v>
      </c>
      <c r="B2067">
        <v>4</v>
      </c>
      <c r="C2067">
        <v>0</v>
      </c>
      <c r="D2067">
        <v>108</v>
      </c>
      <c r="E2067" s="8" t="s">
        <v>4767</v>
      </c>
      <c r="H2067" s="1">
        <v>44941.702905092592</v>
      </c>
      <c r="I2067" s="1">
        <v>44941.702905092592</v>
      </c>
      <c r="J2067" s="8" t="s">
        <v>4911</v>
      </c>
      <c r="K2067" s="6">
        <v>108</v>
      </c>
      <c r="L2067" s="6">
        <v>1.3830001000000001</v>
      </c>
      <c r="M2067" s="6">
        <v>82.98</v>
      </c>
      <c r="N2067" s="6">
        <v>4.32</v>
      </c>
      <c r="O2067" t="s">
        <v>15</v>
      </c>
      <c r="P2067" t="s">
        <v>1</v>
      </c>
      <c r="Q2067" t="s">
        <v>0</v>
      </c>
      <c r="R2067" t="s">
        <v>5000</v>
      </c>
    </row>
    <row r="2068" spans="1:18" x14ac:dyDescent="0.2">
      <c r="A2068">
        <v>60000</v>
      </c>
      <c r="B2068">
        <v>4</v>
      </c>
      <c r="C2068">
        <v>0</v>
      </c>
      <c r="D2068">
        <v>107</v>
      </c>
      <c r="E2068" s="8" t="s">
        <v>4911</v>
      </c>
      <c r="H2068" s="1">
        <v>44941.702905092592</v>
      </c>
      <c r="I2068" s="1">
        <v>44941.702905092592</v>
      </c>
      <c r="J2068" s="8" t="s">
        <v>4769</v>
      </c>
      <c r="K2068" s="6">
        <v>107</v>
      </c>
      <c r="L2068" s="6">
        <v>1.3681667</v>
      </c>
      <c r="M2068" s="6">
        <v>82.09</v>
      </c>
      <c r="N2068" s="6">
        <v>4.28</v>
      </c>
      <c r="O2068" t="s">
        <v>15</v>
      </c>
      <c r="P2068" t="s">
        <v>1</v>
      </c>
      <c r="Q2068" t="s">
        <v>0</v>
      </c>
      <c r="R2068" t="s">
        <v>4912</v>
      </c>
    </row>
    <row r="2069" spans="1:18" x14ac:dyDescent="0.2">
      <c r="A2069">
        <v>60000</v>
      </c>
      <c r="B2069">
        <v>4</v>
      </c>
      <c r="C2069">
        <v>0</v>
      </c>
      <c r="D2069">
        <v>107</v>
      </c>
      <c r="E2069" s="8" t="s">
        <v>4769</v>
      </c>
      <c r="H2069" s="1">
        <v>44941.702905092592</v>
      </c>
      <c r="I2069" s="1">
        <v>44941.702905092592</v>
      </c>
      <c r="J2069" s="8" t="s">
        <v>4770</v>
      </c>
      <c r="K2069" s="6">
        <v>107</v>
      </c>
      <c r="L2069" s="6">
        <v>1.3731667000000001</v>
      </c>
      <c r="M2069" s="6">
        <v>82.39</v>
      </c>
      <c r="N2069" s="6">
        <v>4.28</v>
      </c>
      <c r="O2069" t="s">
        <v>15</v>
      </c>
      <c r="P2069" t="s">
        <v>1</v>
      </c>
      <c r="Q2069" t="s">
        <v>0</v>
      </c>
      <c r="R2069" t="s">
        <v>4771</v>
      </c>
    </row>
    <row r="2070" spans="1:18" x14ac:dyDescent="0.2">
      <c r="A2070">
        <v>18558</v>
      </c>
      <c r="B2070">
        <v>4</v>
      </c>
      <c r="C2070">
        <v>0</v>
      </c>
      <c r="D2070">
        <v>28</v>
      </c>
      <c r="E2070" s="8" t="s">
        <v>4770</v>
      </c>
      <c r="H2070" s="1">
        <v>44941.702905092592</v>
      </c>
      <c r="I2070" s="1">
        <v>44941.702905092592</v>
      </c>
      <c r="J2070" s="8" t="s">
        <v>4968</v>
      </c>
      <c r="K2070" s="6">
        <v>28</v>
      </c>
      <c r="L2070" s="6">
        <v>1.1111112000000001</v>
      </c>
      <c r="M2070" s="6">
        <v>20.62</v>
      </c>
      <c r="N2070" s="6">
        <v>1.19</v>
      </c>
      <c r="O2070" t="s">
        <v>15</v>
      </c>
      <c r="P2070" t="s">
        <v>1</v>
      </c>
      <c r="Q2070" t="s">
        <v>0</v>
      </c>
      <c r="R2070" t="s">
        <v>5008</v>
      </c>
    </row>
    <row r="2071" spans="1:18" x14ac:dyDescent="0.2">
      <c r="A2071">
        <v>60000</v>
      </c>
      <c r="B2071">
        <v>4</v>
      </c>
      <c r="C2071">
        <v>0</v>
      </c>
      <c r="D2071">
        <v>105</v>
      </c>
      <c r="E2071" s="8" t="s">
        <v>4968</v>
      </c>
      <c r="H2071" t="s">
        <v>4969</v>
      </c>
      <c r="I2071" t="s">
        <v>4969</v>
      </c>
      <c r="J2071" s="8" t="s">
        <v>4772</v>
      </c>
      <c r="K2071" s="6">
        <v>105</v>
      </c>
      <c r="L2071" s="6">
        <v>1.3348332999999999</v>
      </c>
      <c r="M2071" s="6">
        <v>80.09</v>
      </c>
      <c r="N2071" s="6">
        <v>4.2</v>
      </c>
      <c r="O2071" t="s">
        <v>15</v>
      </c>
      <c r="P2071" t="s">
        <v>1</v>
      </c>
      <c r="Q2071" t="s">
        <v>0</v>
      </c>
      <c r="R2071" t="s">
        <v>4970</v>
      </c>
    </row>
    <row r="2072" spans="1:18" x14ac:dyDescent="0.2">
      <c r="A2072">
        <v>50798</v>
      </c>
      <c r="B2072">
        <v>4</v>
      </c>
      <c r="C2072">
        <v>0</v>
      </c>
      <c r="D2072">
        <v>87</v>
      </c>
      <c r="E2072" s="8" t="s">
        <v>4772</v>
      </c>
      <c r="H2072" t="s">
        <v>4773</v>
      </c>
      <c r="I2072" t="s">
        <v>4773</v>
      </c>
      <c r="J2072" s="8" t="s">
        <v>4774</v>
      </c>
      <c r="K2072" s="6">
        <v>87</v>
      </c>
      <c r="L2072" s="6">
        <v>1.3055555999999999</v>
      </c>
      <c r="M2072" s="6">
        <v>66.319999999999993</v>
      </c>
      <c r="N2072" s="6">
        <v>3.48</v>
      </c>
      <c r="O2072" t="s">
        <v>15</v>
      </c>
      <c r="P2072" t="s">
        <v>1</v>
      </c>
      <c r="Q2072" t="s">
        <v>0</v>
      </c>
      <c r="R2072" t="s">
        <v>4775</v>
      </c>
    </row>
    <row r="2073" spans="1:18" x14ac:dyDescent="0.2">
      <c r="A2073">
        <v>23704</v>
      </c>
      <c r="B2073">
        <v>4</v>
      </c>
      <c r="C2073">
        <v>0</v>
      </c>
      <c r="D2073">
        <v>40</v>
      </c>
      <c r="E2073" s="8" t="s">
        <v>4774</v>
      </c>
      <c r="H2073" t="s">
        <v>5017</v>
      </c>
      <c r="I2073" t="s">
        <v>5017</v>
      </c>
      <c r="J2073" s="8" t="s">
        <v>4973</v>
      </c>
      <c r="K2073" s="6">
        <v>40</v>
      </c>
      <c r="L2073" s="6">
        <v>1.25</v>
      </c>
      <c r="M2073" s="6">
        <v>29.63</v>
      </c>
      <c r="N2073" s="6">
        <v>1.67</v>
      </c>
      <c r="O2073" t="s">
        <v>15</v>
      </c>
      <c r="P2073" t="s">
        <v>1</v>
      </c>
      <c r="Q2073" t="s">
        <v>0</v>
      </c>
      <c r="R2073" t="s">
        <v>5018</v>
      </c>
    </row>
    <row r="2074" spans="1:18" x14ac:dyDescent="0.2">
      <c r="A2074">
        <v>59550</v>
      </c>
      <c r="B2074">
        <v>4</v>
      </c>
      <c r="C2074">
        <v>0</v>
      </c>
      <c r="D2074">
        <v>104</v>
      </c>
      <c r="E2074" s="8" t="s">
        <v>4973</v>
      </c>
      <c r="H2074" s="1">
        <v>44941.702916666669</v>
      </c>
      <c r="I2074" s="1">
        <v>44941.702916666669</v>
      </c>
      <c r="J2074" s="8" t="s">
        <v>4919</v>
      </c>
      <c r="K2074" s="6">
        <v>104</v>
      </c>
      <c r="L2074" s="6">
        <v>1.3333333999999999</v>
      </c>
      <c r="M2074" s="6">
        <v>79.400000000000006</v>
      </c>
      <c r="N2074" s="6">
        <v>4.16</v>
      </c>
      <c r="O2074" t="s">
        <v>15</v>
      </c>
      <c r="P2074" t="s">
        <v>1</v>
      </c>
      <c r="Q2074" t="s">
        <v>0</v>
      </c>
      <c r="R2074" t="s">
        <v>4974</v>
      </c>
    </row>
    <row r="2075" spans="1:18" x14ac:dyDescent="0.2">
      <c r="A2075">
        <v>59047</v>
      </c>
      <c r="B2075">
        <v>4</v>
      </c>
      <c r="C2075">
        <v>0</v>
      </c>
      <c r="D2075">
        <v>103</v>
      </c>
      <c r="E2075" s="8" t="s">
        <v>4919</v>
      </c>
      <c r="H2075" s="1">
        <v>44941.702916666669</v>
      </c>
      <c r="I2075" s="1">
        <v>44941.702916666669</v>
      </c>
      <c r="J2075" s="8" t="s">
        <v>4920</v>
      </c>
      <c r="K2075" s="6">
        <v>103</v>
      </c>
      <c r="L2075" s="6">
        <v>1.3333333999999999</v>
      </c>
      <c r="M2075" s="6">
        <v>78.73</v>
      </c>
      <c r="N2075" s="6">
        <v>4.12</v>
      </c>
      <c r="O2075" t="s">
        <v>15</v>
      </c>
      <c r="P2075" t="s">
        <v>1</v>
      </c>
      <c r="Q2075" t="s">
        <v>0</v>
      </c>
      <c r="R2075" t="s">
        <v>4921</v>
      </c>
    </row>
    <row r="2076" spans="1:18" x14ac:dyDescent="0.2">
      <c r="A2076">
        <v>56691</v>
      </c>
      <c r="B2076">
        <v>4</v>
      </c>
      <c r="C2076">
        <v>0</v>
      </c>
      <c r="D2076">
        <v>92</v>
      </c>
      <c r="E2076" s="8" t="s">
        <v>4920</v>
      </c>
      <c r="H2076" s="1">
        <v>44941.702916666669</v>
      </c>
      <c r="I2076" s="1">
        <v>44941.702916666669</v>
      </c>
      <c r="J2076" s="8" t="s">
        <v>4977</v>
      </c>
      <c r="K2076" s="6">
        <v>92</v>
      </c>
      <c r="L2076" s="6">
        <v>1.2222222</v>
      </c>
      <c r="M2076" s="6">
        <v>69.290000000000006</v>
      </c>
      <c r="N2076" s="6">
        <v>3.71</v>
      </c>
      <c r="O2076" t="s">
        <v>15</v>
      </c>
      <c r="P2076" t="s">
        <v>1</v>
      </c>
      <c r="Q2076" t="s">
        <v>0</v>
      </c>
      <c r="R2076" t="s">
        <v>5024</v>
      </c>
    </row>
    <row r="2077" spans="1:18" x14ac:dyDescent="0.2">
      <c r="A2077">
        <v>1255</v>
      </c>
      <c r="B2077">
        <v>4</v>
      </c>
      <c r="C2077">
        <v>0</v>
      </c>
      <c r="D2077">
        <v>2</v>
      </c>
      <c r="E2077" s="8" t="s">
        <v>4977</v>
      </c>
      <c r="H2077" s="1">
        <v>44941.702916666669</v>
      </c>
      <c r="I2077" s="1">
        <v>44941.702916666669</v>
      </c>
      <c r="J2077" s="8" t="s">
        <v>4978</v>
      </c>
      <c r="K2077" s="6">
        <v>2</v>
      </c>
      <c r="L2077" s="6">
        <v>1.1944444000000001</v>
      </c>
      <c r="M2077" s="6">
        <v>1.5</v>
      </c>
      <c r="N2077" s="6">
        <v>0.08</v>
      </c>
      <c r="O2077" t="s">
        <v>15</v>
      </c>
      <c r="P2077" t="s">
        <v>1</v>
      </c>
      <c r="Q2077" t="s">
        <v>0</v>
      </c>
      <c r="R2077" t="s">
        <v>4979</v>
      </c>
    </row>
    <row r="2078" spans="1:18" x14ac:dyDescent="0.2">
      <c r="A2078">
        <v>20186</v>
      </c>
      <c r="B2078">
        <v>4</v>
      </c>
      <c r="C2078">
        <v>0</v>
      </c>
      <c r="D2078">
        <v>31</v>
      </c>
      <c r="E2078" s="8" t="s">
        <v>4924</v>
      </c>
      <c r="H2078" s="1">
        <v>44941.704884259256</v>
      </c>
      <c r="I2078" s="1">
        <v>44941.704884259256</v>
      </c>
      <c r="J2078" s="8" t="s">
        <v>4925</v>
      </c>
      <c r="K2078" s="6">
        <v>31</v>
      </c>
      <c r="L2078" s="6">
        <v>1.1388887999999999</v>
      </c>
      <c r="M2078" s="6">
        <v>22.99</v>
      </c>
      <c r="N2078" s="6">
        <v>1.3</v>
      </c>
      <c r="O2078" t="s">
        <v>15</v>
      </c>
      <c r="P2078" t="s">
        <v>1</v>
      </c>
      <c r="Q2078" t="s">
        <v>0</v>
      </c>
      <c r="R2078" t="s">
        <v>4926</v>
      </c>
    </row>
    <row r="2079" spans="1:18" x14ac:dyDescent="0.2">
      <c r="A2079">
        <v>14196</v>
      </c>
      <c r="B2079">
        <v>4</v>
      </c>
      <c r="C2079">
        <v>0</v>
      </c>
      <c r="D2079">
        <v>21</v>
      </c>
      <c r="E2079" s="8" t="s">
        <v>5029</v>
      </c>
      <c r="H2079" s="1">
        <v>44941.704884259256</v>
      </c>
      <c r="I2079" s="1">
        <v>44941.704884259256</v>
      </c>
      <c r="J2079" s="8" t="s">
        <v>5030</v>
      </c>
      <c r="K2079" s="6">
        <v>21</v>
      </c>
      <c r="L2079" s="6">
        <v>1.0833333999999999</v>
      </c>
      <c r="M2079" s="6">
        <v>15.38</v>
      </c>
      <c r="N2079" s="6">
        <v>0.89</v>
      </c>
      <c r="O2079" t="s">
        <v>15</v>
      </c>
      <c r="P2079" t="s">
        <v>1</v>
      </c>
      <c r="Q2079" t="s">
        <v>0</v>
      </c>
      <c r="R2079" t="s">
        <v>5031</v>
      </c>
    </row>
    <row r="2080" spans="1:18" x14ac:dyDescent="0.2">
      <c r="A2080">
        <v>11821</v>
      </c>
      <c r="B2080">
        <v>4</v>
      </c>
      <c r="C2080">
        <v>0</v>
      </c>
      <c r="D2080">
        <v>21</v>
      </c>
      <c r="E2080" s="8" t="s">
        <v>4986</v>
      </c>
      <c r="H2080" s="1">
        <v>44941.718773148146</v>
      </c>
      <c r="I2080" s="1">
        <v>44941.718773148146</v>
      </c>
      <c r="J2080" s="8" t="s">
        <v>4987</v>
      </c>
      <c r="K2080" s="6">
        <v>21</v>
      </c>
      <c r="L2080" s="6">
        <v>1.3611112000000001</v>
      </c>
      <c r="M2080" s="6">
        <v>16.09</v>
      </c>
      <c r="N2080" s="6">
        <v>0.86</v>
      </c>
      <c r="O2080" t="s">
        <v>15</v>
      </c>
      <c r="P2080" t="s">
        <v>1</v>
      </c>
      <c r="Q2080" t="s">
        <v>0</v>
      </c>
      <c r="R2080" s="2" t="s">
        <v>4988</v>
      </c>
    </row>
    <row r="2081" spans="1:18" x14ac:dyDescent="0.2">
      <c r="A2081">
        <v>3380</v>
      </c>
      <c r="B2081">
        <v>4</v>
      </c>
      <c r="C2081">
        <v>0</v>
      </c>
      <c r="D2081">
        <v>7</v>
      </c>
      <c r="E2081" s="8" t="s">
        <v>4931</v>
      </c>
      <c r="H2081" s="1">
        <v>44941.7265625</v>
      </c>
      <c r="I2081" s="1">
        <v>44941.7265625</v>
      </c>
      <c r="J2081" s="8" t="s">
        <v>4932</v>
      </c>
      <c r="K2081" s="6">
        <v>7</v>
      </c>
      <c r="L2081" s="6">
        <v>1.6388887999999999</v>
      </c>
      <c r="M2081" s="6">
        <v>5.54</v>
      </c>
      <c r="N2081" s="6">
        <v>0.3</v>
      </c>
      <c r="O2081" t="s">
        <v>15</v>
      </c>
      <c r="P2081" t="s">
        <v>1</v>
      </c>
      <c r="Q2081" t="s">
        <v>0</v>
      </c>
      <c r="R2081" t="s">
        <v>4933</v>
      </c>
    </row>
    <row r="2082" spans="1:18" x14ac:dyDescent="0.2">
      <c r="A2082">
        <v>37300</v>
      </c>
      <c r="B2082">
        <v>4</v>
      </c>
      <c r="C2082">
        <v>0</v>
      </c>
      <c r="D2082">
        <v>61</v>
      </c>
      <c r="E2082" s="8" t="s">
        <v>5035</v>
      </c>
      <c r="H2082" s="1">
        <v>44941.735173611109</v>
      </c>
      <c r="I2082" s="1">
        <v>44941.735173611109</v>
      </c>
      <c r="J2082" s="8" t="s">
        <v>4995</v>
      </c>
      <c r="K2082" s="6">
        <v>61</v>
      </c>
      <c r="L2082" s="6">
        <v>1.2222222</v>
      </c>
      <c r="M2082" s="6">
        <v>45.59</v>
      </c>
      <c r="N2082" s="6">
        <v>2.4900000000000002</v>
      </c>
      <c r="O2082" t="s">
        <v>15</v>
      </c>
      <c r="P2082" t="s">
        <v>1</v>
      </c>
      <c r="Q2082" t="s">
        <v>0</v>
      </c>
      <c r="R2082" t="s">
        <v>5036</v>
      </c>
    </row>
    <row r="2083" spans="1:18" x14ac:dyDescent="0.2">
      <c r="A2083">
        <v>52142</v>
      </c>
      <c r="B2083">
        <v>4</v>
      </c>
      <c r="C2083">
        <v>0</v>
      </c>
      <c r="D2083">
        <v>83</v>
      </c>
      <c r="E2083" s="8" t="s">
        <v>4995</v>
      </c>
      <c r="H2083" s="1">
        <v>44941.735405092593</v>
      </c>
      <c r="I2083" s="1">
        <v>44941.735173611109</v>
      </c>
      <c r="J2083" s="8" t="s">
        <v>4934</v>
      </c>
      <c r="K2083" s="6">
        <v>83</v>
      </c>
      <c r="L2083" s="6">
        <v>1.1848392000000001</v>
      </c>
      <c r="M2083" s="6">
        <v>61.780003000000001</v>
      </c>
      <c r="N2083" s="6">
        <v>3.3499997000000001</v>
      </c>
      <c r="O2083" t="s">
        <v>15</v>
      </c>
      <c r="P2083" t="s">
        <v>1</v>
      </c>
      <c r="Q2083" t="s">
        <v>0</v>
      </c>
      <c r="R2083" t="s">
        <v>4996</v>
      </c>
    </row>
    <row r="2084" spans="1:18" x14ac:dyDescent="0.2">
      <c r="A2084">
        <v>58768</v>
      </c>
      <c r="B2084">
        <v>4</v>
      </c>
      <c r="C2084">
        <v>0</v>
      </c>
      <c r="D2084">
        <v>84</v>
      </c>
      <c r="E2084" s="8" t="s">
        <v>4934</v>
      </c>
      <c r="H2084" s="1">
        <v>44941.73609953704</v>
      </c>
      <c r="I2084" s="1">
        <v>44941.73541666667</v>
      </c>
      <c r="J2084" s="8" t="s">
        <v>4935</v>
      </c>
      <c r="K2084" s="6">
        <v>101</v>
      </c>
      <c r="L2084" s="6">
        <v>1.2656513</v>
      </c>
      <c r="M2084" s="6">
        <v>74.379930000000002</v>
      </c>
      <c r="N2084" s="6">
        <v>4.0899973000000003</v>
      </c>
      <c r="O2084" t="s">
        <v>15</v>
      </c>
      <c r="P2084" t="s">
        <v>1</v>
      </c>
      <c r="Q2084" t="s">
        <v>0</v>
      </c>
      <c r="R2084" t="s">
        <v>4936</v>
      </c>
    </row>
    <row r="2085" spans="1:18" x14ac:dyDescent="0.2">
      <c r="A2085">
        <v>13732</v>
      </c>
      <c r="B2085">
        <v>4</v>
      </c>
      <c r="C2085">
        <v>0</v>
      </c>
      <c r="D2085">
        <v>21</v>
      </c>
      <c r="E2085" s="8" t="s">
        <v>4935</v>
      </c>
      <c r="H2085" s="1">
        <v>44941.736793981479</v>
      </c>
      <c r="I2085" s="1">
        <v>44941.736111111109</v>
      </c>
      <c r="J2085" s="8" t="s">
        <v>5003</v>
      </c>
      <c r="K2085" s="6">
        <v>21</v>
      </c>
      <c r="L2085" s="6">
        <v>1.1294128000000001</v>
      </c>
      <c r="M2085" s="6">
        <v>15.509998</v>
      </c>
      <c r="N2085" s="6">
        <v>0.8700002</v>
      </c>
      <c r="O2085" t="s">
        <v>15</v>
      </c>
      <c r="P2085" t="s">
        <v>1</v>
      </c>
      <c r="Q2085" t="s">
        <v>0</v>
      </c>
      <c r="R2085" t="s">
        <v>5037</v>
      </c>
    </row>
    <row r="2086" spans="1:18" x14ac:dyDescent="0.2">
      <c r="A2086">
        <v>41154</v>
      </c>
      <c r="B2086">
        <v>4</v>
      </c>
      <c r="C2086">
        <v>0</v>
      </c>
      <c r="D2086">
        <v>61</v>
      </c>
      <c r="E2086" s="8" t="s">
        <v>5003</v>
      </c>
      <c r="H2086" s="1">
        <v>44941.737488425926</v>
      </c>
      <c r="I2086" s="1">
        <v>44941.736805555556</v>
      </c>
      <c r="J2086" s="8" t="s">
        <v>4940</v>
      </c>
      <c r="K2086" s="6">
        <v>83</v>
      </c>
      <c r="L2086" s="6">
        <v>1.4331328999999999</v>
      </c>
      <c r="M2086" s="6">
        <v>58.980015000000002</v>
      </c>
      <c r="N2086" s="6">
        <v>3.359998</v>
      </c>
      <c r="O2086" t="s">
        <v>15</v>
      </c>
      <c r="P2086" t="s">
        <v>1</v>
      </c>
      <c r="Q2086" t="s">
        <v>0</v>
      </c>
      <c r="R2086" t="s">
        <v>5004</v>
      </c>
    </row>
    <row r="2087" spans="1:18" x14ac:dyDescent="0.2">
      <c r="A2087">
        <v>13309</v>
      </c>
      <c r="B2087">
        <v>4</v>
      </c>
      <c r="C2087">
        <v>15</v>
      </c>
      <c r="D2087">
        <v>16</v>
      </c>
      <c r="E2087" s="8" t="s">
        <v>4940</v>
      </c>
      <c r="H2087" s="1">
        <v>44941.737685185188</v>
      </c>
      <c r="I2087" t="s">
        <v>4941</v>
      </c>
      <c r="J2087" s="8" t="s">
        <v>4942</v>
      </c>
      <c r="K2087" s="6">
        <v>30</v>
      </c>
      <c r="L2087" s="6">
        <v>2.1781514</v>
      </c>
      <c r="M2087" s="6">
        <v>28.990002</v>
      </c>
      <c r="N2087" s="6">
        <v>2.0299999999999998</v>
      </c>
      <c r="O2087" t="s">
        <v>15</v>
      </c>
      <c r="P2087" t="s">
        <v>1</v>
      </c>
      <c r="Q2087" t="s">
        <v>0</v>
      </c>
      <c r="R2087" t="s">
        <v>4943</v>
      </c>
    </row>
    <row r="2088" spans="1:18" x14ac:dyDescent="0.2">
      <c r="A2088">
        <v>4865</v>
      </c>
      <c r="B2088">
        <v>4</v>
      </c>
      <c r="C2088">
        <v>0</v>
      </c>
      <c r="D2088">
        <v>7</v>
      </c>
      <c r="E2088" s="8" t="s">
        <v>5038</v>
      </c>
      <c r="H2088" s="1">
        <v>44941.741539351853</v>
      </c>
      <c r="I2088" s="1">
        <v>44941.741539351853</v>
      </c>
      <c r="J2088" s="8" t="s">
        <v>5039</v>
      </c>
      <c r="K2088" s="6">
        <v>7</v>
      </c>
      <c r="L2088" s="6">
        <v>1.0317259000000001</v>
      </c>
      <c r="M2088" s="6">
        <v>5.0199999999999996</v>
      </c>
      <c r="N2088" s="6">
        <v>0.31</v>
      </c>
      <c r="O2088" t="s">
        <v>15</v>
      </c>
      <c r="P2088" t="s">
        <v>1</v>
      </c>
      <c r="Q2088" t="s">
        <v>0</v>
      </c>
      <c r="R2088" t="s">
        <v>5040</v>
      </c>
    </row>
    <row r="2089" spans="1:18" x14ac:dyDescent="0.2">
      <c r="A2089">
        <v>3952</v>
      </c>
      <c r="B2089">
        <v>4</v>
      </c>
      <c r="C2089">
        <v>0</v>
      </c>
      <c r="D2089">
        <v>7</v>
      </c>
      <c r="E2089" s="8" t="s">
        <v>5011</v>
      </c>
      <c r="H2089" s="1">
        <v>44941.744108796294</v>
      </c>
      <c r="I2089" s="1">
        <v>44941.744108796294</v>
      </c>
      <c r="J2089" s="8" t="s">
        <v>5012</v>
      </c>
      <c r="K2089" s="6">
        <v>7</v>
      </c>
      <c r="L2089" s="6">
        <v>1.3888887999999999</v>
      </c>
      <c r="M2089" s="6">
        <v>5.49</v>
      </c>
      <c r="N2089" s="6">
        <v>0.3</v>
      </c>
      <c r="O2089" t="s">
        <v>15</v>
      </c>
      <c r="P2089" t="s">
        <v>1</v>
      </c>
      <c r="Q2089" t="s">
        <v>0</v>
      </c>
      <c r="R2089" t="s">
        <v>5013</v>
      </c>
    </row>
    <row r="2090" spans="1:18" x14ac:dyDescent="0.2">
      <c r="A2090">
        <v>47425</v>
      </c>
      <c r="B2090">
        <v>4</v>
      </c>
      <c r="C2090">
        <v>0</v>
      </c>
      <c r="D2090">
        <v>61</v>
      </c>
      <c r="E2090" s="8" t="s">
        <v>4949</v>
      </c>
      <c r="H2090" s="1">
        <v>44941.750532407408</v>
      </c>
      <c r="I2090" s="1">
        <v>44941.750532407408</v>
      </c>
      <c r="J2090" s="8" t="s">
        <v>4950</v>
      </c>
      <c r="K2090" s="6">
        <v>81</v>
      </c>
      <c r="L2090" s="6">
        <v>1.1666666000000001</v>
      </c>
      <c r="M2090" s="6">
        <v>55.33</v>
      </c>
      <c r="N2090" s="6">
        <v>5.12</v>
      </c>
      <c r="O2090" t="s">
        <v>15</v>
      </c>
      <c r="P2090" t="s">
        <v>1</v>
      </c>
      <c r="Q2090" t="s">
        <v>0</v>
      </c>
      <c r="R2090" t="s">
        <v>4951</v>
      </c>
    </row>
    <row r="2091" spans="1:18" x14ac:dyDescent="0.2">
      <c r="A2091">
        <v>11214</v>
      </c>
      <c r="B2091">
        <v>4</v>
      </c>
      <c r="C2091">
        <v>0</v>
      </c>
      <c r="D2091">
        <v>17</v>
      </c>
      <c r="E2091" s="8" t="s">
        <v>4950</v>
      </c>
      <c r="H2091" s="1">
        <v>44941.750532407408</v>
      </c>
      <c r="I2091" s="1">
        <v>44941.750532407408</v>
      </c>
      <c r="J2091" s="8" t="s">
        <v>5041</v>
      </c>
      <c r="K2091" s="6">
        <v>17</v>
      </c>
      <c r="L2091" s="6">
        <v>1.1111112000000001</v>
      </c>
      <c r="M2091" s="6">
        <v>12.46</v>
      </c>
      <c r="N2091" s="6">
        <v>0.74</v>
      </c>
      <c r="O2091" t="s">
        <v>15</v>
      </c>
      <c r="P2091" t="s">
        <v>1</v>
      </c>
      <c r="Q2091" t="s">
        <v>0</v>
      </c>
      <c r="R2091" t="s">
        <v>5042</v>
      </c>
    </row>
    <row r="2092" spans="1:18" x14ac:dyDescent="0.2">
      <c r="A2092">
        <v>4695</v>
      </c>
      <c r="B2092">
        <v>4</v>
      </c>
      <c r="C2092">
        <v>0</v>
      </c>
      <c r="D2092">
        <v>8</v>
      </c>
      <c r="E2092" s="8" t="s">
        <v>5054</v>
      </c>
      <c r="H2092" t="s">
        <v>5055</v>
      </c>
      <c r="I2092" t="s">
        <v>5055</v>
      </c>
      <c r="J2092" s="8" t="s">
        <v>4954</v>
      </c>
      <c r="K2092" s="6">
        <v>8</v>
      </c>
      <c r="L2092" s="6">
        <v>1.3055555999999999</v>
      </c>
      <c r="M2092" s="6">
        <v>6.13</v>
      </c>
      <c r="N2092" s="6">
        <v>0.34</v>
      </c>
      <c r="O2092" t="s">
        <v>15</v>
      </c>
      <c r="P2092" t="s">
        <v>1</v>
      </c>
      <c r="Q2092" t="s">
        <v>0</v>
      </c>
      <c r="R2092" t="s">
        <v>5056</v>
      </c>
    </row>
    <row r="2093" spans="1:18" x14ac:dyDescent="0.2">
      <c r="A2093">
        <v>26538</v>
      </c>
      <c r="B2093">
        <v>4</v>
      </c>
      <c r="C2093">
        <v>0</v>
      </c>
      <c r="D2093">
        <v>45</v>
      </c>
      <c r="E2093" s="8" t="s">
        <v>4954</v>
      </c>
      <c r="H2093" t="s">
        <v>4955</v>
      </c>
      <c r="I2093" t="s">
        <v>4955</v>
      </c>
      <c r="J2093" s="8" t="s">
        <v>4956</v>
      </c>
      <c r="K2093" s="6">
        <v>45</v>
      </c>
      <c r="L2093" s="6">
        <v>1.2777778</v>
      </c>
      <c r="M2093" s="6">
        <v>33.909999999999997</v>
      </c>
      <c r="N2093" s="6">
        <v>1.83</v>
      </c>
      <c r="O2093" t="s">
        <v>15</v>
      </c>
      <c r="P2093" t="s">
        <v>1</v>
      </c>
      <c r="Q2093" t="s">
        <v>0</v>
      </c>
      <c r="R2093" t="s">
        <v>4957</v>
      </c>
    </row>
    <row r="2094" spans="1:18" x14ac:dyDescent="0.2">
      <c r="A2094">
        <v>60000</v>
      </c>
      <c r="B2094">
        <v>4</v>
      </c>
      <c r="C2094">
        <v>0</v>
      </c>
      <c r="D2094">
        <v>100</v>
      </c>
      <c r="E2094" s="8" t="s">
        <v>4956</v>
      </c>
      <c r="H2094" s="1">
        <v>44941.760439814818</v>
      </c>
      <c r="I2094" s="1">
        <v>44941.760439814818</v>
      </c>
      <c r="J2094" s="8" t="s">
        <v>5043</v>
      </c>
      <c r="K2094" s="6">
        <v>109</v>
      </c>
      <c r="L2094" s="6">
        <v>1.3776668000000001</v>
      </c>
      <c r="M2094" s="6">
        <v>82.66</v>
      </c>
      <c r="N2094" s="6">
        <v>4.54</v>
      </c>
      <c r="O2094" t="s">
        <v>15</v>
      </c>
      <c r="P2094" t="s">
        <v>1</v>
      </c>
      <c r="Q2094" t="s">
        <v>0</v>
      </c>
      <c r="R2094" t="s">
        <v>5044</v>
      </c>
    </row>
    <row r="2095" spans="1:18" x14ac:dyDescent="0.2">
      <c r="A2095">
        <v>60000</v>
      </c>
      <c r="B2095">
        <v>4</v>
      </c>
      <c r="C2095">
        <v>0</v>
      </c>
      <c r="D2095">
        <v>111</v>
      </c>
      <c r="E2095" s="8" t="s">
        <v>5043</v>
      </c>
      <c r="H2095" s="1">
        <v>44941.760439814818</v>
      </c>
      <c r="I2095" s="1">
        <v>44941.760439814818</v>
      </c>
      <c r="J2095" s="8" t="s">
        <v>4963</v>
      </c>
      <c r="K2095" s="6">
        <v>111</v>
      </c>
      <c r="L2095" s="6">
        <v>1.4296666</v>
      </c>
      <c r="M2095" s="6">
        <v>85.78</v>
      </c>
      <c r="N2095" s="6">
        <v>4.4400000000000004</v>
      </c>
      <c r="O2095" t="s">
        <v>15</v>
      </c>
      <c r="P2095" t="s">
        <v>1</v>
      </c>
      <c r="Q2095" t="s">
        <v>0</v>
      </c>
      <c r="R2095" t="s">
        <v>5059</v>
      </c>
    </row>
    <row r="2096" spans="1:18" x14ac:dyDescent="0.2">
      <c r="A2096">
        <v>54619</v>
      </c>
      <c r="B2096">
        <v>4</v>
      </c>
      <c r="C2096">
        <v>0</v>
      </c>
      <c r="D2096">
        <v>92</v>
      </c>
      <c r="E2096" s="8" t="s">
        <v>4963</v>
      </c>
      <c r="H2096" s="1">
        <v>44941.760439814818</v>
      </c>
      <c r="I2096" s="1">
        <v>44941.760439814818</v>
      </c>
      <c r="J2096" s="8" t="s">
        <v>4964</v>
      </c>
      <c r="K2096" s="6">
        <v>99</v>
      </c>
      <c r="L2096" s="6">
        <v>1.3888887999999999</v>
      </c>
      <c r="M2096" s="6">
        <v>75.86</v>
      </c>
      <c r="N2096" s="6">
        <v>4.0199999999999996</v>
      </c>
      <c r="O2096" t="s">
        <v>15</v>
      </c>
      <c r="P2096" t="s">
        <v>1</v>
      </c>
      <c r="Q2096" t="s">
        <v>0</v>
      </c>
      <c r="R2096" t="s">
        <v>4965</v>
      </c>
    </row>
    <row r="2097" spans="1:18" x14ac:dyDescent="0.2">
      <c r="A2097">
        <v>26693</v>
      </c>
      <c r="B2097">
        <v>4</v>
      </c>
      <c r="C2097">
        <v>0</v>
      </c>
      <c r="D2097">
        <v>44</v>
      </c>
      <c r="E2097" s="8" t="s">
        <v>4964</v>
      </c>
      <c r="H2097" s="1">
        <v>44941.761099537034</v>
      </c>
      <c r="I2097" s="1">
        <v>44941.760949074072</v>
      </c>
      <c r="J2097" s="8" t="s">
        <v>5045</v>
      </c>
      <c r="K2097" s="6">
        <v>44</v>
      </c>
      <c r="L2097" s="6">
        <v>1.2369933</v>
      </c>
      <c r="M2097" s="6">
        <v>33.020000000000003</v>
      </c>
      <c r="N2097" s="6">
        <v>1.7899993999999999</v>
      </c>
      <c r="O2097" t="s">
        <v>15</v>
      </c>
      <c r="P2097" t="s">
        <v>1</v>
      </c>
      <c r="Q2097" t="s">
        <v>0</v>
      </c>
      <c r="R2097" t="s">
        <v>5046</v>
      </c>
    </row>
    <row r="2098" spans="1:18" x14ac:dyDescent="0.2">
      <c r="A2098">
        <v>30777</v>
      </c>
      <c r="B2098">
        <v>4</v>
      </c>
      <c r="C2098">
        <v>0</v>
      </c>
      <c r="D2098">
        <v>27</v>
      </c>
      <c r="E2098" s="8" t="s">
        <v>5045</v>
      </c>
      <c r="H2098" s="1">
        <v>44941.76290509259</v>
      </c>
      <c r="I2098" s="1">
        <v>44941.761111111111</v>
      </c>
      <c r="J2098" s="8" t="s">
        <v>5062</v>
      </c>
      <c r="K2098" s="6">
        <v>65</v>
      </c>
      <c r="L2098" s="6">
        <v>1.2688028</v>
      </c>
      <c r="M2098" s="6">
        <v>39.050002999999997</v>
      </c>
      <c r="N2098" s="6">
        <v>5.4</v>
      </c>
      <c r="O2098" t="s">
        <v>15</v>
      </c>
      <c r="P2098" t="s">
        <v>1</v>
      </c>
      <c r="Q2098" t="s">
        <v>0</v>
      </c>
      <c r="R2098" t="s">
        <v>5063</v>
      </c>
    </row>
    <row r="2099" spans="1:18" x14ac:dyDescent="0.2">
      <c r="A2099">
        <v>8686</v>
      </c>
      <c r="B2099">
        <v>4</v>
      </c>
      <c r="C2099">
        <v>0</v>
      </c>
      <c r="D2099">
        <v>13</v>
      </c>
      <c r="E2099" s="8" t="s">
        <v>4980</v>
      </c>
      <c r="H2099" s="1">
        <v>44941.76290509259</v>
      </c>
      <c r="I2099" s="1">
        <v>44941.76290509259</v>
      </c>
      <c r="J2099" s="8" t="s">
        <v>4981</v>
      </c>
      <c r="K2099" s="6">
        <v>13</v>
      </c>
      <c r="L2099" s="6">
        <v>1.0833333999999999</v>
      </c>
      <c r="M2099" s="6">
        <v>9.41</v>
      </c>
      <c r="N2099" s="6">
        <v>0.56000000000000005</v>
      </c>
      <c r="O2099" t="s">
        <v>15</v>
      </c>
      <c r="P2099" t="s">
        <v>1</v>
      </c>
      <c r="Q2099" t="s">
        <v>0</v>
      </c>
      <c r="R2099" t="s">
        <v>4982</v>
      </c>
    </row>
    <row r="2100" spans="1:18" x14ac:dyDescent="0.2">
      <c r="A2100">
        <v>5607</v>
      </c>
      <c r="B2100">
        <v>4</v>
      </c>
      <c r="C2100">
        <v>0</v>
      </c>
      <c r="D2100">
        <v>9</v>
      </c>
      <c r="E2100" s="8" t="s">
        <v>5047</v>
      </c>
      <c r="H2100" s="1">
        <v>44941.769837962966</v>
      </c>
      <c r="I2100" t="s">
        <v>5048</v>
      </c>
      <c r="J2100" s="8" t="s">
        <v>5049</v>
      </c>
      <c r="K2100" s="6">
        <v>9</v>
      </c>
      <c r="L2100" s="6">
        <v>1.2340852</v>
      </c>
      <c r="M2100" s="6">
        <v>6.92</v>
      </c>
      <c r="N2100" s="6">
        <v>0.38</v>
      </c>
      <c r="O2100" t="s">
        <v>15</v>
      </c>
      <c r="P2100" t="s">
        <v>1</v>
      </c>
      <c r="Q2100" t="s">
        <v>0</v>
      </c>
      <c r="R2100" t="s">
        <v>5050</v>
      </c>
    </row>
    <row r="2101" spans="1:18" x14ac:dyDescent="0.2">
      <c r="A2101">
        <v>14484</v>
      </c>
      <c r="B2101">
        <v>4</v>
      </c>
      <c r="C2101">
        <v>0</v>
      </c>
      <c r="D2101">
        <v>31</v>
      </c>
      <c r="E2101" s="8" t="s">
        <v>5064</v>
      </c>
      <c r="H2101" s="1">
        <v>44942.288182870368</v>
      </c>
      <c r="I2101" s="1">
        <v>44942.28802083333</v>
      </c>
      <c r="J2101" s="8" t="s">
        <v>5065</v>
      </c>
      <c r="K2101" s="6">
        <v>31</v>
      </c>
      <c r="L2101" s="6">
        <v>1.7107585999999999</v>
      </c>
      <c r="M2101" s="6">
        <v>24.78</v>
      </c>
      <c r="N2101" s="6">
        <v>1.2600001000000001</v>
      </c>
      <c r="O2101" t="s">
        <v>15</v>
      </c>
      <c r="P2101" t="s">
        <v>1</v>
      </c>
      <c r="Q2101" t="s">
        <v>0</v>
      </c>
      <c r="R2101" t="s">
        <v>5066</v>
      </c>
    </row>
    <row r="2102" spans="1:18" x14ac:dyDescent="0.2">
      <c r="A2102">
        <v>11473</v>
      </c>
      <c r="B2102">
        <v>4</v>
      </c>
      <c r="C2102">
        <v>0</v>
      </c>
      <c r="D2102">
        <v>18</v>
      </c>
      <c r="E2102" s="8" t="s">
        <v>4989</v>
      </c>
      <c r="H2102" s="1">
        <v>44942.318032407406</v>
      </c>
      <c r="I2102" s="1">
        <v>44942.317974537036</v>
      </c>
      <c r="J2102" s="8" t="s">
        <v>4990</v>
      </c>
      <c r="K2102" s="6">
        <v>18</v>
      </c>
      <c r="L2102" s="6">
        <v>1.1748656</v>
      </c>
      <c r="M2102" s="6">
        <v>13.48</v>
      </c>
      <c r="N2102" s="6">
        <v>0.70000010000000001</v>
      </c>
      <c r="O2102" t="s">
        <v>15</v>
      </c>
      <c r="P2102" t="s">
        <v>1</v>
      </c>
      <c r="Q2102" t="s">
        <v>0</v>
      </c>
      <c r="R2102" t="s">
        <v>4991</v>
      </c>
    </row>
    <row r="2103" spans="1:18" x14ac:dyDescent="0.2">
      <c r="A2103">
        <v>8550</v>
      </c>
      <c r="B2103">
        <v>4</v>
      </c>
      <c r="C2103">
        <v>0</v>
      </c>
      <c r="D2103">
        <v>14</v>
      </c>
      <c r="E2103" s="8" t="s">
        <v>5051</v>
      </c>
      <c r="H2103" s="1">
        <v>44942.323125000003</v>
      </c>
      <c r="I2103" s="1">
        <v>44942.323125000003</v>
      </c>
      <c r="J2103" s="8" t="s">
        <v>5052</v>
      </c>
      <c r="K2103" s="6">
        <v>14</v>
      </c>
      <c r="L2103" s="6">
        <v>1.2222222</v>
      </c>
      <c r="M2103" s="6">
        <v>10.45</v>
      </c>
      <c r="N2103" s="6">
        <v>0.57999999999999996</v>
      </c>
      <c r="O2103" t="s">
        <v>15</v>
      </c>
      <c r="P2103" t="s">
        <v>1</v>
      </c>
      <c r="Q2103" t="s">
        <v>0</v>
      </c>
      <c r="R2103" t="s">
        <v>5053</v>
      </c>
    </row>
    <row r="2104" spans="1:18" x14ac:dyDescent="0.2">
      <c r="A2104">
        <v>16560</v>
      </c>
      <c r="B2104">
        <v>4</v>
      </c>
      <c r="C2104">
        <v>0</v>
      </c>
      <c r="D2104">
        <v>26</v>
      </c>
      <c r="E2104" s="8" t="s">
        <v>5052</v>
      </c>
      <c r="H2104" s="1">
        <v>44942.323125000003</v>
      </c>
      <c r="I2104" s="1">
        <v>44942.323125000003</v>
      </c>
      <c r="J2104" s="8" t="s">
        <v>4997</v>
      </c>
      <c r="K2104" s="6">
        <v>26</v>
      </c>
      <c r="L2104" s="6">
        <v>1.1666666000000001</v>
      </c>
      <c r="M2104" s="6">
        <v>19.32</v>
      </c>
      <c r="N2104" s="6">
        <v>1.08</v>
      </c>
      <c r="O2104" t="s">
        <v>15</v>
      </c>
      <c r="P2104" t="s">
        <v>1</v>
      </c>
      <c r="Q2104" t="s">
        <v>0</v>
      </c>
      <c r="R2104" t="s">
        <v>5173</v>
      </c>
    </row>
    <row r="2105" spans="1:18" x14ac:dyDescent="0.2">
      <c r="A2105">
        <v>1323</v>
      </c>
      <c r="B2105">
        <v>4</v>
      </c>
      <c r="C2105">
        <v>0</v>
      </c>
      <c r="D2105">
        <v>2</v>
      </c>
      <c r="E2105" s="8" t="s">
        <v>4997</v>
      </c>
      <c r="H2105" s="1">
        <v>44942.323125000003</v>
      </c>
      <c r="I2105" s="1">
        <v>44942.323125000003</v>
      </c>
      <c r="J2105" s="8" t="s">
        <v>4998</v>
      </c>
      <c r="K2105" s="6">
        <v>2</v>
      </c>
      <c r="L2105" s="6">
        <v>1.1111112000000001</v>
      </c>
      <c r="M2105" s="6">
        <v>1.47</v>
      </c>
      <c r="N2105" s="6">
        <v>0.08</v>
      </c>
      <c r="O2105" t="s">
        <v>15</v>
      </c>
      <c r="P2105" t="s">
        <v>1</v>
      </c>
      <c r="Q2105" t="s">
        <v>0</v>
      </c>
      <c r="R2105" t="s">
        <v>4999</v>
      </c>
    </row>
    <row r="2106" spans="1:18" x14ac:dyDescent="0.2">
      <c r="A2106">
        <v>6152</v>
      </c>
      <c r="B2106">
        <v>4</v>
      </c>
      <c r="C2106">
        <v>0</v>
      </c>
      <c r="D2106">
        <v>10</v>
      </c>
      <c r="E2106" s="8" t="s">
        <v>4998</v>
      </c>
      <c r="H2106" s="1">
        <v>44942.323125000003</v>
      </c>
      <c r="I2106" s="1">
        <v>44942.323125000003</v>
      </c>
      <c r="J2106" s="8" t="s">
        <v>5057</v>
      </c>
      <c r="K2106" s="6">
        <v>10</v>
      </c>
      <c r="L2106" s="6">
        <v>1.2222222</v>
      </c>
      <c r="M2106" s="6">
        <v>7.52</v>
      </c>
      <c r="N2106" s="6">
        <v>0.42</v>
      </c>
      <c r="O2106" t="s">
        <v>15</v>
      </c>
      <c r="P2106" t="s">
        <v>1</v>
      </c>
      <c r="Q2106" t="s">
        <v>0</v>
      </c>
      <c r="R2106" t="s">
        <v>5058</v>
      </c>
    </row>
    <row r="2107" spans="1:18" x14ac:dyDescent="0.2">
      <c r="A2107">
        <v>7960</v>
      </c>
      <c r="B2107">
        <v>4</v>
      </c>
      <c r="C2107">
        <v>0</v>
      </c>
      <c r="D2107">
        <v>13</v>
      </c>
      <c r="E2107" s="8" t="s">
        <v>5057</v>
      </c>
      <c r="H2107" s="1">
        <v>44942.323125000003</v>
      </c>
      <c r="I2107" s="1">
        <v>44942.323125000003</v>
      </c>
      <c r="J2107" s="8" t="s">
        <v>5217</v>
      </c>
      <c r="K2107" s="6">
        <v>13</v>
      </c>
      <c r="L2107" s="6">
        <v>1.2222222</v>
      </c>
      <c r="M2107" s="6">
        <v>9.73</v>
      </c>
      <c r="N2107" s="6">
        <v>0.54</v>
      </c>
      <c r="O2107" t="s">
        <v>15</v>
      </c>
      <c r="P2107" t="s">
        <v>1</v>
      </c>
      <c r="Q2107" t="s">
        <v>0</v>
      </c>
      <c r="R2107" t="s">
        <v>5218</v>
      </c>
    </row>
    <row r="2108" spans="1:18" x14ac:dyDescent="0.2">
      <c r="A2108">
        <v>10657</v>
      </c>
      <c r="B2108">
        <v>4</v>
      </c>
      <c r="C2108">
        <v>0</v>
      </c>
      <c r="D2108">
        <v>17</v>
      </c>
      <c r="E2108" s="8" t="s">
        <v>5005</v>
      </c>
      <c r="H2108" s="1">
        <v>44942.329872685186</v>
      </c>
      <c r="I2108" s="1">
        <v>44942.329872685186</v>
      </c>
      <c r="J2108" s="8" t="s">
        <v>5006</v>
      </c>
      <c r="K2108" s="6">
        <v>17</v>
      </c>
      <c r="L2108" s="6">
        <v>1.1944444000000001</v>
      </c>
      <c r="M2108" s="6">
        <v>12.73</v>
      </c>
      <c r="N2108" s="6">
        <v>0.73</v>
      </c>
      <c r="O2108" t="s">
        <v>15</v>
      </c>
      <c r="P2108" t="s">
        <v>1</v>
      </c>
      <c r="Q2108" t="s">
        <v>0</v>
      </c>
      <c r="R2108" t="s">
        <v>5007</v>
      </c>
    </row>
    <row r="2109" spans="1:18" x14ac:dyDescent="0.2">
      <c r="A2109">
        <v>20246</v>
      </c>
      <c r="B2109">
        <v>4</v>
      </c>
      <c r="C2109">
        <v>0</v>
      </c>
      <c r="D2109">
        <v>34</v>
      </c>
      <c r="E2109" s="8" t="s">
        <v>5006</v>
      </c>
      <c r="H2109" s="1">
        <v>44942.329872685186</v>
      </c>
      <c r="I2109" s="1">
        <v>44942.329872685186</v>
      </c>
      <c r="J2109" s="8" t="s">
        <v>5060</v>
      </c>
      <c r="K2109" s="6">
        <v>34</v>
      </c>
      <c r="L2109" s="6">
        <v>1.2777778</v>
      </c>
      <c r="M2109" s="6">
        <v>25.87</v>
      </c>
      <c r="N2109" s="6">
        <v>1.44</v>
      </c>
      <c r="O2109" t="s">
        <v>15</v>
      </c>
      <c r="P2109" t="s">
        <v>1</v>
      </c>
      <c r="Q2109" t="s">
        <v>0</v>
      </c>
      <c r="R2109" t="s">
        <v>5061</v>
      </c>
    </row>
    <row r="2110" spans="1:18" x14ac:dyDescent="0.2">
      <c r="A2110">
        <v>21888</v>
      </c>
      <c r="B2110">
        <v>4</v>
      </c>
      <c r="C2110">
        <v>0</v>
      </c>
      <c r="D2110">
        <v>33</v>
      </c>
      <c r="E2110" s="8" t="s">
        <v>5225</v>
      </c>
      <c r="H2110" s="1">
        <v>44942.329872685186</v>
      </c>
      <c r="I2110" s="1">
        <v>44942.329872685186</v>
      </c>
      <c r="J2110" s="8" t="s">
        <v>5014</v>
      </c>
      <c r="K2110" s="6">
        <v>33</v>
      </c>
      <c r="L2110" s="6">
        <v>1.1111112000000001</v>
      </c>
      <c r="M2110" s="6">
        <v>24.32</v>
      </c>
      <c r="N2110" s="6">
        <v>1.4</v>
      </c>
      <c r="O2110" t="s">
        <v>15</v>
      </c>
      <c r="P2110" t="s">
        <v>1</v>
      </c>
      <c r="Q2110" t="s">
        <v>0</v>
      </c>
      <c r="R2110" t="s">
        <v>5226</v>
      </c>
    </row>
    <row r="2111" spans="1:18" x14ac:dyDescent="0.2">
      <c r="A2111">
        <v>5924</v>
      </c>
      <c r="B2111">
        <v>4</v>
      </c>
      <c r="C2111">
        <v>0</v>
      </c>
      <c r="D2111">
        <v>8</v>
      </c>
      <c r="E2111" s="8" t="s">
        <v>5014</v>
      </c>
      <c r="H2111" s="1">
        <v>44942.329872685186</v>
      </c>
      <c r="I2111" s="1">
        <v>44942.329872685186</v>
      </c>
      <c r="J2111" s="8" t="s">
        <v>5015</v>
      </c>
      <c r="K2111" s="6">
        <v>8</v>
      </c>
      <c r="L2111" s="6">
        <v>0.97222220000000004</v>
      </c>
      <c r="M2111" s="6">
        <v>5.76</v>
      </c>
      <c r="N2111" s="6">
        <v>0.32</v>
      </c>
      <c r="O2111" t="s">
        <v>15</v>
      </c>
      <c r="P2111" t="s">
        <v>1</v>
      </c>
      <c r="Q2111" t="s">
        <v>0</v>
      </c>
      <c r="R2111" t="s">
        <v>5016</v>
      </c>
    </row>
    <row r="2112" spans="1:18" x14ac:dyDescent="0.2">
      <c r="A2112">
        <v>4422</v>
      </c>
      <c r="B2112">
        <v>4</v>
      </c>
      <c r="C2112">
        <v>0</v>
      </c>
      <c r="D2112">
        <v>7</v>
      </c>
      <c r="E2112" s="8" t="s">
        <v>5067</v>
      </c>
      <c r="H2112" s="1">
        <v>44942.333356481482</v>
      </c>
      <c r="I2112" s="1">
        <v>44942.333356481482</v>
      </c>
      <c r="J2112" s="8" t="s">
        <v>5068</v>
      </c>
      <c r="K2112" s="6">
        <v>7</v>
      </c>
      <c r="L2112" s="6">
        <v>1.1666666000000001</v>
      </c>
      <c r="M2112" s="6">
        <v>5.16</v>
      </c>
      <c r="N2112" s="6">
        <v>0.31</v>
      </c>
      <c r="O2112" t="s">
        <v>15</v>
      </c>
      <c r="P2112" t="s">
        <v>1</v>
      </c>
      <c r="Q2112" t="s">
        <v>0</v>
      </c>
      <c r="R2112" t="s">
        <v>5069</v>
      </c>
    </row>
    <row r="2113" spans="1:18" x14ac:dyDescent="0.2">
      <c r="A2113">
        <v>4120</v>
      </c>
      <c r="B2113">
        <v>4</v>
      </c>
      <c r="C2113">
        <v>0</v>
      </c>
      <c r="D2113">
        <v>7</v>
      </c>
      <c r="E2113" s="8" t="s">
        <v>5227</v>
      </c>
      <c r="H2113" s="1">
        <v>44942.334999999999</v>
      </c>
      <c r="I2113" s="1">
        <v>44942.334999999999</v>
      </c>
      <c r="J2113" s="8" t="s">
        <v>5228</v>
      </c>
      <c r="K2113" s="6">
        <v>7</v>
      </c>
      <c r="L2113" s="6">
        <v>1.3055555000000001</v>
      </c>
      <c r="M2113" s="6">
        <v>5.38</v>
      </c>
      <c r="N2113" s="6">
        <v>0.3</v>
      </c>
      <c r="O2113" t="s">
        <v>15</v>
      </c>
      <c r="P2113" t="s">
        <v>1</v>
      </c>
      <c r="Q2113" t="s">
        <v>0</v>
      </c>
      <c r="R2113" t="s">
        <v>5229</v>
      </c>
    </row>
    <row r="2114" spans="1:18" x14ac:dyDescent="0.2">
      <c r="A2114">
        <v>17784</v>
      </c>
      <c r="B2114">
        <v>4</v>
      </c>
      <c r="C2114">
        <v>1</v>
      </c>
      <c r="D2114">
        <v>22</v>
      </c>
      <c r="E2114" s="8" t="s">
        <v>5021</v>
      </c>
      <c r="H2114" s="1">
        <v>44942.377951388888</v>
      </c>
      <c r="I2114" s="1">
        <v>44942.377951388888</v>
      </c>
      <c r="J2114" s="8" t="s">
        <v>5022</v>
      </c>
      <c r="K2114" s="6">
        <v>57</v>
      </c>
      <c r="L2114" s="6">
        <v>2.3611111999999999</v>
      </c>
      <c r="M2114" s="6">
        <v>41.99</v>
      </c>
      <c r="N2114" s="6">
        <v>3.33</v>
      </c>
      <c r="O2114" t="s">
        <v>15</v>
      </c>
      <c r="P2114" t="s">
        <v>1</v>
      </c>
      <c r="Q2114" t="s">
        <v>0</v>
      </c>
      <c r="R2114" t="s">
        <v>5023</v>
      </c>
    </row>
    <row r="2115" spans="1:18" x14ac:dyDescent="0.2">
      <c r="A2115">
        <v>28912</v>
      </c>
      <c r="B2115">
        <v>4</v>
      </c>
      <c r="C2115">
        <v>0</v>
      </c>
      <c r="D2115">
        <v>57</v>
      </c>
      <c r="E2115" s="8" t="s">
        <v>5022</v>
      </c>
      <c r="H2115" s="1">
        <v>44942.377951388888</v>
      </c>
      <c r="I2115" s="1">
        <v>44942.377951388888</v>
      </c>
      <c r="J2115" s="8" t="s">
        <v>5070</v>
      </c>
      <c r="K2115" s="6">
        <v>53</v>
      </c>
      <c r="L2115" s="6">
        <v>1.4166666000000001</v>
      </c>
      <c r="M2115" s="6">
        <v>40.96</v>
      </c>
      <c r="N2115" s="6">
        <v>2.16</v>
      </c>
      <c r="O2115" t="s">
        <v>15</v>
      </c>
      <c r="P2115" t="s">
        <v>1</v>
      </c>
      <c r="Q2115" t="s">
        <v>0</v>
      </c>
      <c r="R2115" t="s">
        <v>5071</v>
      </c>
    </row>
    <row r="2116" spans="1:18" x14ac:dyDescent="0.2">
      <c r="A2116">
        <v>5924</v>
      </c>
      <c r="B2116">
        <v>4</v>
      </c>
      <c r="C2116">
        <v>0</v>
      </c>
      <c r="D2116">
        <v>10</v>
      </c>
      <c r="E2116" s="8" t="s">
        <v>5070</v>
      </c>
      <c r="H2116" s="1">
        <v>44942.377951388888</v>
      </c>
      <c r="I2116" s="1">
        <v>44942.377951388888</v>
      </c>
      <c r="J2116" s="8" t="s">
        <v>5025</v>
      </c>
      <c r="K2116" s="6">
        <v>10</v>
      </c>
      <c r="L2116" s="6">
        <v>1.2777778</v>
      </c>
      <c r="M2116" s="6">
        <v>7.57</v>
      </c>
      <c r="N2116" s="6">
        <v>0.42</v>
      </c>
      <c r="O2116" t="s">
        <v>15</v>
      </c>
      <c r="P2116" t="s">
        <v>1</v>
      </c>
      <c r="Q2116" t="s">
        <v>0</v>
      </c>
      <c r="R2116" t="s">
        <v>5231</v>
      </c>
    </row>
    <row r="2117" spans="1:18" x14ac:dyDescent="0.2">
      <c r="A2117">
        <v>37462</v>
      </c>
      <c r="B2117">
        <v>4</v>
      </c>
      <c r="C2117">
        <v>0</v>
      </c>
      <c r="D2117">
        <v>67</v>
      </c>
      <c r="E2117" s="8" t="s">
        <v>5025</v>
      </c>
      <c r="H2117" t="s">
        <v>5026</v>
      </c>
      <c r="I2117" t="s">
        <v>5026</v>
      </c>
      <c r="J2117" s="8" t="s">
        <v>5027</v>
      </c>
      <c r="K2117" s="6">
        <v>88</v>
      </c>
      <c r="L2117" s="6">
        <v>1.8055555999999999</v>
      </c>
      <c r="M2117" s="6">
        <v>67.64</v>
      </c>
      <c r="N2117" s="6">
        <v>3.55</v>
      </c>
      <c r="O2117" t="s">
        <v>15</v>
      </c>
      <c r="P2117" t="s">
        <v>1</v>
      </c>
      <c r="Q2117" t="s">
        <v>0</v>
      </c>
      <c r="R2117" t="s">
        <v>5028</v>
      </c>
    </row>
    <row r="2118" spans="1:18" x14ac:dyDescent="0.2">
      <c r="A2118">
        <v>23352</v>
      </c>
      <c r="B2118">
        <v>4</v>
      </c>
      <c r="C2118">
        <v>0</v>
      </c>
      <c r="D2118">
        <v>32</v>
      </c>
      <c r="E2118" s="8" t="s">
        <v>5027</v>
      </c>
      <c r="H2118" t="s">
        <v>5072</v>
      </c>
      <c r="I2118" t="s">
        <v>5072</v>
      </c>
      <c r="J2118" s="8" t="s">
        <v>5073</v>
      </c>
      <c r="K2118" s="6">
        <v>34</v>
      </c>
      <c r="L2118" s="6">
        <v>1.0555555999999999</v>
      </c>
      <c r="M2118" s="6">
        <v>24.65</v>
      </c>
      <c r="N2118" s="6">
        <v>1.44</v>
      </c>
      <c r="O2118" t="s">
        <v>15</v>
      </c>
      <c r="P2118" t="s">
        <v>1</v>
      </c>
      <c r="Q2118" t="s">
        <v>0</v>
      </c>
      <c r="R2118" t="s">
        <v>5074</v>
      </c>
    </row>
    <row r="2119" spans="1:18" x14ac:dyDescent="0.2">
      <c r="A2119">
        <v>17920</v>
      </c>
      <c r="B2119">
        <v>4</v>
      </c>
      <c r="C2119">
        <v>0</v>
      </c>
      <c r="D2119">
        <v>27</v>
      </c>
      <c r="E2119" s="8" t="s">
        <v>5073</v>
      </c>
      <c r="H2119" t="s">
        <v>5279</v>
      </c>
      <c r="I2119" t="s">
        <v>5279</v>
      </c>
      <c r="J2119" s="8" t="s">
        <v>5032</v>
      </c>
      <c r="K2119" s="6">
        <v>25</v>
      </c>
      <c r="L2119" s="6">
        <v>1</v>
      </c>
      <c r="M2119" s="6">
        <v>17.920000000000002</v>
      </c>
      <c r="N2119" s="6">
        <v>1.1000000000000001</v>
      </c>
      <c r="O2119" t="s">
        <v>15</v>
      </c>
      <c r="P2119" t="s">
        <v>1</v>
      </c>
      <c r="Q2119" t="s">
        <v>0</v>
      </c>
      <c r="R2119" t="s">
        <v>5280</v>
      </c>
    </row>
    <row r="2120" spans="1:18" x14ac:dyDescent="0.2">
      <c r="A2120">
        <v>4051</v>
      </c>
      <c r="B2120">
        <v>4</v>
      </c>
      <c r="C2120">
        <v>0</v>
      </c>
      <c r="D2120">
        <v>8</v>
      </c>
      <c r="E2120" s="8" t="s">
        <v>5032</v>
      </c>
      <c r="H2120" s="1">
        <v>44942.382430555554</v>
      </c>
      <c r="I2120" s="1">
        <v>44942.382430555554</v>
      </c>
      <c r="J2120" s="8" t="s">
        <v>5033</v>
      </c>
      <c r="K2120" s="6">
        <v>8</v>
      </c>
      <c r="L2120" s="6">
        <v>1.8611112000000001</v>
      </c>
      <c r="M2120" s="6">
        <v>7.54</v>
      </c>
      <c r="N2120" s="6">
        <v>0.56000000000000005</v>
      </c>
      <c r="O2120" t="s">
        <v>15</v>
      </c>
      <c r="P2120" t="s">
        <v>1</v>
      </c>
      <c r="Q2120" t="s">
        <v>0</v>
      </c>
      <c r="R2120" t="s">
        <v>5034</v>
      </c>
    </row>
    <row r="2121" spans="1:18" x14ac:dyDescent="0.2">
      <c r="A2121">
        <v>19039</v>
      </c>
      <c r="B2121">
        <v>4</v>
      </c>
      <c r="C2121">
        <v>0</v>
      </c>
      <c r="D2121">
        <v>31</v>
      </c>
      <c r="E2121" s="8" t="s">
        <v>5033</v>
      </c>
      <c r="H2121" s="1">
        <v>44942.382430555554</v>
      </c>
      <c r="I2121" s="1">
        <v>44942.382430555554</v>
      </c>
      <c r="J2121" s="8" t="s">
        <v>5075</v>
      </c>
      <c r="K2121" s="6">
        <v>31</v>
      </c>
      <c r="L2121" s="6">
        <v>1.2222222</v>
      </c>
      <c r="M2121" s="6">
        <v>23.27</v>
      </c>
      <c r="N2121" s="6">
        <v>1.31</v>
      </c>
      <c r="O2121" t="s">
        <v>15</v>
      </c>
      <c r="P2121" t="s">
        <v>1</v>
      </c>
      <c r="Q2121" t="s">
        <v>0</v>
      </c>
      <c r="R2121" t="s">
        <v>5076</v>
      </c>
    </row>
    <row r="2122" spans="1:18" x14ac:dyDescent="0.2">
      <c r="A2122">
        <v>7969</v>
      </c>
      <c r="B2122">
        <v>4</v>
      </c>
      <c r="C2122">
        <v>0</v>
      </c>
      <c r="D2122">
        <v>13</v>
      </c>
      <c r="E2122" s="8" t="s">
        <v>5075</v>
      </c>
      <c r="H2122" s="1">
        <v>44942.382430555554</v>
      </c>
      <c r="I2122" s="1">
        <v>44942.382430555554</v>
      </c>
      <c r="J2122" s="8" t="s">
        <v>5159</v>
      </c>
      <c r="K2122" s="6">
        <v>13</v>
      </c>
      <c r="L2122" s="6">
        <v>1.2222222</v>
      </c>
      <c r="M2122" s="6">
        <v>9.74</v>
      </c>
      <c r="N2122" s="6">
        <v>0.52</v>
      </c>
      <c r="O2122" t="s">
        <v>15</v>
      </c>
      <c r="P2122" t="s">
        <v>1</v>
      </c>
      <c r="Q2122" t="s">
        <v>0</v>
      </c>
      <c r="R2122" t="s">
        <v>5281</v>
      </c>
    </row>
    <row r="2123" spans="1:18" x14ac:dyDescent="0.2">
      <c r="A2123">
        <v>16266</v>
      </c>
      <c r="B2123">
        <v>4</v>
      </c>
      <c r="C2123">
        <v>0</v>
      </c>
      <c r="D2123">
        <v>29</v>
      </c>
      <c r="E2123" s="8" t="s">
        <v>5159</v>
      </c>
      <c r="H2123" s="1">
        <v>44942.38349537037</v>
      </c>
      <c r="I2123" s="1">
        <v>44942.38349537037</v>
      </c>
      <c r="J2123" s="8" t="s">
        <v>5160</v>
      </c>
      <c r="K2123" s="6">
        <v>29</v>
      </c>
      <c r="L2123" s="6">
        <v>1.3611112000000001</v>
      </c>
      <c r="M2123" s="6">
        <v>22.14</v>
      </c>
      <c r="N2123" s="6">
        <v>1.2</v>
      </c>
      <c r="O2123" t="s">
        <v>15</v>
      </c>
      <c r="P2123" t="s">
        <v>1</v>
      </c>
      <c r="Q2123" t="s">
        <v>0</v>
      </c>
      <c r="R2123" t="s">
        <v>5161</v>
      </c>
    </row>
    <row r="2124" spans="1:18" x14ac:dyDescent="0.2">
      <c r="A2124">
        <v>7539</v>
      </c>
      <c r="B2124">
        <v>4</v>
      </c>
      <c r="C2124">
        <v>0</v>
      </c>
      <c r="D2124">
        <v>14</v>
      </c>
      <c r="E2124" s="8" t="s">
        <v>5160</v>
      </c>
      <c r="H2124" s="1">
        <v>44942.38349537037</v>
      </c>
      <c r="I2124" s="1">
        <v>44942.38349537037</v>
      </c>
      <c r="J2124" s="8" t="s">
        <v>5169</v>
      </c>
      <c r="K2124" s="6">
        <v>14</v>
      </c>
      <c r="L2124" s="6">
        <v>1.4444444000000001</v>
      </c>
      <c r="M2124" s="6">
        <v>10.89</v>
      </c>
      <c r="N2124" s="6">
        <v>0.56000000000000005</v>
      </c>
      <c r="O2124" t="s">
        <v>15</v>
      </c>
      <c r="P2124" t="s">
        <v>1</v>
      </c>
      <c r="Q2124" t="s">
        <v>0</v>
      </c>
      <c r="R2124" t="s">
        <v>5170</v>
      </c>
    </row>
    <row r="2125" spans="1:18" x14ac:dyDescent="0.2">
      <c r="A2125">
        <v>55124</v>
      </c>
      <c r="B2125">
        <v>4</v>
      </c>
      <c r="C2125">
        <v>0</v>
      </c>
      <c r="D2125">
        <v>96</v>
      </c>
      <c r="E2125" s="8" t="s">
        <v>5169</v>
      </c>
      <c r="H2125" s="1">
        <v>44942.385428240741</v>
      </c>
      <c r="I2125" s="1">
        <v>44942.385428240741</v>
      </c>
      <c r="J2125" s="8" t="s">
        <v>5164</v>
      </c>
      <c r="K2125" s="6">
        <v>96</v>
      </c>
      <c r="L2125" s="6">
        <v>1.3333333999999999</v>
      </c>
      <c r="M2125" s="6">
        <v>73.5</v>
      </c>
      <c r="N2125" s="6">
        <v>3.9</v>
      </c>
      <c r="O2125" t="s">
        <v>15</v>
      </c>
      <c r="P2125" t="s">
        <v>1</v>
      </c>
      <c r="Q2125" t="s">
        <v>0</v>
      </c>
      <c r="R2125" t="s">
        <v>5285</v>
      </c>
    </row>
    <row r="2126" spans="1:18" x14ac:dyDescent="0.2">
      <c r="A2126">
        <v>2562</v>
      </c>
      <c r="B2126">
        <v>4</v>
      </c>
      <c r="C2126">
        <v>0</v>
      </c>
      <c r="D2126">
        <v>4</v>
      </c>
      <c r="E2126" s="8" t="s">
        <v>5164</v>
      </c>
      <c r="H2126" s="1">
        <v>44942.385428240741</v>
      </c>
      <c r="I2126" s="1">
        <v>44942.385428240741</v>
      </c>
      <c r="J2126" s="8" t="s">
        <v>5165</v>
      </c>
      <c r="K2126" s="6">
        <v>4</v>
      </c>
      <c r="L2126" s="6">
        <v>1.1666666000000001</v>
      </c>
      <c r="M2126" s="6">
        <v>2.99</v>
      </c>
      <c r="N2126" s="6">
        <v>0.16</v>
      </c>
      <c r="O2126" t="s">
        <v>15</v>
      </c>
      <c r="P2126" t="s">
        <v>1</v>
      </c>
      <c r="Q2126" t="s">
        <v>0</v>
      </c>
      <c r="R2126" t="s">
        <v>5166</v>
      </c>
    </row>
    <row r="2127" spans="1:18" x14ac:dyDescent="0.2">
      <c r="A2127">
        <v>4364</v>
      </c>
      <c r="B2127">
        <v>4</v>
      </c>
      <c r="C2127">
        <v>0</v>
      </c>
      <c r="D2127">
        <v>7</v>
      </c>
      <c r="E2127" s="8" t="s">
        <v>5165</v>
      </c>
      <c r="H2127" s="1">
        <v>44942.385925925926</v>
      </c>
      <c r="I2127" s="1">
        <v>44942.385925925926</v>
      </c>
      <c r="J2127" s="8" t="s">
        <v>5305</v>
      </c>
      <c r="K2127" s="6">
        <v>7</v>
      </c>
      <c r="L2127" s="6">
        <v>1.1983501000000001</v>
      </c>
      <c r="M2127" s="6">
        <v>5.23</v>
      </c>
      <c r="N2127" s="6">
        <v>0.29999998</v>
      </c>
      <c r="O2127" t="s">
        <v>15</v>
      </c>
      <c r="P2127" t="s">
        <v>1</v>
      </c>
      <c r="Q2127" t="s">
        <v>0</v>
      </c>
      <c r="R2127" t="s">
        <v>5306</v>
      </c>
    </row>
    <row r="2128" spans="1:18" x14ac:dyDescent="0.2">
      <c r="A2128">
        <v>7594</v>
      </c>
      <c r="B2128">
        <v>4</v>
      </c>
      <c r="C2128">
        <v>0</v>
      </c>
      <c r="D2128">
        <v>12</v>
      </c>
      <c r="E2128" s="8" t="s">
        <v>5174</v>
      </c>
      <c r="H2128" s="1">
        <v>44942.399317129632</v>
      </c>
      <c r="I2128" s="1">
        <v>44942.399317129632</v>
      </c>
      <c r="J2128" s="8" t="s">
        <v>5175</v>
      </c>
      <c r="K2128" s="6">
        <v>12</v>
      </c>
      <c r="L2128" s="6">
        <v>1.1666666000000001</v>
      </c>
      <c r="M2128" s="6">
        <v>8.86</v>
      </c>
      <c r="N2128" s="6">
        <v>0.51</v>
      </c>
      <c r="O2128" t="s">
        <v>15</v>
      </c>
      <c r="P2128" t="s">
        <v>1</v>
      </c>
      <c r="Q2128" t="s">
        <v>0</v>
      </c>
      <c r="R2128" t="s">
        <v>5176</v>
      </c>
    </row>
    <row r="2129" spans="1:18" x14ac:dyDescent="0.2">
      <c r="A2129">
        <v>38140</v>
      </c>
      <c r="B2129">
        <v>4</v>
      </c>
      <c r="C2129">
        <v>0</v>
      </c>
      <c r="D2129">
        <v>73</v>
      </c>
      <c r="E2129" s="8" t="s">
        <v>5175</v>
      </c>
      <c r="H2129" s="1">
        <v>44942.399317129632</v>
      </c>
      <c r="I2129" s="1">
        <v>44942.399317129632</v>
      </c>
      <c r="J2129" s="8" t="s">
        <v>5180</v>
      </c>
      <c r="K2129" s="6">
        <v>73</v>
      </c>
      <c r="L2129" s="6">
        <v>1.5</v>
      </c>
      <c r="M2129" s="6">
        <v>57.21</v>
      </c>
      <c r="N2129" s="6">
        <v>2.94</v>
      </c>
      <c r="O2129" t="s">
        <v>15</v>
      </c>
      <c r="P2129" t="s">
        <v>1</v>
      </c>
      <c r="Q2129" t="s">
        <v>0</v>
      </c>
      <c r="R2129" t="s">
        <v>5311</v>
      </c>
    </row>
    <row r="2130" spans="1:18" x14ac:dyDescent="0.2">
      <c r="A2130">
        <v>24729</v>
      </c>
      <c r="B2130">
        <v>4</v>
      </c>
      <c r="C2130">
        <v>0</v>
      </c>
      <c r="D2130">
        <v>46</v>
      </c>
      <c r="E2130" s="8" t="s">
        <v>5180</v>
      </c>
      <c r="H2130" s="1">
        <v>44942.399317129632</v>
      </c>
      <c r="I2130" s="1">
        <v>44942.399317129632</v>
      </c>
      <c r="J2130" s="8" t="s">
        <v>5181</v>
      </c>
      <c r="K2130" s="6">
        <v>46</v>
      </c>
      <c r="L2130" s="6">
        <v>1.4444444000000001</v>
      </c>
      <c r="M2130" s="6">
        <v>35.72</v>
      </c>
      <c r="N2130" s="6">
        <v>1.87</v>
      </c>
      <c r="O2130" t="s">
        <v>15</v>
      </c>
      <c r="P2130" t="s">
        <v>1</v>
      </c>
      <c r="Q2130" t="s">
        <v>0</v>
      </c>
      <c r="R2130" t="s">
        <v>5182</v>
      </c>
    </row>
    <row r="2131" spans="1:18" x14ac:dyDescent="0.2">
      <c r="A2131">
        <v>60000</v>
      </c>
      <c r="B2131">
        <v>4</v>
      </c>
      <c r="C2131">
        <v>0</v>
      </c>
      <c r="D2131">
        <v>103</v>
      </c>
      <c r="E2131" s="8" t="s">
        <v>5181</v>
      </c>
      <c r="H2131" s="1">
        <v>44942.399317129632</v>
      </c>
      <c r="I2131" s="1">
        <v>44942.399317129632</v>
      </c>
      <c r="J2131" s="8" t="s">
        <v>5185</v>
      </c>
      <c r="K2131" s="6">
        <v>103</v>
      </c>
      <c r="L2131" s="6">
        <v>1.2836666000000001</v>
      </c>
      <c r="M2131" s="6">
        <v>77.02</v>
      </c>
      <c r="N2131" s="6">
        <v>4.3</v>
      </c>
      <c r="O2131" t="s">
        <v>15</v>
      </c>
      <c r="P2131" t="s">
        <v>1</v>
      </c>
      <c r="Q2131" t="s">
        <v>0</v>
      </c>
      <c r="R2131" t="s">
        <v>5314</v>
      </c>
    </row>
    <row r="2132" spans="1:18" x14ac:dyDescent="0.2">
      <c r="A2132">
        <v>15373</v>
      </c>
      <c r="B2132">
        <v>4</v>
      </c>
      <c r="C2132">
        <v>0</v>
      </c>
      <c r="D2132">
        <v>25</v>
      </c>
      <c r="E2132" s="8" t="s">
        <v>5185</v>
      </c>
      <c r="H2132" s="1">
        <v>44942.399317129632</v>
      </c>
      <c r="I2132" s="1">
        <v>44942.399317129632</v>
      </c>
      <c r="J2132" s="8" t="s">
        <v>5186</v>
      </c>
      <c r="K2132" s="6">
        <v>25</v>
      </c>
      <c r="L2132" s="6">
        <v>1.2222222</v>
      </c>
      <c r="M2132" s="6">
        <v>18.79</v>
      </c>
      <c r="N2132" s="6">
        <v>1</v>
      </c>
      <c r="O2132" t="s">
        <v>15</v>
      </c>
      <c r="P2132" t="s">
        <v>1</v>
      </c>
      <c r="Q2132" t="s">
        <v>0</v>
      </c>
      <c r="R2132" t="s">
        <v>5187</v>
      </c>
    </row>
    <row r="2133" spans="1:18" x14ac:dyDescent="0.2">
      <c r="A2133">
        <v>30458</v>
      </c>
      <c r="B2133">
        <v>4</v>
      </c>
      <c r="C2133">
        <v>0</v>
      </c>
      <c r="D2133">
        <v>39</v>
      </c>
      <c r="E2133" s="8" t="s">
        <v>5186</v>
      </c>
      <c r="H2133" s="1">
        <v>44942.399317129632</v>
      </c>
      <c r="I2133" s="1">
        <v>44942.399317129632</v>
      </c>
      <c r="J2133" s="8" t="s">
        <v>5191</v>
      </c>
      <c r="K2133" s="6">
        <v>39</v>
      </c>
      <c r="L2133" s="6">
        <v>0.91666669999999995</v>
      </c>
      <c r="M2133" s="6">
        <v>27.92</v>
      </c>
      <c r="N2133" s="6">
        <v>1.78</v>
      </c>
      <c r="O2133" t="s">
        <v>15</v>
      </c>
      <c r="P2133" t="s">
        <v>1</v>
      </c>
      <c r="Q2133" t="s">
        <v>0</v>
      </c>
      <c r="R2133" t="s">
        <v>5317</v>
      </c>
    </row>
    <row r="2134" spans="1:18" x14ac:dyDescent="0.2">
      <c r="A2134">
        <v>44422</v>
      </c>
      <c r="B2134">
        <v>4</v>
      </c>
      <c r="C2134">
        <v>3</v>
      </c>
      <c r="D2134">
        <v>63</v>
      </c>
      <c r="E2134" s="8" t="s">
        <v>5191</v>
      </c>
      <c r="H2134" s="1">
        <v>44942.399317129632</v>
      </c>
      <c r="I2134" s="1">
        <v>44942.399317129632</v>
      </c>
      <c r="J2134" s="8" t="s">
        <v>5192</v>
      </c>
      <c r="K2134" s="6">
        <v>66</v>
      </c>
      <c r="L2134" s="6">
        <v>1.1944444000000001</v>
      </c>
      <c r="M2134" s="6">
        <v>53.06</v>
      </c>
      <c r="N2134" s="6">
        <v>3.31</v>
      </c>
      <c r="O2134" t="s">
        <v>15</v>
      </c>
      <c r="P2134" t="s">
        <v>1</v>
      </c>
      <c r="Q2134" t="s">
        <v>0</v>
      </c>
      <c r="R2134" t="s">
        <v>5193</v>
      </c>
    </row>
    <row r="2135" spans="1:18" x14ac:dyDescent="0.2">
      <c r="A2135">
        <v>5408</v>
      </c>
      <c r="B2135">
        <v>4</v>
      </c>
      <c r="C2135">
        <v>0</v>
      </c>
      <c r="D2135">
        <v>9</v>
      </c>
      <c r="E2135" s="8" t="s">
        <v>5192</v>
      </c>
      <c r="H2135" s="1">
        <v>44942.399317129632</v>
      </c>
      <c r="I2135" s="1">
        <v>44942.399317129632</v>
      </c>
      <c r="J2135" s="8" t="s">
        <v>5318</v>
      </c>
      <c r="K2135" s="6">
        <v>9</v>
      </c>
      <c r="L2135" s="6">
        <v>1.25</v>
      </c>
      <c r="M2135" s="6">
        <v>6.76</v>
      </c>
      <c r="N2135" s="6">
        <v>0.38</v>
      </c>
      <c r="O2135" t="s">
        <v>15</v>
      </c>
      <c r="P2135" t="s">
        <v>1</v>
      </c>
      <c r="Q2135" t="s">
        <v>0</v>
      </c>
      <c r="R2135" t="s">
        <v>5319</v>
      </c>
    </row>
    <row r="2136" spans="1:18" x14ac:dyDescent="0.2">
      <c r="A2136">
        <v>30931</v>
      </c>
      <c r="B2136">
        <v>4</v>
      </c>
      <c r="C2136">
        <v>0</v>
      </c>
      <c r="D2136">
        <v>52</v>
      </c>
      <c r="E2136" s="8" t="s">
        <v>5198</v>
      </c>
      <c r="H2136" s="1">
        <v>44942.399317129632</v>
      </c>
      <c r="I2136" s="1">
        <v>44942.399317129632</v>
      </c>
      <c r="J2136" s="8" t="s">
        <v>5199</v>
      </c>
      <c r="K2136" s="6">
        <v>56</v>
      </c>
      <c r="L2136" s="6">
        <v>1.3888887999999999</v>
      </c>
      <c r="M2136" s="6">
        <v>42.96</v>
      </c>
      <c r="N2136" s="6">
        <v>2.29</v>
      </c>
      <c r="O2136" t="s">
        <v>15</v>
      </c>
      <c r="P2136" t="s">
        <v>1</v>
      </c>
      <c r="Q2136" t="s">
        <v>0</v>
      </c>
      <c r="R2136" t="s">
        <v>5200</v>
      </c>
    </row>
    <row r="2137" spans="1:18" x14ac:dyDescent="0.2">
      <c r="A2137">
        <v>18576</v>
      </c>
      <c r="B2137">
        <v>4</v>
      </c>
      <c r="C2137">
        <v>0</v>
      </c>
      <c r="D2137">
        <v>11</v>
      </c>
      <c r="E2137" s="8" t="s">
        <v>5199</v>
      </c>
      <c r="H2137" s="1">
        <v>44942.399317129632</v>
      </c>
      <c r="I2137" s="1">
        <v>44942.399317129632</v>
      </c>
      <c r="J2137" s="8" t="s">
        <v>5322</v>
      </c>
      <c r="K2137" s="6">
        <v>49</v>
      </c>
      <c r="L2137" s="6">
        <v>1.25</v>
      </c>
      <c r="M2137" s="6">
        <v>23.22</v>
      </c>
      <c r="N2137" s="6">
        <v>5.41</v>
      </c>
      <c r="O2137" t="s">
        <v>15</v>
      </c>
      <c r="P2137" t="s">
        <v>1</v>
      </c>
      <c r="Q2137" t="s">
        <v>0</v>
      </c>
      <c r="R2137" t="s">
        <v>5323</v>
      </c>
    </row>
    <row r="2138" spans="1:18" x14ac:dyDescent="0.2">
      <c r="A2138">
        <v>4340</v>
      </c>
      <c r="B2138">
        <v>4</v>
      </c>
      <c r="C2138">
        <v>0</v>
      </c>
      <c r="D2138">
        <v>6</v>
      </c>
      <c r="E2138" s="8" t="s">
        <v>5204</v>
      </c>
      <c r="H2138" s="1">
        <v>44942.400393518517</v>
      </c>
      <c r="I2138" s="1">
        <v>44942.400393518517</v>
      </c>
      <c r="J2138" s="8" t="s">
        <v>5205</v>
      </c>
      <c r="K2138" s="6">
        <v>6</v>
      </c>
      <c r="L2138" s="6">
        <v>0.99999994000000003</v>
      </c>
      <c r="M2138" s="6">
        <v>4.34</v>
      </c>
      <c r="N2138" s="6">
        <v>0.27</v>
      </c>
      <c r="O2138" t="s">
        <v>15</v>
      </c>
      <c r="P2138" t="s">
        <v>1</v>
      </c>
      <c r="Q2138" t="s">
        <v>0</v>
      </c>
      <c r="R2138" t="s">
        <v>5206</v>
      </c>
    </row>
    <row r="2139" spans="1:18" x14ac:dyDescent="0.2">
      <c r="A2139">
        <v>16496</v>
      </c>
      <c r="B2139">
        <v>4</v>
      </c>
      <c r="C2139">
        <v>0</v>
      </c>
      <c r="D2139">
        <v>20</v>
      </c>
      <c r="E2139" s="8" t="s">
        <v>5326</v>
      </c>
      <c r="H2139" s="1">
        <v>44942.634780092594</v>
      </c>
      <c r="I2139" s="1">
        <v>44942.634780092594</v>
      </c>
      <c r="J2139" s="8" t="s">
        <v>5209</v>
      </c>
      <c r="K2139" s="6">
        <v>36</v>
      </c>
      <c r="L2139" s="6">
        <v>1.4166666999999999</v>
      </c>
      <c r="M2139" s="6">
        <v>23.37</v>
      </c>
      <c r="N2139" s="6">
        <v>1.5</v>
      </c>
      <c r="O2139" t="s">
        <v>15</v>
      </c>
      <c r="P2139" t="s">
        <v>1</v>
      </c>
      <c r="Q2139" t="s">
        <v>0</v>
      </c>
      <c r="R2139" t="s">
        <v>5327</v>
      </c>
    </row>
    <row r="2140" spans="1:18" x14ac:dyDescent="0.2">
      <c r="A2140">
        <v>55396</v>
      </c>
      <c r="B2140">
        <v>4</v>
      </c>
      <c r="C2140">
        <v>0</v>
      </c>
      <c r="D2140">
        <v>96</v>
      </c>
      <c r="E2140" s="8" t="s">
        <v>5209</v>
      </c>
      <c r="H2140" s="1">
        <v>44942.635428240741</v>
      </c>
      <c r="I2140" s="1">
        <v>44942.634780092594</v>
      </c>
      <c r="J2140" s="8" t="s">
        <v>5210</v>
      </c>
      <c r="K2140" s="6">
        <v>119</v>
      </c>
      <c r="L2140" s="6">
        <v>1.5782444</v>
      </c>
      <c r="M2140" s="6">
        <v>87.43</v>
      </c>
      <c r="N2140" s="6">
        <v>4.72</v>
      </c>
      <c r="O2140" t="s">
        <v>15</v>
      </c>
      <c r="P2140" t="s">
        <v>1</v>
      </c>
      <c r="Q2140" t="s">
        <v>0</v>
      </c>
      <c r="R2140" t="s">
        <v>5211</v>
      </c>
    </row>
    <row r="2141" spans="1:18" x14ac:dyDescent="0.2">
      <c r="A2141">
        <v>60000</v>
      </c>
      <c r="B2141">
        <v>4</v>
      </c>
      <c r="C2141">
        <v>0</v>
      </c>
      <c r="D2141">
        <v>117</v>
      </c>
      <c r="E2141" s="8" t="s">
        <v>5210</v>
      </c>
      <c r="H2141" s="1">
        <v>44942.636377314811</v>
      </c>
      <c r="I2141" s="1">
        <v>44942.636377314811</v>
      </c>
      <c r="J2141" s="8" t="s">
        <v>5214</v>
      </c>
      <c r="K2141" s="6">
        <v>117</v>
      </c>
      <c r="L2141" s="6">
        <v>1.5356666000000001</v>
      </c>
      <c r="M2141" s="6">
        <v>92.14</v>
      </c>
      <c r="N2141" s="6">
        <v>4.68</v>
      </c>
      <c r="O2141" t="s">
        <v>15</v>
      </c>
      <c r="P2141" t="s">
        <v>1</v>
      </c>
      <c r="Q2141" t="s">
        <v>0</v>
      </c>
      <c r="R2141" t="s">
        <v>5328</v>
      </c>
    </row>
    <row r="2142" spans="1:18" x14ac:dyDescent="0.2">
      <c r="A2142">
        <v>33979</v>
      </c>
      <c r="B2142">
        <v>4</v>
      </c>
      <c r="C2142">
        <v>0</v>
      </c>
      <c r="D2142">
        <v>63</v>
      </c>
      <c r="E2142" s="8" t="s">
        <v>5214</v>
      </c>
      <c r="H2142" s="1">
        <v>44942.637569444443</v>
      </c>
      <c r="I2142" s="1">
        <v>44942.636377314811</v>
      </c>
      <c r="J2142" s="8" t="s">
        <v>5215</v>
      </c>
      <c r="K2142" s="6">
        <v>63</v>
      </c>
      <c r="L2142" s="6">
        <v>1.4305545</v>
      </c>
      <c r="M2142" s="6">
        <v>48.61</v>
      </c>
      <c r="N2142" s="6">
        <v>2.6099996999999999</v>
      </c>
      <c r="O2142" t="s">
        <v>15</v>
      </c>
      <c r="P2142" t="s">
        <v>1</v>
      </c>
      <c r="Q2142" t="s">
        <v>0</v>
      </c>
      <c r="R2142" t="s">
        <v>5216</v>
      </c>
    </row>
    <row r="2143" spans="1:18" x14ac:dyDescent="0.2">
      <c r="A2143">
        <v>5609</v>
      </c>
      <c r="B2143">
        <v>4</v>
      </c>
      <c r="C2143">
        <v>0</v>
      </c>
      <c r="D2143">
        <v>9</v>
      </c>
      <c r="E2143" s="8" t="s">
        <v>5215</v>
      </c>
      <c r="H2143" s="1">
        <v>44942.637569444443</v>
      </c>
      <c r="I2143" s="1">
        <v>44942.637569444443</v>
      </c>
      <c r="J2143" s="8" t="s">
        <v>5334</v>
      </c>
      <c r="K2143" s="6">
        <v>9</v>
      </c>
      <c r="L2143" s="6">
        <v>1.1944444000000001</v>
      </c>
      <c r="M2143" s="6">
        <v>6.7</v>
      </c>
      <c r="N2143" s="6">
        <v>0.39</v>
      </c>
      <c r="O2143" t="s">
        <v>15</v>
      </c>
      <c r="P2143" t="s">
        <v>1</v>
      </c>
      <c r="Q2143" t="s">
        <v>0</v>
      </c>
      <c r="R2143" s="2" t="s">
        <v>5335</v>
      </c>
    </row>
    <row r="2144" spans="1:18" x14ac:dyDescent="0.2">
      <c r="A2144">
        <v>9366</v>
      </c>
      <c r="B2144">
        <v>4</v>
      </c>
      <c r="C2144">
        <v>0</v>
      </c>
      <c r="D2144">
        <v>18</v>
      </c>
      <c r="E2144" s="8" t="s">
        <v>5219</v>
      </c>
      <c r="H2144" s="1">
        <v>44942.646458333336</v>
      </c>
      <c r="I2144" s="1">
        <v>44942.646435185183</v>
      </c>
      <c r="J2144" s="8" t="s">
        <v>5220</v>
      </c>
      <c r="K2144" s="6">
        <v>18</v>
      </c>
      <c r="L2144" s="6">
        <v>1.4444444000000001</v>
      </c>
      <c r="M2144" s="6">
        <v>13.53</v>
      </c>
      <c r="N2144" s="6">
        <v>0.77</v>
      </c>
      <c r="O2144" t="s">
        <v>15</v>
      </c>
      <c r="P2144" t="s">
        <v>1</v>
      </c>
      <c r="Q2144" t="s">
        <v>0</v>
      </c>
      <c r="R2144" t="s">
        <v>5221</v>
      </c>
    </row>
    <row r="2145" spans="1:18" x14ac:dyDescent="0.2">
      <c r="A2145">
        <v>14392</v>
      </c>
      <c r="B2145">
        <v>4</v>
      </c>
      <c r="C2145">
        <v>0</v>
      </c>
      <c r="D2145">
        <v>24</v>
      </c>
      <c r="E2145" s="8" t="s">
        <v>5220</v>
      </c>
      <c r="H2145" s="1">
        <v>44942.647951388892</v>
      </c>
      <c r="I2145" s="1">
        <v>44942.647951388892</v>
      </c>
      <c r="J2145" s="8" t="s">
        <v>5336</v>
      </c>
      <c r="K2145" s="6">
        <v>24</v>
      </c>
      <c r="L2145" s="6">
        <v>1.3333333999999999</v>
      </c>
      <c r="M2145" s="6">
        <v>19.190000000000001</v>
      </c>
      <c r="N2145" s="6">
        <v>1.1499999999999999</v>
      </c>
      <c r="O2145" t="s">
        <v>15</v>
      </c>
      <c r="P2145" t="s">
        <v>1</v>
      </c>
      <c r="Q2145" t="s">
        <v>0</v>
      </c>
      <c r="R2145" t="s">
        <v>5337</v>
      </c>
    </row>
    <row r="2146" spans="1:18" x14ac:dyDescent="0.2">
      <c r="A2146">
        <v>11538</v>
      </c>
      <c r="B2146">
        <v>4</v>
      </c>
      <c r="C2146">
        <v>0</v>
      </c>
      <c r="D2146">
        <v>17</v>
      </c>
      <c r="E2146" s="8" t="s">
        <v>5222</v>
      </c>
      <c r="H2146" s="1">
        <v>44942.648599537039</v>
      </c>
      <c r="I2146" s="1">
        <v>44942.647986111115</v>
      </c>
      <c r="J2146" s="8" t="s">
        <v>5223</v>
      </c>
      <c r="K2146" s="6">
        <v>17</v>
      </c>
      <c r="L2146" s="6">
        <v>1.0764197</v>
      </c>
      <c r="M2146" s="6">
        <v>12.42</v>
      </c>
      <c r="N2146" s="6">
        <v>0.74000007000000001</v>
      </c>
      <c r="O2146" t="s">
        <v>15</v>
      </c>
      <c r="P2146" t="s">
        <v>1</v>
      </c>
      <c r="Q2146" t="s">
        <v>0</v>
      </c>
      <c r="R2146" t="s">
        <v>5224</v>
      </c>
    </row>
    <row r="2147" spans="1:18" x14ac:dyDescent="0.2">
      <c r="A2147">
        <v>49581</v>
      </c>
      <c r="B2147">
        <v>4</v>
      </c>
      <c r="C2147">
        <v>0</v>
      </c>
      <c r="D2147">
        <v>91</v>
      </c>
      <c r="E2147" s="8" t="s">
        <v>5223</v>
      </c>
      <c r="H2147" s="1">
        <v>44942.649305555555</v>
      </c>
      <c r="I2147" s="1">
        <v>44942.648611111108</v>
      </c>
      <c r="J2147" s="8" t="s">
        <v>5274</v>
      </c>
      <c r="K2147" s="6">
        <v>91</v>
      </c>
      <c r="L2147" s="6">
        <v>1.4227072000000001</v>
      </c>
      <c r="M2147" s="6">
        <v>70.539990000000003</v>
      </c>
      <c r="N2147" s="6">
        <v>3.6599998</v>
      </c>
      <c r="O2147" t="s">
        <v>15</v>
      </c>
      <c r="P2147" t="s">
        <v>1</v>
      </c>
      <c r="Q2147" t="s">
        <v>0</v>
      </c>
      <c r="R2147" t="s">
        <v>5342</v>
      </c>
    </row>
    <row r="2148" spans="1:18" x14ac:dyDescent="0.2">
      <c r="A2148">
        <v>60000</v>
      </c>
      <c r="B2148">
        <v>4</v>
      </c>
      <c r="C2148">
        <v>0</v>
      </c>
      <c r="D2148">
        <v>113</v>
      </c>
      <c r="E2148" s="8" t="s">
        <v>5274</v>
      </c>
      <c r="H2148" s="1">
        <v>44942.663217592592</v>
      </c>
      <c r="I2148" s="1">
        <v>44942.663217592592</v>
      </c>
      <c r="J2148" s="8" t="s">
        <v>5275</v>
      </c>
      <c r="K2148" s="6">
        <v>113</v>
      </c>
      <c r="L2148" s="6">
        <v>1.4686667</v>
      </c>
      <c r="M2148" s="6">
        <v>88.12</v>
      </c>
      <c r="N2148" s="6">
        <v>4.5199999999999996</v>
      </c>
      <c r="O2148" t="s">
        <v>15</v>
      </c>
      <c r="P2148" t="s">
        <v>1</v>
      </c>
      <c r="Q2148" t="s">
        <v>0</v>
      </c>
      <c r="R2148" t="s">
        <v>5276</v>
      </c>
    </row>
    <row r="2149" spans="1:18" x14ac:dyDescent="0.2">
      <c r="A2149">
        <v>55597</v>
      </c>
      <c r="B2149">
        <v>4</v>
      </c>
      <c r="C2149">
        <v>0</v>
      </c>
      <c r="D2149">
        <v>95</v>
      </c>
      <c r="E2149" s="8" t="s">
        <v>5275</v>
      </c>
      <c r="H2149" t="s">
        <v>5424</v>
      </c>
      <c r="I2149" t="s">
        <v>5424</v>
      </c>
      <c r="J2149" s="8" t="s">
        <v>5348</v>
      </c>
      <c r="K2149" s="6">
        <v>97</v>
      </c>
      <c r="L2149" s="6">
        <v>1.3333333999999999</v>
      </c>
      <c r="M2149" s="6">
        <v>74.13</v>
      </c>
      <c r="N2149" s="6">
        <v>3.91</v>
      </c>
      <c r="O2149" t="s">
        <v>15</v>
      </c>
      <c r="P2149" t="s">
        <v>1</v>
      </c>
      <c r="Q2149" t="s">
        <v>0</v>
      </c>
      <c r="R2149" t="s">
        <v>5425</v>
      </c>
    </row>
    <row r="2150" spans="1:18" x14ac:dyDescent="0.2">
      <c r="A2150">
        <v>14288</v>
      </c>
      <c r="B2150">
        <v>4</v>
      </c>
      <c r="C2150">
        <v>0</v>
      </c>
      <c r="D2150">
        <v>0</v>
      </c>
      <c r="E2150" s="8" t="s">
        <v>5348</v>
      </c>
      <c r="H2150" t="s">
        <v>5349</v>
      </c>
      <c r="I2150" t="s">
        <v>5349</v>
      </c>
      <c r="J2150" s="8" t="s">
        <v>5350</v>
      </c>
      <c r="K2150" s="6">
        <v>41</v>
      </c>
      <c r="L2150" s="6">
        <v>1.1666666000000001</v>
      </c>
      <c r="M2150" s="6">
        <v>16.670000000000002</v>
      </c>
      <c r="N2150" s="6">
        <v>5.17</v>
      </c>
      <c r="O2150" t="s">
        <v>15</v>
      </c>
      <c r="P2150" t="s">
        <v>1</v>
      </c>
      <c r="Q2150" t="s">
        <v>0</v>
      </c>
      <c r="R2150" t="s">
        <v>5351</v>
      </c>
    </row>
    <row r="2151" spans="1:18" x14ac:dyDescent="0.2">
      <c r="A2151">
        <v>16094</v>
      </c>
      <c r="B2151">
        <v>4</v>
      </c>
      <c r="C2151">
        <v>0</v>
      </c>
      <c r="D2151">
        <v>25</v>
      </c>
      <c r="E2151" s="8" t="s">
        <v>5350</v>
      </c>
      <c r="H2151" t="s">
        <v>5435</v>
      </c>
      <c r="I2151" t="s">
        <v>5435</v>
      </c>
      <c r="J2151" s="8" t="s">
        <v>5436</v>
      </c>
      <c r="K2151" s="6">
        <v>25</v>
      </c>
      <c r="L2151" s="6">
        <v>1.1388887999999999</v>
      </c>
      <c r="M2151" s="6">
        <v>18.329999999999998</v>
      </c>
      <c r="N2151" s="6">
        <v>1.06</v>
      </c>
      <c r="O2151" t="s">
        <v>15</v>
      </c>
      <c r="P2151" t="s">
        <v>1</v>
      </c>
      <c r="Q2151" t="s">
        <v>0</v>
      </c>
      <c r="R2151" t="s">
        <v>5437</v>
      </c>
    </row>
    <row r="2152" spans="1:18" x14ac:dyDescent="0.2">
      <c r="A2152">
        <v>14700</v>
      </c>
      <c r="B2152">
        <v>4</v>
      </c>
      <c r="C2152">
        <v>0</v>
      </c>
      <c r="D2152">
        <v>23</v>
      </c>
      <c r="E2152" s="8" t="s">
        <v>5355</v>
      </c>
      <c r="H2152" t="s">
        <v>5356</v>
      </c>
      <c r="I2152" t="s">
        <v>5356</v>
      </c>
      <c r="J2152" s="8" t="s">
        <v>5357</v>
      </c>
      <c r="K2152" s="6">
        <v>23</v>
      </c>
      <c r="L2152" s="6">
        <v>1.1666666000000001</v>
      </c>
      <c r="M2152" s="6">
        <v>17.149999999999999</v>
      </c>
      <c r="N2152" s="6">
        <v>0.96</v>
      </c>
      <c r="O2152" t="s">
        <v>15</v>
      </c>
      <c r="P2152" t="s">
        <v>1</v>
      </c>
      <c r="Q2152" t="s">
        <v>0</v>
      </c>
      <c r="R2152" t="s">
        <v>5358</v>
      </c>
    </row>
    <row r="2153" spans="1:18" x14ac:dyDescent="0.2">
      <c r="A2153">
        <v>9563</v>
      </c>
      <c r="B2153">
        <v>4</v>
      </c>
      <c r="C2153">
        <v>0</v>
      </c>
      <c r="D2153">
        <v>17</v>
      </c>
      <c r="E2153" s="8" t="s">
        <v>5446</v>
      </c>
      <c r="H2153" s="1">
        <v>44943.293564814812</v>
      </c>
      <c r="I2153" s="1">
        <v>44943.293217592596</v>
      </c>
      <c r="J2153" s="8" t="s">
        <v>5447</v>
      </c>
      <c r="K2153" s="6">
        <v>17</v>
      </c>
      <c r="L2153" s="6">
        <v>1.3739144999999999</v>
      </c>
      <c r="M2153" s="6">
        <v>13.14</v>
      </c>
      <c r="N2153" s="6">
        <v>0.70000004999999998</v>
      </c>
      <c r="O2153" t="s">
        <v>15</v>
      </c>
      <c r="P2153" t="s">
        <v>1</v>
      </c>
      <c r="Q2153" t="s">
        <v>0</v>
      </c>
      <c r="R2153" t="s">
        <v>5448</v>
      </c>
    </row>
    <row r="2154" spans="1:18" x14ac:dyDescent="0.2">
      <c r="A2154">
        <v>45364</v>
      </c>
      <c r="B2154">
        <v>4</v>
      </c>
      <c r="C2154">
        <v>0</v>
      </c>
      <c r="D2154">
        <v>61</v>
      </c>
      <c r="E2154" s="8" t="s">
        <v>5359</v>
      </c>
      <c r="H2154" s="1">
        <v>44943.302083333336</v>
      </c>
      <c r="I2154" s="1">
        <v>44943.296932870369</v>
      </c>
      <c r="J2154" s="8" t="s">
        <v>5360</v>
      </c>
      <c r="K2154" s="6">
        <v>112</v>
      </c>
      <c r="L2154" s="6">
        <v>1.569715</v>
      </c>
      <c r="M2154" s="6">
        <v>71.209999999999994</v>
      </c>
      <c r="N2154" s="6">
        <v>4.5299997000000003</v>
      </c>
      <c r="O2154" t="s">
        <v>15</v>
      </c>
      <c r="P2154" t="s">
        <v>1</v>
      </c>
      <c r="Q2154" t="s">
        <v>0</v>
      </c>
      <c r="R2154" t="s">
        <v>5361</v>
      </c>
    </row>
    <row r="2155" spans="1:18" x14ac:dyDescent="0.2">
      <c r="A2155">
        <v>19293</v>
      </c>
      <c r="B2155">
        <v>4</v>
      </c>
      <c r="C2155">
        <v>0</v>
      </c>
      <c r="D2155">
        <v>35</v>
      </c>
      <c r="E2155" s="8" t="s">
        <v>5460</v>
      </c>
      <c r="H2155" s="1">
        <v>44943.302083333336</v>
      </c>
      <c r="I2155" s="1">
        <v>44943.302083333336</v>
      </c>
      <c r="J2155" s="8" t="s">
        <v>5366</v>
      </c>
      <c r="K2155" s="6">
        <v>36</v>
      </c>
      <c r="L2155" s="6">
        <v>1.5</v>
      </c>
      <c r="M2155" s="6">
        <v>28.94</v>
      </c>
      <c r="N2155" s="6">
        <v>1.47</v>
      </c>
      <c r="O2155" t="s">
        <v>15</v>
      </c>
      <c r="P2155" t="s">
        <v>1</v>
      </c>
      <c r="Q2155" t="s">
        <v>0</v>
      </c>
      <c r="R2155" t="s">
        <v>5461</v>
      </c>
    </row>
    <row r="2156" spans="1:18" x14ac:dyDescent="0.2">
      <c r="A2156">
        <v>41583</v>
      </c>
      <c r="B2156">
        <v>4</v>
      </c>
      <c r="C2156">
        <v>0</v>
      </c>
      <c r="D2156">
        <v>75</v>
      </c>
      <c r="E2156" s="8" t="s">
        <v>5366</v>
      </c>
      <c r="H2156" s="1">
        <v>44943.302083333336</v>
      </c>
      <c r="I2156" s="1">
        <v>44943.302083333336</v>
      </c>
      <c r="J2156" s="8" t="s">
        <v>5367</v>
      </c>
      <c r="K2156" s="6">
        <v>74</v>
      </c>
      <c r="L2156" s="6">
        <v>1.3611112000000001</v>
      </c>
      <c r="M2156" s="6">
        <v>56.6</v>
      </c>
      <c r="N2156" s="6">
        <v>3.03</v>
      </c>
      <c r="O2156" t="s">
        <v>15</v>
      </c>
      <c r="P2156" t="s">
        <v>1</v>
      </c>
      <c r="Q2156" t="s">
        <v>0</v>
      </c>
      <c r="R2156" s="2" t="s">
        <v>5368</v>
      </c>
    </row>
    <row r="2157" spans="1:18" x14ac:dyDescent="0.2">
      <c r="A2157">
        <v>33968</v>
      </c>
      <c r="B2157">
        <v>4</v>
      </c>
      <c r="C2157">
        <v>0</v>
      </c>
      <c r="D2157">
        <v>67</v>
      </c>
      <c r="E2157" s="8" t="s">
        <v>5367</v>
      </c>
      <c r="H2157" s="1">
        <v>44943.302083333336</v>
      </c>
      <c r="I2157" s="1">
        <v>44943.302083333336</v>
      </c>
      <c r="J2157" s="8" t="s">
        <v>5378</v>
      </c>
      <c r="K2157" s="6">
        <v>67</v>
      </c>
      <c r="L2157" s="6">
        <v>1.5555557</v>
      </c>
      <c r="M2157" s="6">
        <v>52.84</v>
      </c>
      <c r="N2157" s="6">
        <v>2.71</v>
      </c>
      <c r="O2157" t="s">
        <v>15</v>
      </c>
      <c r="P2157" t="s">
        <v>1</v>
      </c>
      <c r="Q2157" t="s">
        <v>0</v>
      </c>
      <c r="R2157" t="s">
        <v>5472</v>
      </c>
    </row>
    <row r="2158" spans="1:18" x14ac:dyDescent="0.2">
      <c r="A2158">
        <v>29916</v>
      </c>
      <c r="B2158">
        <v>4</v>
      </c>
      <c r="C2158">
        <v>0</v>
      </c>
      <c r="D2158">
        <v>45</v>
      </c>
      <c r="E2158" s="8" t="s">
        <v>5378</v>
      </c>
      <c r="H2158" s="1">
        <v>44943.302083333336</v>
      </c>
      <c r="I2158" s="1">
        <v>44943.302083333336</v>
      </c>
      <c r="J2158" s="8" t="s">
        <v>5379</v>
      </c>
      <c r="K2158" s="6">
        <v>45</v>
      </c>
      <c r="L2158" s="6">
        <v>1.1111112000000001</v>
      </c>
      <c r="M2158" s="6">
        <v>33.24</v>
      </c>
      <c r="N2158" s="6">
        <v>1.86</v>
      </c>
      <c r="O2158" t="s">
        <v>15</v>
      </c>
      <c r="P2158" t="s">
        <v>1</v>
      </c>
      <c r="Q2158" t="s">
        <v>0</v>
      </c>
      <c r="R2158" t="s">
        <v>5380</v>
      </c>
    </row>
    <row r="2159" spans="1:18" x14ac:dyDescent="0.2">
      <c r="A2159">
        <v>7224</v>
      </c>
      <c r="B2159">
        <v>4</v>
      </c>
      <c r="C2159">
        <v>0</v>
      </c>
      <c r="D2159">
        <v>18</v>
      </c>
      <c r="E2159" s="8" t="s">
        <v>5379</v>
      </c>
      <c r="H2159" s="1">
        <v>44943.302083333336</v>
      </c>
      <c r="I2159" s="1">
        <v>44943.302083333336</v>
      </c>
      <c r="J2159" s="8" t="s">
        <v>5381</v>
      </c>
      <c r="K2159" s="6">
        <v>18</v>
      </c>
      <c r="L2159" s="6">
        <v>2.0833333000000001</v>
      </c>
      <c r="M2159" s="6">
        <v>15.05</v>
      </c>
      <c r="N2159" s="6">
        <v>0.72</v>
      </c>
      <c r="O2159" t="s">
        <v>15</v>
      </c>
      <c r="P2159" t="s">
        <v>1</v>
      </c>
      <c r="Q2159" t="s">
        <v>0</v>
      </c>
      <c r="R2159" t="s">
        <v>5482</v>
      </c>
    </row>
    <row r="2160" spans="1:18" x14ac:dyDescent="0.2">
      <c r="A2160">
        <v>14580</v>
      </c>
      <c r="B2160">
        <v>4</v>
      </c>
      <c r="C2160">
        <v>0</v>
      </c>
      <c r="D2160">
        <v>25</v>
      </c>
      <c r="E2160" s="8" t="s">
        <v>5381</v>
      </c>
      <c r="H2160" s="1">
        <v>44943.303749999999</v>
      </c>
      <c r="I2160" s="1">
        <v>44943.303749999999</v>
      </c>
      <c r="J2160" s="8" t="s">
        <v>5382</v>
      </c>
      <c r="K2160" s="6">
        <v>25</v>
      </c>
      <c r="L2160" s="6">
        <v>1.2777778</v>
      </c>
      <c r="M2160" s="6">
        <v>18.63</v>
      </c>
      <c r="N2160" s="6">
        <v>1.06</v>
      </c>
      <c r="O2160" t="s">
        <v>15</v>
      </c>
      <c r="P2160" t="s">
        <v>1</v>
      </c>
      <c r="Q2160" t="s">
        <v>0</v>
      </c>
      <c r="R2160" t="s">
        <v>5383</v>
      </c>
    </row>
    <row r="2161" spans="1:18" x14ac:dyDescent="0.2">
      <c r="A2161">
        <v>13756</v>
      </c>
      <c r="B2161">
        <v>4</v>
      </c>
      <c r="C2161">
        <v>0</v>
      </c>
      <c r="D2161">
        <v>23</v>
      </c>
      <c r="E2161" s="8" t="s">
        <v>5493</v>
      </c>
      <c r="H2161" s="1">
        <v>44943.307557870372</v>
      </c>
      <c r="I2161" s="1">
        <v>44943.307557870372</v>
      </c>
      <c r="J2161" s="8" t="s">
        <v>5388</v>
      </c>
      <c r="K2161" s="6">
        <v>23</v>
      </c>
      <c r="L2161" s="6">
        <v>1.3055555999999999</v>
      </c>
      <c r="M2161" s="6">
        <v>17.96</v>
      </c>
      <c r="N2161" s="6">
        <v>0.96</v>
      </c>
      <c r="O2161" t="s">
        <v>15</v>
      </c>
      <c r="P2161" t="s">
        <v>1</v>
      </c>
      <c r="Q2161" t="s">
        <v>0</v>
      </c>
      <c r="R2161" t="s">
        <v>5494</v>
      </c>
    </row>
    <row r="2162" spans="1:18" x14ac:dyDescent="0.2">
      <c r="A2162">
        <v>14553</v>
      </c>
      <c r="B2162">
        <v>4</v>
      </c>
      <c r="C2162">
        <v>0</v>
      </c>
      <c r="D2162">
        <v>21</v>
      </c>
      <c r="E2162" s="8" t="s">
        <v>5388</v>
      </c>
      <c r="H2162" s="1">
        <v>44943.307557870372</v>
      </c>
      <c r="I2162" s="1">
        <v>44943.307557870372</v>
      </c>
      <c r="J2162" s="8" t="s">
        <v>5389</v>
      </c>
      <c r="K2162" s="6">
        <v>22</v>
      </c>
      <c r="L2162" s="6">
        <v>1.1111112000000001</v>
      </c>
      <c r="M2162" s="6">
        <v>16.170000000000002</v>
      </c>
      <c r="N2162" s="6">
        <v>0.99</v>
      </c>
      <c r="O2162" t="s">
        <v>15</v>
      </c>
      <c r="P2162" t="s">
        <v>1</v>
      </c>
      <c r="Q2162" t="s">
        <v>0</v>
      </c>
      <c r="R2162" t="s">
        <v>5390</v>
      </c>
    </row>
    <row r="2163" spans="1:18" x14ac:dyDescent="0.2">
      <c r="A2163">
        <v>9013</v>
      </c>
      <c r="B2163">
        <v>4</v>
      </c>
      <c r="C2163">
        <v>0</v>
      </c>
      <c r="D2163">
        <v>18</v>
      </c>
      <c r="E2163" s="8" t="s">
        <v>5389</v>
      </c>
      <c r="H2163" s="1">
        <v>44943.307557870372</v>
      </c>
      <c r="I2163" s="1">
        <v>44943.307557870372</v>
      </c>
      <c r="J2163" s="8" t="s">
        <v>5503</v>
      </c>
      <c r="K2163" s="6">
        <v>17</v>
      </c>
      <c r="L2163" s="6">
        <v>1.5277778</v>
      </c>
      <c r="M2163" s="6">
        <v>13.77</v>
      </c>
      <c r="N2163" s="6">
        <v>0.7</v>
      </c>
      <c r="O2163" t="s">
        <v>15</v>
      </c>
      <c r="P2163" t="s">
        <v>1</v>
      </c>
      <c r="Q2163" t="s">
        <v>0</v>
      </c>
      <c r="R2163" t="s">
        <v>5504</v>
      </c>
    </row>
    <row r="2164" spans="1:18" x14ac:dyDescent="0.2">
      <c r="A2164">
        <v>17935</v>
      </c>
      <c r="B2164">
        <v>4</v>
      </c>
      <c r="C2164">
        <v>0</v>
      </c>
      <c r="D2164">
        <v>18</v>
      </c>
      <c r="E2164" s="8" t="s">
        <v>5391</v>
      </c>
      <c r="H2164" s="1">
        <v>44943.307557870372</v>
      </c>
      <c r="I2164" s="1">
        <v>44943.307557870372</v>
      </c>
      <c r="J2164" s="8" t="s">
        <v>5392</v>
      </c>
      <c r="K2164" s="6">
        <v>41</v>
      </c>
      <c r="L2164" s="6">
        <v>1.3888887999999999</v>
      </c>
      <c r="M2164" s="6">
        <v>24.91</v>
      </c>
      <c r="N2164" s="6">
        <v>3.05</v>
      </c>
      <c r="O2164" t="s">
        <v>15</v>
      </c>
      <c r="P2164" t="s">
        <v>1</v>
      </c>
      <c r="Q2164" t="s">
        <v>0</v>
      </c>
      <c r="R2164" t="s">
        <v>5393</v>
      </c>
    </row>
    <row r="2165" spans="1:18" x14ac:dyDescent="0.2">
      <c r="A2165">
        <v>15215</v>
      </c>
      <c r="B2165">
        <v>4</v>
      </c>
      <c r="C2165">
        <v>0</v>
      </c>
      <c r="D2165">
        <v>27</v>
      </c>
      <c r="E2165" s="8" t="s">
        <v>5511</v>
      </c>
      <c r="H2165" s="1">
        <v>44943.329872685186</v>
      </c>
      <c r="I2165" s="1">
        <v>44943.329872685186</v>
      </c>
      <c r="J2165" s="8" t="s">
        <v>5512</v>
      </c>
      <c r="K2165" s="6">
        <v>27</v>
      </c>
      <c r="L2165" s="6">
        <v>1.3611112000000001</v>
      </c>
      <c r="M2165" s="6">
        <v>20.71</v>
      </c>
      <c r="N2165" s="6">
        <v>1.1200000000000001</v>
      </c>
      <c r="O2165" t="s">
        <v>15</v>
      </c>
      <c r="P2165" t="s">
        <v>1</v>
      </c>
      <c r="Q2165" t="s">
        <v>0</v>
      </c>
      <c r="R2165" t="s">
        <v>5513</v>
      </c>
    </row>
    <row r="2166" spans="1:18" x14ac:dyDescent="0.2">
      <c r="A2166">
        <v>26116</v>
      </c>
      <c r="B2166">
        <v>4</v>
      </c>
      <c r="C2166">
        <v>0</v>
      </c>
      <c r="D2166">
        <v>33</v>
      </c>
      <c r="E2166" s="8" t="s">
        <v>5394</v>
      </c>
      <c r="H2166" t="s">
        <v>5395</v>
      </c>
      <c r="I2166" t="s">
        <v>5395</v>
      </c>
      <c r="J2166" s="8" t="s">
        <v>5396</v>
      </c>
      <c r="K2166" s="6">
        <v>59</v>
      </c>
      <c r="L2166" s="6">
        <v>1.4722222</v>
      </c>
      <c r="M2166" s="6">
        <v>38.450000000000003</v>
      </c>
      <c r="N2166" s="6">
        <v>2.35</v>
      </c>
      <c r="O2166" t="s">
        <v>15</v>
      </c>
      <c r="P2166" t="s">
        <v>1</v>
      </c>
      <c r="Q2166" t="s">
        <v>0</v>
      </c>
      <c r="R2166" t="s">
        <v>5397</v>
      </c>
    </row>
    <row r="2167" spans="1:18" x14ac:dyDescent="0.2">
      <c r="A2167">
        <v>50630</v>
      </c>
      <c r="B2167">
        <v>4</v>
      </c>
      <c r="C2167">
        <v>0</v>
      </c>
      <c r="D2167">
        <v>95</v>
      </c>
      <c r="E2167" s="8" t="s">
        <v>5396</v>
      </c>
      <c r="H2167" s="1">
        <v>44943.336006944446</v>
      </c>
      <c r="I2167" s="1">
        <v>44943.336006944446</v>
      </c>
      <c r="J2167" s="8" t="s">
        <v>5398</v>
      </c>
      <c r="K2167" s="6">
        <v>95</v>
      </c>
      <c r="L2167" s="6">
        <v>1.4722222</v>
      </c>
      <c r="M2167" s="6">
        <v>74.540000000000006</v>
      </c>
      <c r="N2167" s="6">
        <v>3.81</v>
      </c>
      <c r="O2167" t="s">
        <v>15</v>
      </c>
      <c r="P2167" t="s">
        <v>1</v>
      </c>
      <c r="Q2167" t="s">
        <v>0</v>
      </c>
      <c r="R2167" t="s">
        <v>5520</v>
      </c>
    </row>
    <row r="2168" spans="1:18" x14ac:dyDescent="0.2">
      <c r="A2168">
        <v>56248</v>
      </c>
      <c r="B2168">
        <v>4</v>
      </c>
      <c r="C2168">
        <v>0</v>
      </c>
      <c r="D2168">
        <v>103</v>
      </c>
      <c r="E2168" s="8" t="s">
        <v>5398</v>
      </c>
      <c r="H2168" s="1">
        <v>44943.336006944446</v>
      </c>
      <c r="I2168" s="1">
        <v>44943.336006944446</v>
      </c>
      <c r="J2168" s="8" t="s">
        <v>5399</v>
      </c>
      <c r="K2168" s="6">
        <v>106</v>
      </c>
      <c r="L2168" s="6">
        <v>1.4722222</v>
      </c>
      <c r="M2168" s="6">
        <v>82.81</v>
      </c>
      <c r="N2168" s="6">
        <v>4.26</v>
      </c>
      <c r="O2168" t="s">
        <v>15</v>
      </c>
      <c r="P2168" t="s">
        <v>1</v>
      </c>
      <c r="Q2168" t="s">
        <v>0</v>
      </c>
      <c r="R2168" t="s">
        <v>5400</v>
      </c>
    </row>
    <row r="2169" spans="1:18" x14ac:dyDescent="0.2">
      <c r="A2169">
        <v>59406</v>
      </c>
      <c r="B2169">
        <v>4</v>
      </c>
      <c r="C2169">
        <v>0</v>
      </c>
      <c r="D2169">
        <v>106</v>
      </c>
      <c r="E2169" s="8" t="s">
        <v>5399</v>
      </c>
      <c r="H2169" s="1">
        <v>44943.336006944446</v>
      </c>
      <c r="I2169" s="1">
        <v>44943.336006944446</v>
      </c>
      <c r="J2169" s="8" t="s">
        <v>5401</v>
      </c>
      <c r="K2169" s="6">
        <v>119</v>
      </c>
      <c r="L2169" s="6">
        <v>1.5555555999999999</v>
      </c>
      <c r="M2169" s="6">
        <v>92.41</v>
      </c>
      <c r="N2169" s="6">
        <v>4.88</v>
      </c>
      <c r="O2169" t="s">
        <v>15</v>
      </c>
      <c r="P2169" t="s">
        <v>1</v>
      </c>
      <c r="Q2169" t="s">
        <v>0</v>
      </c>
      <c r="R2169" t="s">
        <v>5656</v>
      </c>
    </row>
    <row r="2170" spans="1:18" x14ac:dyDescent="0.2">
      <c r="A2170">
        <v>60000</v>
      </c>
      <c r="B2170">
        <v>4</v>
      </c>
      <c r="C2170">
        <v>0</v>
      </c>
      <c r="D2170">
        <v>116</v>
      </c>
      <c r="E2170" s="8" t="s">
        <v>5401</v>
      </c>
      <c r="H2170" s="1">
        <v>44943.336006944446</v>
      </c>
      <c r="I2170" s="1">
        <v>44943.336006944446</v>
      </c>
      <c r="J2170" s="8" t="s">
        <v>5402</v>
      </c>
      <c r="K2170" s="6">
        <v>116</v>
      </c>
      <c r="L2170" s="6">
        <v>1.516</v>
      </c>
      <c r="M2170" s="6">
        <v>90.96</v>
      </c>
      <c r="N2170" s="6">
        <v>4.6399999999999997</v>
      </c>
      <c r="O2170" t="s">
        <v>15</v>
      </c>
      <c r="P2170" t="s">
        <v>1</v>
      </c>
      <c r="Q2170" t="s">
        <v>0</v>
      </c>
      <c r="R2170" t="s">
        <v>5403</v>
      </c>
    </row>
    <row r="2171" spans="1:18" x14ac:dyDescent="0.2">
      <c r="A2171">
        <v>16245</v>
      </c>
      <c r="B2171">
        <v>4</v>
      </c>
      <c r="C2171">
        <v>0</v>
      </c>
      <c r="D2171">
        <v>32</v>
      </c>
      <c r="E2171" s="8" t="s">
        <v>5402</v>
      </c>
      <c r="H2171" s="1">
        <v>44943.336006944446</v>
      </c>
      <c r="I2171" s="1">
        <v>44943.336006944446</v>
      </c>
      <c r="J2171" s="8" t="s">
        <v>5404</v>
      </c>
      <c r="K2171" s="6">
        <v>32</v>
      </c>
      <c r="L2171" s="6">
        <v>1.5555555999999999</v>
      </c>
      <c r="M2171" s="6">
        <v>25.27</v>
      </c>
      <c r="N2171" s="6">
        <v>1.28</v>
      </c>
      <c r="O2171" t="s">
        <v>15</v>
      </c>
      <c r="P2171" t="s">
        <v>1</v>
      </c>
      <c r="Q2171" t="s">
        <v>0</v>
      </c>
      <c r="R2171" t="s">
        <v>5657</v>
      </c>
    </row>
    <row r="2172" spans="1:18" x14ac:dyDescent="0.2">
      <c r="A2172">
        <v>60000</v>
      </c>
      <c r="B2172">
        <v>4</v>
      </c>
      <c r="C2172">
        <v>0</v>
      </c>
      <c r="D2172">
        <v>122</v>
      </c>
      <c r="E2172" s="8" t="s">
        <v>5404</v>
      </c>
      <c r="H2172" s="1">
        <v>44943.336006944446</v>
      </c>
      <c r="I2172" s="1">
        <v>44943.336006944446</v>
      </c>
      <c r="J2172" s="8" t="s">
        <v>5405</v>
      </c>
      <c r="K2172" s="6">
        <v>122</v>
      </c>
      <c r="L2172" s="6">
        <v>1.6013333999999999</v>
      </c>
      <c r="M2172" s="6">
        <v>96.08</v>
      </c>
      <c r="N2172" s="6">
        <v>4.9000000000000004</v>
      </c>
      <c r="O2172" t="s">
        <v>15</v>
      </c>
      <c r="P2172" t="s">
        <v>1</v>
      </c>
      <c r="Q2172" t="s">
        <v>0</v>
      </c>
      <c r="R2172" t="s">
        <v>5406</v>
      </c>
    </row>
    <row r="2173" spans="1:18" x14ac:dyDescent="0.2">
      <c r="A2173">
        <v>57523</v>
      </c>
      <c r="B2173">
        <v>4</v>
      </c>
      <c r="C2173">
        <v>0</v>
      </c>
      <c r="D2173">
        <v>107</v>
      </c>
      <c r="E2173" s="8" t="s">
        <v>5405</v>
      </c>
      <c r="H2173" s="1">
        <v>44943.336099537039</v>
      </c>
      <c r="I2173" s="1">
        <v>44943.336006944446</v>
      </c>
      <c r="J2173" s="8" t="s">
        <v>5407</v>
      </c>
      <c r="K2173" s="6">
        <v>107</v>
      </c>
      <c r="L2173" s="6">
        <v>1.4470586000000001</v>
      </c>
      <c r="M2173" s="6">
        <v>83.24</v>
      </c>
      <c r="N2173" s="6">
        <v>4.2899995000000004</v>
      </c>
      <c r="O2173" t="s">
        <v>15</v>
      </c>
      <c r="P2173" t="s">
        <v>1</v>
      </c>
      <c r="Q2173" t="s">
        <v>0</v>
      </c>
      <c r="R2173" t="s">
        <v>5658</v>
      </c>
    </row>
    <row r="2174" spans="1:18" x14ac:dyDescent="0.2">
      <c r="A2174">
        <v>18988</v>
      </c>
      <c r="B2174">
        <v>4</v>
      </c>
      <c r="C2174">
        <v>0</v>
      </c>
      <c r="D2174">
        <v>31</v>
      </c>
      <c r="E2174" s="8" t="s">
        <v>5407</v>
      </c>
      <c r="H2174" s="1">
        <v>44943.343773148146</v>
      </c>
      <c r="I2174" s="1">
        <v>44943.336111111108</v>
      </c>
      <c r="J2174" s="8" t="s">
        <v>5408</v>
      </c>
      <c r="K2174" s="6">
        <v>31</v>
      </c>
      <c r="L2174" s="6">
        <v>1.2202426</v>
      </c>
      <c r="M2174" s="6">
        <v>23.169998</v>
      </c>
      <c r="N2174" s="6">
        <v>1.3000001000000001</v>
      </c>
      <c r="O2174" t="s">
        <v>15</v>
      </c>
      <c r="P2174" t="s">
        <v>1</v>
      </c>
      <c r="Q2174" t="s">
        <v>0</v>
      </c>
      <c r="R2174" t="s">
        <v>5409</v>
      </c>
    </row>
    <row r="2175" spans="1:18" x14ac:dyDescent="0.2">
      <c r="A2175">
        <v>57915</v>
      </c>
      <c r="B2175">
        <v>4</v>
      </c>
      <c r="C2175">
        <v>0</v>
      </c>
      <c r="D2175">
        <v>103</v>
      </c>
      <c r="E2175" s="8" t="s">
        <v>5408</v>
      </c>
      <c r="H2175" s="1">
        <v>44943.343773148146</v>
      </c>
      <c r="I2175" s="1">
        <v>44943.343773148146</v>
      </c>
      <c r="J2175" s="8" t="s">
        <v>5415</v>
      </c>
      <c r="K2175" s="6">
        <v>103</v>
      </c>
      <c r="L2175" s="6">
        <v>1.3611112000000001</v>
      </c>
      <c r="M2175" s="6">
        <v>78.83</v>
      </c>
      <c r="N2175" s="6">
        <v>4.1399999999999997</v>
      </c>
      <c r="O2175" t="s">
        <v>15</v>
      </c>
      <c r="P2175" t="s">
        <v>1</v>
      </c>
      <c r="Q2175" t="s">
        <v>0</v>
      </c>
      <c r="R2175" t="s">
        <v>5416</v>
      </c>
    </row>
    <row r="2176" spans="1:18" x14ac:dyDescent="0.2">
      <c r="A2176">
        <v>29901</v>
      </c>
      <c r="B2176">
        <v>4</v>
      </c>
      <c r="C2176">
        <v>0</v>
      </c>
      <c r="D2176">
        <v>55</v>
      </c>
      <c r="E2176" s="8" t="s">
        <v>5415</v>
      </c>
      <c r="H2176" s="1">
        <v>44943.343773148146</v>
      </c>
      <c r="I2176" s="1">
        <v>44943.343773148146</v>
      </c>
      <c r="J2176" s="8" t="s">
        <v>5634</v>
      </c>
      <c r="K2176" s="6">
        <v>55</v>
      </c>
      <c r="L2176" s="6">
        <v>1.4166666000000001</v>
      </c>
      <c r="M2176" s="6">
        <v>42.36</v>
      </c>
      <c r="N2176" s="6">
        <v>2.2200000000000002</v>
      </c>
      <c r="O2176" t="s">
        <v>15</v>
      </c>
      <c r="P2176" t="s">
        <v>1</v>
      </c>
      <c r="Q2176" t="s">
        <v>0</v>
      </c>
      <c r="R2176" t="s">
        <v>5635</v>
      </c>
    </row>
    <row r="2177" spans="1:18" x14ac:dyDescent="0.2">
      <c r="A2177">
        <v>46876</v>
      </c>
      <c r="B2177">
        <v>4</v>
      </c>
      <c r="C2177">
        <v>0</v>
      </c>
      <c r="D2177">
        <v>87</v>
      </c>
      <c r="E2177" s="8" t="s">
        <v>5634</v>
      </c>
      <c r="H2177" s="1">
        <v>44943.343773148146</v>
      </c>
      <c r="I2177" s="1">
        <v>44943.343773148146</v>
      </c>
      <c r="J2177" s="8" t="s">
        <v>5636</v>
      </c>
      <c r="K2177" s="6">
        <v>87</v>
      </c>
      <c r="L2177" s="6">
        <v>1.4444444000000001</v>
      </c>
      <c r="M2177" s="6">
        <v>67.709999999999994</v>
      </c>
      <c r="N2177" s="6">
        <v>3.48</v>
      </c>
      <c r="O2177" t="s">
        <v>15</v>
      </c>
      <c r="P2177" t="s">
        <v>1</v>
      </c>
      <c r="Q2177" t="s">
        <v>0</v>
      </c>
      <c r="R2177" t="s">
        <v>5637</v>
      </c>
    </row>
    <row r="2178" spans="1:18" x14ac:dyDescent="0.2">
      <c r="A2178">
        <v>42621</v>
      </c>
      <c r="B2178">
        <v>4</v>
      </c>
      <c r="C2178">
        <v>0</v>
      </c>
      <c r="D2178">
        <v>78</v>
      </c>
      <c r="E2178" s="8" t="s">
        <v>5636</v>
      </c>
      <c r="H2178" t="s">
        <v>5641</v>
      </c>
      <c r="I2178" t="s">
        <v>5641</v>
      </c>
      <c r="J2178" s="8" t="s">
        <v>5642</v>
      </c>
      <c r="K2178" s="6">
        <v>78</v>
      </c>
      <c r="L2178" s="6">
        <v>1.4166666000000001</v>
      </c>
      <c r="M2178" s="6">
        <v>60.38</v>
      </c>
      <c r="N2178" s="6">
        <v>3.16</v>
      </c>
      <c r="O2178" t="s">
        <v>15</v>
      </c>
      <c r="P2178" t="s">
        <v>1</v>
      </c>
      <c r="Q2178" t="s">
        <v>0</v>
      </c>
      <c r="R2178" t="s">
        <v>5643</v>
      </c>
    </row>
    <row r="2179" spans="1:18" x14ac:dyDescent="0.2">
      <c r="A2179">
        <v>36139</v>
      </c>
      <c r="B2179">
        <v>4</v>
      </c>
      <c r="C2179">
        <v>0</v>
      </c>
      <c r="D2179">
        <v>64</v>
      </c>
      <c r="E2179" s="8" t="s">
        <v>5642</v>
      </c>
      <c r="H2179" t="s">
        <v>5647</v>
      </c>
      <c r="I2179" t="s">
        <v>5647</v>
      </c>
      <c r="J2179" s="8" t="s">
        <v>5648</v>
      </c>
      <c r="K2179" s="6">
        <v>64</v>
      </c>
      <c r="L2179" s="6">
        <v>1.3611112000000001</v>
      </c>
      <c r="M2179" s="6">
        <v>49.19</v>
      </c>
      <c r="N2179" s="6">
        <v>2.56</v>
      </c>
      <c r="O2179" t="s">
        <v>15</v>
      </c>
      <c r="P2179" t="s">
        <v>1</v>
      </c>
      <c r="Q2179" t="s">
        <v>0</v>
      </c>
      <c r="R2179" t="s">
        <v>5649</v>
      </c>
    </row>
    <row r="2180" spans="1:18" x14ac:dyDescent="0.2">
      <c r="A2180">
        <v>40608</v>
      </c>
      <c r="B2180">
        <v>4</v>
      </c>
      <c r="C2180">
        <v>0</v>
      </c>
      <c r="D2180">
        <v>73</v>
      </c>
      <c r="E2180" s="8" t="s">
        <v>5648</v>
      </c>
      <c r="H2180" s="1">
        <v>44943.343784722223</v>
      </c>
      <c r="I2180" s="1">
        <v>44943.343784722223</v>
      </c>
      <c r="J2180" s="8" t="s">
        <v>5652</v>
      </c>
      <c r="K2180" s="6">
        <v>73</v>
      </c>
      <c r="L2180" s="6">
        <v>1.3888887999999999</v>
      </c>
      <c r="M2180" s="6">
        <v>56.4</v>
      </c>
      <c r="N2180" s="6">
        <v>2.94</v>
      </c>
      <c r="O2180" t="s">
        <v>15</v>
      </c>
      <c r="P2180" t="s">
        <v>1</v>
      </c>
      <c r="Q2180" t="s">
        <v>0</v>
      </c>
      <c r="R2180" t="s">
        <v>5653</v>
      </c>
    </row>
    <row r="2181" spans="1:18" x14ac:dyDescent="0.2">
      <c r="A2181">
        <v>47083</v>
      </c>
      <c r="B2181">
        <v>4</v>
      </c>
      <c r="C2181">
        <v>0</v>
      </c>
      <c r="D2181">
        <v>81</v>
      </c>
      <c r="E2181" s="8" t="s">
        <v>5652</v>
      </c>
      <c r="H2181" s="1">
        <v>44943.343784722223</v>
      </c>
      <c r="I2181" s="1">
        <v>44943.343784722223</v>
      </c>
      <c r="J2181" s="8" t="s">
        <v>5654</v>
      </c>
      <c r="K2181" s="6">
        <v>81</v>
      </c>
      <c r="L2181" s="6">
        <v>1.3055555999999999</v>
      </c>
      <c r="M2181" s="6">
        <v>61.47</v>
      </c>
      <c r="N2181" s="6">
        <v>3.31</v>
      </c>
      <c r="O2181" t="s">
        <v>15</v>
      </c>
      <c r="P2181" t="s">
        <v>1</v>
      </c>
      <c r="Q2181" t="s">
        <v>0</v>
      </c>
      <c r="R2181" t="s">
        <v>5655</v>
      </c>
    </row>
    <row r="2182" spans="1:18" x14ac:dyDescent="0.2">
      <c r="A2182">
        <v>60000</v>
      </c>
      <c r="B2182">
        <v>4</v>
      </c>
      <c r="C2182">
        <v>0</v>
      </c>
      <c r="D2182">
        <v>107</v>
      </c>
      <c r="E2182" s="8" t="s">
        <v>5654</v>
      </c>
      <c r="H2182" s="1">
        <v>44943.343784722223</v>
      </c>
      <c r="I2182" s="1">
        <v>44943.343784722223</v>
      </c>
      <c r="J2182" s="8" t="s">
        <v>5685</v>
      </c>
      <c r="K2182" s="6">
        <v>107</v>
      </c>
      <c r="L2182" s="6">
        <v>1.3693333999999999</v>
      </c>
      <c r="M2182" s="6">
        <v>82.16</v>
      </c>
      <c r="N2182" s="6">
        <v>4.28</v>
      </c>
      <c r="O2182" t="s">
        <v>15</v>
      </c>
      <c r="P2182" t="s">
        <v>1</v>
      </c>
      <c r="Q2182" t="s">
        <v>0</v>
      </c>
      <c r="R2182" t="s">
        <v>5686</v>
      </c>
    </row>
    <row r="2183" spans="1:18" x14ac:dyDescent="0.2">
      <c r="A2183">
        <v>58849</v>
      </c>
      <c r="B2183">
        <v>4</v>
      </c>
      <c r="C2183">
        <v>0</v>
      </c>
      <c r="D2183">
        <v>94</v>
      </c>
      <c r="E2183" s="8" t="s">
        <v>5685</v>
      </c>
      <c r="H2183" s="1">
        <v>44943.343784722223</v>
      </c>
      <c r="I2183" s="1">
        <v>44943.343784722223</v>
      </c>
      <c r="J2183" s="8" t="s">
        <v>5687</v>
      </c>
      <c r="K2183" s="6">
        <v>114</v>
      </c>
      <c r="L2183" s="6">
        <v>1.4722222</v>
      </c>
      <c r="M2183" s="6">
        <v>86.64</v>
      </c>
      <c r="N2183" s="6">
        <v>4.6500000000000004</v>
      </c>
      <c r="O2183" t="s">
        <v>15</v>
      </c>
      <c r="P2183" t="s">
        <v>1</v>
      </c>
      <c r="Q2183" t="s">
        <v>0</v>
      </c>
      <c r="R2183" t="s">
        <v>5688</v>
      </c>
    </row>
    <row r="2184" spans="1:18" x14ac:dyDescent="0.2">
      <c r="A2184">
        <v>57170</v>
      </c>
      <c r="B2184">
        <v>4</v>
      </c>
      <c r="C2184">
        <v>0</v>
      </c>
      <c r="D2184">
        <v>108</v>
      </c>
      <c r="E2184" s="8" t="s">
        <v>5687</v>
      </c>
      <c r="H2184" s="1">
        <v>44943.343784722223</v>
      </c>
      <c r="I2184" s="1">
        <v>44943.343784722223</v>
      </c>
      <c r="J2184" s="8" t="s">
        <v>5689</v>
      </c>
      <c r="K2184" s="6">
        <v>106</v>
      </c>
      <c r="L2184" s="6">
        <v>1.4444444000000001</v>
      </c>
      <c r="M2184" s="6">
        <v>82.58</v>
      </c>
      <c r="N2184" s="6">
        <v>4.26</v>
      </c>
      <c r="O2184" t="s">
        <v>15</v>
      </c>
      <c r="P2184" t="s">
        <v>1</v>
      </c>
      <c r="Q2184" t="s">
        <v>0</v>
      </c>
      <c r="R2184" s="2" t="s">
        <v>5690</v>
      </c>
    </row>
    <row r="2185" spans="1:18" x14ac:dyDescent="0.2">
      <c r="A2185">
        <v>60000</v>
      </c>
      <c r="B2185">
        <v>4</v>
      </c>
      <c r="C2185">
        <v>0</v>
      </c>
      <c r="D2185">
        <v>112</v>
      </c>
      <c r="E2185" s="8" t="s">
        <v>5689</v>
      </c>
      <c r="H2185" s="1">
        <v>44943.357673611114</v>
      </c>
      <c r="I2185" s="1">
        <v>44943.357673611114</v>
      </c>
      <c r="J2185" s="8" t="s">
        <v>5691</v>
      </c>
      <c r="K2185" s="6">
        <v>112</v>
      </c>
      <c r="L2185" s="6">
        <v>1.4511666000000001</v>
      </c>
      <c r="M2185" s="6">
        <v>87.07</v>
      </c>
      <c r="N2185" s="6">
        <v>4.4800000000000004</v>
      </c>
      <c r="O2185" t="s">
        <v>15</v>
      </c>
      <c r="P2185" t="s">
        <v>1</v>
      </c>
      <c r="Q2185" t="s">
        <v>0</v>
      </c>
      <c r="R2185" t="s">
        <v>5692</v>
      </c>
    </row>
    <row r="2186" spans="1:18" x14ac:dyDescent="0.2">
      <c r="A2186">
        <v>60000</v>
      </c>
      <c r="B2186">
        <v>4</v>
      </c>
      <c r="C2186">
        <v>0</v>
      </c>
      <c r="D2186">
        <v>103</v>
      </c>
      <c r="E2186" s="8" t="s">
        <v>5691</v>
      </c>
      <c r="H2186" s="1">
        <v>44943.357673611114</v>
      </c>
      <c r="I2186" s="1">
        <v>44943.357673611114</v>
      </c>
      <c r="J2186" s="8" t="s">
        <v>5693</v>
      </c>
      <c r="K2186" s="6">
        <v>112</v>
      </c>
      <c r="L2186" s="6">
        <v>1.43</v>
      </c>
      <c r="M2186" s="6">
        <v>85.8</v>
      </c>
      <c r="N2186" s="6">
        <v>4.63</v>
      </c>
      <c r="O2186" t="s">
        <v>15</v>
      </c>
      <c r="P2186" t="s">
        <v>1</v>
      </c>
      <c r="Q2186" t="s">
        <v>0</v>
      </c>
      <c r="R2186" t="s">
        <v>5694</v>
      </c>
    </row>
    <row r="2187" spans="1:18" x14ac:dyDescent="0.2">
      <c r="A2187">
        <v>60000</v>
      </c>
      <c r="B2187">
        <v>4</v>
      </c>
      <c r="C2187">
        <v>0</v>
      </c>
      <c r="D2187">
        <v>103</v>
      </c>
      <c r="E2187" s="8" t="s">
        <v>5693</v>
      </c>
      <c r="H2187" s="1">
        <v>44943.357673611114</v>
      </c>
      <c r="I2187" s="1">
        <v>44943.357673611114</v>
      </c>
      <c r="J2187" s="8" t="s">
        <v>5701</v>
      </c>
      <c r="K2187" s="6">
        <v>114</v>
      </c>
      <c r="L2187" s="6">
        <v>1.4468334</v>
      </c>
      <c r="M2187" s="6">
        <v>86.81</v>
      </c>
      <c r="N2187" s="6">
        <v>4.8600000000000003</v>
      </c>
      <c r="O2187" t="s">
        <v>15</v>
      </c>
      <c r="P2187" t="s">
        <v>1</v>
      </c>
      <c r="Q2187" t="s">
        <v>0</v>
      </c>
      <c r="R2187" t="s">
        <v>5702</v>
      </c>
    </row>
    <row r="2188" spans="1:18" x14ac:dyDescent="0.2">
      <c r="A2188">
        <v>59131</v>
      </c>
      <c r="B2188">
        <v>4</v>
      </c>
      <c r="C2188">
        <v>0</v>
      </c>
      <c r="D2188">
        <v>100</v>
      </c>
      <c r="E2188" s="8" t="s">
        <v>5701</v>
      </c>
      <c r="H2188" s="1">
        <v>44943.357673611114</v>
      </c>
      <c r="I2188" s="1">
        <v>44943.357673611114</v>
      </c>
      <c r="J2188" s="8" t="s">
        <v>5703</v>
      </c>
      <c r="K2188" s="6">
        <v>111</v>
      </c>
      <c r="L2188" s="6">
        <v>1.4166666000000001</v>
      </c>
      <c r="M2188" s="6">
        <v>83.77</v>
      </c>
      <c r="N2188" s="6">
        <v>4.4400000000000004</v>
      </c>
      <c r="O2188" t="s">
        <v>15</v>
      </c>
      <c r="P2188" t="s">
        <v>1</v>
      </c>
      <c r="Q2188" t="s">
        <v>0</v>
      </c>
      <c r="R2188" t="s">
        <v>5704</v>
      </c>
    </row>
    <row r="2189" spans="1:18" x14ac:dyDescent="0.2">
      <c r="A2189">
        <v>59875</v>
      </c>
      <c r="B2189">
        <v>4</v>
      </c>
      <c r="C2189">
        <v>0</v>
      </c>
      <c r="D2189">
        <v>111</v>
      </c>
      <c r="E2189" s="8" t="s">
        <v>5703</v>
      </c>
      <c r="H2189" s="1">
        <v>44943.357673611114</v>
      </c>
      <c r="I2189" s="1">
        <v>44943.357673611114</v>
      </c>
      <c r="J2189" s="8" t="s">
        <v>5712</v>
      </c>
      <c r="K2189" s="6">
        <v>115</v>
      </c>
      <c r="L2189" s="6">
        <v>1.4722222</v>
      </c>
      <c r="M2189" s="6">
        <v>88.15</v>
      </c>
      <c r="N2189" s="6">
        <v>4.5999999999999996</v>
      </c>
      <c r="O2189" t="s">
        <v>15</v>
      </c>
      <c r="P2189" t="s">
        <v>1</v>
      </c>
      <c r="Q2189" t="s">
        <v>0</v>
      </c>
      <c r="R2189" t="s">
        <v>5713</v>
      </c>
    </row>
    <row r="2190" spans="1:18" x14ac:dyDescent="0.2">
      <c r="A2190">
        <v>42134</v>
      </c>
      <c r="B2190">
        <v>4</v>
      </c>
      <c r="C2190">
        <v>0</v>
      </c>
      <c r="D2190">
        <v>76</v>
      </c>
      <c r="E2190" s="8" t="s">
        <v>5712</v>
      </c>
      <c r="H2190" s="1">
        <v>44943.357673611114</v>
      </c>
      <c r="I2190" s="1">
        <v>44943.357673611114</v>
      </c>
      <c r="J2190" s="8" t="s">
        <v>5717</v>
      </c>
      <c r="K2190" s="6">
        <v>76</v>
      </c>
      <c r="L2190" s="6">
        <v>1.3888887999999999</v>
      </c>
      <c r="M2190" s="6">
        <v>58.52</v>
      </c>
      <c r="N2190" s="6">
        <v>3.04</v>
      </c>
      <c r="O2190" t="s">
        <v>15</v>
      </c>
      <c r="P2190" t="s">
        <v>1</v>
      </c>
      <c r="Q2190" t="s">
        <v>0</v>
      </c>
      <c r="R2190" t="s">
        <v>5718</v>
      </c>
    </row>
    <row r="2191" spans="1:18" x14ac:dyDescent="0.2">
      <c r="A2191">
        <v>19858</v>
      </c>
      <c r="B2191">
        <v>4</v>
      </c>
      <c r="C2191">
        <v>0</v>
      </c>
      <c r="D2191">
        <v>16</v>
      </c>
      <c r="E2191" s="8" t="s">
        <v>5717</v>
      </c>
      <c r="H2191" s="1">
        <v>44943.357673611114</v>
      </c>
      <c r="I2191" s="1">
        <v>44943.357673611114</v>
      </c>
      <c r="J2191" s="8" t="s">
        <v>5721</v>
      </c>
      <c r="K2191" s="6">
        <v>34</v>
      </c>
      <c r="L2191" s="6">
        <v>1.0277776999999999</v>
      </c>
      <c r="M2191" s="6">
        <v>20.41</v>
      </c>
      <c r="N2191" s="6">
        <v>2.62</v>
      </c>
      <c r="O2191" t="s">
        <v>15</v>
      </c>
      <c r="P2191" t="s">
        <v>1</v>
      </c>
      <c r="Q2191" t="s">
        <v>0</v>
      </c>
      <c r="R2191" t="s">
        <v>5722</v>
      </c>
    </row>
    <row r="2192" spans="1:18" x14ac:dyDescent="0.2">
      <c r="A2192">
        <v>10839</v>
      </c>
      <c r="B2192">
        <v>4</v>
      </c>
      <c r="C2192">
        <v>0</v>
      </c>
      <c r="D2192">
        <v>18</v>
      </c>
      <c r="E2192" s="8" t="s">
        <v>5721</v>
      </c>
      <c r="H2192" s="1">
        <v>44943.357673611114</v>
      </c>
      <c r="I2192" s="1">
        <v>44943.357673611114</v>
      </c>
      <c r="J2192" s="8" t="s">
        <v>5725</v>
      </c>
      <c r="K2192" s="6">
        <v>18</v>
      </c>
      <c r="L2192" s="6">
        <v>1.2777778</v>
      </c>
      <c r="M2192" s="6">
        <v>13.85</v>
      </c>
      <c r="N2192" s="6">
        <v>0.76</v>
      </c>
      <c r="O2192" t="s">
        <v>15</v>
      </c>
      <c r="P2192" t="s">
        <v>1</v>
      </c>
      <c r="Q2192" t="s">
        <v>0</v>
      </c>
      <c r="R2192" t="s">
        <v>5726</v>
      </c>
    </row>
    <row r="2193" spans="1:18" x14ac:dyDescent="0.2">
      <c r="A2193">
        <v>19827</v>
      </c>
      <c r="B2193">
        <v>4</v>
      </c>
      <c r="C2193">
        <v>0</v>
      </c>
      <c r="D2193">
        <v>37</v>
      </c>
      <c r="E2193" s="8" t="s">
        <v>5731</v>
      </c>
      <c r="H2193" s="1">
        <v>44943.495520833334</v>
      </c>
      <c r="I2193" s="1">
        <v>44943.495520833334</v>
      </c>
      <c r="J2193" s="8" t="s">
        <v>5732</v>
      </c>
      <c r="K2193" s="6">
        <v>37</v>
      </c>
      <c r="L2193" s="6">
        <v>1.4444444000000001</v>
      </c>
      <c r="M2193" s="6">
        <v>28.64</v>
      </c>
      <c r="N2193" s="6">
        <v>1.52</v>
      </c>
      <c r="O2193" t="s">
        <v>15</v>
      </c>
      <c r="P2193" t="s">
        <v>1</v>
      </c>
      <c r="Q2193" t="s">
        <v>0</v>
      </c>
      <c r="R2193" t="s">
        <v>5733</v>
      </c>
    </row>
    <row r="2194" spans="1:18" x14ac:dyDescent="0.2">
      <c r="A2194">
        <v>3959</v>
      </c>
      <c r="B2194">
        <v>4</v>
      </c>
      <c r="C2194">
        <v>0</v>
      </c>
      <c r="D2194">
        <v>7</v>
      </c>
      <c r="E2194" s="8" t="s">
        <v>5732</v>
      </c>
      <c r="H2194" s="1">
        <v>44943.495520833334</v>
      </c>
      <c r="I2194" s="1">
        <v>44943.495520833334</v>
      </c>
      <c r="J2194" s="8" t="s">
        <v>5734</v>
      </c>
      <c r="K2194" s="6">
        <v>7</v>
      </c>
      <c r="L2194" s="6">
        <v>1.3611112000000001</v>
      </c>
      <c r="M2194" s="6">
        <v>5.39</v>
      </c>
      <c r="N2194" s="6">
        <v>0.3</v>
      </c>
      <c r="O2194" t="s">
        <v>15</v>
      </c>
      <c r="P2194" t="s">
        <v>1</v>
      </c>
      <c r="Q2194" t="s">
        <v>0</v>
      </c>
      <c r="R2194" t="s">
        <v>5735</v>
      </c>
    </row>
    <row r="2195" spans="1:18" x14ac:dyDescent="0.2">
      <c r="A2195">
        <v>6087</v>
      </c>
      <c r="B2195">
        <v>4</v>
      </c>
      <c r="C2195">
        <v>0</v>
      </c>
      <c r="D2195">
        <v>10</v>
      </c>
      <c r="E2195" s="8" t="s">
        <v>5736</v>
      </c>
      <c r="H2195" s="1">
        <v>44943.497418981482</v>
      </c>
      <c r="I2195" s="1">
        <v>44943.497418981482</v>
      </c>
      <c r="J2195" s="8" t="s">
        <v>5737</v>
      </c>
      <c r="K2195" s="6">
        <v>10</v>
      </c>
      <c r="L2195" s="6">
        <v>1.2222222</v>
      </c>
      <c r="M2195" s="6">
        <v>7.44</v>
      </c>
      <c r="N2195" s="6">
        <v>0.44</v>
      </c>
      <c r="O2195" t="s">
        <v>15</v>
      </c>
      <c r="P2195" t="s">
        <v>1</v>
      </c>
      <c r="Q2195" t="s">
        <v>0</v>
      </c>
      <c r="R2195" t="s">
        <v>5738</v>
      </c>
    </row>
    <row r="2196" spans="1:18" x14ac:dyDescent="0.2">
      <c r="A2196">
        <v>6766</v>
      </c>
      <c r="B2196">
        <v>4</v>
      </c>
      <c r="C2196">
        <v>0</v>
      </c>
      <c r="D2196">
        <v>14</v>
      </c>
      <c r="E2196" s="8" t="s">
        <v>5737</v>
      </c>
      <c r="H2196" s="1">
        <v>44943.498437499999</v>
      </c>
      <c r="I2196" s="1">
        <v>44943.498437499999</v>
      </c>
      <c r="J2196" s="8" t="s">
        <v>5795</v>
      </c>
      <c r="K2196" s="6">
        <v>14</v>
      </c>
      <c r="L2196" s="6">
        <v>1.6388887999999999</v>
      </c>
      <c r="M2196" s="6">
        <v>11.09</v>
      </c>
      <c r="N2196" s="6">
        <v>0.57999999999999996</v>
      </c>
      <c r="O2196" t="s">
        <v>15</v>
      </c>
      <c r="P2196" t="s">
        <v>1</v>
      </c>
      <c r="Q2196" t="s">
        <v>0</v>
      </c>
      <c r="R2196" t="s">
        <v>5796</v>
      </c>
    </row>
    <row r="2197" spans="1:18" x14ac:dyDescent="0.2">
      <c r="A2197">
        <v>40581</v>
      </c>
      <c r="B2197">
        <v>4</v>
      </c>
      <c r="C2197">
        <v>0</v>
      </c>
      <c r="D2197">
        <v>74</v>
      </c>
      <c r="E2197" s="8" t="s">
        <v>5799</v>
      </c>
      <c r="H2197" s="1">
        <v>44943.503321759257</v>
      </c>
      <c r="I2197" s="1">
        <v>44943.503321759257</v>
      </c>
      <c r="J2197" s="8" t="s">
        <v>5800</v>
      </c>
      <c r="K2197" s="6">
        <v>74</v>
      </c>
      <c r="L2197" s="6">
        <v>1.4166666000000001</v>
      </c>
      <c r="M2197" s="6">
        <v>57.49</v>
      </c>
      <c r="N2197" s="6">
        <v>3.04</v>
      </c>
      <c r="O2197" t="s">
        <v>15</v>
      </c>
      <c r="P2197" t="s">
        <v>1</v>
      </c>
      <c r="Q2197" t="s">
        <v>0</v>
      </c>
      <c r="R2197" t="s">
        <v>5801</v>
      </c>
    </row>
    <row r="2198" spans="1:18" x14ac:dyDescent="0.2">
      <c r="A2198">
        <v>20692</v>
      </c>
      <c r="B2198">
        <v>4</v>
      </c>
      <c r="C2198">
        <v>0</v>
      </c>
      <c r="D2198">
        <v>35</v>
      </c>
      <c r="E2198" s="8" t="s">
        <v>5800</v>
      </c>
      <c r="H2198" s="1">
        <v>44943.503321759257</v>
      </c>
      <c r="I2198" s="1">
        <v>44943.503321759257</v>
      </c>
      <c r="J2198" s="8" t="s">
        <v>5804</v>
      </c>
      <c r="K2198" s="6">
        <v>35</v>
      </c>
      <c r="L2198" s="6">
        <v>1.2777778</v>
      </c>
      <c r="M2198" s="6">
        <v>26.44</v>
      </c>
      <c r="N2198" s="6">
        <v>1.46</v>
      </c>
      <c r="O2198" t="s">
        <v>15</v>
      </c>
      <c r="P2198" t="s">
        <v>1</v>
      </c>
      <c r="Q2198" t="s">
        <v>0</v>
      </c>
      <c r="R2198" t="s">
        <v>5805</v>
      </c>
    </row>
    <row r="2199" spans="1:18" x14ac:dyDescent="0.2">
      <c r="A2199">
        <v>13687</v>
      </c>
      <c r="B2199">
        <v>4</v>
      </c>
      <c r="C2199">
        <v>0</v>
      </c>
      <c r="D2199">
        <v>24</v>
      </c>
      <c r="E2199" s="8" t="s">
        <v>5806</v>
      </c>
      <c r="H2199" s="1">
        <v>44943.50508101852</v>
      </c>
      <c r="I2199" s="1">
        <v>44943.50508101852</v>
      </c>
      <c r="J2199" s="8" t="s">
        <v>5807</v>
      </c>
      <c r="K2199" s="6">
        <v>24</v>
      </c>
      <c r="L2199" s="6">
        <v>1.3611112000000001</v>
      </c>
      <c r="M2199" s="6">
        <v>18.63</v>
      </c>
      <c r="N2199" s="6">
        <v>0.99</v>
      </c>
      <c r="O2199" t="s">
        <v>15</v>
      </c>
      <c r="P2199" t="s">
        <v>1</v>
      </c>
      <c r="Q2199" t="s">
        <v>0</v>
      </c>
      <c r="R2199" t="s">
        <v>5808</v>
      </c>
    </row>
    <row r="2200" spans="1:18" x14ac:dyDescent="0.2">
      <c r="A2200">
        <v>10800</v>
      </c>
      <c r="B2200">
        <v>4</v>
      </c>
      <c r="C2200">
        <v>0</v>
      </c>
      <c r="D2200">
        <v>18</v>
      </c>
      <c r="E2200" s="8" t="s">
        <v>5807</v>
      </c>
      <c r="H2200" s="1">
        <v>44943.50508101852</v>
      </c>
      <c r="I2200" s="1">
        <v>44943.50508101852</v>
      </c>
      <c r="J2200" s="8" t="s">
        <v>5809</v>
      </c>
      <c r="K2200" s="6">
        <v>18</v>
      </c>
      <c r="L2200" s="6">
        <v>1.25</v>
      </c>
      <c r="M2200" s="6">
        <v>13.5</v>
      </c>
      <c r="N2200" s="6">
        <v>0.75</v>
      </c>
      <c r="O2200" t="s">
        <v>15</v>
      </c>
      <c r="P2200" t="s">
        <v>1</v>
      </c>
      <c r="Q2200" t="s">
        <v>0</v>
      </c>
      <c r="R2200" t="s">
        <v>5810</v>
      </c>
    </row>
    <row r="2201" spans="1:18" x14ac:dyDescent="0.2">
      <c r="A2201">
        <v>10371</v>
      </c>
      <c r="B2201">
        <v>4</v>
      </c>
      <c r="C2201">
        <v>0</v>
      </c>
      <c r="D2201">
        <v>18</v>
      </c>
      <c r="E2201" s="8" t="s">
        <v>5811</v>
      </c>
      <c r="H2201" s="1">
        <v>44943.510428240741</v>
      </c>
      <c r="I2201" s="1">
        <v>44943.510428240741</v>
      </c>
      <c r="J2201" s="8" t="s">
        <v>5812</v>
      </c>
      <c r="K2201" s="6">
        <v>18</v>
      </c>
      <c r="L2201" s="6">
        <v>1.3055555999999999</v>
      </c>
      <c r="M2201" s="6">
        <v>13.54</v>
      </c>
      <c r="N2201" s="6">
        <v>0.76</v>
      </c>
      <c r="O2201" t="s">
        <v>15</v>
      </c>
      <c r="P2201" t="s">
        <v>1</v>
      </c>
      <c r="Q2201" t="s">
        <v>0</v>
      </c>
      <c r="R2201" t="s">
        <v>5813</v>
      </c>
    </row>
    <row r="2202" spans="1:18" x14ac:dyDescent="0.2">
      <c r="A2202">
        <v>5789</v>
      </c>
      <c r="B2202">
        <v>4</v>
      </c>
      <c r="C2202">
        <v>0</v>
      </c>
      <c r="D2202">
        <v>10</v>
      </c>
      <c r="E2202" s="8" t="s">
        <v>5814</v>
      </c>
      <c r="H2202" s="1">
        <v>44943.510428240741</v>
      </c>
      <c r="I2202" s="1">
        <v>44943.510428240741</v>
      </c>
      <c r="J2202" s="8" t="s">
        <v>5815</v>
      </c>
      <c r="K2202" s="6">
        <v>10</v>
      </c>
      <c r="L2202" s="6">
        <v>1.3333333999999999</v>
      </c>
      <c r="M2202" s="6">
        <v>7.72</v>
      </c>
      <c r="N2202" s="6">
        <v>0.42</v>
      </c>
      <c r="O2202" t="s">
        <v>15</v>
      </c>
      <c r="P2202" t="s">
        <v>1</v>
      </c>
      <c r="Q2202" t="s">
        <v>0</v>
      </c>
      <c r="R2202" t="s">
        <v>5816</v>
      </c>
    </row>
    <row r="2203" spans="1:18" x14ac:dyDescent="0.2">
      <c r="A2203">
        <v>21850</v>
      </c>
      <c r="B2203">
        <v>4</v>
      </c>
      <c r="C2203">
        <v>0</v>
      </c>
      <c r="D2203">
        <v>37</v>
      </c>
      <c r="E2203" s="8" t="s">
        <v>5815</v>
      </c>
      <c r="H2203" s="1">
        <v>44943.510821759257</v>
      </c>
      <c r="I2203" s="1">
        <v>44943.510428240741</v>
      </c>
      <c r="J2203" s="8" t="s">
        <v>5817</v>
      </c>
      <c r="K2203" s="6">
        <v>37</v>
      </c>
      <c r="L2203" s="6">
        <v>1.2855737</v>
      </c>
      <c r="M2203" s="6">
        <v>28.090001999999998</v>
      </c>
      <c r="N2203" s="6">
        <v>1.5399997999999999</v>
      </c>
      <c r="O2203" t="s">
        <v>15</v>
      </c>
      <c r="P2203" t="s">
        <v>1</v>
      </c>
      <c r="Q2203" t="s">
        <v>0</v>
      </c>
      <c r="R2203" t="s">
        <v>5818</v>
      </c>
    </row>
    <row r="2204" spans="1:18" x14ac:dyDescent="0.2">
      <c r="A2204">
        <v>11815</v>
      </c>
      <c r="B2204">
        <v>4</v>
      </c>
      <c r="C2204">
        <v>0</v>
      </c>
      <c r="D2204">
        <v>22</v>
      </c>
      <c r="E2204" s="8" t="s">
        <v>5823</v>
      </c>
      <c r="H2204" s="1">
        <v>44943.535949074074</v>
      </c>
      <c r="I2204" s="1">
        <v>44943.535868055558</v>
      </c>
      <c r="J2204" s="8" t="s">
        <v>5824</v>
      </c>
      <c r="K2204" s="6">
        <v>22</v>
      </c>
      <c r="L2204" s="6">
        <v>1.4252271999999999</v>
      </c>
      <c r="M2204" s="6">
        <v>16.84</v>
      </c>
      <c r="N2204" s="6">
        <v>0.90000004</v>
      </c>
      <c r="O2204" t="s">
        <v>15</v>
      </c>
      <c r="P2204" t="s">
        <v>1</v>
      </c>
      <c r="Q2204" t="s">
        <v>0</v>
      </c>
      <c r="R2204" t="s">
        <v>5825</v>
      </c>
    </row>
    <row r="2205" spans="1:18" x14ac:dyDescent="0.2">
      <c r="A2205">
        <v>14189</v>
      </c>
      <c r="B2205">
        <v>4</v>
      </c>
      <c r="C2205">
        <v>0</v>
      </c>
      <c r="D2205">
        <v>22</v>
      </c>
      <c r="E2205" s="8" t="s">
        <v>5824</v>
      </c>
      <c r="H2205" s="1">
        <v>44943.538194444445</v>
      </c>
      <c r="I2205" s="1">
        <v>44943.538194444445</v>
      </c>
      <c r="J2205" s="8" t="s">
        <v>5826</v>
      </c>
      <c r="K2205" s="6">
        <v>22</v>
      </c>
      <c r="L2205" s="6">
        <v>1.1388887999999999</v>
      </c>
      <c r="M2205" s="6">
        <v>16.16</v>
      </c>
      <c r="N2205" s="6">
        <v>0.96</v>
      </c>
      <c r="O2205" t="s">
        <v>15</v>
      </c>
      <c r="P2205" t="s">
        <v>1</v>
      </c>
      <c r="Q2205" t="s">
        <v>0</v>
      </c>
      <c r="R2205" t="s">
        <v>5827</v>
      </c>
    </row>
    <row r="2206" spans="1:18" x14ac:dyDescent="0.2">
      <c r="A2206">
        <v>3840</v>
      </c>
      <c r="B2206">
        <v>4</v>
      </c>
      <c r="C2206">
        <v>0</v>
      </c>
      <c r="D2206">
        <v>6</v>
      </c>
      <c r="E2206" s="8" t="s">
        <v>5826</v>
      </c>
      <c r="H2206" s="1">
        <v>44943.538194444445</v>
      </c>
      <c r="I2206" s="1">
        <v>44943.538194444445</v>
      </c>
      <c r="J2206" s="8" t="s">
        <v>5830</v>
      </c>
      <c r="K2206" s="6">
        <v>6</v>
      </c>
      <c r="L2206" s="6">
        <v>1.1666666000000001</v>
      </c>
      <c r="M2206" s="6">
        <v>4.4800000000000004</v>
      </c>
      <c r="N2206" s="6">
        <v>0.25</v>
      </c>
      <c r="O2206" t="s">
        <v>15</v>
      </c>
      <c r="P2206" t="s">
        <v>1</v>
      </c>
      <c r="Q2206" t="s">
        <v>0</v>
      </c>
      <c r="R2206" t="s">
        <v>5831</v>
      </c>
    </row>
    <row r="2207" spans="1:18" x14ac:dyDescent="0.2">
      <c r="A2207">
        <v>10080</v>
      </c>
      <c r="B2207">
        <v>4</v>
      </c>
      <c r="C2207">
        <v>0</v>
      </c>
      <c r="D2207">
        <v>15</v>
      </c>
      <c r="E2207" s="8" t="s">
        <v>5830</v>
      </c>
      <c r="H2207" s="1">
        <v>44943.538194444445</v>
      </c>
      <c r="I2207" s="1">
        <v>44943.538194444445</v>
      </c>
      <c r="J2207" s="8" t="s">
        <v>5835</v>
      </c>
      <c r="K2207" s="6">
        <v>15</v>
      </c>
      <c r="L2207" s="6">
        <v>1.1111112000000001</v>
      </c>
      <c r="M2207" s="6">
        <v>11.2</v>
      </c>
      <c r="N2207" s="6">
        <v>0.65</v>
      </c>
      <c r="O2207" t="s">
        <v>15</v>
      </c>
      <c r="P2207" t="s">
        <v>1</v>
      </c>
      <c r="Q2207" t="s">
        <v>0</v>
      </c>
      <c r="R2207" t="s">
        <v>5836</v>
      </c>
    </row>
    <row r="2208" spans="1:18" x14ac:dyDescent="0.2">
      <c r="A2208">
        <v>9969</v>
      </c>
      <c r="B2208">
        <v>4</v>
      </c>
      <c r="C2208">
        <v>0</v>
      </c>
      <c r="D2208">
        <v>19</v>
      </c>
      <c r="E2208" s="8" t="s">
        <v>5837</v>
      </c>
      <c r="H2208" s="1">
        <v>44943.542291666665</v>
      </c>
      <c r="I2208" s="1">
        <v>44943.542291666665</v>
      </c>
      <c r="J2208" s="8" t="s">
        <v>5838</v>
      </c>
      <c r="K2208" s="6">
        <v>19</v>
      </c>
      <c r="L2208" s="6">
        <v>1.4444444000000001</v>
      </c>
      <c r="M2208" s="6">
        <v>14.4</v>
      </c>
      <c r="N2208" s="6">
        <v>0.81</v>
      </c>
      <c r="O2208" t="s">
        <v>15</v>
      </c>
      <c r="P2208" t="s">
        <v>1</v>
      </c>
      <c r="Q2208" t="s">
        <v>0</v>
      </c>
      <c r="R2208" t="s">
        <v>5839</v>
      </c>
    </row>
    <row r="2209" spans="1:18" x14ac:dyDescent="0.2">
      <c r="A2209">
        <v>11017</v>
      </c>
      <c r="B2209">
        <v>4</v>
      </c>
      <c r="C2209">
        <v>0</v>
      </c>
      <c r="D2209">
        <v>16</v>
      </c>
      <c r="E2209" s="8" t="s">
        <v>5838</v>
      </c>
      <c r="H2209" s="1">
        <v>44943.542291666665</v>
      </c>
      <c r="I2209" s="1">
        <v>44943.542291666665</v>
      </c>
      <c r="J2209" s="8" t="s">
        <v>5115</v>
      </c>
      <c r="K2209" s="6">
        <v>16</v>
      </c>
      <c r="L2209" s="6">
        <v>1.0555555999999999</v>
      </c>
      <c r="M2209" s="6">
        <v>11.63</v>
      </c>
      <c r="N2209" s="6">
        <v>0.67</v>
      </c>
      <c r="O2209" t="s">
        <v>15</v>
      </c>
      <c r="P2209" t="s">
        <v>1</v>
      </c>
      <c r="Q2209" t="s">
        <v>0</v>
      </c>
      <c r="R2209" t="s">
        <v>5842</v>
      </c>
    </row>
    <row r="2210" spans="1:18" x14ac:dyDescent="0.2">
      <c r="A2210">
        <v>9121</v>
      </c>
      <c r="B2210">
        <v>4</v>
      </c>
      <c r="C2210">
        <v>0</v>
      </c>
      <c r="D2210">
        <v>14</v>
      </c>
      <c r="E2210" s="8" t="s">
        <v>5115</v>
      </c>
      <c r="H2210" s="1">
        <v>44943.542349537034</v>
      </c>
      <c r="I2210" s="1">
        <v>44943.542291666665</v>
      </c>
      <c r="J2210" s="8" t="s">
        <v>5116</v>
      </c>
      <c r="K2210" s="6">
        <v>14</v>
      </c>
      <c r="L2210" s="6">
        <v>1.1204088999999999</v>
      </c>
      <c r="M2210" s="6">
        <v>10.219999</v>
      </c>
      <c r="N2210" s="6">
        <v>0.59000003000000001</v>
      </c>
      <c r="O2210" t="s">
        <v>15</v>
      </c>
      <c r="P2210" t="s">
        <v>1</v>
      </c>
      <c r="Q2210" t="s">
        <v>0</v>
      </c>
      <c r="R2210" t="s">
        <v>5117</v>
      </c>
    </row>
    <row r="2211" spans="1:18" x14ac:dyDescent="0.2">
      <c r="A2211">
        <v>17538</v>
      </c>
      <c r="B2211">
        <v>4</v>
      </c>
      <c r="C2211">
        <v>0</v>
      </c>
      <c r="D2211">
        <v>28</v>
      </c>
      <c r="E2211" s="8" t="s">
        <v>5116</v>
      </c>
      <c r="H2211" s="1">
        <v>44943.542557870373</v>
      </c>
      <c r="I2211" s="1">
        <v>44943.542361111111</v>
      </c>
      <c r="J2211" s="8" t="s">
        <v>5232</v>
      </c>
      <c r="K2211" s="6">
        <v>28</v>
      </c>
      <c r="L2211" s="6">
        <v>1.1928221999999999</v>
      </c>
      <c r="M2211" s="6">
        <v>20.92</v>
      </c>
      <c r="N2211" s="6">
        <v>1.1500002</v>
      </c>
      <c r="O2211" t="s">
        <v>15</v>
      </c>
      <c r="P2211" t="s">
        <v>1</v>
      </c>
      <c r="Q2211" t="s">
        <v>0</v>
      </c>
      <c r="R2211" t="s">
        <v>5233</v>
      </c>
    </row>
    <row r="2212" spans="1:18" x14ac:dyDescent="0.2">
      <c r="A2212">
        <v>6316</v>
      </c>
      <c r="B2212">
        <v>4</v>
      </c>
      <c r="C2212">
        <v>0</v>
      </c>
      <c r="D2212">
        <v>9</v>
      </c>
      <c r="E2212" s="8" t="s">
        <v>5234</v>
      </c>
      <c r="H2212" s="1">
        <v>44943.571944444448</v>
      </c>
      <c r="I2212" t="s">
        <v>5235</v>
      </c>
      <c r="J2212" s="8" t="s">
        <v>5236</v>
      </c>
      <c r="K2212" s="6">
        <v>9</v>
      </c>
      <c r="L2212" s="6">
        <v>1.0417247000000001</v>
      </c>
      <c r="M2212" s="6">
        <v>6.58</v>
      </c>
      <c r="N2212" s="6">
        <v>0.37999997000000002</v>
      </c>
      <c r="O2212" t="s">
        <v>15</v>
      </c>
      <c r="P2212" t="s">
        <v>1</v>
      </c>
      <c r="Q2212" t="s">
        <v>0</v>
      </c>
      <c r="R2212" t="s">
        <v>5237</v>
      </c>
    </row>
    <row r="2213" spans="1:18" x14ac:dyDescent="0.2">
      <c r="A2213">
        <v>8069</v>
      </c>
      <c r="B2213">
        <v>4</v>
      </c>
      <c r="C2213">
        <v>0</v>
      </c>
      <c r="D2213">
        <v>14</v>
      </c>
      <c r="E2213" s="8" t="s">
        <v>5238</v>
      </c>
      <c r="H2213" t="s">
        <v>5239</v>
      </c>
      <c r="I2213" s="1">
        <v>44943.588553240741</v>
      </c>
      <c r="J2213" s="8" t="s">
        <v>5240</v>
      </c>
      <c r="K2213" s="6">
        <v>14</v>
      </c>
      <c r="L2213" s="6">
        <v>1.3110991999999999</v>
      </c>
      <c r="M2213" s="6">
        <v>10.58</v>
      </c>
      <c r="N2213" s="6">
        <v>0.59999996</v>
      </c>
      <c r="O2213" t="s">
        <v>15</v>
      </c>
      <c r="P2213" t="s">
        <v>1</v>
      </c>
      <c r="Q2213" t="s">
        <v>0</v>
      </c>
      <c r="R2213" t="s">
        <v>5241</v>
      </c>
    </row>
    <row r="2214" spans="1:18" x14ac:dyDescent="0.2">
      <c r="A2214">
        <v>10161</v>
      </c>
      <c r="B2214">
        <v>4</v>
      </c>
      <c r="C2214">
        <v>0</v>
      </c>
      <c r="D2214">
        <v>19</v>
      </c>
      <c r="E2214" s="8" t="s">
        <v>5242</v>
      </c>
      <c r="H2214" s="1">
        <v>44943.591192129628</v>
      </c>
      <c r="I2214" s="1">
        <v>44943.591099537036</v>
      </c>
      <c r="J2214" s="8" t="s">
        <v>5243</v>
      </c>
      <c r="K2214" s="6">
        <v>19</v>
      </c>
      <c r="L2214" s="6">
        <v>1.4466851999999999</v>
      </c>
      <c r="M2214" s="6">
        <v>14.699997</v>
      </c>
      <c r="N2214" s="6">
        <v>0.78000009999999997</v>
      </c>
      <c r="O2214" t="s">
        <v>15</v>
      </c>
      <c r="P2214" t="s">
        <v>1</v>
      </c>
      <c r="Q2214" t="s">
        <v>0</v>
      </c>
      <c r="R2214" t="s">
        <v>5244</v>
      </c>
    </row>
    <row r="2215" spans="1:18" x14ac:dyDescent="0.2">
      <c r="A2215">
        <v>20776</v>
      </c>
      <c r="B2215">
        <v>4</v>
      </c>
      <c r="C2215">
        <v>0</v>
      </c>
      <c r="D2215">
        <v>35</v>
      </c>
      <c r="E2215" s="8" t="s">
        <v>5245</v>
      </c>
      <c r="H2215" s="1">
        <v>44943.679548611108</v>
      </c>
      <c r="I2215" s="1">
        <v>44943.679548611108</v>
      </c>
      <c r="J2215" s="8" t="s">
        <v>5246</v>
      </c>
      <c r="K2215" s="6">
        <v>35</v>
      </c>
      <c r="L2215" s="6">
        <v>1.25</v>
      </c>
      <c r="M2215" s="6">
        <v>25.97</v>
      </c>
      <c r="N2215" s="6">
        <v>1.51</v>
      </c>
      <c r="O2215" t="s">
        <v>15</v>
      </c>
      <c r="P2215" t="s">
        <v>1</v>
      </c>
      <c r="Q2215" t="s">
        <v>0</v>
      </c>
      <c r="R2215" t="s">
        <v>5247</v>
      </c>
    </row>
    <row r="2216" spans="1:18" x14ac:dyDescent="0.2">
      <c r="A2216">
        <v>16470</v>
      </c>
      <c r="B2216">
        <v>4</v>
      </c>
      <c r="C2216">
        <v>0</v>
      </c>
      <c r="D2216">
        <v>27</v>
      </c>
      <c r="E2216" s="8" t="s">
        <v>5248</v>
      </c>
      <c r="H2216" s="1">
        <v>44943.680405092593</v>
      </c>
      <c r="I2216" s="1">
        <v>44943.680069444446</v>
      </c>
      <c r="J2216" s="8" t="s">
        <v>5249</v>
      </c>
      <c r="K2216" s="6">
        <v>27</v>
      </c>
      <c r="L2216" s="6">
        <v>1.2052186</v>
      </c>
      <c r="M2216" s="6">
        <v>19.849997999999999</v>
      </c>
      <c r="N2216" s="6">
        <v>1.1200000999999999</v>
      </c>
      <c r="O2216" t="s">
        <v>15</v>
      </c>
      <c r="P2216" t="s">
        <v>1</v>
      </c>
      <c r="Q2216" t="s">
        <v>0</v>
      </c>
      <c r="R2216" t="s">
        <v>5250</v>
      </c>
    </row>
    <row r="2217" spans="1:18" x14ac:dyDescent="0.2">
      <c r="A2217">
        <v>8967</v>
      </c>
      <c r="B2217">
        <v>4</v>
      </c>
      <c r="C2217">
        <v>0</v>
      </c>
      <c r="D2217">
        <v>14</v>
      </c>
      <c r="E2217" s="8" t="s">
        <v>5249</v>
      </c>
      <c r="H2217" s="1">
        <v>44943.681041666663</v>
      </c>
      <c r="I2217" s="1">
        <v>44943.681030092594</v>
      </c>
      <c r="J2217" s="8" t="s">
        <v>5251</v>
      </c>
      <c r="K2217" s="6">
        <v>14</v>
      </c>
      <c r="L2217" s="6">
        <v>1.1686114999999999</v>
      </c>
      <c r="M2217" s="6">
        <v>10.48</v>
      </c>
      <c r="N2217" s="6">
        <v>0.58000004000000005</v>
      </c>
      <c r="O2217" t="s">
        <v>15</v>
      </c>
      <c r="P2217" t="s">
        <v>1</v>
      </c>
      <c r="Q2217" t="s">
        <v>0</v>
      </c>
      <c r="R2217" t="s">
        <v>5252</v>
      </c>
    </row>
    <row r="2218" spans="1:18" x14ac:dyDescent="0.2">
      <c r="A2218">
        <v>10707</v>
      </c>
      <c r="B2218">
        <v>4</v>
      </c>
      <c r="C2218">
        <v>0</v>
      </c>
      <c r="D2218">
        <v>17</v>
      </c>
      <c r="E2218" s="8" t="s">
        <v>5251</v>
      </c>
      <c r="H2218" s="1">
        <v>44943.681805555556</v>
      </c>
      <c r="I2218" s="1">
        <v>44943.681805555556</v>
      </c>
      <c r="J2218" s="8" t="s">
        <v>5253</v>
      </c>
      <c r="K2218" s="6">
        <v>17</v>
      </c>
      <c r="L2218" s="6">
        <v>1.1944444000000001</v>
      </c>
      <c r="M2218" s="6">
        <v>12.79</v>
      </c>
      <c r="N2218" s="6">
        <v>0.72</v>
      </c>
      <c r="O2218" t="s">
        <v>15</v>
      </c>
      <c r="P2218" t="s">
        <v>1</v>
      </c>
      <c r="Q2218" t="s">
        <v>0</v>
      </c>
      <c r="R2218" t="s">
        <v>5254</v>
      </c>
    </row>
    <row r="2219" spans="1:18" x14ac:dyDescent="0.2">
      <c r="A2219">
        <v>7239</v>
      </c>
      <c r="B2219">
        <v>4</v>
      </c>
      <c r="C2219">
        <v>0</v>
      </c>
      <c r="D2219">
        <v>14</v>
      </c>
      <c r="E2219" s="8" t="s">
        <v>5255</v>
      </c>
      <c r="H2219" s="1">
        <v>44943.698472222219</v>
      </c>
      <c r="I2219" s="1">
        <v>44943.698472222219</v>
      </c>
      <c r="J2219" s="8" t="s">
        <v>5256</v>
      </c>
      <c r="K2219" s="6">
        <v>14</v>
      </c>
      <c r="L2219" s="6">
        <v>1.5</v>
      </c>
      <c r="M2219" s="6">
        <v>10.86</v>
      </c>
      <c r="N2219" s="6">
        <v>0.6</v>
      </c>
      <c r="O2219" t="s">
        <v>15</v>
      </c>
      <c r="P2219" t="s">
        <v>1</v>
      </c>
      <c r="Q2219" t="s">
        <v>0</v>
      </c>
      <c r="R2219" t="s">
        <v>5257</v>
      </c>
    </row>
    <row r="2220" spans="1:18" x14ac:dyDescent="0.2">
      <c r="A2220">
        <v>11313</v>
      </c>
      <c r="B2220">
        <v>4</v>
      </c>
      <c r="C2220">
        <v>0</v>
      </c>
      <c r="D2220">
        <v>22</v>
      </c>
      <c r="E2220" s="8" t="s">
        <v>5258</v>
      </c>
      <c r="H2220" s="1">
        <v>44943.698472222219</v>
      </c>
      <c r="I2220" s="1">
        <v>44943.698472222219</v>
      </c>
      <c r="J2220" s="8" t="s">
        <v>5259</v>
      </c>
      <c r="K2220" s="6">
        <v>22</v>
      </c>
      <c r="L2220" s="6">
        <v>1.5</v>
      </c>
      <c r="M2220" s="6">
        <v>16.97</v>
      </c>
      <c r="N2220" s="6">
        <v>0.93</v>
      </c>
      <c r="O2220" t="s">
        <v>15</v>
      </c>
      <c r="P2220" t="s">
        <v>1</v>
      </c>
      <c r="Q2220" t="s">
        <v>0</v>
      </c>
      <c r="R2220" t="s">
        <v>5260</v>
      </c>
    </row>
    <row r="2221" spans="1:18" x14ac:dyDescent="0.2">
      <c r="A2221">
        <v>15722</v>
      </c>
      <c r="B2221">
        <v>4</v>
      </c>
      <c r="C2221">
        <v>0</v>
      </c>
      <c r="D2221">
        <v>25</v>
      </c>
      <c r="E2221" s="8" t="s">
        <v>5259</v>
      </c>
      <c r="H2221" s="1">
        <v>44943.698472222219</v>
      </c>
      <c r="I2221" s="1">
        <v>44943.698472222219</v>
      </c>
      <c r="J2221" s="8" t="s">
        <v>5261</v>
      </c>
      <c r="K2221" s="6">
        <v>25</v>
      </c>
      <c r="L2221" s="6">
        <v>1.1944444000000001</v>
      </c>
      <c r="M2221" s="6">
        <v>18.78</v>
      </c>
      <c r="N2221" s="6">
        <v>1.07</v>
      </c>
      <c r="O2221" t="s">
        <v>15</v>
      </c>
      <c r="P2221" t="s">
        <v>1</v>
      </c>
      <c r="Q2221" t="s">
        <v>0</v>
      </c>
      <c r="R2221" t="s">
        <v>5262</v>
      </c>
    </row>
    <row r="2222" spans="1:18" x14ac:dyDescent="0.2">
      <c r="A2222">
        <v>41460</v>
      </c>
      <c r="B2222">
        <v>4</v>
      </c>
      <c r="C2222">
        <v>0</v>
      </c>
      <c r="D2222">
        <v>80</v>
      </c>
      <c r="E2222" s="8" t="s">
        <v>5261</v>
      </c>
      <c r="H2222" s="1">
        <v>44943.698472222219</v>
      </c>
      <c r="I2222" s="1">
        <v>44943.698472222219</v>
      </c>
      <c r="J2222" s="8" t="s">
        <v>5263</v>
      </c>
      <c r="K2222" s="6">
        <v>80</v>
      </c>
      <c r="L2222" s="6">
        <v>1.5</v>
      </c>
      <c r="M2222" s="6">
        <v>62.19</v>
      </c>
      <c r="N2222" s="6">
        <v>3.28</v>
      </c>
      <c r="O2222" t="s">
        <v>15</v>
      </c>
      <c r="P2222" t="s">
        <v>1</v>
      </c>
      <c r="Q2222" t="s">
        <v>0</v>
      </c>
      <c r="R2222" t="s">
        <v>5264</v>
      </c>
    </row>
    <row r="2223" spans="1:18" x14ac:dyDescent="0.2">
      <c r="A2223">
        <v>36056</v>
      </c>
      <c r="B2223">
        <v>4</v>
      </c>
      <c r="C2223">
        <v>0</v>
      </c>
      <c r="D2223">
        <v>66</v>
      </c>
      <c r="E2223" s="8" t="s">
        <v>5263</v>
      </c>
      <c r="H2223" s="1">
        <v>44943.698472222219</v>
      </c>
      <c r="I2223" s="1">
        <v>44943.698472222219</v>
      </c>
      <c r="J2223" s="8" t="s">
        <v>5265</v>
      </c>
      <c r="K2223" s="6">
        <v>66</v>
      </c>
      <c r="L2223" s="6">
        <v>1.4166666000000001</v>
      </c>
      <c r="M2223" s="6">
        <v>51.08</v>
      </c>
      <c r="N2223" s="6">
        <v>2.66</v>
      </c>
      <c r="O2223" t="s">
        <v>15</v>
      </c>
      <c r="P2223" t="s">
        <v>1</v>
      </c>
      <c r="Q2223" t="s">
        <v>0</v>
      </c>
      <c r="R2223" t="s">
        <v>5266</v>
      </c>
    </row>
    <row r="2224" spans="1:18" x14ac:dyDescent="0.2">
      <c r="A2224">
        <v>55708</v>
      </c>
      <c r="B2224">
        <v>4</v>
      </c>
      <c r="C2224">
        <v>0</v>
      </c>
      <c r="D2224">
        <v>107</v>
      </c>
      <c r="E2224" s="8" t="s">
        <v>5265</v>
      </c>
      <c r="H2224" s="1">
        <v>44943.698599537034</v>
      </c>
      <c r="I2224" s="1">
        <v>44943.698472222219</v>
      </c>
      <c r="J2224" s="8" t="s">
        <v>5267</v>
      </c>
      <c r="K2224" s="6">
        <v>107</v>
      </c>
      <c r="L2224" s="6">
        <v>1.501565</v>
      </c>
      <c r="M2224" s="6">
        <v>83.649994000000007</v>
      </c>
      <c r="N2224" s="6">
        <v>4.2999989999999997</v>
      </c>
      <c r="O2224" t="s">
        <v>15</v>
      </c>
      <c r="P2224" t="s">
        <v>1</v>
      </c>
      <c r="Q2224" t="s">
        <v>0</v>
      </c>
      <c r="R2224" t="s">
        <v>5268</v>
      </c>
    </row>
    <row r="2225" spans="1:18" x14ac:dyDescent="0.2">
      <c r="A2225">
        <v>37945</v>
      </c>
      <c r="B2225">
        <v>4</v>
      </c>
      <c r="C2225">
        <v>0</v>
      </c>
      <c r="D2225">
        <v>70</v>
      </c>
      <c r="E2225" s="8" t="s">
        <v>5267</v>
      </c>
      <c r="H2225" s="1">
        <v>44943.700775462959</v>
      </c>
      <c r="I2225" t="s">
        <v>5269</v>
      </c>
      <c r="J2225" s="8" t="s">
        <v>5270</v>
      </c>
      <c r="K2225" s="6">
        <v>70</v>
      </c>
      <c r="L2225" s="6">
        <v>1.4233578</v>
      </c>
      <c r="M2225" s="6">
        <v>54.010002</v>
      </c>
      <c r="N2225" s="6">
        <v>2.83</v>
      </c>
      <c r="O2225" t="s">
        <v>15</v>
      </c>
      <c r="P2225" t="s">
        <v>1</v>
      </c>
      <c r="Q2225" t="s">
        <v>0</v>
      </c>
      <c r="R2225" t="s">
        <v>5271</v>
      </c>
    </row>
    <row r="2226" spans="1:18" x14ac:dyDescent="0.2">
      <c r="A2226">
        <v>55966</v>
      </c>
      <c r="B2226">
        <v>4</v>
      </c>
      <c r="C2226">
        <v>0</v>
      </c>
      <c r="D2226">
        <v>104</v>
      </c>
      <c r="E2226" s="8" t="s">
        <v>5270</v>
      </c>
      <c r="H2226" s="1">
        <v>44943.700775462959</v>
      </c>
      <c r="I2226" s="1">
        <v>44943.700775462959</v>
      </c>
      <c r="J2226" s="8" t="s">
        <v>5272</v>
      </c>
      <c r="K2226" s="6">
        <v>104</v>
      </c>
      <c r="L2226" s="6">
        <v>1.4444444000000001</v>
      </c>
      <c r="M2226" s="6">
        <v>80.84</v>
      </c>
      <c r="N2226" s="6">
        <v>4.18</v>
      </c>
      <c r="O2226" t="s">
        <v>15</v>
      </c>
      <c r="P2226" t="s">
        <v>1</v>
      </c>
      <c r="Q2226" t="s">
        <v>0</v>
      </c>
      <c r="R2226" t="s">
        <v>5273</v>
      </c>
    </row>
    <row r="2227" spans="1:18" x14ac:dyDescent="0.2">
      <c r="A2227">
        <v>42255</v>
      </c>
      <c r="B2227">
        <v>4</v>
      </c>
      <c r="C2227">
        <v>0</v>
      </c>
      <c r="D2227">
        <v>74</v>
      </c>
      <c r="E2227" s="8" t="s">
        <v>5272</v>
      </c>
      <c r="H2227" s="1">
        <v>44943.700775462959</v>
      </c>
      <c r="I2227" s="1">
        <v>44943.700775462959</v>
      </c>
      <c r="J2227" s="8" t="s">
        <v>5286</v>
      </c>
      <c r="K2227" s="6">
        <v>74</v>
      </c>
      <c r="L2227" s="6">
        <v>1.3333333999999999</v>
      </c>
      <c r="M2227" s="6">
        <v>56.34</v>
      </c>
      <c r="N2227" s="6">
        <v>2.98</v>
      </c>
      <c r="O2227" t="s">
        <v>15</v>
      </c>
      <c r="P2227" t="s">
        <v>1</v>
      </c>
      <c r="Q2227" t="s">
        <v>0</v>
      </c>
      <c r="R2227" t="s">
        <v>5287</v>
      </c>
    </row>
    <row r="2228" spans="1:18" x14ac:dyDescent="0.2">
      <c r="A2228">
        <v>43389</v>
      </c>
      <c r="B2228">
        <v>4</v>
      </c>
      <c r="C2228">
        <v>0</v>
      </c>
      <c r="D2228">
        <v>78</v>
      </c>
      <c r="E2228" s="8" t="s">
        <v>5286</v>
      </c>
      <c r="H2228" s="1">
        <v>44943.701377314814</v>
      </c>
      <c r="I2228" s="1">
        <v>44943.700775462959</v>
      </c>
      <c r="J2228" s="8" t="s">
        <v>5290</v>
      </c>
      <c r="K2228" s="6">
        <v>78</v>
      </c>
      <c r="L2228" s="6">
        <v>1.3825852000000001</v>
      </c>
      <c r="M2228" s="6">
        <v>59.989989999999999</v>
      </c>
      <c r="N2228" s="6">
        <v>3.1699989999999998</v>
      </c>
      <c r="O2228" t="s">
        <v>15</v>
      </c>
      <c r="P2228" t="s">
        <v>1</v>
      </c>
      <c r="Q2228" t="s">
        <v>0</v>
      </c>
      <c r="R2228" t="s">
        <v>5291</v>
      </c>
    </row>
    <row r="2229" spans="1:18" x14ac:dyDescent="0.2">
      <c r="A2229">
        <v>60000</v>
      </c>
      <c r="B2229">
        <v>4</v>
      </c>
      <c r="C2229">
        <v>0</v>
      </c>
      <c r="D2229">
        <v>113</v>
      </c>
      <c r="E2229" s="8" t="s">
        <v>5290</v>
      </c>
      <c r="H2229" s="1">
        <v>44943.7030787037</v>
      </c>
      <c r="I2229" s="1">
        <v>44943.701388888891</v>
      </c>
      <c r="J2229" s="8" t="s">
        <v>5294</v>
      </c>
      <c r="K2229" s="6">
        <v>113</v>
      </c>
      <c r="L2229" s="6">
        <v>1.46</v>
      </c>
      <c r="M2229" s="6">
        <v>87.6</v>
      </c>
      <c r="N2229" s="6">
        <v>4.5199999999999996</v>
      </c>
      <c r="O2229" t="s">
        <v>15</v>
      </c>
      <c r="P2229" t="s">
        <v>1</v>
      </c>
      <c r="Q2229" t="s">
        <v>0</v>
      </c>
      <c r="R2229" t="s">
        <v>5295</v>
      </c>
    </row>
    <row r="2230" spans="1:18" x14ac:dyDescent="0.2">
      <c r="A2230">
        <v>60000</v>
      </c>
      <c r="B2230">
        <v>4</v>
      </c>
      <c r="C2230">
        <v>0</v>
      </c>
      <c r="D2230">
        <v>113</v>
      </c>
      <c r="E2230" s="8" t="s">
        <v>5294</v>
      </c>
      <c r="H2230" s="1">
        <v>44943.7030787037</v>
      </c>
      <c r="I2230" s="1">
        <v>44943.7030787037</v>
      </c>
      <c r="J2230" s="8" t="s">
        <v>5296</v>
      </c>
      <c r="K2230" s="6">
        <v>113</v>
      </c>
      <c r="L2230" s="6">
        <v>1.4635</v>
      </c>
      <c r="M2230" s="6">
        <v>87.81</v>
      </c>
      <c r="N2230" s="6">
        <v>4.5199999999999996</v>
      </c>
      <c r="O2230" t="s">
        <v>15</v>
      </c>
      <c r="P2230" t="s">
        <v>1</v>
      </c>
      <c r="Q2230" t="s">
        <v>0</v>
      </c>
      <c r="R2230" t="s">
        <v>5297</v>
      </c>
    </row>
    <row r="2231" spans="1:18" x14ac:dyDescent="0.2">
      <c r="A2231">
        <v>60000</v>
      </c>
      <c r="B2231">
        <v>4</v>
      </c>
      <c r="C2231">
        <v>0</v>
      </c>
      <c r="D2231">
        <v>114</v>
      </c>
      <c r="E2231" s="8" t="s">
        <v>5296</v>
      </c>
      <c r="H2231" s="1">
        <v>44943.704872685186</v>
      </c>
      <c r="I2231" s="1">
        <v>44943.7030787037</v>
      </c>
      <c r="J2231" s="8" t="s">
        <v>5298</v>
      </c>
      <c r="K2231" s="6">
        <v>114</v>
      </c>
      <c r="L2231" s="6">
        <v>1.4809995</v>
      </c>
      <c r="M2231" s="6">
        <v>88.859970000000004</v>
      </c>
      <c r="N2231" s="6">
        <v>4.5599984999999998</v>
      </c>
      <c r="O2231" t="s">
        <v>15</v>
      </c>
      <c r="P2231" t="s">
        <v>1</v>
      </c>
      <c r="Q2231" t="s">
        <v>0</v>
      </c>
      <c r="R2231" t="s">
        <v>5299</v>
      </c>
    </row>
    <row r="2232" spans="1:18" x14ac:dyDescent="0.2">
      <c r="A2232">
        <v>42988</v>
      </c>
      <c r="B2232">
        <v>4</v>
      </c>
      <c r="C2232">
        <v>0</v>
      </c>
      <c r="D2232">
        <v>79</v>
      </c>
      <c r="E2232" s="8" t="s">
        <v>5298</v>
      </c>
      <c r="H2232" s="1">
        <v>44943.704872685186</v>
      </c>
      <c r="I2232" s="1">
        <v>44943.704872685186</v>
      </c>
      <c r="J2232" s="8" t="s">
        <v>5303</v>
      </c>
      <c r="K2232" s="6">
        <v>79</v>
      </c>
      <c r="L2232" s="6">
        <v>1.4166666000000001</v>
      </c>
      <c r="M2232" s="6">
        <v>60.9</v>
      </c>
      <c r="N2232" s="6">
        <v>3.19</v>
      </c>
      <c r="O2232" t="s">
        <v>15</v>
      </c>
      <c r="P2232" t="s">
        <v>1</v>
      </c>
      <c r="Q2232" t="s">
        <v>0</v>
      </c>
      <c r="R2232" t="s">
        <v>5304</v>
      </c>
    </row>
    <row r="2233" spans="1:18" x14ac:dyDescent="0.2">
      <c r="A2233">
        <v>35010</v>
      </c>
      <c r="B2233">
        <v>4</v>
      </c>
      <c r="C2233">
        <v>0</v>
      </c>
      <c r="D2233">
        <v>65</v>
      </c>
      <c r="E2233" s="8" t="s">
        <v>5303</v>
      </c>
      <c r="H2233" s="1">
        <v>44943.704872685186</v>
      </c>
      <c r="I2233" s="1">
        <v>44943.704872685186</v>
      </c>
      <c r="J2233" s="8" t="s">
        <v>5426</v>
      </c>
      <c r="K2233" s="6">
        <v>65</v>
      </c>
      <c r="L2233" s="6">
        <v>1.4444444000000001</v>
      </c>
      <c r="M2233" s="6">
        <v>50.57</v>
      </c>
      <c r="N2233" s="6">
        <v>2.6</v>
      </c>
      <c r="O2233" t="s">
        <v>15</v>
      </c>
      <c r="P2233" t="s">
        <v>1</v>
      </c>
      <c r="Q2233" t="s">
        <v>0</v>
      </c>
      <c r="R2233" t="s">
        <v>5427</v>
      </c>
    </row>
    <row r="2234" spans="1:18" x14ac:dyDescent="0.2">
      <c r="A2234">
        <v>12682</v>
      </c>
      <c r="B2234">
        <v>4</v>
      </c>
      <c r="C2234">
        <v>0</v>
      </c>
      <c r="D2234">
        <v>7</v>
      </c>
      <c r="E2234" s="8" t="s">
        <v>5426</v>
      </c>
      <c r="H2234" s="1">
        <v>44943.715590277781</v>
      </c>
      <c r="I2234" s="1">
        <v>44943.715590277781</v>
      </c>
      <c r="J2234" s="8" t="s">
        <v>5438</v>
      </c>
      <c r="K2234" s="6">
        <v>32</v>
      </c>
      <c r="L2234" s="6">
        <v>1.3333333999999999</v>
      </c>
      <c r="M2234" s="6">
        <v>16.91</v>
      </c>
      <c r="N2234" s="6">
        <v>2.73</v>
      </c>
      <c r="O2234" t="s">
        <v>15</v>
      </c>
      <c r="P2234" t="s">
        <v>1</v>
      </c>
      <c r="Q2234" t="s">
        <v>0</v>
      </c>
      <c r="R2234" t="s">
        <v>5439</v>
      </c>
    </row>
    <row r="2235" spans="1:18" x14ac:dyDescent="0.2">
      <c r="A2235">
        <v>5830</v>
      </c>
      <c r="B2235">
        <v>4</v>
      </c>
      <c r="C2235">
        <v>0</v>
      </c>
      <c r="D2235">
        <v>8</v>
      </c>
      <c r="E2235" s="8" t="s">
        <v>5438</v>
      </c>
      <c r="H2235" s="1">
        <v>44943.715590277781</v>
      </c>
      <c r="I2235" s="1">
        <v>44943.715590277781</v>
      </c>
      <c r="J2235" s="8" t="s">
        <v>5449</v>
      </c>
      <c r="K2235" s="6">
        <v>8</v>
      </c>
      <c r="L2235" s="6">
        <v>1</v>
      </c>
      <c r="M2235" s="6">
        <v>5.83</v>
      </c>
      <c r="N2235" s="6">
        <v>0.35</v>
      </c>
      <c r="O2235" t="s">
        <v>15</v>
      </c>
      <c r="P2235" t="s">
        <v>1</v>
      </c>
      <c r="Q2235" t="s">
        <v>0</v>
      </c>
      <c r="R2235" t="s">
        <v>5450</v>
      </c>
    </row>
    <row r="2236" spans="1:18" x14ac:dyDescent="0.2">
      <c r="A2236">
        <v>12898</v>
      </c>
      <c r="B2236">
        <v>4</v>
      </c>
      <c r="C2236">
        <v>0</v>
      </c>
      <c r="D2236">
        <v>22</v>
      </c>
      <c r="E2236" s="8" t="s">
        <v>5449</v>
      </c>
      <c r="H2236" s="1">
        <v>44943.715590277781</v>
      </c>
      <c r="I2236" s="1">
        <v>44943.715590277781</v>
      </c>
      <c r="J2236" s="8" t="s">
        <v>5462</v>
      </c>
      <c r="K2236" s="6">
        <v>22</v>
      </c>
      <c r="L2236" s="6">
        <v>1.3055555999999999</v>
      </c>
      <c r="M2236" s="6">
        <v>16.84</v>
      </c>
      <c r="N2236" s="6">
        <v>0.92</v>
      </c>
      <c r="O2236" t="s">
        <v>15</v>
      </c>
      <c r="P2236" t="s">
        <v>1</v>
      </c>
      <c r="Q2236" t="s">
        <v>0</v>
      </c>
      <c r="R2236" t="s">
        <v>5463</v>
      </c>
    </row>
    <row r="2237" spans="1:18" x14ac:dyDescent="0.2">
      <c r="A2237">
        <v>7003</v>
      </c>
      <c r="B2237">
        <v>4</v>
      </c>
      <c r="C2237">
        <v>0</v>
      </c>
      <c r="D2237">
        <v>9</v>
      </c>
      <c r="E2237" s="8" t="s">
        <v>5473</v>
      </c>
      <c r="H2237" s="1">
        <v>44943.715590277781</v>
      </c>
      <c r="I2237" s="1">
        <v>44943.715590277781</v>
      </c>
      <c r="J2237" s="8" t="s">
        <v>5474</v>
      </c>
      <c r="K2237" s="6">
        <v>9</v>
      </c>
      <c r="L2237" s="6">
        <v>0.91666669999999995</v>
      </c>
      <c r="M2237" s="6">
        <v>6.42</v>
      </c>
      <c r="N2237" s="6">
        <v>0.4</v>
      </c>
      <c r="O2237" t="s">
        <v>15</v>
      </c>
      <c r="P2237" t="s">
        <v>1</v>
      </c>
      <c r="Q2237" t="s">
        <v>0</v>
      </c>
      <c r="R2237" t="s">
        <v>5475</v>
      </c>
    </row>
    <row r="2238" spans="1:18" x14ac:dyDescent="0.2">
      <c r="A2238">
        <v>9124</v>
      </c>
      <c r="B2238">
        <v>4</v>
      </c>
      <c r="C2238">
        <v>0</v>
      </c>
      <c r="D2238">
        <v>11</v>
      </c>
      <c r="E2238" s="8" t="s">
        <v>5483</v>
      </c>
      <c r="H2238" s="1">
        <v>44943.715590277781</v>
      </c>
      <c r="I2238" s="1">
        <v>44943.715590277781</v>
      </c>
      <c r="J2238" s="8" t="s">
        <v>5484</v>
      </c>
      <c r="K2238" s="6">
        <v>17</v>
      </c>
      <c r="L2238" s="6">
        <v>1.4444444000000001</v>
      </c>
      <c r="M2238" s="6">
        <v>13.18</v>
      </c>
      <c r="N2238" s="6">
        <v>0.7</v>
      </c>
      <c r="O2238" t="s">
        <v>15</v>
      </c>
      <c r="P2238" t="s">
        <v>1</v>
      </c>
      <c r="Q2238" t="s">
        <v>0</v>
      </c>
      <c r="R2238" t="s">
        <v>5485</v>
      </c>
    </row>
    <row r="2239" spans="1:18" x14ac:dyDescent="0.2">
      <c r="A2239">
        <v>15202</v>
      </c>
      <c r="B2239">
        <v>4</v>
      </c>
      <c r="C2239">
        <v>0</v>
      </c>
      <c r="D2239">
        <v>18</v>
      </c>
      <c r="E2239" s="8" t="s">
        <v>5484</v>
      </c>
      <c r="H2239" s="1">
        <v>44943.715590277781</v>
      </c>
      <c r="I2239" s="1">
        <v>44943.715590277781</v>
      </c>
      <c r="J2239" s="8" t="s">
        <v>5495</v>
      </c>
      <c r="K2239" s="6">
        <v>32</v>
      </c>
      <c r="L2239" s="6">
        <v>1.2273905000000001</v>
      </c>
      <c r="M2239" s="6">
        <v>18.66</v>
      </c>
      <c r="N2239" s="6">
        <v>1.3</v>
      </c>
      <c r="O2239" t="s">
        <v>15</v>
      </c>
      <c r="P2239" t="s">
        <v>1</v>
      </c>
      <c r="Q2239" t="s">
        <v>0</v>
      </c>
      <c r="R2239" t="s">
        <v>5496</v>
      </c>
    </row>
    <row r="2240" spans="1:18" x14ac:dyDescent="0.2">
      <c r="A2240">
        <v>57513</v>
      </c>
      <c r="B2240">
        <v>4</v>
      </c>
      <c r="C2240">
        <v>0</v>
      </c>
      <c r="D2240">
        <v>97</v>
      </c>
      <c r="E2240" s="8" t="s">
        <v>5744</v>
      </c>
      <c r="H2240" s="1">
        <v>44943.718773148146</v>
      </c>
      <c r="I2240" s="1">
        <v>44943.718773148146</v>
      </c>
      <c r="J2240" s="8" t="s">
        <v>5745</v>
      </c>
      <c r="K2240" s="6">
        <v>97</v>
      </c>
      <c r="L2240" s="6">
        <v>1.2777778</v>
      </c>
      <c r="M2240" s="6">
        <v>73.489999999999995</v>
      </c>
      <c r="N2240" s="6">
        <v>3.91</v>
      </c>
      <c r="O2240" t="s">
        <v>15</v>
      </c>
      <c r="P2240" t="s">
        <v>1</v>
      </c>
      <c r="Q2240" t="s">
        <v>0</v>
      </c>
      <c r="R2240" s="2" t="s">
        <v>5746</v>
      </c>
    </row>
    <row r="2241" spans="1:18" x14ac:dyDescent="0.2">
      <c r="A2241">
        <v>22279</v>
      </c>
      <c r="B2241">
        <v>4</v>
      </c>
      <c r="C2241">
        <v>0</v>
      </c>
      <c r="D2241">
        <v>42</v>
      </c>
      <c r="E2241" s="8" t="s">
        <v>5745</v>
      </c>
      <c r="H2241" s="1">
        <v>44943.718773148146</v>
      </c>
      <c r="I2241" s="1">
        <v>44943.718773148146</v>
      </c>
      <c r="J2241" s="8" t="s">
        <v>5758</v>
      </c>
      <c r="K2241" s="6">
        <v>42</v>
      </c>
      <c r="L2241" s="6">
        <v>1.4722222</v>
      </c>
      <c r="M2241" s="6">
        <v>32.799999999999997</v>
      </c>
      <c r="N2241" s="6">
        <v>1.72</v>
      </c>
      <c r="O2241" t="s">
        <v>15</v>
      </c>
      <c r="P2241" t="s">
        <v>1</v>
      </c>
      <c r="Q2241" t="s">
        <v>0</v>
      </c>
      <c r="R2241" t="s">
        <v>5759</v>
      </c>
    </row>
    <row r="2242" spans="1:18" x14ac:dyDescent="0.2">
      <c r="A2242">
        <v>28338</v>
      </c>
      <c r="B2242">
        <v>4</v>
      </c>
      <c r="C2242">
        <v>0</v>
      </c>
      <c r="D2242">
        <v>47</v>
      </c>
      <c r="E2242" s="8" t="s">
        <v>5758</v>
      </c>
      <c r="H2242" s="1">
        <v>44943.718773148146</v>
      </c>
      <c r="I2242" s="1">
        <v>44943.718773148146</v>
      </c>
      <c r="J2242" s="8" t="s">
        <v>5774</v>
      </c>
      <c r="K2242" s="6">
        <v>47</v>
      </c>
      <c r="L2242" s="6">
        <v>1.2777778</v>
      </c>
      <c r="M2242" s="6">
        <v>36.21</v>
      </c>
      <c r="N2242" s="6">
        <v>1.92</v>
      </c>
      <c r="O2242" t="s">
        <v>15</v>
      </c>
      <c r="P2242" t="s">
        <v>1</v>
      </c>
      <c r="Q2242" t="s">
        <v>0</v>
      </c>
      <c r="R2242" t="s">
        <v>5775</v>
      </c>
    </row>
    <row r="2243" spans="1:18" x14ac:dyDescent="0.2">
      <c r="A2243">
        <v>7766</v>
      </c>
      <c r="B2243">
        <v>4</v>
      </c>
      <c r="C2243">
        <v>0</v>
      </c>
      <c r="D2243">
        <v>16</v>
      </c>
      <c r="E2243" s="8" t="s">
        <v>5776</v>
      </c>
      <c r="H2243" t="s">
        <v>5777</v>
      </c>
      <c r="I2243" t="s">
        <v>5777</v>
      </c>
      <c r="J2243" s="8" t="s">
        <v>5778</v>
      </c>
      <c r="K2243" s="6">
        <v>16</v>
      </c>
      <c r="L2243" s="6">
        <v>1.6944444000000001</v>
      </c>
      <c r="M2243" s="6">
        <v>13.16</v>
      </c>
      <c r="N2243" s="6">
        <v>0.66</v>
      </c>
      <c r="O2243" t="s">
        <v>15</v>
      </c>
      <c r="P2243" t="s">
        <v>1</v>
      </c>
      <c r="Q2243" t="s">
        <v>0</v>
      </c>
      <c r="R2243" t="s">
        <v>5779</v>
      </c>
    </row>
    <row r="2244" spans="1:18" x14ac:dyDescent="0.2">
      <c r="A2244">
        <v>25851</v>
      </c>
      <c r="B2244">
        <v>4</v>
      </c>
      <c r="C2244">
        <v>0</v>
      </c>
      <c r="D2244">
        <v>57</v>
      </c>
      <c r="E2244" s="8" t="s">
        <v>5788</v>
      </c>
      <c r="H2244" s="1">
        <v>44943.732638888891</v>
      </c>
      <c r="I2244" s="1">
        <v>44943.732638888891</v>
      </c>
      <c r="J2244" s="8" t="s">
        <v>5789</v>
      </c>
      <c r="K2244" s="6">
        <v>57</v>
      </c>
      <c r="L2244" s="6">
        <v>1.75</v>
      </c>
      <c r="M2244" s="6">
        <v>45.24</v>
      </c>
      <c r="N2244" s="6">
        <v>2.37</v>
      </c>
      <c r="O2244" t="s">
        <v>15</v>
      </c>
      <c r="P2244" t="s">
        <v>1</v>
      </c>
      <c r="Q2244" t="s">
        <v>0</v>
      </c>
      <c r="R2244" t="s">
        <v>5790</v>
      </c>
    </row>
    <row r="2245" spans="1:18" x14ac:dyDescent="0.2">
      <c r="A2245">
        <v>22514</v>
      </c>
      <c r="B2245">
        <v>4</v>
      </c>
      <c r="C2245">
        <v>0</v>
      </c>
      <c r="D2245">
        <v>48</v>
      </c>
      <c r="E2245" s="8" t="s">
        <v>5789</v>
      </c>
      <c r="H2245" s="1">
        <v>44943.732638888891</v>
      </c>
      <c r="I2245" s="1">
        <v>44943.732638888891</v>
      </c>
      <c r="J2245" s="8" t="s">
        <v>5821</v>
      </c>
      <c r="K2245" s="6">
        <v>48</v>
      </c>
      <c r="L2245" s="6">
        <v>1.6944444000000001</v>
      </c>
      <c r="M2245" s="6">
        <v>38.15</v>
      </c>
      <c r="N2245" s="6">
        <v>1.99</v>
      </c>
      <c r="O2245" t="s">
        <v>15</v>
      </c>
      <c r="P2245" t="s">
        <v>1</v>
      </c>
      <c r="Q2245" t="s">
        <v>0</v>
      </c>
      <c r="R2245" t="s">
        <v>5822</v>
      </c>
    </row>
    <row r="2246" spans="1:18" x14ac:dyDescent="0.2">
      <c r="A2246">
        <v>5774</v>
      </c>
      <c r="B2246">
        <v>4</v>
      </c>
      <c r="C2246">
        <v>0</v>
      </c>
      <c r="D2246">
        <v>14</v>
      </c>
      <c r="E2246" s="8" t="s">
        <v>5832</v>
      </c>
      <c r="H2246" s="1">
        <v>44943.732638888891</v>
      </c>
      <c r="I2246" s="1">
        <v>44943.732638888891</v>
      </c>
      <c r="J2246" s="8" t="s">
        <v>5833</v>
      </c>
      <c r="K2246" s="6">
        <v>14</v>
      </c>
      <c r="L2246" s="6">
        <v>2.0277777000000001</v>
      </c>
      <c r="M2246" s="6">
        <v>11.71</v>
      </c>
      <c r="N2246" s="6">
        <v>0.56999999999999995</v>
      </c>
      <c r="O2246" t="s">
        <v>15</v>
      </c>
      <c r="P2246" t="s">
        <v>1</v>
      </c>
      <c r="Q2246" t="s">
        <v>0</v>
      </c>
      <c r="R2246" t="s">
        <v>5834</v>
      </c>
    </row>
    <row r="2247" spans="1:18" x14ac:dyDescent="0.2">
      <c r="A2247">
        <v>45128</v>
      </c>
      <c r="B2247">
        <v>4</v>
      </c>
      <c r="C2247">
        <v>0</v>
      </c>
      <c r="D2247">
        <v>53</v>
      </c>
      <c r="E2247" s="8" t="s">
        <v>5851</v>
      </c>
      <c r="H2247" s="1">
        <v>44943.732638888891</v>
      </c>
      <c r="I2247" s="1">
        <v>44943.732638888891</v>
      </c>
      <c r="J2247" s="8" t="s">
        <v>5852</v>
      </c>
      <c r="K2247" s="6">
        <v>82</v>
      </c>
      <c r="L2247" s="6">
        <v>1.1666666000000001</v>
      </c>
      <c r="M2247" s="6">
        <v>52.65</v>
      </c>
      <c r="N2247" s="6">
        <v>5.57</v>
      </c>
      <c r="O2247" t="s">
        <v>15</v>
      </c>
      <c r="P2247" t="s">
        <v>1</v>
      </c>
      <c r="Q2247" t="s">
        <v>0</v>
      </c>
      <c r="R2247" t="s">
        <v>5853</v>
      </c>
    </row>
    <row r="2248" spans="1:18" x14ac:dyDescent="0.2">
      <c r="A2248">
        <v>10625</v>
      </c>
      <c r="B2248">
        <v>4</v>
      </c>
      <c r="C2248">
        <v>0</v>
      </c>
      <c r="D2248">
        <v>7</v>
      </c>
      <c r="E2248" s="8" t="s">
        <v>5852</v>
      </c>
      <c r="H2248" s="1">
        <v>44943.732638888891</v>
      </c>
      <c r="I2248" s="1">
        <v>44943.732638888891</v>
      </c>
      <c r="J2248" s="8" t="s">
        <v>5867</v>
      </c>
      <c r="K2248" s="6">
        <v>20</v>
      </c>
      <c r="L2248" s="6">
        <v>0.91666669999999995</v>
      </c>
      <c r="M2248" s="6">
        <v>9.74</v>
      </c>
      <c r="N2248" s="6">
        <v>2.08</v>
      </c>
      <c r="O2248" t="s">
        <v>15</v>
      </c>
      <c r="P2248" t="s">
        <v>1</v>
      </c>
      <c r="Q2248" t="s">
        <v>0</v>
      </c>
      <c r="R2248" t="s">
        <v>5868</v>
      </c>
    </row>
    <row r="2249" spans="1:18" x14ac:dyDescent="0.2">
      <c r="A2249">
        <v>8550</v>
      </c>
      <c r="B2249">
        <v>4</v>
      </c>
      <c r="C2249">
        <v>0</v>
      </c>
      <c r="D2249">
        <v>13</v>
      </c>
      <c r="E2249" s="8" t="s">
        <v>5873</v>
      </c>
      <c r="H2249" s="1">
        <v>44943.732638888891</v>
      </c>
      <c r="I2249" s="1">
        <v>44943.732638888891</v>
      </c>
      <c r="J2249" s="8" t="s">
        <v>5874</v>
      </c>
      <c r="K2249" s="6">
        <v>13</v>
      </c>
      <c r="L2249" s="6">
        <v>1.1111112000000001</v>
      </c>
      <c r="M2249" s="6">
        <v>9.5</v>
      </c>
      <c r="N2249" s="6">
        <v>0.56000000000000005</v>
      </c>
      <c r="O2249" t="s">
        <v>15</v>
      </c>
      <c r="P2249" t="s">
        <v>1</v>
      </c>
      <c r="Q2249" t="s">
        <v>0</v>
      </c>
      <c r="R2249" t="s">
        <v>5875</v>
      </c>
    </row>
    <row r="2250" spans="1:18" x14ac:dyDescent="0.2">
      <c r="A2250">
        <v>9683</v>
      </c>
      <c r="B2250">
        <v>4</v>
      </c>
      <c r="C2250">
        <v>0</v>
      </c>
      <c r="D2250">
        <v>13</v>
      </c>
      <c r="E2250" s="8" t="s">
        <v>5879</v>
      </c>
      <c r="H2250" s="1">
        <v>44943.789143518516</v>
      </c>
      <c r="I2250" s="1">
        <v>44943.788912037038</v>
      </c>
      <c r="J2250" s="8" t="s">
        <v>5880</v>
      </c>
      <c r="K2250" s="6">
        <v>13</v>
      </c>
      <c r="L2250" s="6">
        <v>0.96556600000000004</v>
      </c>
      <c r="M2250" s="6">
        <v>9.35</v>
      </c>
      <c r="N2250" s="6">
        <v>0.56999999999999995</v>
      </c>
      <c r="O2250" t="s">
        <v>15</v>
      </c>
      <c r="P2250" t="s">
        <v>1</v>
      </c>
      <c r="Q2250" t="s">
        <v>0</v>
      </c>
      <c r="R2250" t="s">
        <v>5881</v>
      </c>
    </row>
    <row r="2251" spans="1:18" x14ac:dyDescent="0.2">
      <c r="A2251">
        <v>5400</v>
      </c>
      <c r="B2251">
        <v>4</v>
      </c>
      <c r="C2251">
        <v>0</v>
      </c>
      <c r="D2251">
        <v>10</v>
      </c>
      <c r="E2251" s="8" t="s">
        <v>5895</v>
      </c>
      <c r="H2251" s="1">
        <v>44943.792916666665</v>
      </c>
      <c r="I2251" s="1">
        <v>44943.792916666665</v>
      </c>
      <c r="J2251" s="8" t="s">
        <v>5896</v>
      </c>
      <c r="K2251" s="6">
        <v>10</v>
      </c>
      <c r="L2251" s="6">
        <v>1.3888887999999999</v>
      </c>
      <c r="M2251" s="6">
        <v>7.5</v>
      </c>
      <c r="N2251" s="6">
        <v>0.43</v>
      </c>
      <c r="O2251" t="s">
        <v>15</v>
      </c>
      <c r="P2251" t="s">
        <v>1</v>
      </c>
      <c r="Q2251" t="s">
        <v>0</v>
      </c>
      <c r="R2251" t="s">
        <v>5897</v>
      </c>
    </row>
    <row r="2252" spans="1:18" x14ac:dyDescent="0.2">
      <c r="A2252">
        <v>4635</v>
      </c>
      <c r="B2252">
        <v>4</v>
      </c>
      <c r="C2252">
        <v>0</v>
      </c>
      <c r="D2252">
        <v>7</v>
      </c>
      <c r="E2252" s="8" t="s">
        <v>5909</v>
      </c>
      <c r="H2252" s="1">
        <v>44943.794710648152</v>
      </c>
      <c r="I2252" s="1">
        <v>44943.794710648152</v>
      </c>
      <c r="J2252" s="8" t="s">
        <v>5910</v>
      </c>
      <c r="K2252" s="6">
        <v>7</v>
      </c>
      <c r="L2252" s="6">
        <v>1.0873244</v>
      </c>
      <c r="M2252" s="6">
        <v>5.04</v>
      </c>
      <c r="N2252" s="6">
        <v>0.31</v>
      </c>
      <c r="O2252" t="s">
        <v>15</v>
      </c>
      <c r="P2252" t="s">
        <v>1</v>
      </c>
      <c r="Q2252" t="s">
        <v>0</v>
      </c>
      <c r="R2252" t="s">
        <v>5911</v>
      </c>
    </row>
    <row r="2253" spans="1:18" x14ac:dyDescent="0.2">
      <c r="A2253">
        <v>3992</v>
      </c>
      <c r="B2253">
        <v>4</v>
      </c>
      <c r="C2253">
        <v>0</v>
      </c>
      <c r="D2253">
        <v>7</v>
      </c>
      <c r="E2253" s="8" t="s">
        <v>5915</v>
      </c>
      <c r="H2253" s="1">
        <v>44943.798518518517</v>
      </c>
      <c r="I2253" s="1">
        <v>44943.798518518517</v>
      </c>
      <c r="J2253" s="8" t="s">
        <v>5916</v>
      </c>
      <c r="K2253" s="6">
        <v>7</v>
      </c>
      <c r="L2253" s="6">
        <v>1.3826985000000001</v>
      </c>
      <c r="M2253" s="6">
        <v>5.52</v>
      </c>
      <c r="N2253" s="6">
        <v>0.28999999999999998</v>
      </c>
      <c r="O2253" t="s">
        <v>15</v>
      </c>
      <c r="P2253" t="s">
        <v>1</v>
      </c>
      <c r="Q2253" t="s">
        <v>0</v>
      </c>
      <c r="R2253" t="s">
        <v>5917</v>
      </c>
    </row>
    <row r="2254" spans="1:18" x14ac:dyDescent="0.2">
      <c r="A2254">
        <v>8062</v>
      </c>
      <c r="B2254">
        <v>4</v>
      </c>
      <c r="C2254">
        <v>0</v>
      </c>
      <c r="D2254">
        <v>15</v>
      </c>
      <c r="E2254" s="8" t="s">
        <v>5916</v>
      </c>
      <c r="H2254" s="1">
        <v>44943.799108796295</v>
      </c>
      <c r="I2254" s="1">
        <v>44943.798703703702</v>
      </c>
      <c r="J2254" s="8" t="s">
        <v>5927</v>
      </c>
      <c r="K2254" s="6">
        <v>15</v>
      </c>
      <c r="L2254" s="6">
        <v>1.4188696000000001</v>
      </c>
      <c r="M2254" s="6">
        <v>11.44</v>
      </c>
      <c r="N2254" s="6">
        <v>0.64</v>
      </c>
      <c r="O2254" t="s">
        <v>15</v>
      </c>
      <c r="P2254" t="s">
        <v>1</v>
      </c>
      <c r="Q2254" t="s">
        <v>0</v>
      </c>
      <c r="R2254" t="s">
        <v>5928</v>
      </c>
    </row>
    <row r="2255" spans="1:18" x14ac:dyDescent="0.2">
      <c r="A2255">
        <v>14001</v>
      </c>
      <c r="B2255">
        <v>4</v>
      </c>
      <c r="C2255">
        <v>0</v>
      </c>
      <c r="D2255">
        <v>21</v>
      </c>
      <c r="E2255" s="8" t="s">
        <v>5927</v>
      </c>
      <c r="H2255" s="1">
        <v>44943.799421296295</v>
      </c>
      <c r="I2255" s="1">
        <v>44943.799317129633</v>
      </c>
      <c r="J2255" s="8" t="s">
        <v>5936</v>
      </c>
      <c r="K2255" s="6">
        <v>21</v>
      </c>
      <c r="L2255" s="6">
        <v>1.1077774</v>
      </c>
      <c r="M2255" s="6">
        <v>15.509998</v>
      </c>
      <c r="N2255" s="6">
        <v>0.87000005999999996</v>
      </c>
      <c r="O2255" t="s">
        <v>15</v>
      </c>
      <c r="P2255" t="s">
        <v>1</v>
      </c>
      <c r="Q2255" t="s">
        <v>0</v>
      </c>
      <c r="R2255" t="s">
        <v>5937</v>
      </c>
    </row>
    <row r="2256" spans="1:18" x14ac:dyDescent="0.2">
      <c r="A2256">
        <v>31922</v>
      </c>
      <c r="B2256">
        <v>4</v>
      </c>
      <c r="C2256">
        <v>0</v>
      </c>
      <c r="D2256">
        <v>54</v>
      </c>
      <c r="E2256" s="8" t="s">
        <v>5936</v>
      </c>
      <c r="H2256" s="1">
        <v>44943.802083333336</v>
      </c>
      <c r="I2256" s="1">
        <v>44943.802083333336</v>
      </c>
      <c r="J2256" s="8" t="s">
        <v>6016</v>
      </c>
      <c r="K2256" s="6">
        <v>54</v>
      </c>
      <c r="L2256" s="6">
        <v>1.2777778</v>
      </c>
      <c r="M2256" s="6">
        <v>40.79</v>
      </c>
      <c r="N2256" s="6">
        <v>2.25</v>
      </c>
      <c r="O2256" t="s">
        <v>15</v>
      </c>
      <c r="P2256" t="s">
        <v>1</v>
      </c>
      <c r="Q2256" t="s">
        <v>0</v>
      </c>
      <c r="R2256" t="s">
        <v>6017</v>
      </c>
    </row>
    <row r="2257" spans="1:18" x14ac:dyDescent="0.2">
      <c r="A2257">
        <v>31019</v>
      </c>
      <c r="B2257">
        <v>4</v>
      </c>
      <c r="C2257">
        <v>0</v>
      </c>
      <c r="D2257">
        <v>41</v>
      </c>
      <c r="E2257" s="8" t="s">
        <v>6016</v>
      </c>
      <c r="H2257" s="1">
        <v>44943.802083333336</v>
      </c>
      <c r="I2257" s="1">
        <v>44943.802083333336</v>
      </c>
      <c r="J2257" s="8" t="s">
        <v>6018</v>
      </c>
      <c r="K2257" s="6">
        <v>74</v>
      </c>
      <c r="L2257" s="6">
        <v>1.5</v>
      </c>
      <c r="M2257" s="6">
        <v>46.53</v>
      </c>
      <c r="N2257" s="6">
        <v>3.05</v>
      </c>
      <c r="O2257" t="s">
        <v>15</v>
      </c>
      <c r="P2257" t="s">
        <v>1</v>
      </c>
      <c r="Q2257" t="s">
        <v>0</v>
      </c>
      <c r="R2257" t="s">
        <v>6019</v>
      </c>
    </row>
    <row r="2258" spans="1:18" x14ac:dyDescent="0.2">
      <c r="A2258">
        <v>53225</v>
      </c>
      <c r="B2258">
        <v>4</v>
      </c>
      <c r="C2258">
        <v>0</v>
      </c>
      <c r="D2258">
        <v>94</v>
      </c>
      <c r="E2258" s="8" t="s">
        <v>6018</v>
      </c>
      <c r="H2258" s="1">
        <v>44943.802083333336</v>
      </c>
      <c r="I2258" s="1">
        <v>44943.802083333336</v>
      </c>
      <c r="J2258" s="8" t="s">
        <v>6025</v>
      </c>
      <c r="K2258" s="6">
        <v>107</v>
      </c>
      <c r="L2258" s="6">
        <v>1.4722222</v>
      </c>
      <c r="M2258" s="6">
        <v>78.36</v>
      </c>
      <c r="N2258" s="6">
        <v>4.32</v>
      </c>
      <c r="O2258" t="s">
        <v>15</v>
      </c>
      <c r="P2258" t="s">
        <v>1</v>
      </c>
      <c r="Q2258" t="s">
        <v>0</v>
      </c>
      <c r="R2258" t="s">
        <v>6026</v>
      </c>
    </row>
    <row r="2259" spans="1:18" x14ac:dyDescent="0.2">
      <c r="A2259">
        <v>60000</v>
      </c>
      <c r="B2259">
        <v>4</v>
      </c>
      <c r="C2259">
        <v>0</v>
      </c>
      <c r="D2259">
        <v>116</v>
      </c>
      <c r="E2259" s="8" t="s">
        <v>6025</v>
      </c>
      <c r="H2259" s="1">
        <v>44943.806469907409</v>
      </c>
      <c r="I2259" s="1">
        <v>44943.806469907409</v>
      </c>
      <c r="J2259" s="8" t="s">
        <v>6081</v>
      </c>
      <c r="K2259" s="6">
        <v>116</v>
      </c>
      <c r="L2259" s="6">
        <v>1.5191667</v>
      </c>
      <c r="M2259" s="6">
        <v>91.15</v>
      </c>
      <c r="N2259" s="6">
        <v>4.6399999999999997</v>
      </c>
      <c r="O2259" t="s">
        <v>15</v>
      </c>
      <c r="P2259" t="s">
        <v>1</v>
      </c>
      <c r="Q2259" t="s">
        <v>0</v>
      </c>
      <c r="R2259" t="s">
        <v>6082</v>
      </c>
    </row>
    <row r="2260" spans="1:18" x14ac:dyDescent="0.2">
      <c r="A2260">
        <v>60000</v>
      </c>
      <c r="B2260">
        <v>4</v>
      </c>
      <c r="C2260">
        <v>0</v>
      </c>
      <c r="D2260">
        <v>115</v>
      </c>
      <c r="E2260" s="8" t="s">
        <v>6081</v>
      </c>
      <c r="H2260" s="1">
        <v>44943.806469907409</v>
      </c>
      <c r="I2260" s="1">
        <v>44943.806469907409</v>
      </c>
      <c r="J2260" s="8" t="s">
        <v>6083</v>
      </c>
      <c r="K2260" s="6">
        <v>115</v>
      </c>
      <c r="L2260" s="6">
        <v>1.4968333</v>
      </c>
      <c r="M2260" s="6">
        <v>89.81</v>
      </c>
      <c r="N2260" s="6">
        <v>4.5999999999999996</v>
      </c>
      <c r="O2260" t="s">
        <v>15</v>
      </c>
      <c r="P2260" t="s">
        <v>1</v>
      </c>
      <c r="Q2260" t="s">
        <v>0</v>
      </c>
      <c r="R2260" t="s">
        <v>6084</v>
      </c>
    </row>
    <row r="2261" spans="1:18" x14ac:dyDescent="0.2">
      <c r="A2261">
        <v>32481</v>
      </c>
      <c r="B2261">
        <v>4</v>
      </c>
      <c r="C2261">
        <v>0</v>
      </c>
      <c r="D2261">
        <v>61</v>
      </c>
      <c r="E2261" s="8" t="s">
        <v>6083</v>
      </c>
      <c r="H2261" s="1">
        <v>44943.806469907409</v>
      </c>
      <c r="I2261" s="1">
        <v>44943.806469907409</v>
      </c>
      <c r="J2261" s="8" t="s">
        <v>6089</v>
      </c>
      <c r="K2261" s="6">
        <v>61</v>
      </c>
      <c r="L2261" s="6">
        <v>1.4722222</v>
      </c>
      <c r="M2261" s="6">
        <v>47.82</v>
      </c>
      <c r="N2261" s="6">
        <v>2.44</v>
      </c>
      <c r="O2261" t="s">
        <v>15</v>
      </c>
      <c r="P2261" t="s">
        <v>1</v>
      </c>
      <c r="Q2261" t="s">
        <v>0</v>
      </c>
      <c r="R2261" t="s">
        <v>6090</v>
      </c>
    </row>
    <row r="2262" spans="1:18" x14ac:dyDescent="0.2">
      <c r="A2262">
        <v>13586</v>
      </c>
      <c r="B2262">
        <v>4</v>
      </c>
      <c r="C2262">
        <v>0</v>
      </c>
      <c r="D2262">
        <v>23</v>
      </c>
      <c r="E2262" s="8" t="s">
        <v>6089</v>
      </c>
      <c r="H2262" s="1">
        <v>44943.806469907409</v>
      </c>
      <c r="I2262" s="1">
        <v>44943.806469907409</v>
      </c>
      <c r="J2262" s="8" t="s">
        <v>6094</v>
      </c>
      <c r="K2262" s="6">
        <v>23</v>
      </c>
      <c r="L2262" s="6">
        <v>1.2777778</v>
      </c>
      <c r="M2262" s="6">
        <v>17.36</v>
      </c>
      <c r="N2262" s="6">
        <v>0.97</v>
      </c>
      <c r="O2262" t="s">
        <v>15</v>
      </c>
      <c r="P2262" t="s">
        <v>1</v>
      </c>
      <c r="Q2262" t="s">
        <v>0</v>
      </c>
      <c r="R2262" t="s">
        <v>6095</v>
      </c>
    </row>
    <row r="2263" spans="1:18" x14ac:dyDescent="0.2">
      <c r="A2263">
        <v>40586</v>
      </c>
      <c r="B2263">
        <v>4</v>
      </c>
      <c r="C2263">
        <v>0</v>
      </c>
      <c r="D2263">
        <v>73</v>
      </c>
      <c r="E2263" s="8" t="s">
        <v>6102</v>
      </c>
      <c r="H2263" s="1">
        <v>44943.806469907409</v>
      </c>
      <c r="I2263" s="1">
        <v>44943.806469907409</v>
      </c>
      <c r="J2263" s="8" t="s">
        <v>6103</v>
      </c>
      <c r="K2263" s="6">
        <v>73</v>
      </c>
      <c r="L2263" s="6">
        <v>1.3888887999999999</v>
      </c>
      <c r="M2263" s="6">
        <v>56.37</v>
      </c>
      <c r="N2263" s="6">
        <v>2.94</v>
      </c>
      <c r="O2263" t="s">
        <v>15</v>
      </c>
      <c r="P2263" t="s">
        <v>1</v>
      </c>
      <c r="Q2263" t="s">
        <v>0</v>
      </c>
      <c r="R2263" t="s">
        <v>6104</v>
      </c>
    </row>
    <row r="2264" spans="1:18" x14ac:dyDescent="0.2">
      <c r="A2264">
        <v>30977</v>
      </c>
      <c r="B2264">
        <v>4</v>
      </c>
      <c r="C2264">
        <v>0</v>
      </c>
      <c r="D2264">
        <v>42</v>
      </c>
      <c r="E2264" s="8" t="s">
        <v>6103</v>
      </c>
      <c r="H2264" t="s">
        <v>6108</v>
      </c>
      <c r="I2264" s="1">
        <v>44943.806469907409</v>
      </c>
      <c r="J2264" s="8" t="s">
        <v>6109</v>
      </c>
      <c r="K2264" s="6">
        <v>72</v>
      </c>
      <c r="L2264" s="6">
        <v>1.5227287</v>
      </c>
      <c r="M2264" s="6">
        <v>47.169986999999999</v>
      </c>
      <c r="N2264" s="6">
        <v>2.8799986999999998</v>
      </c>
      <c r="O2264" t="s">
        <v>15</v>
      </c>
      <c r="P2264" t="s">
        <v>1</v>
      </c>
      <c r="Q2264" t="s">
        <v>0</v>
      </c>
      <c r="R2264" t="s">
        <v>6110</v>
      </c>
    </row>
    <row r="2265" spans="1:18" x14ac:dyDescent="0.2">
      <c r="A2265">
        <v>9301</v>
      </c>
      <c r="B2265">
        <v>4</v>
      </c>
      <c r="C2265">
        <v>0</v>
      </c>
      <c r="D2265">
        <v>13</v>
      </c>
      <c r="E2265" s="8" t="s">
        <v>6109</v>
      </c>
      <c r="H2265" s="1">
        <v>44943.80709490741</v>
      </c>
      <c r="I2265" t="s">
        <v>6114</v>
      </c>
      <c r="J2265" s="8" t="s">
        <v>6115</v>
      </c>
      <c r="K2265" s="6">
        <v>13</v>
      </c>
      <c r="L2265" s="6">
        <v>1.0170504</v>
      </c>
      <c r="M2265" s="6">
        <v>9.4599989999999998</v>
      </c>
      <c r="N2265" s="6">
        <v>0.55000000000000004</v>
      </c>
      <c r="O2265" t="s">
        <v>15</v>
      </c>
      <c r="P2265" t="s">
        <v>1</v>
      </c>
      <c r="Q2265" t="s">
        <v>0</v>
      </c>
      <c r="R2265" t="s">
        <v>6116</v>
      </c>
    </row>
    <row r="2266" spans="1:18" x14ac:dyDescent="0.2">
      <c r="A2266">
        <v>27630</v>
      </c>
      <c r="B2266">
        <v>4</v>
      </c>
      <c r="C2266">
        <v>0</v>
      </c>
      <c r="D2266">
        <v>42</v>
      </c>
      <c r="E2266" s="8" t="s">
        <v>6115</v>
      </c>
      <c r="H2266" s="1">
        <v>44943.808321759258</v>
      </c>
      <c r="I2266" s="1">
        <v>44943.808055555557</v>
      </c>
      <c r="J2266" s="8" t="s">
        <v>6122</v>
      </c>
      <c r="K2266" s="6">
        <v>51</v>
      </c>
      <c r="L2266" s="6">
        <v>1.3738317</v>
      </c>
      <c r="M2266" s="6">
        <v>37.960009999999997</v>
      </c>
      <c r="N2266" s="6">
        <v>2.2699989999999999</v>
      </c>
      <c r="O2266" t="s">
        <v>15</v>
      </c>
      <c r="P2266" t="s">
        <v>1</v>
      </c>
      <c r="Q2266" t="s">
        <v>0</v>
      </c>
      <c r="R2266" t="s">
        <v>6123</v>
      </c>
    </row>
    <row r="2267" spans="1:18" x14ac:dyDescent="0.2">
      <c r="A2267">
        <v>42808</v>
      </c>
      <c r="B2267">
        <v>4</v>
      </c>
      <c r="C2267">
        <v>0</v>
      </c>
      <c r="D2267">
        <v>51</v>
      </c>
      <c r="E2267" s="8" t="s">
        <v>6122</v>
      </c>
      <c r="H2267" s="1">
        <v>44943.810277777775</v>
      </c>
      <c r="I2267" s="1">
        <v>44943.808333333334</v>
      </c>
      <c r="J2267" s="8" t="s">
        <v>6130</v>
      </c>
      <c r="K2267" s="6">
        <v>86</v>
      </c>
      <c r="L2267" s="6">
        <v>1.2628201999999999</v>
      </c>
      <c r="M2267" s="6">
        <v>54.059981999999998</v>
      </c>
      <c r="N2267" s="6">
        <v>3.4999988000000002</v>
      </c>
      <c r="O2267" t="s">
        <v>15</v>
      </c>
      <c r="P2267" t="s">
        <v>1</v>
      </c>
      <c r="Q2267" t="s">
        <v>0</v>
      </c>
      <c r="R2267" t="s">
        <v>6131</v>
      </c>
    </row>
    <row r="2268" spans="1:18" x14ac:dyDescent="0.2">
      <c r="A2268">
        <v>5976</v>
      </c>
      <c r="B2268">
        <v>4</v>
      </c>
      <c r="C2268">
        <v>0</v>
      </c>
      <c r="D2268">
        <v>9</v>
      </c>
      <c r="E2268" s="8" t="s">
        <v>6130</v>
      </c>
      <c r="H2268" s="1">
        <v>44943.810277777775</v>
      </c>
      <c r="I2268" s="1">
        <v>44943.810277777775</v>
      </c>
      <c r="J2268" s="8" t="s">
        <v>6137</v>
      </c>
      <c r="K2268" s="6">
        <v>9</v>
      </c>
      <c r="L2268" s="6">
        <v>1.1111112000000001</v>
      </c>
      <c r="M2268" s="6">
        <v>6.64</v>
      </c>
      <c r="N2268" s="6">
        <v>0.38</v>
      </c>
      <c r="O2268" t="s">
        <v>15</v>
      </c>
      <c r="P2268" t="s">
        <v>1</v>
      </c>
      <c r="Q2268" t="s">
        <v>0</v>
      </c>
      <c r="R2268" t="s">
        <v>6138</v>
      </c>
    </row>
    <row r="2269" spans="1:18" x14ac:dyDescent="0.2">
      <c r="A2269">
        <v>14096</v>
      </c>
      <c r="B2269">
        <v>4</v>
      </c>
      <c r="C2269">
        <v>0</v>
      </c>
      <c r="D2269">
        <v>22</v>
      </c>
      <c r="E2269" s="8" t="s">
        <v>6139</v>
      </c>
      <c r="H2269" s="1">
        <v>44943.811400462961</v>
      </c>
      <c r="I2269" s="1">
        <v>44943.811273148145</v>
      </c>
      <c r="J2269" s="8" t="s">
        <v>6140</v>
      </c>
      <c r="K2269" s="6">
        <v>22</v>
      </c>
      <c r="L2269" s="6">
        <v>1.1570252999999999</v>
      </c>
      <c r="M2269" s="6">
        <v>16.310001</v>
      </c>
      <c r="N2269" s="6">
        <v>0.93000006999999996</v>
      </c>
      <c r="O2269" t="s">
        <v>15</v>
      </c>
      <c r="P2269" t="s">
        <v>1</v>
      </c>
      <c r="Q2269" t="s">
        <v>0</v>
      </c>
      <c r="R2269" t="s">
        <v>6141</v>
      </c>
    </row>
    <row r="2270" spans="1:18" x14ac:dyDescent="0.2">
      <c r="A2270">
        <v>5928</v>
      </c>
      <c r="B2270">
        <v>4</v>
      </c>
      <c r="C2270">
        <v>0</v>
      </c>
      <c r="D2270">
        <v>10</v>
      </c>
      <c r="E2270" s="8" t="s">
        <v>6247</v>
      </c>
      <c r="H2270" s="1">
        <v>44943.815995370373</v>
      </c>
      <c r="I2270" s="1">
        <v>44943.815995370373</v>
      </c>
      <c r="J2270" s="8" t="s">
        <v>6248</v>
      </c>
      <c r="K2270" s="6">
        <v>10</v>
      </c>
      <c r="L2270" s="6">
        <v>1.25</v>
      </c>
      <c r="M2270" s="6">
        <v>7.41</v>
      </c>
      <c r="N2270" s="6">
        <v>0.43</v>
      </c>
      <c r="O2270" t="s">
        <v>15</v>
      </c>
      <c r="P2270" t="s">
        <v>1</v>
      </c>
      <c r="Q2270" t="s">
        <v>0</v>
      </c>
      <c r="R2270" t="s">
        <v>6249</v>
      </c>
    </row>
    <row r="2271" spans="1:18" x14ac:dyDescent="0.2">
      <c r="A2271">
        <v>21359</v>
      </c>
      <c r="B2271">
        <v>4</v>
      </c>
      <c r="C2271">
        <v>0</v>
      </c>
      <c r="D2271">
        <v>32</v>
      </c>
      <c r="E2271" s="8" t="s">
        <v>6271</v>
      </c>
      <c r="H2271" s="1">
        <v>44943.827372685184</v>
      </c>
      <c r="I2271" s="1">
        <v>44943.824849537035</v>
      </c>
      <c r="J2271" s="8" t="s">
        <v>6272</v>
      </c>
      <c r="K2271" s="6">
        <v>32</v>
      </c>
      <c r="L2271" s="6">
        <v>1.1100498000000001</v>
      </c>
      <c r="M2271" s="6">
        <v>23.709994999999999</v>
      </c>
      <c r="N2271" s="6">
        <v>1.3000001000000001</v>
      </c>
      <c r="O2271" t="s">
        <v>15</v>
      </c>
      <c r="P2271" t="s">
        <v>1</v>
      </c>
      <c r="Q2271" t="s">
        <v>0</v>
      </c>
      <c r="R2271" t="s">
        <v>6273</v>
      </c>
    </row>
    <row r="2272" spans="1:18" x14ac:dyDescent="0.2">
      <c r="A2272">
        <v>10713</v>
      </c>
      <c r="B2272">
        <v>4</v>
      </c>
      <c r="C2272">
        <v>0</v>
      </c>
      <c r="D2272">
        <v>18</v>
      </c>
      <c r="E2272" s="8" t="s">
        <v>6272</v>
      </c>
      <c r="H2272" s="1">
        <v>44943.827372685184</v>
      </c>
      <c r="I2272" s="1">
        <v>44943.827372685184</v>
      </c>
      <c r="J2272" s="8" t="s">
        <v>6295</v>
      </c>
      <c r="K2272" s="6">
        <v>18</v>
      </c>
      <c r="L2272" s="6">
        <v>1.2777778</v>
      </c>
      <c r="M2272" s="6">
        <v>13.69</v>
      </c>
      <c r="N2272" s="6">
        <v>0.72</v>
      </c>
      <c r="O2272" t="s">
        <v>15</v>
      </c>
      <c r="P2272" t="s">
        <v>1</v>
      </c>
      <c r="Q2272" t="s">
        <v>0</v>
      </c>
      <c r="R2272" t="s">
        <v>6296</v>
      </c>
    </row>
    <row r="2273" spans="1:18" x14ac:dyDescent="0.2">
      <c r="A2273">
        <v>19461</v>
      </c>
      <c r="B2273">
        <v>4</v>
      </c>
      <c r="C2273">
        <v>0</v>
      </c>
      <c r="D2273">
        <v>21</v>
      </c>
      <c r="E2273" s="8" t="s">
        <v>6317</v>
      </c>
      <c r="H2273" s="1">
        <v>44943.833009259259</v>
      </c>
      <c r="I2273" s="1">
        <v>44943.833009259259</v>
      </c>
      <c r="J2273" s="8" t="s">
        <v>6318</v>
      </c>
      <c r="K2273" s="6">
        <v>25</v>
      </c>
      <c r="L2273" s="6">
        <v>0.91666669999999995</v>
      </c>
      <c r="M2273" s="6">
        <v>17.84</v>
      </c>
      <c r="N2273" s="6">
        <v>1.1399999999999999</v>
      </c>
      <c r="O2273" t="s">
        <v>15</v>
      </c>
      <c r="P2273" t="s">
        <v>1</v>
      </c>
      <c r="Q2273" t="s">
        <v>0</v>
      </c>
      <c r="R2273" t="s">
        <v>6319</v>
      </c>
    </row>
    <row r="2274" spans="1:18" x14ac:dyDescent="0.2">
      <c r="A2274">
        <v>46064</v>
      </c>
      <c r="B2274">
        <v>4</v>
      </c>
      <c r="C2274">
        <v>0</v>
      </c>
      <c r="D2274">
        <v>85</v>
      </c>
      <c r="E2274" s="8" t="s">
        <v>6318</v>
      </c>
      <c r="H2274" s="1">
        <v>44943.833009259259</v>
      </c>
      <c r="I2274" s="1">
        <v>44943.833009259259</v>
      </c>
      <c r="J2274" s="8" t="s">
        <v>6554</v>
      </c>
      <c r="K2274" s="6">
        <v>81</v>
      </c>
      <c r="L2274" s="6">
        <v>1.3333333999999999</v>
      </c>
      <c r="M2274" s="6">
        <v>61.42</v>
      </c>
      <c r="N2274" s="6">
        <v>3.31</v>
      </c>
      <c r="O2274" t="s">
        <v>15</v>
      </c>
      <c r="P2274" t="s">
        <v>1</v>
      </c>
      <c r="Q2274" t="s">
        <v>0</v>
      </c>
      <c r="R2274" t="s">
        <v>6555</v>
      </c>
    </row>
    <row r="2275" spans="1:18" x14ac:dyDescent="0.2">
      <c r="A2275">
        <v>18060</v>
      </c>
      <c r="B2275">
        <v>4</v>
      </c>
      <c r="C2275">
        <v>0</v>
      </c>
      <c r="D2275">
        <v>9</v>
      </c>
      <c r="E2275" s="8" t="s">
        <v>6554</v>
      </c>
      <c r="H2275" t="s">
        <v>6571</v>
      </c>
      <c r="I2275" t="s">
        <v>6571</v>
      </c>
      <c r="J2275" s="8" t="s">
        <v>6572</v>
      </c>
      <c r="K2275" s="6">
        <v>35</v>
      </c>
      <c r="L2275" s="6">
        <v>1</v>
      </c>
      <c r="M2275" s="6">
        <v>18.059999999999999</v>
      </c>
      <c r="N2275" s="6">
        <v>3.45</v>
      </c>
      <c r="O2275" t="s">
        <v>15</v>
      </c>
      <c r="P2275" t="s">
        <v>1</v>
      </c>
      <c r="Q2275" t="s">
        <v>0</v>
      </c>
      <c r="R2275" t="s">
        <v>6573</v>
      </c>
    </row>
    <row r="2276" spans="1:18" x14ac:dyDescent="0.2">
      <c r="A2276">
        <v>31979</v>
      </c>
      <c r="B2276">
        <v>4</v>
      </c>
      <c r="C2276">
        <v>0</v>
      </c>
      <c r="D2276">
        <v>50</v>
      </c>
      <c r="E2276" s="8" t="s">
        <v>6572</v>
      </c>
      <c r="H2276" s="1">
        <v>44943.834062499998</v>
      </c>
      <c r="I2276" s="1">
        <v>44943.83384259259</v>
      </c>
      <c r="J2276" s="8" t="s">
        <v>6582</v>
      </c>
      <c r="K2276" s="6">
        <v>50</v>
      </c>
      <c r="L2276" s="6">
        <v>1.1588635</v>
      </c>
      <c r="M2276" s="6">
        <v>37.06</v>
      </c>
      <c r="N2276" s="6">
        <v>2.0700002</v>
      </c>
      <c r="O2276" t="s">
        <v>15</v>
      </c>
      <c r="P2276" t="s">
        <v>1</v>
      </c>
      <c r="Q2276" t="s">
        <v>0</v>
      </c>
      <c r="R2276" t="s">
        <v>6583</v>
      </c>
    </row>
    <row r="2277" spans="1:18" x14ac:dyDescent="0.2">
      <c r="A2277">
        <v>28144</v>
      </c>
      <c r="B2277">
        <v>4</v>
      </c>
      <c r="C2277">
        <v>0</v>
      </c>
      <c r="D2277">
        <v>42</v>
      </c>
      <c r="E2277" s="8" t="s">
        <v>6582</v>
      </c>
      <c r="H2277" s="1">
        <v>44943.835474537038</v>
      </c>
      <c r="I2277" s="1">
        <v>44943.834062499998</v>
      </c>
      <c r="J2277" s="8" t="s">
        <v>6587</v>
      </c>
      <c r="K2277" s="6">
        <v>42</v>
      </c>
      <c r="L2277" s="6">
        <v>1.0940072999999999</v>
      </c>
      <c r="M2277" s="6">
        <v>30.79</v>
      </c>
      <c r="N2277" s="6">
        <v>1.73</v>
      </c>
      <c r="O2277" t="s">
        <v>15</v>
      </c>
      <c r="P2277" t="s">
        <v>1</v>
      </c>
      <c r="Q2277" t="s">
        <v>0</v>
      </c>
      <c r="R2277" t="s">
        <v>6588</v>
      </c>
    </row>
    <row r="2278" spans="1:18" x14ac:dyDescent="0.2">
      <c r="A2278">
        <v>36590</v>
      </c>
      <c r="B2278">
        <v>4</v>
      </c>
      <c r="C2278">
        <v>0</v>
      </c>
      <c r="D2278">
        <v>54</v>
      </c>
      <c r="E2278" s="8" t="s">
        <v>6587</v>
      </c>
      <c r="H2278" s="1">
        <v>44943.835474537038</v>
      </c>
      <c r="I2278" s="1">
        <v>44943.835474537038</v>
      </c>
      <c r="J2278" s="8" t="s">
        <v>6596</v>
      </c>
      <c r="K2278" s="6">
        <v>54</v>
      </c>
      <c r="L2278" s="6">
        <v>1.0833333000000001</v>
      </c>
      <c r="M2278" s="6">
        <v>39.64</v>
      </c>
      <c r="N2278" s="6">
        <v>2.2000000000000002</v>
      </c>
      <c r="O2278" t="s">
        <v>15</v>
      </c>
      <c r="P2278" t="s">
        <v>1</v>
      </c>
      <c r="Q2278" t="s">
        <v>0</v>
      </c>
      <c r="R2278" t="s">
        <v>6597</v>
      </c>
    </row>
    <row r="2279" spans="1:18" x14ac:dyDescent="0.2">
      <c r="A2279">
        <v>34118</v>
      </c>
      <c r="B2279">
        <v>4</v>
      </c>
      <c r="C2279">
        <v>0</v>
      </c>
      <c r="D2279">
        <v>58</v>
      </c>
      <c r="E2279" s="8" t="s">
        <v>6596</v>
      </c>
      <c r="H2279" s="1">
        <v>44943.838449074072</v>
      </c>
      <c r="I2279" s="1">
        <v>44943.838449074072</v>
      </c>
      <c r="J2279" s="8" t="s">
        <v>6598</v>
      </c>
      <c r="K2279" s="6">
        <v>65</v>
      </c>
      <c r="L2279" s="6">
        <v>1.4722222</v>
      </c>
      <c r="M2279" s="6">
        <v>50.23</v>
      </c>
      <c r="N2279" s="6">
        <v>2.62</v>
      </c>
      <c r="O2279" t="s">
        <v>15</v>
      </c>
      <c r="P2279" t="s">
        <v>1</v>
      </c>
      <c r="Q2279" t="s">
        <v>0</v>
      </c>
      <c r="R2279" t="s">
        <v>6599</v>
      </c>
    </row>
    <row r="2280" spans="1:18" x14ac:dyDescent="0.2">
      <c r="A2280">
        <v>58736</v>
      </c>
      <c r="B2280">
        <v>4</v>
      </c>
      <c r="C2280">
        <v>0</v>
      </c>
      <c r="D2280">
        <v>107</v>
      </c>
      <c r="E2280" s="8" t="s">
        <v>6598</v>
      </c>
      <c r="H2280" s="1">
        <v>44943.838449074072</v>
      </c>
      <c r="I2280" s="1">
        <v>44943.838449074072</v>
      </c>
      <c r="J2280" s="8" t="s">
        <v>6607</v>
      </c>
      <c r="K2280" s="6">
        <v>107</v>
      </c>
      <c r="L2280" s="6">
        <v>1.4166666000000001</v>
      </c>
      <c r="M2280" s="6">
        <v>83.21</v>
      </c>
      <c r="N2280" s="6">
        <v>4.28</v>
      </c>
      <c r="O2280" t="s">
        <v>15</v>
      </c>
      <c r="P2280" t="s">
        <v>1</v>
      </c>
      <c r="Q2280" t="s">
        <v>0</v>
      </c>
      <c r="R2280" t="s">
        <v>6608</v>
      </c>
    </row>
    <row r="2281" spans="1:18" x14ac:dyDescent="0.2">
      <c r="A2281">
        <v>22120</v>
      </c>
      <c r="B2281">
        <v>4</v>
      </c>
      <c r="C2281">
        <v>0</v>
      </c>
      <c r="D2281">
        <v>38</v>
      </c>
      <c r="E2281" s="8" t="s">
        <v>6612</v>
      </c>
      <c r="H2281" s="1">
        <v>44943.838449074072</v>
      </c>
      <c r="I2281" s="1">
        <v>44943.838449074072</v>
      </c>
      <c r="J2281" s="8" t="s">
        <v>6613</v>
      </c>
      <c r="K2281" s="6">
        <v>38</v>
      </c>
      <c r="L2281" s="6">
        <v>1.3055555999999999</v>
      </c>
      <c r="M2281" s="6">
        <v>28.88</v>
      </c>
      <c r="N2281" s="6">
        <v>1.54</v>
      </c>
      <c r="O2281" t="s">
        <v>15</v>
      </c>
      <c r="P2281" t="s">
        <v>1</v>
      </c>
      <c r="Q2281" t="s">
        <v>0</v>
      </c>
      <c r="R2281" t="s">
        <v>6614</v>
      </c>
    </row>
    <row r="2282" spans="1:18" x14ac:dyDescent="0.2">
      <c r="A2282">
        <v>60000</v>
      </c>
      <c r="B2282">
        <v>4</v>
      </c>
      <c r="C2282">
        <v>0</v>
      </c>
      <c r="D2282">
        <v>107</v>
      </c>
      <c r="E2282" s="8" t="s">
        <v>6613</v>
      </c>
      <c r="H2282" s="1">
        <v>44943.842719907407</v>
      </c>
      <c r="I2282" s="1">
        <v>44943.838449074072</v>
      </c>
      <c r="J2282" s="8" t="s">
        <v>6615</v>
      </c>
      <c r="K2282" s="6">
        <v>107</v>
      </c>
      <c r="L2282" s="6">
        <v>1.3626668</v>
      </c>
      <c r="M2282" s="6">
        <v>81.760009999999994</v>
      </c>
      <c r="N2282" s="6">
        <v>4.2899985000000003</v>
      </c>
      <c r="O2282" t="s">
        <v>15</v>
      </c>
      <c r="P2282" t="s">
        <v>1</v>
      </c>
      <c r="Q2282" t="s">
        <v>0</v>
      </c>
      <c r="R2282" t="s">
        <v>6616</v>
      </c>
    </row>
    <row r="2283" spans="1:18" x14ac:dyDescent="0.2">
      <c r="A2283">
        <v>59414</v>
      </c>
      <c r="B2283">
        <v>4</v>
      </c>
      <c r="C2283">
        <v>0</v>
      </c>
      <c r="D2283">
        <v>107</v>
      </c>
      <c r="E2283" s="8" t="s">
        <v>6615</v>
      </c>
      <c r="H2283" s="1">
        <v>44943.842719907407</v>
      </c>
      <c r="I2283" s="1">
        <v>44943.842719907407</v>
      </c>
      <c r="J2283" s="8" t="s">
        <v>6625</v>
      </c>
      <c r="K2283" s="6">
        <v>107</v>
      </c>
      <c r="L2283" s="6">
        <v>1.3888887999999999</v>
      </c>
      <c r="M2283" s="6">
        <v>82.52</v>
      </c>
      <c r="N2283" s="6">
        <v>4.28</v>
      </c>
      <c r="O2283" t="s">
        <v>15</v>
      </c>
      <c r="P2283" t="s">
        <v>1</v>
      </c>
      <c r="Q2283" t="s">
        <v>0</v>
      </c>
      <c r="R2283" t="s">
        <v>6626</v>
      </c>
    </row>
    <row r="2284" spans="1:18" x14ac:dyDescent="0.2">
      <c r="A2284">
        <v>59378</v>
      </c>
      <c r="B2284">
        <v>4</v>
      </c>
      <c r="C2284">
        <v>0</v>
      </c>
      <c r="D2284">
        <v>109</v>
      </c>
      <c r="E2284" s="8" t="s">
        <v>6625</v>
      </c>
      <c r="H2284" s="1">
        <v>44943.842719907407</v>
      </c>
      <c r="I2284" s="1">
        <v>44943.842719907407</v>
      </c>
      <c r="J2284" s="8" t="s">
        <v>6631</v>
      </c>
      <c r="K2284" s="6">
        <v>109</v>
      </c>
      <c r="L2284" s="6">
        <v>1.4166666000000001</v>
      </c>
      <c r="M2284" s="6">
        <v>84.12</v>
      </c>
      <c r="N2284" s="6">
        <v>4.38</v>
      </c>
      <c r="O2284" t="s">
        <v>15</v>
      </c>
      <c r="P2284" t="s">
        <v>1</v>
      </c>
      <c r="Q2284" t="s">
        <v>0</v>
      </c>
      <c r="R2284" t="s">
        <v>6632</v>
      </c>
    </row>
    <row r="2285" spans="1:18" x14ac:dyDescent="0.2">
      <c r="A2285">
        <v>60000</v>
      </c>
      <c r="B2285">
        <v>4</v>
      </c>
      <c r="C2285">
        <v>0</v>
      </c>
      <c r="D2285">
        <v>111</v>
      </c>
      <c r="E2285" s="8" t="s">
        <v>6631</v>
      </c>
      <c r="H2285" s="1">
        <v>44943.842719907407</v>
      </c>
      <c r="I2285" s="1">
        <v>44943.842719907407</v>
      </c>
      <c r="J2285" s="8" t="s">
        <v>6638</v>
      </c>
      <c r="K2285" s="6">
        <v>111</v>
      </c>
      <c r="L2285" s="6">
        <v>1.4245000999999999</v>
      </c>
      <c r="M2285" s="6">
        <v>85.47</v>
      </c>
      <c r="N2285" s="6">
        <v>4.4400000000000004</v>
      </c>
      <c r="O2285" t="s">
        <v>15</v>
      </c>
      <c r="P2285" t="s">
        <v>1</v>
      </c>
      <c r="Q2285" t="s">
        <v>0</v>
      </c>
      <c r="R2285" s="2" t="s">
        <v>6639</v>
      </c>
    </row>
    <row r="2286" spans="1:18" x14ac:dyDescent="0.2">
      <c r="A2286">
        <v>56491</v>
      </c>
      <c r="B2286">
        <v>4</v>
      </c>
      <c r="C2286">
        <v>0</v>
      </c>
      <c r="D2286">
        <v>102</v>
      </c>
      <c r="E2286" s="8" t="s">
        <v>6638</v>
      </c>
      <c r="H2286" s="1">
        <v>44943.842719907407</v>
      </c>
      <c r="I2286" s="1">
        <v>44943.842719907407</v>
      </c>
      <c r="J2286" s="8" t="s">
        <v>6649</v>
      </c>
      <c r="K2286" s="6">
        <v>102</v>
      </c>
      <c r="L2286" s="6">
        <v>1.3888887999999999</v>
      </c>
      <c r="M2286" s="6">
        <v>78.459999999999994</v>
      </c>
      <c r="N2286" s="6">
        <v>4.0999999999999996</v>
      </c>
      <c r="O2286" t="s">
        <v>15</v>
      </c>
      <c r="P2286" t="s">
        <v>1</v>
      </c>
      <c r="Q2286" t="s">
        <v>0</v>
      </c>
      <c r="R2286" t="s">
        <v>6650</v>
      </c>
    </row>
    <row r="2287" spans="1:18" x14ac:dyDescent="0.2">
      <c r="A2287">
        <v>26992</v>
      </c>
      <c r="B2287">
        <v>4</v>
      </c>
      <c r="C2287">
        <v>0</v>
      </c>
      <c r="D2287">
        <v>47</v>
      </c>
      <c r="E2287" s="8" t="s">
        <v>6649</v>
      </c>
      <c r="H2287" s="1">
        <v>44943.842719907407</v>
      </c>
      <c r="I2287" s="1">
        <v>44943.842719907407</v>
      </c>
      <c r="J2287" s="8" t="s">
        <v>6654</v>
      </c>
      <c r="K2287" s="6">
        <v>47</v>
      </c>
      <c r="L2287" s="6">
        <v>1.3333333999999999</v>
      </c>
      <c r="M2287" s="6">
        <v>35.99</v>
      </c>
      <c r="N2287" s="6">
        <v>1.89</v>
      </c>
      <c r="O2287" t="s">
        <v>15</v>
      </c>
      <c r="P2287" t="s">
        <v>1</v>
      </c>
      <c r="Q2287" t="s">
        <v>0</v>
      </c>
      <c r="R2287" t="s">
        <v>6655</v>
      </c>
    </row>
    <row r="2288" spans="1:18" x14ac:dyDescent="0.2">
      <c r="A2288">
        <v>3140</v>
      </c>
      <c r="B2288">
        <v>4</v>
      </c>
      <c r="C2288">
        <v>0</v>
      </c>
      <c r="D2288">
        <v>6</v>
      </c>
      <c r="E2288" s="8" t="s">
        <v>6654</v>
      </c>
      <c r="H2288" s="1">
        <v>44943.842731481483</v>
      </c>
      <c r="I2288" s="1">
        <v>44943.842731481483</v>
      </c>
      <c r="J2288" s="8" t="s">
        <v>6662</v>
      </c>
      <c r="K2288" s="6">
        <v>6</v>
      </c>
      <c r="L2288" s="6">
        <v>1.5</v>
      </c>
      <c r="M2288" s="6">
        <v>4.71</v>
      </c>
      <c r="N2288" s="6">
        <v>0.25</v>
      </c>
      <c r="O2288" t="s">
        <v>15</v>
      </c>
      <c r="P2288" t="s">
        <v>1</v>
      </c>
      <c r="Q2288" t="s">
        <v>0</v>
      </c>
      <c r="R2288" t="s">
        <v>6663</v>
      </c>
    </row>
    <row r="2289" spans="1:18" x14ac:dyDescent="0.2">
      <c r="A2289">
        <v>3888</v>
      </c>
      <c r="B2289">
        <v>4</v>
      </c>
      <c r="C2289">
        <v>0</v>
      </c>
      <c r="D2289">
        <v>7</v>
      </c>
      <c r="E2289" s="8" t="s">
        <v>6670</v>
      </c>
      <c r="H2289" s="1">
        <v>44943.844467592593</v>
      </c>
      <c r="I2289" s="1">
        <v>44943.844467592593</v>
      </c>
      <c r="J2289" s="8" t="s">
        <v>6671</v>
      </c>
      <c r="K2289" s="6">
        <v>7</v>
      </c>
      <c r="L2289" s="6">
        <v>1.3888887999999999</v>
      </c>
      <c r="M2289" s="6">
        <v>5.4</v>
      </c>
      <c r="N2289" s="6">
        <v>0.3</v>
      </c>
      <c r="O2289" t="s">
        <v>15</v>
      </c>
      <c r="P2289" t="s">
        <v>1</v>
      </c>
      <c r="Q2289" t="s">
        <v>0</v>
      </c>
      <c r="R2289" t="s">
        <v>6672</v>
      </c>
    </row>
    <row r="2290" spans="1:18" x14ac:dyDescent="0.2">
      <c r="A2290">
        <v>8765</v>
      </c>
      <c r="B2290">
        <v>4</v>
      </c>
      <c r="C2290">
        <v>0</v>
      </c>
      <c r="D2290">
        <v>14</v>
      </c>
      <c r="E2290" s="8" t="s">
        <v>6671</v>
      </c>
      <c r="H2290" s="1">
        <v>44943.857662037037</v>
      </c>
      <c r="I2290" s="1">
        <v>44943.857662037037</v>
      </c>
      <c r="J2290" s="8" t="s">
        <v>6676</v>
      </c>
      <c r="K2290" s="6">
        <v>14</v>
      </c>
      <c r="L2290" s="6">
        <v>1.1944444000000001</v>
      </c>
      <c r="M2290" s="6">
        <v>10.47</v>
      </c>
      <c r="N2290" s="6">
        <v>0.57999999999999996</v>
      </c>
      <c r="O2290" t="s">
        <v>15</v>
      </c>
      <c r="P2290" t="s">
        <v>1</v>
      </c>
      <c r="Q2290" t="s">
        <v>0</v>
      </c>
      <c r="R2290" t="s">
        <v>6677</v>
      </c>
    </row>
    <row r="2291" spans="1:18" x14ac:dyDescent="0.2">
      <c r="A2291">
        <v>32714</v>
      </c>
      <c r="B2291">
        <v>4</v>
      </c>
      <c r="C2291">
        <v>0</v>
      </c>
      <c r="D2291">
        <v>49</v>
      </c>
      <c r="E2291" s="8" t="s">
        <v>6676</v>
      </c>
      <c r="H2291" s="1">
        <v>44943.857662037037</v>
      </c>
      <c r="I2291" s="1">
        <v>44943.857662037037</v>
      </c>
      <c r="J2291" s="8" t="s">
        <v>6683</v>
      </c>
      <c r="K2291" s="6">
        <v>56</v>
      </c>
      <c r="L2291" s="6">
        <v>1.3055555999999999</v>
      </c>
      <c r="M2291" s="6">
        <v>42.71</v>
      </c>
      <c r="N2291" s="6">
        <v>2.2799999999999998</v>
      </c>
      <c r="O2291" t="s">
        <v>15</v>
      </c>
      <c r="P2291" t="s">
        <v>1</v>
      </c>
      <c r="Q2291" t="s">
        <v>0</v>
      </c>
      <c r="R2291" t="s">
        <v>6684</v>
      </c>
    </row>
    <row r="2292" spans="1:18" x14ac:dyDescent="0.2">
      <c r="A2292">
        <v>7930</v>
      </c>
      <c r="B2292">
        <v>4</v>
      </c>
      <c r="C2292">
        <v>0</v>
      </c>
      <c r="D2292">
        <v>18</v>
      </c>
      <c r="E2292" s="8" t="s">
        <v>6683</v>
      </c>
      <c r="H2292" s="1">
        <v>44943.857662037037</v>
      </c>
      <c r="I2292" s="1">
        <v>44943.857662037037</v>
      </c>
      <c r="J2292" s="8" t="s">
        <v>6819</v>
      </c>
      <c r="K2292" s="6">
        <v>11</v>
      </c>
      <c r="L2292" s="6">
        <v>1</v>
      </c>
      <c r="M2292" s="6">
        <v>7.93</v>
      </c>
      <c r="N2292" s="6">
        <v>0.48</v>
      </c>
      <c r="O2292" t="s">
        <v>15</v>
      </c>
      <c r="P2292" t="s">
        <v>1</v>
      </c>
      <c r="Q2292" t="s">
        <v>0</v>
      </c>
      <c r="R2292" t="s">
        <v>6820</v>
      </c>
    </row>
    <row r="2293" spans="1:18" x14ac:dyDescent="0.2">
      <c r="A2293">
        <v>5070</v>
      </c>
      <c r="B2293">
        <v>4</v>
      </c>
      <c r="C2293">
        <v>0</v>
      </c>
      <c r="D2293">
        <v>7</v>
      </c>
      <c r="E2293" s="8" t="s">
        <v>6819</v>
      </c>
      <c r="H2293" s="1">
        <v>44943.857662037037</v>
      </c>
      <c r="I2293" s="1">
        <v>44943.857662037037</v>
      </c>
      <c r="J2293" s="8" t="s">
        <v>6831</v>
      </c>
      <c r="K2293" s="6">
        <v>7</v>
      </c>
      <c r="L2293" s="6">
        <v>0.99999994000000003</v>
      </c>
      <c r="M2293" s="6">
        <v>5.07</v>
      </c>
      <c r="N2293" s="6">
        <v>0.31</v>
      </c>
      <c r="O2293" t="s">
        <v>15</v>
      </c>
      <c r="P2293" t="s">
        <v>1</v>
      </c>
      <c r="Q2293" t="s">
        <v>0</v>
      </c>
      <c r="R2293" t="s">
        <v>6832</v>
      </c>
    </row>
    <row r="2294" spans="1:18" x14ac:dyDescent="0.2">
      <c r="A2294">
        <v>12282</v>
      </c>
      <c r="B2294">
        <v>4</v>
      </c>
      <c r="C2294">
        <v>0</v>
      </c>
      <c r="D2294">
        <v>18</v>
      </c>
      <c r="E2294" s="8" t="s">
        <v>6836</v>
      </c>
      <c r="H2294" s="1">
        <v>44943.871550925927</v>
      </c>
      <c r="I2294" s="1">
        <v>44943.871550925927</v>
      </c>
      <c r="J2294" s="8" t="s">
        <v>6837</v>
      </c>
      <c r="K2294" s="6">
        <v>19</v>
      </c>
      <c r="L2294" s="6">
        <v>1.1666666000000001</v>
      </c>
      <c r="M2294" s="6">
        <v>14.33</v>
      </c>
      <c r="N2294" s="6">
        <v>0.78</v>
      </c>
      <c r="O2294" t="s">
        <v>15</v>
      </c>
      <c r="P2294" t="s">
        <v>1</v>
      </c>
      <c r="Q2294" t="s">
        <v>0</v>
      </c>
      <c r="R2294" t="s">
        <v>6838</v>
      </c>
    </row>
    <row r="2295" spans="1:18" x14ac:dyDescent="0.2">
      <c r="A2295">
        <v>51652</v>
      </c>
      <c r="B2295">
        <v>4</v>
      </c>
      <c r="C2295">
        <v>0</v>
      </c>
      <c r="D2295">
        <v>98</v>
      </c>
      <c r="E2295" s="8" t="s">
        <v>7009</v>
      </c>
      <c r="H2295" s="1">
        <v>44943.87777777778</v>
      </c>
      <c r="I2295" s="1">
        <v>44943.874074074076</v>
      </c>
      <c r="J2295" s="8" t="s">
        <v>7010</v>
      </c>
      <c r="K2295" s="6">
        <v>97</v>
      </c>
      <c r="L2295" s="6">
        <v>1.4500672999999999</v>
      </c>
      <c r="M2295" s="6">
        <v>74.899959999999993</v>
      </c>
      <c r="N2295" s="6">
        <v>3.929999</v>
      </c>
      <c r="O2295" t="s">
        <v>15</v>
      </c>
      <c r="P2295" t="s">
        <v>1</v>
      </c>
      <c r="Q2295" t="s">
        <v>0</v>
      </c>
      <c r="R2295" t="s">
        <v>7011</v>
      </c>
    </row>
    <row r="2296" spans="1:18" x14ac:dyDescent="0.2">
      <c r="A2296">
        <v>34517</v>
      </c>
      <c r="B2296">
        <v>4</v>
      </c>
      <c r="C2296">
        <v>0</v>
      </c>
      <c r="D2296">
        <v>63</v>
      </c>
      <c r="E2296" s="8" t="s">
        <v>7010</v>
      </c>
      <c r="H2296" s="1">
        <v>44943.87777777778</v>
      </c>
      <c r="I2296" s="1">
        <v>44943.87777777778</v>
      </c>
      <c r="J2296" s="8" t="s">
        <v>7016</v>
      </c>
      <c r="K2296" s="6">
        <v>63</v>
      </c>
      <c r="L2296" s="6">
        <v>1.4166666000000001</v>
      </c>
      <c r="M2296" s="6">
        <v>48.9</v>
      </c>
      <c r="N2296" s="6">
        <v>2.52</v>
      </c>
      <c r="O2296" t="s">
        <v>15</v>
      </c>
      <c r="P2296" t="s">
        <v>1</v>
      </c>
      <c r="Q2296" t="s">
        <v>0</v>
      </c>
      <c r="R2296" t="s">
        <v>7017</v>
      </c>
    </row>
    <row r="2297" spans="1:18" x14ac:dyDescent="0.2">
      <c r="A2297">
        <v>33556</v>
      </c>
      <c r="B2297">
        <v>4</v>
      </c>
      <c r="C2297">
        <v>0</v>
      </c>
      <c r="D2297">
        <v>63</v>
      </c>
      <c r="E2297" s="8" t="s">
        <v>7021</v>
      </c>
      <c r="H2297" s="1">
        <v>44943.87777777778</v>
      </c>
      <c r="I2297" s="1">
        <v>44943.87777777778</v>
      </c>
      <c r="J2297" s="8" t="s">
        <v>7022</v>
      </c>
      <c r="K2297" s="6">
        <v>63</v>
      </c>
      <c r="L2297" s="6">
        <v>1.4444444000000001</v>
      </c>
      <c r="M2297" s="6">
        <v>48.47</v>
      </c>
      <c r="N2297" s="6">
        <v>2.57</v>
      </c>
      <c r="O2297" t="s">
        <v>15</v>
      </c>
      <c r="P2297" t="s">
        <v>1</v>
      </c>
      <c r="Q2297" t="s">
        <v>0</v>
      </c>
      <c r="R2297" t="s">
        <v>7023</v>
      </c>
    </row>
    <row r="2298" spans="1:18" x14ac:dyDescent="0.2">
      <c r="A2298">
        <v>58821</v>
      </c>
      <c r="B2298">
        <v>4</v>
      </c>
      <c r="C2298">
        <v>0</v>
      </c>
      <c r="D2298">
        <v>101</v>
      </c>
      <c r="E2298" s="8" t="s">
        <v>7022</v>
      </c>
      <c r="H2298" s="1">
        <v>44943.884189814817</v>
      </c>
      <c r="I2298" t="s">
        <v>7169</v>
      </c>
      <c r="J2298" s="8" t="s">
        <v>7170</v>
      </c>
      <c r="K2298" s="6">
        <v>108</v>
      </c>
      <c r="L2298" s="6">
        <v>1.4175168</v>
      </c>
      <c r="M2298" s="6">
        <v>83.380004999999997</v>
      </c>
      <c r="N2298" s="6">
        <v>4.3199990000000001</v>
      </c>
      <c r="O2298" t="s">
        <v>15</v>
      </c>
      <c r="P2298" t="s">
        <v>1</v>
      </c>
      <c r="Q2298" t="s">
        <v>0</v>
      </c>
      <c r="R2298" t="s">
        <v>7171</v>
      </c>
    </row>
    <row r="2299" spans="1:18" x14ac:dyDescent="0.2">
      <c r="A2299">
        <v>15225</v>
      </c>
      <c r="B2299">
        <v>4</v>
      </c>
      <c r="C2299">
        <v>0</v>
      </c>
      <c r="D2299">
        <v>20</v>
      </c>
      <c r="E2299" s="8" t="s">
        <v>7186</v>
      </c>
      <c r="H2299" s="1">
        <v>44943.974374999998</v>
      </c>
      <c r="I2299" s="1">
        <v>44943.974374999998</v>
      </c>
      <c r="J2299" s="8" t="s">
        <v>7187</v>
      </c>
      <c r="K2299" s="6">
        <v>20</v>
      </c>
      <c r="L2299" s="6">
        <v>0.94444439999999996</v>
      </c>
      <c r="M2299" s="6">
        <v>14.38</v>
      </c>
      <c r="N2299" s="6">
        <v>0.88</v>
      </c>
      <c r="O2299" t="s">
        <v>15</v>
      </c>
      <c r="P2299" t="s">
        <v>1</v>
      </c>
      <c r="Q2299" t="s">
        <v>0</v>
      </c>
      <c r="R2299" t="s">
        <v>7188</v>
      </c>
    </row>
    <row r="2300" spans="1:18" x14ac:dyDescent="0.2">
      <c r="A2300">
        <v>12771</v>
      </c>
      <c r="B2300">
        <v>4</v>
      </c>
      <c r="C2300">
        <v>0</v>
      </c>
      <c r="D2300">
        <v>19</v>
      </c>
      <c r="E2300" s="8" t="s">
        <v>7177</v>
      </c>
      <c r="H2300" s="1">
        <v>44943.974374999998</v>
      </c>
      <c r="I2300" s="1">
        <v>44943.974374999998</v>
      </c>
      <c r="J2300" s="8" t="s">
        <v>7178</v>
      </c>
      <c r="K2300" s="6">
        <v>19</v>
      </c>
      <c r="L2300" s="6">
        <v>1.1111112000000001</v>
      </c>
      <c r="M2300" s="6">
        <v>14.19</v>
      </c>
      <c r="N2300" s="6">
        <v>0.79</v>
      </c>
      <c r="O2300" t="s">
        <v>15</v>
      </c>
      <c r="P2300" t="s">
        <v>1</v>
      </c>
      <c r="Q2300" t="s">
        <v>0</v>
      </c>
      <c r="R2300" t="s">
        <v>7179</v>
      </c>
    </row>
    <row r="2301" spans="1:18" x14ac:dyDescent="0.2">
      <c r="A2301">
        <v>36427</v>
      </c>
      <c r="B2301">
        <v>4</v>
      </c>
      <c r="C2301">
        <v>0</v>
      </c>
      <c r="D2301">
        <v>54</v>
      </c>
      <c r="E2301" s="8" t="s">
        <v>7197</v>
      </c>
      <c r="H2301" s="1">
        <v>44944.010439814818</v>
      </c>
      <c r="I2301" s="1">
        <v>44944.008229166669</v>
      </c>
      <c r="J2301" s="8" t="s">
        <v>7198</v>
      </c>
      <c r="K2301" s="6">
        <v>54</v>
      </c>
      <c r="L2301" s="6">
        <v>1.0873562000000001</v>
      </c>
      <c r="M2301" s="6">
        <v>39.61</v>
      </c>
      <c r="N2301" s="6">
        <v>2.2799995000000002</v>
      </c>
      <c r="O2301" t="s">
        <v>15</v>
      </c>
      <c r="P2301" t="s">
        <v>1</v>
      </c>
      <c r="Q2301" t="s">
        <v>0</v>
      </c>
      <c r="R2301" t="s">
        <v>7199</v>
      </c>
    </row>
    <row r="2302" spans="1:18" x14ac:dyDescent="0.2">
      <c r="A2302">
        <v>60000</v>
      </c>
      <c r="B2302">
        <v>4</v>
      </c>
      <c r="C2302">
        <v>0</v>
      </c>
      <c r="D2302">
        <v>100</v>
      </c>
      <c r="E2302" s="8" t="s">
        <v>7198</v>
      </c>
      <c r="H2302" s="1">
        <v>44944.010439814818</v>
      </c>
      <c r="I2302" s="1">
        <v>44944.010439814818</v>
      </c>
      <c r="J2302" s="8" t="s">
        <v>7204</v>
      </c>
      <c r="K2302" s="6">
        <v>100</v>
      </c>
      <c r="L2302" s="6">
        <v>1.2569999999999999</v>
      </c>
      <c r="M2302" s="6">
        <v>75.42</v>
      </c>
      <c r="N2302" s="6">
        <v>4.0199999999999996</v>
      </c>
      <c r="O2302" t="s">
        <v>15</v>
      </c>
      <c r="P2302" t="s">
        <v>1</v>
      </c>
      <c r="Q2302" t="s">
        <v>0</v>
      </c>
      <c r="R2302" t="s">
        <v>7205</v>
      </c>
    </row>
    <row r="2303" spans="1:18" x14ac:dyDescent="0.2">
      <c r="A2303">
        <v>60000</v>
      </c>
      <c r="B2303">
        <v>4</v>
      </c>
      <c r="C2303">
        <v>0</v>
      </c>
      <c r="D2303">
        <v>98</v>
      </c>
      <c r="E2303" s="8" t="s">
        <v>7204</v>
      </c>
      <c r="H2303" s="1">
        <v>44944.010439814818</v>
      </c>
      <c r="I2303" s="1">
        <v>44944.010439814818</v>
      </c>
      <c r="J2303" s="8" t="s">
        <v>7211</v>
      </c>
      <c r="K2303" s="6">
        <v>98</v>
      </c>
      <c r="L2303" s="6">
        <v>1.2240001</v>
      </c>
      <c r="M2303" s="6">
        <v>73.44</v>
      </c>
      <c r="N2303" s="6">
        <v>3.92</v>
      </c>
      <c r="O2303" t="s">
        <v>15</v>
      </c>
      <c r="P2303" t="s">
        <v>1</v>
      </c>
      <c r="Q2303" t="s">
        <v>0</v>
      </c>
      <c r="R2303" t="s">
        <v>7212</v>
      </c>
    </row>
    <row r="2304" spans="1:18" x14ac:dyDescent="0.2">
      <c r="A2304">
        <v>60000</v>
      </c>
      <c r="B2304">
        <v>4</v>
      </c>
      <c r="C2304">
        <v>0</v>
      </c>
      <c r="D2304">
        <v>100</v>
      </c>
      <c r="E2304" s="8" t="s">
        <v>7211</v>
      </c>
      <c r="H2304" s="1">
        <v>44944.010439814818</v>
      </c>
      <c r="I2304" s="1">
        <v>44944.010439814818</v>
      </c>
      <c r="J2304" s="8" t="s">
        <v>7219</v>
      </c>
      <c r="K2304" s="6">
        <v>100</v>
      </c>
      <c r="L2304" s="6">
        <v>1.2493334</v>
      </c>
      <c r="M2304" s="6">
        <v>74.959999999999994</v>
      </c>
      <c r="N2304" s="6">
        <v>4</v>
      </c>
      <c r="O2304" t="s">
        <v>15</v>
      </c>
      <c r="P2304" t="s">
        <v>1</v>
      </c>
      <c r="Q2304" t="s">
        <v>0</v>
      </c>
      <c r="R2304" t="s">
        <v>7220</v>
      </c>
    </row>
    <row r="2305" spans="1:18" x14ac:dyDescent="0.2">
      <c r="A2305">
        <v>60000</v>
      </c>
      <c r="B2305">
        <v>4</v>
      </c>
      <c r="C2305">
        <v>0</v>
      </c>
      <c r="D2305">
        <v>100</v>
      </c>
      <c r="E2305" s="8" t="s">
        <v>7219</v>
      </c>
      <c r="H2305" s="1">
        <v>44944.011886574073</v>
      </c>
      <c r="I2305" s="1">
        <v>44944.011886574073</v>
      </c>
      <c r="J2305" s="8" t="s">
        <v>5177</v>
      </c>
      <c r="K2305" s="6">
        <v>100</v>
      </c>
      <c r="L2305" s="6">
        <v>1.2528334000000001</v>
      </c>
      <c r="M2305" s="6">
        <v>75.17</v>
      </c>
      <c r="N2305" s="6">
        <v>4</v>
      </c>
      <c r="O2305" t="s">
        <v>15</v>
      </c>
      <c r="P2305" t="s">
        <v>1</v>
      </c>
      <c r="Q2305" t="s">
        <v>0</v>
      </c>
      <c r="R2305" t="s">
        <v>7226</v>
      </c>
    </row>
    <row r="2306" spans="1:18" x14ac:dyDescent="0.2">
      <c r="A2306">
        <v>60000</v>
      </c>
      <c r="B2306">
        <v>4</v>
      </c>
      <c r="C2306">
        <v>0</v>
      </c>
      <c r="D2306">
        <v>102</v>
      </c>
      <c r="E2306" s="8" t="s">
        <v>5177</v>
      </c>
      <c r="H2306" s="1">
        <v>44944.011886574073</v>
      </c>
      <c r="I2306" s="1">
        <v>44944.011886574073</v>
      </c>
      <c r="J2306" s="8" t="s">
        <v>5178</v>
      </c>
      <c r="K2306" s="6">
        <v>102</v>
      </c>
      <c r="L2306" s="6">
        <v>1.2811667</v>
      </c>
      <c r="M2306" s="6">
        <v>76.87</v>
      </c>
      <c r="N2306" s="6">
        <v>4.08</v>
      </c>
      <c r="O2306" t="s">
        <v>15</v>
      </c>
      <c r="P2306" t="s">
        <v>1</v>
      </c>
      <c r="Q2306" t="s">
        <v>0</v>
      </c>
      <c r="R2306" t="s">
        <v>5179</v>
      </c>
    </row>
    <row r="2307" spans="1:18" x14ac:dyDescent="0.2">
      <c r="A2307">
        <v>52063</v>
      </c>
      <c r="B2307">
        <v>4</v>
      </c>
      <c r="C2307">
        <v>0</v>
      </c>
      <c r="D2307">
        <v>87</v>
      </c>
      <c r="E2307" s="8" t="s">
        <v>5178</v>
      </c>
      <c r="H2307" s="1">
        <v>44944.012430555558</v>
      </c>
      <c r="I2307" s="1">
        <v>44944.011886574073</v>
      </c>
      <c r="J2307" s="8" t="s">
        <v>5183</v>
      </c>
      <c r="K2307" s="6">
        <v>87</v>
      </c>
      <c r="L2307" s="6">
        <v>1.2596137999999999</v>
      </c>
      <c r="M2307" s="6">
        <v>65.57996</v>
      </c>
      <c r="N2307" s="6">
        <v>3.4799980000000001</v>
      </c>
      <c r="O2307" t="s">
        <v>15</v>
      </c>
      <c r="P2307" t="s">
        <v>1</v>
      </c>
      <c r="Q2307" t="s">
        <v>0</v>
      </c>
      <c r="R2307" t="s">
        <v>5184</v>
      </c>
    </row>
    <row r="2308" spans="1:18" x14ac:dyDescent="0.2">
      <c r="A2308">
        <v>11345</v>
      </c>
      <c r="B2308">
        <v>4</v>
      </c>
      <c r="C2308">
        <v>0</v>
      </c>
      <c r="D2308">
        <v>16</v>
      </c>
      <c r="E2308" s="8" t="s">
        <v>5183</v>
      </c>
      <c r="H2308" t="s">
        <v>5188</v>
      </c>
      <c r="I2308" s="1">
        <v>44944.012685185182</v>
      </c>
      <c r="J2308" s="8" t="s">
        <v>5189</v>
      </c>
      <c r="K2308" s="6">
        <v>17</v>
      </c>
      <c r="L2308" s="6">
        <v>1.1044248000000001</v>
      </c>
      <c r="M2308" s="6">
        <v>12.529999</v>
      </c>
      <c r="N2308" s="6">
        <v>0.70000010000000001</v>
      </c>
      <c r="O2308" t="s">
        <v>15</v>
      </c>
      <c r="P2308" t="s">
        <v>1</v>
      </c>
      <c r="Q2308" t="s">
        <v>0</v>
      </c>
      <c r="R2308" t="s">
        <v>5190</v>
      </c>
    </row>
    <row r="2309" spans="1:18" x14ac:dyDescent="0.2">
      <c r="A2309">
        <v>60000</v>
      </c>
      <c r="B2309">
        <v>4</v>
      </c>
      <c r="C2309">
        <v>0</v>
      </c>
      <c r="D2309">
        <v>116</v>
      </c>
      <c r="E2309" s="8" t="s">
        <v>5194</v>
      </c>
      <c r="H2309" t="s">
        <v>5195</v>
      </c>
      <c r="I2309" t="s">
        <v>5195</v>
      </c>
      <c r="J2309" s="8" t="s">
        <v>5196</v>
      </c>
      <c r="K2309" s="6">
        <v>115</v>
      </c>
      <c r="L2309" s="6">
        <v>1.4359999999999999</v>
      </c>
      <c r="M2309" s="6">
        <v>86.16</v>
      </c>
      <c r="N2309" s="6">
        <v>4.68</v>
      </c>
      <c r="O2309" t="s">
        <v>15</v>
      </c>
      <c r="P2309" t="s">
        <v>1</v>
      </c>
      <c r="Q2309" t="s">
        <v>0</v>
      </c>
      <c r="R2309" t="s">
        <v>5197</v>
      </c>
    </row>
    <row r="2310" spans="1:18" x14ac:dyDescent="0.2">
      <c r="A2310">
        <v>60000</v>
      </c>
      <c r="B2310">
        <v>4</v>
      </c>
      <c r="C2310">
        <v>0</v>
      </c>
      <c r="D2310">
        <v>104</v>
      </c>
      <c r="E2310" s="8" t="s">
        <v>5196</v>
      </c>
      <c r="H2310" t="s">
        <v>5201</v>
      </c>
      <c r="I2310" t="s">
        <v>5201</v>
      </c>
      <c r="J2310" s="8" t="s">
        <v>5202</v>
      </c>
      <c r="K2310" s="6">
        <v>104</v>
      </c>
      <c r="L2310" s="6">
        <v>1.3213333</v>
      </c>
      <c r="M2310" s="6">
        <v>79.28</v>
      </c>
      <c r="N2310" s="6">
        <v>4.16</v>
      </c>
      <c r="O2310" t="s">
        <v>15</v>
      </c>
      <c r="P2310" t="s">
        <v>1</v>
      </c>
      <c r="Q2310" t="s">
        <v>0</v>
      </c>
      <c r="R2310" t="s">
        <v>5203</v>
      </c>
    </row>
    <row r="2311" spans="1:18" x14ac:dyDescent="0.2">
      <c r="A2311">
        <v>58551</v>
      </c>
      <c r="B2311">
        <v>4</v>
      </c>
      <c r="C2311">
        <v>0</v>
      </c>
      <c r="D2311">
        <v>98</v>
      </c>
      <c r="E2311" s="8" t="s">
        <v>5202</v>
      </c>
      <c r="H2311" s="1">
        <v>44944.016840277778</v>
      </c>
      <c r="I2311" s="1">
        <v>44944.016469907408</v>
      </c>
      <c r="J2311" s="8" t="s">
        <v>5207</v>
      </c>
      <c r="K2311" s="6">
        <v>98</v>
      </c>
      <c r="L2311" s="6">
        <v>1.2708565000000001</v>
      </c>
      <c r="M2311" s="6">
        <v>74.409989999999993</v>
      </c>
      <c r="N2311" s="6">
        <v>3.9199991000000001</v>
      </c>
      <c r="O2311" t="s">
        <v>15</v>
      </c>
      <c r="P2311" t="s">
        <v>1</v>
      </c>
      <c r="Q2311" t="s">
        <v>0</v>
      </c>
      <c r="R2311" t="s">
        <v>5208</v>
      </c>
    </row>
    <row r="2312" spans="1:18" x14ac:dyDescent="0.2">
      <c r="A2312">
        <v>2454</v>
      </c>
      <c r="B2312">
        <v>4</v>
      </c>
      <c r="C2312">
        <v>0</v>
      </c>
      <c r="D2312">
        <v>4</v>
      </c>
      <c r="E2312" s="8" t="s">
        <v>5207</v>
      </c>
      <c r="H2312" s="1">
        <v>44944.016840277778</v>
      </c>
      <c r="I2312" s="1">
        <v>44944.016840277778</v>
      </c>
      <c r="J2312" s="8" t="s">
        <v>5212</v>
      </c>
      <c r="K2312" s="6">
        <v>4</v>
      </c>
      <c r="L2312" s="6">
        <v>1.2222222</v>
      </c>
      <c r="M2312" s="6">
        <v>3</v>
      </c>
      <c r="N2312" s="6">
        <v>0.16</v>
      </c>
      <c r="O2312" t="s">
        <v>15</v>
      </c>
      <c r="P2312" t="s">
        <v>1</v>
      </c>
      <c r="Q2312" t="s">
        <v>0</v>
      </c>
      <c r="R2312" t="s">
        <v>5213</v>
      </c>
    </row>
    <row r="2313" spans="1:18" x14ac:dyDescent="0.2">
      <c r="A2313">
        <v>56711</v>
      </c>
      <c r="B2313">
        <v>4</v>
      </c>
      <c r="C2313">
        <v>0</v>
      </c>
      <c r="D2313">
        <v>101</v>
      </c>
      <c r="E2313" s="8" t="s">
        <v>5212</v>
      </c>
      <c r="H2313" s="1">
        <v>44944.024305555555</v>
      </c>
      <c r="I2313" s="1">
        <v>44944.024305555555</v>
      </c>
      <c r="J2313" s="8" t="s">
        <v>5300</v>
      </c>
      <c r="K2313" s="6">
        <v>101</v>
      </c>
      <c r="L2313" s="6">
        <v>1.3611112000000001</v>
      </c>
      <c r="M2313" s="6">
        <v>77.19</v>
      </c>
      <c r="N2313" s="6">
        <v>4.0999999999999996</v>
      </c>
      <c r="O2313" t="s">
        <v>15</v>
      </c>
      <c r="P2313" t="s">
        <v>1</v>
      </c>
      <c r="Q2313" t="s">
        <v>0</v>
      </c>
      <c r="R2313" t="s">
        <v>5301</v>
      </c>
    </row>
    <row r="2314" spans="1:18" x14ac:dyDescent="0.2">
      <c r="A2314">
        <v>60000</v>
      </c>
      <c r="B2314">
        <v>4</v>
      </c>
      <c r="C2314">
        <v>0</v>
      </c>
      <c r="D2314">
        <v>108</v>
      </c>
      <c r="E2314" s="8" t="s">
        <v>5300</v>
      </c>
      <c r="H2314" s="1">
        <v>44944.024305555555</v>
      </c>
      <c r="I2314" s="1">
        <v>44944.024305555555</v>
      </c>
      <c r="J2314" s="8" t="s">
        <v>5307</v>
      </c>
      <c r="K2314" s="6">
        <v>108</v>
      </c>
      <c r="L2314" s="6">
        <v>1.3853333999999999</v>
      </c>
      <c r="M2314" s="6">
        <v>83.12</v>
      </c>
      <c r="N2314" s="6">
        <v>4.32</v>
      </c>
      <c r="O2314" t="s">
        <v>15</v>
      </c>
      <c r="P2314" t="s">
        <v>1</v>
      </c>
      <c r="Q2314" t="s">
        <v>0</v>
      </c>
      <c r="R2314" t="s">
        <v>5308</v>
      </c>
    </row>
    <row r="2315" spans="1:18" x14ac:dyDescent="0.2">
      <c r="A2315">
        <v>60000</v>
      </c>
      <c r="B2315">
        <v>4</v>
      </c>
      <c r="C2315">
        <v>0</v>
      </c>
      <c r="D2315">
        <v>103</v>
      </c>
      <c r="E2315" s="8" t="s">
        <v>5307</v>
      </c>
      <c r="H2315" s="1">
        <v>44944.024305555555</v>
      </c>
      <c r="I2315" s="1">
        <v>44944.024305555555</v>
      </c>
      <c r="J2315" s="8" t="s">
        <v>5312</v>
      </c>
      <c r="K2315" s="6">
        <v>103</v>
      </c>
      <c r="L2315" s="6">
        <v>1.3119999</v>
      </c>
      <c r="M2315" s="6">
        <v>78.72</v>
      </c>
      <c r="N2315" s="6">
        <v>4.13</v>
      </c>
      <c r="O2315" t="s">
        <v>15</v>
      </c>
      <c r="P2315" t="s">
        <v>1</v>
      </c>
      <c r="Q2315" t="s">
        <v>0</v>
      </c>
      <c r="R2315" t="s">
        <v>5313</v>
      </c>
    </row>
    <row r="2316" spans="1:18" x14ac:dyDescent="0.2">
      <c r="A2316">
        <v>60000</v>
      </c>
      <c r="B2316">
        <v>4</v>
      </c>
      <c r="C2316">
        <v>0</v>
      </c>
      <c r="D2316">
        <v>102</v>
      </c>
      <c r="E2316" s="8" t="s">
        <v>5312</v>
      </c>
      <c r="H2316" s="1">
        <v>44944.024305555555</v>
      </c>
      <c r="I2316" s="1">
        <v>44944.024305555555</v>
      </c>
      <c r="J2316" s="8" t="s">
        <v>5315</v>
      </c>
      <c r="K2316" s="6">
        <v>102</v>
      </c>
      <c r="L2316" s="6">
        <v>1.2836666000000001</v>
      </c>
      <c r="M2316" s="6">
        <v>77.02</v>
      </c>
      <c r="N2316" s="6">
        <v>4.08</v>
      </c>
      <c r="O2316" t="s">
        <v>15</v>
      </c>
      <c r="P2316" t="s">
        <v>1</v>
      </c>
      <c r="Q2316" t="s">
        <v>0</v>
      </c>
      <c r="R2316" t="s">
        <v>5316</v>
      </c>
    </row>
    <row r="2317" spans="1:18" x14ac:dyDescent="0.2">
      <c r="A2317">
        <v>48120</v>
      </c>
      <c r="B2317">
        <v>4</v>
      </c>
      <c r="C2317">
        <v>0</v>
      </c>
      <c r="D2317">
        <v>80</v>
      </c>
      <c r="E2317" s="8" t="s">
        <v>5315</v>
      </c>
      <c r="H2317" s="1">
        <v>44944.024305555555</v>
      </c>
      <c r="I2317" s="1">
        <v>44944.024305555555</v>
      </c>
      <c r="J2317" s="8" t="s">
        <v>5320</v>
      </c>
      <c r="K2317" s="6">
        <v>80</v>
      </c>
      <c r="L2317" s="6">
        <v>1.25</v>
      </c>
      <c r="M2317" s="6">
        <v>60.15</v>
      </c>
      <c r="N2317" s="6">
        <v>3.24</v>
      </c>
      <c r="O2317" t="s">
        <v>15</v>
      </c>
      <c r="P2317" t="s">
        <v>1</v>
      </c>
      <c r="Q2317" t="s">
        <v>0</v>
      </c>
      <c r="R2317" t="s">
        <v>5321</v>
      </c>
    </row>
    <row r="2318" spans="1:18" x14ac:dyDescent="0.2">
      <c r="A2318">
        <v>60000</v>
      </c>
      <c r="B2318">
        <v>4</v>
      </c>
      <c r="C2318">
        <v>0</v>
      </c>
      <c r="D2318">
        <v>102</v>
      </c>
      <c r="E2318" s="8" t="s">
        <v>5320</v>
      </c>
      <c r="H2318" s="1">
        <v>44944.024305555555</v>
      </c>
      <c r="I2318" s="1">
        <v>44944.024305555555</v>
      </c>
      <c r="J2318" s="8" t="s">
        <v>5324</v>
      </c>
      <c r="K2318" s="6">
        <v>102</v>
      </c>
      <c r="L2318" s="6">
        <v>1.2820001000000001</v>
      </c>
      <c r="M2318" s="6">
        <v>76.92</v>
      </c>
      <c r="N2318" s="6">
        <v>4.08</v>
      </c>
      <c r="O2318" t="s">
        <v>15</v>
      </c>
      <c r="P2318" t="s">
        <v>1</v>
      </c>
      <c r="Q2318" t="s">
        <v>0</v>
      </c>
      <c r="R2318" t="s">
        <v>5325</v>
      </c>
    </row>
    <row r="2319" spans="1:18" x14ac:dyDescent="0.2">
      <c r="A2319">
        <v>29700</v>
      </c>
      <c r="B2319">
        <v>4</v>
      </c>
      <c r="C2319">
        <v>0</v>
      </c>
      <c r="D2319">
        <v>50</v>
      </c>
      <c r="E2319" s="8" t="s">
        <v>5324</v>
      </c>
      <c r="H2319" s="1">
        <v>44944.024305555555</v>
      </c>
      <c r="I2319" s="1">
        <v>44944.024305555555</v>
      </c>
      <c r="J2319" s="8" t="s">
        <v>5332</v>
      </c>
      <c r="K2319" s="6">
        <v>50</v>
      </c>
      <c r="L2319" s="6">
        <v>1.2777778</v>
      </c>
      <c r="M2319" s="6">
        <v>37.950000000000003</v>
      </c>
      <c r="N2319" s="6">
        <v>2.02</v>
      </c>
      <c r="O2319" t="s">
        <v>15</v>
      </c>
      <c r="P2319" t="s">
        <v>1</v>
      </c>
      <c r="Q2319" t="s">
        <v>0</v>
      </c>
      <c r="R2319" t="s">
        <v>5333</v>
      </c>
    </row>
    <row r="2320" spans="1:18" x14ac:dyDescent="0.2">
      <c r="A2320">
        <v>21142</v>
      </c>
      <c r="B2320">
        <v>4</v>
      </c>
      <c r="C2320">
        <v>0</v>
      </c>
      <c r="D2320">
        <v>37</v>
      </c>
      <c r="E2320" s="8" t="s">
        <v>5332</v>
      </c>
      <c r="H2320" s="1">
        <v>44944.024305555555</v>
      </c>
      <c r="I2320" s="1">
        <v>44944.024305555555</v>
      </c>
      <c r="J2320" s="8" t="s">
        <v>5338</v>
      </c>
      <c r="K2320" s="6">
        <v>37</v>
      </c>
      <c r="L2320" s="6">
        <v>1.3333333999999999</v>
      </c>
      <c r="M2320" s="6">
        <v>28.19</v>
      </c>
      <c r="N2320" s="6">
        <v>1.51</v>
      </c>
      <c r="O2320" t="s">
        <v>15</v>
      </c>
      <c r="P2320" t="s">
        <v>1</v>
      </c>
      <c r="Q2320" t="s">
        <v>0</v>
      </c>
      <c r="R2320" t="s">
        <v>5339</v>
      </c>
    </row>
    <row r="2321" spans="1:18" x14ac:dyDescent="0.2">
      <c r="A2321">
        <v>60000</v>
      </c>
      <c r="B2321">
        <v>4</v>
      </c>
      <c r="C2321">
        <v>0</v>
      </c>
      <c r="D2321">
        <v>104</v>
      </c>
      <c r="E2321" s="8" t="s">
        <v>5338</v>
      </c>
      <c r="H2321" s="1">
        <v>44944.024305555555</v>
      </c>
      <c r="I2321" s="1">
        <v>44944.024305555555</v>
      </c>
      <c r="J2321" s="8" t="s">
        <v>5340</v>
      </c>
      <c r="K2321" s="6">
        <v>104</v>
      </c>
      <c r="L2321" s="6">
        <v>1.3218333</v>
      </c>
      <c r="M2321" s="6">
        <v>79.31</v>
      </c>
      <c r="N2321" s="6">
        <v>4.16</v>
      </c>
      <c r="O2321" t="s">
        <v>15</v>
      </c>
      <c r="P2321" t="s">
        <v>1</v>
      </c>
      <c r="Q2321" t="s">
        <v>0</v>
      </c>
      <c r="R2321" t="s">
        <v>5341</v>
      </c>
    </row>
    <row r="2322" spans="1:18" x14ac:dyDescent="0.2">
      <c r="A2322">
        <v>60000</v>
      </c>
      <c r="B2322">
        <v>4</v>
      </c>
      <c r="C2322">
        <v>0</v>
      </c>
      <c r="D2322">
        <v>103</v>
      </c>
      <c r="E2322" s="8" t="s">
        <v>5340</v>
      </c>
      <c r="H2322" s="1">
        <v>44944.024305555555</v>
      </c>
      <c r="I2322" s="1">
        <v>44944.024305555555</v>
      </c>
      <c r="J2322" s="8" t="s">
        <v>5343</v>
      </c>
      <c r="K2322" s="6">
        <v>103</v>
      </c>
      <c r="L2322" s="6">
        <v>1.3043332999999999</v>
      </c>
      <c r="M2322" s="6">
        <v>78.260000000000005</v>
      </c>
      <c r="N2322" s="6">
        <v>4.12</v>
      </c>
      <c r="O2322" t="s">
        <v>15</v>
      </c>
      <c r="P2322" t="s">
        <v>1</v>
      </c>
      <c r="Q2322" t="s">
        <v>0</v>
      </c>
      <c r="R2322" t="s">
        <v>5344</v>
      </c>
    </row>
    <row r="2323" spans="1:18" x14ac:dyDescent="0.2">
      <c r="A2323">
        <v>60000</v>
      </c>
      <c r="B2323">
        <v>4</v>
      </c>
      <c r="C2323">
        <v>0</v>
      </c>
      <c r="D2323">
        <v>103</v>
      </c>
      <c r="E2323" s="8" t="s">
        <v>5343</v>
      </c>
      <c r="H2323" t="s">
        <v>5417</v>
      </c>
      <c r="I2323" t="s">
        <v>5417</v>
      </c>
      <c r="J2323" s="8" t="s">
        <v>5418</v>
      </c>
      <c r="K2323" s="6">
        <v>103</v>
      </c>
      <c r="L2323" s="6">
        <v>1.3033333</v>
      </c>
      <c r="M2323" s="6">
        <v>78.2</v>
      </c>
      <c r="N2323" s="6">
        <v>4.12</v>
      </c>
      <c r="O2323" t="s">
        <v>15</v>
      </c>
      <c r="P2323" t="s">
        <v>1</v>
      </c>
      <c r="Q2323" t="s">
        <v>0</v>
      </c>
      <c r="R2323" t="s">
        <v>5419</v>
      </c>
    </row>
    <row r="2324" spans="1:18" x14ac:dyDescent="0.2">
      <c r="A2324">
        <v>55574</v>
      </c>
      <c r="B2324">
        <v>4</v>
      </c>
      <c r="C2324">
        <v>0</v>
      </c>
      <c r="D2324">
        <v>97</v>
      </c>
      <c r="E2324" s="8" t="s">
        <v>5418</v>
      </c>
      <c r="H2324" t="s">
        <v>5428</v>
      </c>
      <c r="I2324" t="s">
        <v>5428</v>
      </c>
      <c r="J2324" s="8" t="s">
        <v>5429</v>
      </c>
      <c r="K2324" s="6">
        <v>97</v>
      </c>
      <c r="L2324" s="6">
        <v>1.3333333999999999</v>
      </c>
      <c r="M2324" s="6">
        <v>74.099999999999994</v>
      </c>
      <c r="N2324" s="6">
        <v>3.92</v>
      </c>
      <c r="O2324" t="s">
        <v>15</v>
      </c>
      <c r="P2324" t="s">
        <v>1</v>
      </c>
      <c r="Q2324" t="s">
        <v>0</v>
      </c>
      <c r="R2324" t="s">
        <v>5430</v>
      </c>
    </row>
    <row r="2325" spans="1:18" x14ac:dyDescent="0.2">
      <c r="A2325">
        <v>11510</v>
      </c>
      <c r="B2325">
        <v>4</v>
      </c>
      <c r="C2325">
        <v>0</v>
      </c>
      <c r="D2325">
        <v>17</v>
      </c>
      <c r="E2325" s="8" t="s">
        <v>5429</v>
      </c>
      <c r="H2325" t="s">
        <v>5440</v>
      </c>
      <c r="I2325" t="s">
        <v>5440</v>
      </c>
      <c r="J2325" s="8" t="s">
        <v>5441</v>
      </c>
      <c r="K2325" s="6">
        <v>17</v>
      </c>
      <c r="L2325" s="6">
        <v>1.0833333999999999</v>
      </c>
      <c r="M2325" s="6">
        <v>12.47</v>
      </c>
      <c r="N2325" s="6">
        <v>0.69</v>
      </c>
      <c r="O2325" t="s">
        <v>15</v>
      </c>
      <c r="P2325" t="s">
        <v>1</v>
      </c>
      <c r="Q2325" t="s">
        <v>0</v>
      </c>
      <c r="R2325" t="s">
        <v>5442</v>
      </c>
    </row>
    <row r="2326" spans="1:18" x14ac:dyDescent="0.2">
      <c r="A2326">
        <v>48531</v>
      </c>
      <c r="B2326">
        <v>4</v>
      </c>
      <c r="C2326">
        <v>0</v>
      </c>
      <c r="D2326">
        <v>83</v>
      </c>
      <c r="E2326" s="8" t="s">
        <v>5441</v>
      </c>
      <c r="H2326" t="s">
        <v>5451</v>
      </c>
      <c r="I2326" t="s">
        <v>5451</v>
      </c>
      <c r="J2326" s="8" t="s">
        <v>5452</v>
      </c>
      <c r="K2326" s="6">
        <v>83</v>
      </c>
      <c r="L2326" s="6">
        <v>1.3055555999999999</v>
      </c>
      <c r="M2326" s="6">
        <v>63.36</v>
      </c>
      <c r="N2326" s="6">
        <v>3.35</v>
      </c>
      <c r="O2326" t="s">
        <v>15</v>
      </c>
      <c r="P2326" t="s">
        <v>1</v>
      </c>
      <c r="Q2326" t="s">
        <v>0</v>
      </c>
      <c r="R2326" t="s">
        <v>5453</v>
      </c>
    </row>
    <row r="2327" spans="1:18" x14ac:dyDescent="0.2">
      <c r="A2327">
        <v>55361</v>
      </c>
      <c r="B2327">
        <v>4</v>
      </c>
      <c r="C2327">
        <v>0</v>
      </c>
      <c r="D2327">
        <v>75</v>
      </c>
      <c r="E2327" s="8" t="s">
        <v>5452</v>
      </c>
      <c r="H2327" s="1">
        <v>44944.031435185185</v>
      </c>
      <c r="I2327" s="1">
        <v>44944.031435185185</v>
      </c>
      <c r="J2327" s="8" t="s">
        <v>5464</v>
      </c>
      <c r="K2327" s="6">
        <v>100</v>
      </c>
      <c r="L2327" s="6">
        <v>1.2777778</v>
      </c>
      <c r="M2327" s="6">
        <v>70.739999999999995</v>
      </c>
      <c r="N2327" s="6">
        <v>5.1100000000000003</v>
      </c>
      <c r="O2327" t="s">
        <v>15</v>
      </c>
      <c r="P2327" t="s">
        <v>1</v>
      </c>
      <c r="Q2327" t="s">
        <v>0</v>
      </c>
      <c r="R2327" t="s">
        <v>5465</v>
      </c>
    </row>
    <row r="2328" spans="1:18" x14ac:dyDescent="0.2">
      <c r="A2328">
        <v>52308</v>
      </c>
      <c r="B2328">
        <v>4</v>
      </c>
      <c r="C2328">
        <v>0</v>
      </c>
      <c r="D2328">
        <v>68</v>
      </c>
      <c r="E2328" s="8" t="s">
        <v>5464</v>
      </c>
      <c r="H2328" s="1">
        <v>44944.031435185185</v>
      </c>
      <c r="I2328" s="1">
        <v>44944.031435185185</v>
      </c>
      <c r="J2328" s="8" t="s">
        <v>5476</v>
      </c>
      <c r="K2328" s="6">
        <v>87</v>
      </c>
      <c r="L2328" s="6">
        <v>1.1944444000000001</v>
      </c>
      <c r="M2328" s="6">
        <v>62.48</v>
      </c>
      <c r="N2328" s="6">
        <v>4.09</v>
      </c>
      <c r="O2328" t="s">
        <v>15</v>
      </c>
      <c r="P2328" t="s">
        <v>1</v>
      </c>
      <c r="Q2328" t="s">
        <v>0</v>
      </c>
      <c r="R2328" t="s">
        <v>5477</v>
      </c>
    </row>
    <row r="2329" spans="1:18" x14ac:dyDescent="0.2">
      <c r="A2329">
        <v>6329</v>
      </c>
      <c r="B2329">
        <v>4</v>
      </c>
      <c r="C2329">
        <v>0</v>
      </c>
      <c r="D2329">
        <v>10</v>
      </c>
      <c r="E2329" s="8" t="s">
        <v>5486</v>
      </c>
      <c r="H2329" s="1">
        <v>44944.038206018522</v>
      </c>
      <c r="I2329" s="1">
        <v>44944.038206018522</v>
      </c>
      <c r="J2329" s="8" t="s">
        <v>5487</v>
      </c>
      <c r="K2329" s="6">
        <v>10</v>
      </c>
      <c r="L2329" s="6">
        <v>1.1944444000000001</v>
      </c>
      <c r="M2329" s="6">
        <v>7.56</v>
      </c>
      <c r="N2329" s="6">
        <v>0.42</v>
      </c>
      <c r="O2329" t="s">
        <v>15</v>
      </c>
      <c r="P2329" t="s">
        <v>1</v>
      </c>
      <c r="Q2329" t="s">
        <v>0</v>
      </c>
      <c r="R2329" t="s">
        <v>5488</v>
      </c>
    </row>
    <row r="2330" spans="1:18" x14ac:dyDescent="0.2">
      <c r="A2330">
        <v>42840</v>
      </c>
      <c r="B2330">
        <v>4</v>
      </c>
      <c r="C2330">
        <v>0</v>
      </c>
      <c r="D2330">
        <v>41</v>
      </c>
      <c r="E2330" s="8" t="s">
        <v>5487</v>
      </c>
      <c r="H2330" s="1">
        <v>44944.038206018522</v>
      </c>
      <c r="I2330" s="1">
        <v>44944.038206018522</v>
      </c>
      <c r="J2330" s="8" t="s">
        <v>5497</v>
      </c>
      <c r="K2330" s="6">
        <v>82</v>
      </c>
      <c r="L2330" s="6">
        <v>1.25</v>
      </c>
      <c r="M2330" s="6">
        <v>53.55</v>
      </c>
      <c r="N2330" s="6">
        <v>3.23</v>
      </c>
      <c r="O2330" t="s">
        <v>15</v>
      </c>
      <c r="P2330" t="s">
        <v>1</v>
      </c>
      <c r="Q2330" t="s">
        <v>0</v>
      </c>
      <c r="R2330" t="s">
        <v>5498</v>
      </c>
    </row>
    <row r="2331" spans="1:18" x14ac:dyDescent="0.2">
      <c r="A2331">
        <v>25228</v>
      </c>
      <c r="B2331">
        <v>4</v>
      </c>
      <c r="C2331">
        <v>0</v>
      </c>
      <c r="D2331">
        <v>34</v>
      </c>
      <c r="E2331" s="8" t="s">
        <v>5497</v>
      </c>
      <c r="H2331" s="1">
        <v>44944.038206018522</v>
      </c>
      <c r="I2331" s="1">
        <v>44944.038206018522</v>
      </c>
      <c r="J2331" s="8" t="s">
        <v>5505</v>
      </c>
      <c r="K2331" s="6">
        <v>51</v>
      </c>
      <c r="L2331" s="6">
        <v>1.3888887999999999</v>
      </c>
      <c r="M2331" s="6">
        <v>35.04</v>
      </c>
      <c r="N2331" s="6">
        <v>2.02</v>
      </c>
      <c r="O2331" t="s">
        <v>15</v>
      </c>
      <c r="P2331" t="s">
        <v>1</v>
      </c>
      <c r="Q2331" t="s">
        <v>0</v>
      </c>
      <c r="R2331" t="s">
        <v>5506</v>
      </c>
    </row>
    <row r="2332" spans="1:18" x14ac:dyDescent="0.2">
      <c r="A2332">
        <v>45109</v>
      </c>
      <c r="B2332">
        <v>4</v>
      </c>
      <c r="C2332">
        <v>0</v>
      </c>
      <c r="D2332">
        <v>76</v>
      </c>
      <c r="E2332" s="8" t="s">
        <v>5505</v>
      </c>
      <c r="H2332" s="1">
        <v>44944.050462962965</v>
      </c>
      <c r="I2332" s="1">
        <v>44944.050462962965</v>
      </c>
      <c r="J2332" s="8" t="s">
        <v>5514</v>
      </c>
      <c r="K2332" s="6">
        <v>76</v>
      </c>
      <c r="L2332" s="6">
        <v>1.2777778</v>
      </c>
      <c r="M2332" s="6">
        <v>57.64</v>
      </c>
      <c r="N2332" s="6">
        <v>3.07</v>
      </c>
      <c r="O2332" t="s">
        <v>15</v>
      </c>
      <c r="P2332" t="s">
        <v>1</v>
      </c>
      <c r="Q2332" t="s">
        <v>0</v>
      </c>
      <c r="R2332" t="s">
        <v>5515</v>
      </c>
    </row>
    <row r="2333" spans="1:18" x14ac:dyDescent="0.2">
      <c r="A2333">
        <v>60000</v>
      </c>
      <c r="B2333">
        <v>4</v>
      </c>
      <c r="C2333">
        <v>0</v>
      </c>
      <c r="D2333">
        <v>104</v>
      </c>
      <c r="E2333" s="8" t="s">
        <v>5514</v>
      </c>
      <c r="H2333" s="1">
        <v>44944.050462962965</v>
      </c>
      <c r="I2333" s="1">
        <v>44944.050462962965</v>
      </c>
      <c r="J2333" s="8" t="s">
        <v>5521</v>
      </c>
      <c r="K2333" s="6">
        <v>104</v>
      </c>
      <c r="L2333" s="6">
        <v>1.3248332</v>
      </c>
      <c r="M2333" s="6">
        <v>79.489999999999995</v>
      </c>
      <c r="N2333" s="6">
        <v>4.16</v>
      </c>
      <c r="O2333" t="s">
        <v>15</v>
      </c>
      <c r="P2333" t="s">
        <v>1</v>
      </c>
      <c r="Q2333" t="s">
        <v>0</v>
      </c>
      <c r="R2333" t="s">
        <v>5522</v>
      </c>
    </row>
    <row r="2334" spans="1:18" x14ac:dyDescent="0.2">
      <c r="A2334">
        <v>60000</v>
      </c>
      <c r="B2334">
        <v>4</v>
      </c>
      <c r="C2334">
        <v>0</v>
      </c>
      <c r="D2334">
        <v>102</v>
      </c>
      <c r="E2334" s="8" t="s">
        <v>5521</v>
      </c>
      <c r="H2334" s="1">
        <v>44944.050462962965</v>
      </c>
      <c r="I2334" s="1">
        <v>44944.050462962965</v>
      </c>
      <c r="J2334" s="8" t="s">
        <v>5525</v>
      </c>
      <c r="K2334" s="6">
        <v>102</v>
      </c>
      <c r="L2334" s="6">
        <v>1.2868332</v>
      </c>
      <c r="M2334" s="6">
        <v>77.209999999999994</v>
      </c>
      <c r="N2334" s="6">
        <v>4.08</v>
      </c>
      <c r="O2334" t="s">
        <v>15</v>
      </c>
      <c r="P2334" t="s">
        <v>1</v>
      </c>
      <c r="Q2334" t="s">
        <v>0</v>
      </c>
      <c r="R2334" t="s">
        <v>5526</v>
      </c>
    </row>
    <row r="2335" spans="1:18" x14ac:dyDescent="0.2">
      <c r="A2335">
        <v>60000</v>
      </c>
      <c r="B2335">
        <v>4</v>
      </c>
      <c r="C2335">
        <v>0</v>
      </c>
      <c r="D2335">
        <v>101</v>
      </c>
      <c r="E2335" s="8" t="s">
        <v>5525</v>
      </c>
      <c r="H2335" s="1">
        <v>44944.050462962965</v>
      </c>
      <c r="I2335" s="1">
        <v>44944.050462962965</v>
      </c>
      <c r="J2335" s="8" t="s">
        <v>5529</v>
      </c>
      <c r="K2335" s="6">
        <v>101</v>
      </c>
      <c r="L2335" s="6">
        <v>1.2715000999999999</v>
      </c>
      <c r="M2335" s="6">
        <v>76.290000000000006</v>
      </c>
      <c r="N2335" s="6">
        <v>4.04</v>
      </c>
      <c r="O2335" t="s">
        <v>15</v>
      </c>
      <c r="P2335" t="s">
        <v>1</v>
      </c>
      <c r="Q2335" t="s">
        <v>0</v>
      </c>
      <c r="R2335" t="s">
        <v>5530</v>
      </c>
    </row>
    <row r="2336" spans="1:18" x14ac:dyDescent="0.2">
      <c r="A2336">
        <v>59752</v>
      </c>
      <c r="B2336">
        <v>4</v>
      </c>
      <c r="C2336">
        <v>0</v>
      </c>
      <c r="D2336">
        <v>101</v>
      </c>
      <c r="E2336" s="8" t="s">
        <v>5529</v>
      </c>
      <c r="H2336" s="1">
        <v>44944.050462962965</v>
      </c>
      <c r="I2336" s="1">
        <v>44944.050462962965</v>
      </c>
      <c r="J2336" s="8" t="s">
        <v>5533</v>
      </c>
      <c r="K2336" s="6">
        <v>101</v>
      </c>
      <c r="L2336" s="6">
        <v>1.2777778</v>
      </c>
      <c r="M2336" s="6">
        <v>76.349999999999994</v>
      </c>
      <c r="N2336" s="6">
        <v>4.04</v>
      </c>
      <c r="O2336" t="s">
        <v>15</v>
      </c>
      <c r="P2336" t="s">
        <v>1</v>
      </c>
      <c r="Q2336" t="s">
        <v>0</v>
      </c>
      <c r="R2336" t="s">
        <v>5534</v>
      </c>
    </row>
    <row r="2337" spans="1:18" x14ac:dyDescent="0.2">
      <c r="A2337">
        <v>60000</v>
      </c>
      <c r="B2337">
        <v>4</v>
      </c>
      <c r="C2337">
        <v>0</v>
      </c>
      <c r="D2337">
        <v>100</v>
      </c>
      <c r="E2337" s="8" t="s">
        <v>5533</v>
      </c>
      <c r="H2337" s="1">
        <v>44944.050462962965</v>
      </c>
      <c r="I2337" s="1">
        <v>44944.050462962965</v>
      </c>
      <c r="J2337" s="8" t="s">
        <v>5537</v>
      </c>
      <c r="K2337" s="6">
        <v>100</v>
      </c>
      <c r="L2337" s="6">
        <v>1.2505001</v>
      </c>
      <c r="M2337" s="6">
        <v>75.03</v>
      </c>
      <c r="N2337" s="6">
        <v>4</v>
      </c>
      <c r="O2337" t="s">
        <v>15</v>
      </c>
      <c r="P2337" t="s">
        <v>1</v>
      </c>
      <c r="Q2337" t="s">
        <v>0</v>
      </c>
      <c r="R2337" t="s">
        <v>5538</v>
      </c>
    </row>
    <row r="2338" spans="1:18" x14ac:dyDescent="0.2">
      <c r="A2338">
        <v>59588</v>
      </c>
      <c r="B2338">
        <v>4</v>
      </c>
      <c r="C2338">
        <v>0</v>
      </c>
      <c r="D2338">
        <v>97</v>
      </c>
      <c r="E2338" s="8" t="s">
        <v>5537</v>
      </c>
      <c r="H2338" s="1">
        <v>44944.050462962965</v>
      </c>
      <c r="I2338" s="1">
        <v>44944.050462962965</v>
      </c>
      <c r="J2338" s="8" t="s">
        <v>5542</v>
      </c>
      <c r="K2338" s="6">
        <v>97</v>
      </c>
      <c r="L2338" s="6">
        <v>1.2222222</v>
      </c>
      <c r="M2338" s="6">
        <v>72.83</v>
      </c>
      <c r="N2338" s="6">
        <v>3.88</v>
      </c>
      <c r="O2338" t="s">
        <v>15</v>
      </c>
      <c r="P2338" t="s">
        <v>1</v>
      </c>
      <c r="Q2338" t="s">
        <v>0</v>
      </c>
      <c r="R2338" t="s">
        <v>5543</v>
      </c>
    </row>
    <row r="2339" spans="1:18" x14ac:dyDescent="0.2">
      <c r="A2339">
        <v>60000</v>
      </c>
      <c r="B2339">
        <v>4</v>
      </c>
      <c r="C2339">
        <v>0</v>
      </c>
      <c r="D2339">
        <v>98</v>
      </c>
      <c r="E2339" s="8" t="s">
        <v>5542</v>
      </c>
      <c r="H2339" s="1">
        <v>44944.050462962965</v>
      </c>
      <c r="I2339" s="1">
        <v>44944.050462962965</v>
      </c>
      <c r="J2339" s="8" t="s">
        <v>5546</v>
      </c>
      <c r="K2339" s="6">
        <v>98</v>
      </c>
      <c r="L2339" s="6">
        <v>1.2211666000000001</v>
      </c>
      <c r="M2339" s="6">
        <v>73.27</v>
      </c>
      <c r="N2339" s="6">
        <v>3.92</v>
      </c>
      <c r="O2339" t="s">
        <v>15</v>
      </c>
      <c r="P2339" t="s">
        <v>1</v>
      </c>
      <c r="Q2339" t="s">
        <v>0</v>
      </c>
      <c r="R2339" t="s">
        <v>5547</v>
      </c>
    </row>
    <row r="2340" spans="1:18" x14ac:dyDescent="0.2">
      <c r="A2340">
        <v>59767</v>
      </c>
      <c r="B2340">
        <v>4</v>
      </c>
      <c r="C2340">
        <v>0</v>
      </c>
      <c r="D2340">
        <v>101</v>
      </c>
      <c r="E2340" s="8" t="s">
        <v>5546</v>
      </c>
      <c r="H2340" s="1">
        <v>44944.050462962965</v>
      </c>
      <c r="I2340" s="1">
        <v>44944.050462962965</v>
      </c>
      <c r="J2340" s="8" t="s">
        <v>5550</v>
      </c>
      <c r="K2340" s="6">
        <v>101</v>
      </c>
      <c r="L2340" s="6">
        <v>1.2777778</v>
      </c>
      <c r="M2340" s="6">
        <v>76.37</v>
      </c>
      <c r="N2340" s="6">
        <v>4.04</v>
      </c>
      <c r="O2340" t="s">
        <v>15</v>
      </c>
      <c r="P2340" t="s">
        <v>1</v>
      </c>
      <c r="Q2340" t="s">
        <v>0</v>
      </c>
      <c r="R2340" t="s">
        <v>5551</v>
      </c>
    </row>
    <row r="2341" spans="1:18" x14ac:dyDescent="0.2">
      <c r="A2341">
        <v>59869</v>
      </c>
      <c r="B2341">
        <v>4</v>
      </c>
      <c r="C2341">
        <v>0</v>
      </c>
      <c r="D2341">
        <v>101</v>
      </c>
      <c r="E2341" s="8" t="s">
        <v>5550</v>
      </c>
      <c r="H2341" s="1">
        <v>44944.050462962965</v>
      </c>
      <c r="I2341" s="1">
        <v>44944.050462962965</v>
      </c>
      <c r="J2341" s="8" t="s">
        <v>5555</v>
      </c>
      <c r="K2341" s="6">
        <v>101</v>
      </c>
      <c r="L2341" s="6">
        <v>1.2777778</v>
      </c>
      <c r="M2341" s="6">
        <v>76.5</v>
      </c>
      <c r="N2341" s="6">
        <v>4.04</v>
      </c>
      <c r="O2341" t="s">
        <v>15</v>
      </c>
      <c r="P2341" t="s">
        <v>1</v>
      </c>
      <c r="Q2341" t="s">
        <v>0</v>
      </c>
      <c r="R2341" t="s">
        <v>5556</v>
      </c>
    </row>
    <row r="2342" spans="1:18" x14ac:dyDescent="0.2">
      <c r="A2342">
        <v>60000</v>
      </c>
      <c r="B2342">
        <v>4</v>
      </c>
      <c r="C2342">
        <v>0</v>
      </c>
      <c r="D2342">
        <v>99</v>
      </c>
      <c r="E2342" s="8" t="s">
        <v>5555</v>
      </c>
      <c r="H2342" s="1">
        <v>44944.050462962965</v>
      </c>
      <c r="I2342" s="1">
        <v>44944.050462962965</v>
      </c>
      <c r="J2342" s="8" t="s">
        <v>5561</v>
      </c>
      <c r="K2342" s="6">
        <v>99</v>
      </c>
      <c r="L2342" s="6">
        <v>1.2413334</v>
      </c>
      <c r="M2342" s="6">
        <v>74.48</v>
      </c>
      <c r="N2342" s="6">
        <v>3.96</v>
      </c>
      <c r="O2342" t="s">
        <v>15</v>
      </c>
      <c r="P2342" t="s">
        <v>1</v>
      </c>
      <c r="Q2342" t="s">
        <v>0</v>
      </c>
      <c r="R2342" t="s">
        <v>5562</v>
      </c>
    </row>
    <row r="2343" spans="1:18" x14ac:dyDescent="0.2">
      <c r="A2343">
        <v>59924</v>
      </c>
      <c r="B2343">
        <v>4</v>
      </c>
      <c r="C2343">
        <v>0</v>
      </c>
      <c r="D2343">
        <v>101</v>
      </c>
      <c r="E2343" s="8" t="s">
        <v>5561</v>
      </c>
      <c r="H2343" s="1">
        <v>44944.050462962965</v>
      </c>
      <c r="I2343" s="1">
        <v>44944.050462962965</v>
      </c>
      <c r="J2343" s="8" t="s">
        <v>5563</v>
      </c>
      <c r="K2343" s="6">
        <v>101</v>
      </c>
      <c r="L2343" s="6">
        <v>1.2777778</v>
      </c>
      <c r="M2343" s="6">
        <v>76.569999999999993</v>
      </c>
      <c r="N2343" s="6">
        <v>4.04</v>
      </c>
      <c r="O2343" t="s">
        <v>15</v>
      </c>
      <c r="P2343" t="s">
        <v>1</v>
      </c>
      <c r="Q2343" t="s">
        <v>0</v>
      </c>
      <c r="R2343" t="s">
        <v>5564</v>
      </c>
    </row>
    <row r="2344" spans="1:18" x14ac:dyDescent="0.2">
      <c r="A2344">
        <v>60000</v>
      </c>
      <c r="B2344">
        <v>4</v>
      </c>
      <c r="C2344">
        <v>0</v>
      </c>
      <c r="D2344">
        <v>104</v>
      </c>
      <c r="E2344" s="8" t="s">
        <v>5563</v>
      </c>
      <c r="H2344" s="1">
        <v>44944.050462962965</v>
      </c>
      <c r="I2344" s="1">
        <v>44944.050462962965</v>
      </c>
      <c r="J2344" s="8" t="s">
        <v>5565</v>
      </c>
      <c r="K2344" s="6">
        <v>104</v>
      </c>
      <c r="L2344" s="6">
        <v>1.3211666</v>
      </c>
      <c r="M2344" s="6">
        <v>79.27</v>
      </c>
      <c r="N2344" s="6">
        <v>4.16</v>
      </c>
      <c r="O2344" t="s">
        <v>15</v>
      </c>
      <c r="P2344" t="s">
        <v>1</v>
      </c>
      <c r="Q2344" t="s">
        <v>0</v>
      </c>
      <c r="R2344" t="s">
        <v>5566</v>
      </c>
    </row>
    <row r="2345" spans="1:18" x14ac:dyDescent="0.2">
      <c r="A2345">
        <v>59466</v>
      </c>
      <c r="B2345">
        <v>4</v>
      </c>
      <c r="C2345">
        <v>0</v>
      </c>
      <c r="D2345">
        <v>95</v>
      </c>
      <c r="E2345" s="8" t="s">
        <v>5565</v>
      </c>
      <c r="H2345" s="1">
        <v>44944.050462962965</v>
      </c>
      <c r="I2345" s="1">
        <v>44944.050462962965</v>
      </c>
      <c r="J2345" s="8" t="s">
        <v>5567</v>
      </c>
      <c r="K2345" s="6">
        <v>95</v>
      </c>
      <c r="L2345" s="6">
        <v>1.1944444000000001</v>
      </c>
      <c r="M2345" s="6">
        <v>71.03</v>
      </c>
      <c r="N2345" s="6">
        <v>3.8</v>
      </c>
      <c r="O2345" t="s">
        <v>15</v>
      </c>
      <c r="P2345" t="s">
        <v>1</v>
      </c>
      <c r="Q2345" t="s">
        <v>0</v>
      </c>
      <c r="R2345" t="s">
        <v>5568</v>
      </c>
    </row>
    <row r="2346" spans="1:18" x14ac:dyDescent="0.2">
      <c r="A2346">
        <v>60000</v>
      </c>
      <c r="B2346">
        <v>4</v>
      </c>
      <c r="C2346">
        <v>0</v>
      </c>
      <c r="D2346">
        <v>94</v>
      </c>
      <c r="E2346" s="8" t="s">
        <v>5567</v>
      </c>
      <c r="H2346" s="1">
        <v>44944.050462962965</v>
      </c>
      <c r="I2346" s="1">
        <v>44944.050462962965</v>
      </c>
      <c r="J2346" s="8" t="s">
        <v>5569</v>
      </c>
      <c r="K2346" s="6">
        <v>94</v>
      </c>
      <c r="L2346" s="6">
        <v>1.1651667000000001</v>
      </c>
      <c r="M2346" s="6">
        <v>69.91</v>
      </c>
      <c r="N2346" s="6">
        <v>3.76</v>
      </c>
      <c r="O2346" t="s">
        <v>15</v>
      </c>
      <c r="P2346" t="s">
        <v>1</v>
      </c>
      <c r="Q2346" t="s">
        <v>0</v>
      </c>
      <c r="R2346" t="s">
        <v>5570</v>
      </c>
    </row>
    <row r="2347" spans="1:18" x14ac:dyDescent="0.2">
      <c r="A2347">
        <v>59290</v>
      </c>
      <c r="B2347">
        <v>4</v>
      </c>
      <c r="C2347">
        <v>0</v>
      </c>
      <c r="D2347">
        <v>100</v>
      </c>
      <c r="E2347" s="8" t="s">
        <v>5569</v>
      </c>
      <c r="H2347" s="1">
        <v>44944.050462962965</v>
      </c>
      <c r="I2347" s="1">
        <v>44944.050462962965</v>
      </c>
      <c r="J2347" s="8" t="s">
        <v>5571</v>
      </c>
      <c r="K2347" s="6">
        <v>100</v>
      </c>
      <c r="L2347" s="6">
        <v>1.2777778</v>
      </c>
      <c r="M2347" s="6">
        <v>75.760000000000005</v>
      </c>
      <c r="N2347" s="6">
        <v>4</v>
      </c>
      <c r="O2347" t="s">
        <v>15</v>
      </c>
      <c r="P2347" t="s">
        <v>1</v>
      </c>
      <c r="Q2347" t="s">
        <v>0</v>
      </c>
      <c r="R2347" t="s">
        <v>5572</v>
      </c>
    </row>
    <row r="2348" spans="1:18" x14ac:dyDescent="0.2">
      <c r="A2348">
        <v>60000</v>
      </c>
      <c r="B2348">
        <v>4</v>
      </c>
      <c r="C2348">
        <v>0</v>
      </c>
      <c r="D2348">
        <v>99</v>
      </c>
      <c r="E2348" s="8" t="s">
        <v>5571</v>
      </c>
      <c r="H2348" s="1">
        <v>44944.050462962965</v>
      </c>
      <c r="I2348" s="1">
        <v>44944.050462962965</v>
      </c>
      <c r="J2348" s="8" t="s">
        <v>5573</v>
      </c>
      <c r="K2348" s="6">
        <v>99</v>
      </c>
      <c r="L2348" s="6">
        <v>1.2450000000000001</v>
      </c>
      <c r="M2348" s="6">
        <v>74.7</v>
      </c>
      <c r="N2348" s="6">
        <v>3.96</v>
      </c>
      <c r="O2348" t="s">
        <v>15</v>
      </c>
      <c r="P2348" t="s">
        <v>1</v>
      </c>
      <c r="Q2348" t="s">
        <v>0</v>
      </c>
      <c r="R2348" t="s">
        <v>5574</v>
      </c>
    </row>
    <row r="2349" spans="1:18" x14ac:dyDescent="0.2">
      <c r="A2349">
        <v>60000</v>
      </c>
      <c r="B2349">
        <v>4</v>
      </c>
      <c r="C2349">
        <v>0</v>
      </c>
      <c r="D2349">
        <v>97</v>
      </c>
      <c r="E2349" s="8" t="s">
        <v>5573</v>
      </c>
      <c r="H2349" s="1">
        <v>44944.051458333335</v>
      </c>
      <c r="I2349" s="1">
        <v>44944.050462962965</v>
      </c>
      <c r="J2349" s="8" t="s">
        <v>5575</v>
      </c>
      <c r="K2349" s="6">
        <v>97</v>
      </c>
      <c r="L2349" s="6">
        <v>1.2129999</v>
      </c>
      <c r="M2349" s="6">
        <v>72.78</v>
      </c>
      <c r="N2349" s="6">
        <v>3.8799999000000001</v>
      </c>
      <c r="O2349" t="s">
        <v>15</v>
      </c>
      <c r="P2349" t="s">
        <v>1</v>
      </c>
      <c r="Q2349" t="s">
        <v>0</v>
      </c>
      <c r="R2349" t="s">
        <v>5576</v>
      </c>
    </row>
    <row r="2350" spans="1:18" x14ac:dyDescent="0.2">
      <c r="A2350">
        <v>40176</v>
      </c>
      <c r="B2350">
        <v>4</v>
      </c>
      <c r="C2350">
        <v>0</v>
      </c>
      <c r="D2350">
        <v>67</v>
      </c>
      <c r="E2350" s="8" t="s">
        <v>5575</v>
      </c>
      <c r="H2350" s="1">
        <v>44944.051458333335</v>
      </c>
      <c r="I2350" s="1">
        <v>44944.051458333335</v>
      </c>
      <c r="J2350" s="8" t="s">
        <v>5577</v>
      </c>
      <c r="K2350" s="6">
        <v>67</v>
      </c>
      <c r="L2350" s="6">
        <v>1.25</v>
      </c>
      <c r="M2350" s="6">
        <v>50.22</v>
      </c>
      <c r="N2350" s="6">
        <v>2.71</v>
      </c>
      <c r="O2350" t="s">
        <v>15</v>
      </c>
      <c r="P2350" t="s">
        <v>1</v>
      </c>
      <c r="Q2350" t="s">
        <v>0</v>
      </c>
      <c r="R2350" t="s">
        <v>5578</v>
      </c>
    </row>
    <row r="2351" spans="1:18" x14ac:dyDescent="0.2">
      <c r="A2351">
        <v>53281</v>
      </c>
      <c r="B2351">
        <v>4</v>
      </c>
      <c r="C2351">
        <v>0</v>
      </c>
      <c r="D2351">
        <v>89</v>
      </c>
      <c r="E2351" s="8" t="s">
        <v>5577</v>
      </c>
      <c r="H2351" s="1">
        <v>44944.052094907405</v>
      </c>
      <c r="I2351" s="1">
        <v>44944.051481481481</v>
      </c>
      <c r="J2351" s="8" t="s">
        <v>5579</v>
      </c>
      <c r="K2351" s="6">
        <v>89</v>
      </c>
      <c r="L2351" s="6">
        <v>1.2505337000000001</v>
      </c>
      <c r="M2351" s="6">
        <v>66.629990000000006</v>
      </c>
      <c r="N2351" s="6">
        <v>3.6799995999999999</v>
      </c>
      <c r="O2351" t="s">
        <v>15</v>
      </c>
      <c r="P2351" t="s">
        <v>1</v>
      </c>
      <c r="Q2351" t="s">
        <v>0</v>
      </c>
      <c r="R2351" t="s">
        <v>5580</v>
      </c>
    </row>
    <row r="2352" spans="1:18" x14ac:dyDescent="0.2">
      <c r="A2352">
        <v>48493</v>
      </c>
      <c r="B2352">
        <v>4</v>
      </c>
      <c r="C2352">
        <v>0</v>
      </c>
      <c r="D2352">
        <v>79</v>
      </c>
      <c r="E2352" s="8" t="s">
        <v>5579</v>
      </c>
      <c r="H2352" s="1">
        <v>44944.05777777778</v>
      </c>
      <c r="I2352" s="1">
        <v>44944.05777777778</v>
      </c>
      <c r="J2352" s="8" t="s">
        <v>5581</v>
      </c>
      <c r="K2352" s="6">
        <v>79</v>
      </c>
      <c r="L2352" s="6">
        <v>1.2222222</v>
      </c>
      <c r="M2352" s="6">
        <v>59.27</v>
      </c>
      <c r="N2352" s="6">
        <v>3.17</v>
      </c>
      <c r="O2352" t="s">
        <v>15</v>
      </c>
      <c r="P2352" t="s">
        <v>1</v>
      </c>
      <c r="Q2352" t="s">
        <v>0</v>
      </c>
      <c r="R2352" t="s">
        <v>5582</v>
      </c>
    </row>
    <row r="2353" spans="1:18" x14ac:dyDescent="0.2">
      <c r="A2353">
        <v>58490</v>
      </c>
      <c r="B2353">
        <v>4</v>
      </c>
      <c r="C2353">
        <v>0</v>
      </c>
      <c r="D2353">
        <v>80</v>
      </c>
      <c r="E2353" s="8" t="s">
        <v>5581</v>
      </c>
      <c r="H2353" s="1">
        <v>44944.05777777778</v>
      </c>
      <c r="I2353" s="1">
        <v>44944.05777777778</v>
      </c>
      <c r="J2353" s="8" t="s">
        <v>5583</v>
      </c>
      <c r="K2353" s="6">
        <v>80</v>
      </c>
      <c r="L2353" s="6">
        <v>1</v>
      </c>
      <c r="M2353" s="6">
        <v>58.49</v>
      </c>
      <c r="N2353" s="6">
        <v>3.32</v>
      </c>
      <c r="O2353" t="s">
        <v>15</v>
      </c>
      <c r="P2353" t="s">
        <v>1</v>
      </c>
      <c r="Q2353" t="s">
        <v>0</v>
      </c>
      <c r="R2353" t="s">
        <v>5584</v>
      </c>
    </row>
    <row r="2354" spans="1:18" x14ac:dyDescent="0.2">
      <c r="A2354">
        <v>60000</v>
      </c>
      <c r="B2354">
        <v>4</v>
      </c>
      <c r="C2354">
        <v>0</v>
      </c>
      <c r="D2354">
        <v>95</v>
      </c>
      <c r="E2354" s="8" t="s">
        <v>5583</v>
      </c>
      <c r="H2354" t="s">
        <v>5585</v>
      </c>
      <c r="I2354" t="s">
        <v>5585</v>
      </c>
      <c r="J2354" s="8" t="s">
        <v>5586</v>
      </c>
      <c r="K2354" s="6">
        <v>95</v>
      </c>
      <c r="L2354" s="6">
        <v>1.1771666000000001</v>
      </c>
      <c r="M2354" s="6">
        <v>70.63</v>
      </c>
      <c r="N2354" s="6">
        <v>3.8</v>
      </c>
      <c r="O2354" t="s">
        <v>15</v>
      </c>
      <c r="P2354" t="s">
        <v>1</v>
      </c>
      <c r="Q2354" t="s">
        <v>0</v>
      </c>
      <c r="R2354" t="s">
        <v>5587</v>
      </c>
    </row>
    <row r="2355" spans="1:18" x14ac:dyDescent="0.2">
      <c r="A2355">
        <v>60000</v>
      </c>
      <c r="B2355">
        <v>4</v>
      </c>
      <c r="C2355">
        <v>0</v>
      </c>
      <c r="D2355">
        <v>97</v>
      </c>
      <c r="E2355" s="8" t="s">
        <v>5586</v>
      </c>
      <c r="H2355" t="s">
        <v>5588</v>
      </c>
      <c r="I2355" t="s">
        <v>5588</v>
      </c>
      <c r="J2355" s="8" t="s">
        <v>5589</v>
      </c>
      <c r="K2355" s="6">
        <v>97</v>
      </c>
      <c r="L2355" s="6">
        <v>1.2114999</v>
      </c>
      <c r="M2355" s="6">
        <v>72.69</v>
      </c>
      <c r="N2355" s="6">
        <v>3.88</v>
      </c>
      <c r="O2355" t="s">
        <v>15</v>
      </c>
      <c r="P2355" t="s">
        <v>1</v>
      </c>
      <c r="Q2355" t="s">
        <v>0</v>
      </c>
      <c r="R2355" t="s">
        <v>5590</v>
      </c>
    </row>
    <row r="2356" spans="1:18" x14ac:dyDescent="0.2">
      <c r="A2356">
        <v>60000</v>
      </c>
      <c r="B2356">
        <v>4</v>
      </c>
      <c r="C2356">
        <v>0</v>
      </c>
      <c r="D2356">
        <v>97</v>
      </c>
      <c r="E2356" s="8" t="s">
        <v>5589</v>
      </c>
      <c r="H2356" t="s">
        <v>5591</v>
      </c>
      <c r="I2356" t="s">
        <v>5591</v>
      </c>
      <c r="J2356" s="8" t="s">
        <v>5592</v>
      </c>
      <c r="K2356" s="6">
        <v>97</v>
      </c>
      <c r="L2356" s="6">
        <v>1.2086665999999999</v>
      </c>
      <c r="M2356" s="6">
        <v>72.52</v>
      </c>
      <c r="N2356" s="6">
        <v>3.88</v>
      </c>
      <c r="O2356" t="s">
        <v>15</v>
      </c>
      <c r="P2356" t="s">
        <v>1</v>
      </c>
      <c r="Q2356" t="s">
        <v>0</v>
      </c>
      <c r="R2356" t="s">
        <v>5593</v>
      </c>
    </row>
    <row r="2357" spans="1:18" x14ac:dyDescent="0.2">
      <c r="A2357">
        <v>60000</v>
      </c>
      <c r="B2357">
        <v>4</v>
      </c>
      <c r="C2357">
        <v>0</v>
      </c>
      <c r="D2357">
        <v>101</v>
      </c>
      <c r="E2357" s="8" t="s">
        <v>5592</v>
      </c>
      <c r="H2357" s="1">
        <v>44944.057789351849</v>
      </c>
      <c r="I2357" s="1">
        <v>44944.057789351849</v>
      </c>
      <c r="J2357" s="8" t="s">
        <v>5594</v>
      </c>
      <c r="K2357" s="6">
        <v>101</v>
      </c>
      <c r="L2357" s="6">
        <v>1.2686667</v>
      </c>
      <c r="M2357" s="6">
        <v>76.12</v>
      </c>
      <c r="N2357" s="6">
        <v>4.04</v>
      </c>
      <c r="O2357" t="s">
        <v>15</v>
      </c>
      <c r="P2357" t="s">
        <v>1</v>
      </c>
      <c r="Q2357" t="s">
        <v>0</v>
      </c>
      <c r="R2357" t="s">
        <v>5595</v>
      </c>
    </row>
    <row r="2358" spans="1:18" x14ac:dyDescent="0.2">
      <c r="A2358">
        <v>60000</v>
      </c>
      <c r="B2358">
        <v>4</v>
      </c>
      <c r="C2358">
        <v>0</v>
      </c>
      <c r="D2358">
        <v>99</v>
      </c>
      <c r="E2358" s="8" t="s">
        <v>5594</v>
      </c>
      <c r="H2358" s="1">
        <v>44944.057789351849</v>
      </c>
      <c r="I2358" s="1">
        <v>44944.057789351849</v>
      </c>
      <c r="J2358" s="8" t="s">
        <v>5596</v>
      </c>
      <c r="K2358" s="6">
        <v>99</v>
      </c>
      <c r="L2358" s="6">
        <v>1.2386664999999999</v>
      </c>
      <c r="M2358" s="6">
        <v>74.319999999999993</v>
      </c>
      <c r="N2358" s="6">
        <v>3.97</v>
      </c>
      <c r="O2358" t="s">
        <v>15</v>
      </c>
      <c r="P2358" t="s">
        <v>1</v>
      </c>
      <c r="Q2358" t="s">
        <v>0</v>
      </c>
      <c r="R2358" t="s">
        <v>5597</v>
      </c>
    </row>
    <row r="2359" spans="1:18" x14ac:dyDescent="0.2">
      <c r="A2359">
        <v>53528</v>
      </c>
      <c r="B2359">
        <v>4</v>
      </c>
      <c r="C2359">
        <v>0</v>
      </c>
      <c r="D2359">
        <v>89</v>
      </c>
      <c r="E2359" s="8" t="s">
        <v>5596</v>
      </c>
      <c r="H2359" s="1">
        <v>44944.057789351849</v>
      </c>
      <c r="I2359" s="1">
        <v>44944.057789351849</v>
      </c>
      <c r="J2359" s="8" t="s">
        <v>5598</v>
      </c>
      <c r="K2359" s="6">
        <v>89</v>
      </c>
      <c r="L2359" s="6">
        <v>1.25</v>
      </c>
      <c r="M2359" s="6">
        <v>66.91</v>
      </c>
      <c r="N2359" s="6">
        <v>3.59</v>
      </c>
      <c r="O2359" t="s">
        <v>15</v>
      </c>
      <c r="P2359" t="s">
        <v>1</v>
      </c>
      <c r="Q2359" t="s">
        <v>0</v>
      </c>
      <c r="R2359" t="s">
        <v>5599</v>
      </c>
    </row>
    <row r="2360" spans="1:18" x14ac:dyDescent="0.2">
      <c r="A2360">
        <v>18312</v>
      </c>
      <c r="B2360">
        <v>4</v>
      </c>
      <c r="C2360">
        <v>0</v>
      </c>
      <c r="D2360">
        <v>28</v>
      </c>
      <c r="E2360" s="8" t="s">
        <v>5598</v>
      </c>
      <c r="H2360" s="1">
        <v>44944.057858796295</v>
      </c>
      <c r="I2360" s="1">
        <v>44944.057789351849</v>
      </c>
      <c r="J2360" s="8" t="s">
        <v>5600</v>
      </c>
      <c r="K2360" s="6">
        <v>28</v>
      </c>
      <c r="L2360" s="6">
        <v>1.1319945</v>
      </c>
      <c r="M2360" s="6">
        <v>20.73</v>
      </c>
      <c r="N2360" s="6">
        <v>1.1200000000000001</v>
      </c>
      <c r="O2360" t="s">
        <v>15</v>
      </c>
      <c r="P2360" t="s">
        <v>1</v>
      </c>
      <c r="Q2360" t="s">
        <v>0</v>
      </c>
      <c r="R2360" t="s">
        <v>5601</v>
      </c>
    </row>
    <row r="2361" spans="1:18" x14ac:dyDescent="0.2">
      <c r="A2361">
        <v>4963</v>
      </c>
      <c r="B2361">
        <v>4</v>
      </c>
      <c r="C2361">
        <v>0</v>
      </c>
      <c r="D2361">
        <v>7</v>
      </c>
      <c r="E2361" s="8" t="s">
        <v>5600</v>
      </c>
      <c r="H2361" s="1">
        <v>44944.05878472222</v>
      </c>
      <c r="I2361" s="1">
        <v>44944.05877314815</v>
      </c>
      <c r="J2361" s="8" t="s">
        <v>5602</v>
      </c>
      <c r="K2361" s="6">
        <v>7</v>
      </c>
      <c r="L2361" s="6">
        <v>1.0194885</v>
      </c>
      <c r="M2361" s="6">
        <v>5.0600003999999998</v>
      </c>
      <c r="N2361" s="6">
        <v>0.31</v>
      </c>
      <c r="O2361" t="s">
        <v>15</v>
      </c>
      <c r="P2361" t="s">
        <v>1</v>
      </c>
      <c r="Q2361" t="s">
        <v>0</v>
      </c>
      <c r="R2361" t="s">
        <v>5603</v>
      </c>
    </row>
    <row r="2362" spans="1:18" x14ac:dyDescent="0.2">
      <c r="A2362">
        <v>8532</v>
      </c>
      <c r="B2362">
        <v>4</v>
      </c>
      <c r="C2362">
        <v>0</v>
      </c>
      <c r="D2362">
        <v>13</v>
      </c>
      <c r="E2362" s="8" t="s">
        <v>5604</v>
      </c>
      <c r="H2362" s="1">
        <v>44944.060729166667</v>
      </c>
      <c r="I2362" s="1">
        <v>44944.060671296298</v>
      </c>
      <c r="J2362" s="8" t="s">
        <v>5605</v>
      </c>
      <c r="K2362" s="6">
        <v>13</v>
      </c>
      <c r="L2362" s="6">
        <v>1.1145468999999999</v>
      </c>
      <c r="M2362" s="6">
        <v>9.5099979999999995</v>
      </c>
      <c r="N2362" s="6">
        <v>0.53999995999999995</v>
      </c>
      <c r="O2362" t="s">
        <v>15</v>
      </c>
      <c r="P2362" t="s">
        <v>1</v>
      </c>
      <c r="Q2362" t="s">
        <v>0</v>
      </c>
      <c r="R2362" t="s">
        <v>5606</v>
      </c>
    </row>
    <row r="2363" spans="1:18" x14ac:dyDescent="0.2">
      <c r="A2363">
        <v>43292</v>
      </c>
      <c r="B2363">
        <v>4</v>
      </c>
      <c r="C2363">
        <v>0</v>
      </c>
      <c r="D2363">
        <v>24</v>
      </c>
      <c r="E2363" s="8" t="s">
        <v>5605</v>
      </c>
      <c r="H2363" s="1">
        <v>44944.065995370373</v>
      </c>
      <c r="I2363" s="1">
        <v>44944.065995370373</v>
      </c>
      <c r="J2363" s="8" t="s">
        <v>5607</v>
      </c>
      <c r="K2363" s="6">
        <v>86</v>
      </c>
      <c r="L2363" s="6">
        <v>1.0833333999999999</v>
      </c>
      <c r="M2363" s="6">
        <v>46.9</v>
      </c>
      <c r="N2363" s="6">
        <v>7.49</v>
      </c>
      <c r="O2363" t="s">
        <v>15</v>
      </c>
      <c r="P2363" t="s">
        <v>1</v>
      </c>
      <c r="Q2363" t="s">
        <v>0</v>
      </c>
      <c r="R2363" t="s">
        <v>5608</v>
      </c>
    </row>
    <row r="2364" spans="1:18" x14ac:dyDescent="0.2">
      <c r="A2364">
        <v>3663</v>
      </c>
      <c r="B2364">
        <v>4</v>
      </c>
      <c r="C2364">
        <v>0</v>
      </c>
      <c r="D2364">
        <v>0</v>
      </c>
      <c r="E2364" s="8" t="s">
        <v>5607</v>
      </c>
      <c r="H2364" s="1">
        <v>44944.065995370373</v>
      </c>
      <c r="I2364" s="1">
        <v>44944.065995370373</v>
      </c>
      <c r="J2364" s="8" t="s">
        <v>5609</v>
      </c>
      <c r="K2364" s="6">
        <v>9</v>
      </c>
      <c r="L2364" s="6">
        <v>1.1111112000000001</v>
      </c>
      <c r="M2364" s="6">
        <v>4.07</v>
      </c>
      <c r="N2364" s="6">
        <v>0.99</v>
      </c>
      <c r="O2364" t="s">
        <v>15</v>
      </c>
      <c r="P2364" t="s">
        <v>1</v>
      </c>
      <c r="Q2364" t="s">
        <v>0</v>
      </c>
      <c r="R2364" t="s">
        <v>5610</v>
      </c>
    </row>
    <row r="2365" spans="1:18" x14ac:dyDescent="0.2">
      <c r="A2365">
        <v>4334</v>
      </c>
      <c r="B2365">
        <v>4</v>
      </c>
      <c r="C2365">
        <v>0</v>
      </c>
      <c r="D2365">
        <v>8</v>
      </c>
      <c r="E2365" s="8" t="s">
        <v>5611</v>
      </c>
      <c r="H2365" s="1">
        <v>44944.065995370373</v>
      </c>
      <c r="I2365" s="1">
        <v>44944.065995370373</v>
      </c>
      <c r="J2365" s="8" t="s">
        <v>5612</v>
      </c>
      <c r="K2365" s="6">
        <v>8</v>
      </c>
      <c r="L2365" s="6">
        <v>1.3888887999999999</v>
      </c>
      <c r="M2365" s="6">
        <v>6.02</v>
      </c>
      <c r="N2365" s="6">
        <v>0.34</v>
      </c>
      <c r="O2365" t="s">
        <v>15</v>
      </c>
      <c r="P2365" t="s">
        <v>1</v>
      </c>
      <c r="Q2365" t="s">
        <v>0</v>
      </c>
      <c r="R2365" t="s">
        <v>5613</v>
      </c>
    </row>
    <row r="2366" spans="1:18" x14ac:dyDescent="0.2">
      <c r="A2366">
        <v>4304</v>
      </c>
      <c r="B2366">
        <v>4</v>
      </c>
      <c r="C2366">
        <v>0</v>
      </c>
      <c r="D2366">
        <v>7</v>
      </c>
      <c r="E2366" s="8" t="s">
        <v>5614</v>
      </c>
      <c r="H2366" s="1">
        <v>44944.079907407409</v>
      </c>
      <c r="I2366" s="1">
        <v>44944.079907407409</v>
      </c>
      <c r="J2366" s="8" t="s">
        <v>5615</v>
      </c>
      <c r="K2366" s="6">
        <v>7</v>
      </c>
      <c r="L2366" s="6">
        <v>1.25</v>
      </c>
      <c r="M2366" s="6">
        <v>5.38</v>
      </c>
      <c r="N2366" s="6">
        <v>0.3</v>
      </c>
      <c r="O2366" t="s">
        <v>15</v>
      </c>
      <c r="P2366" t="s">
        <v>1</v>
      </c>
      <c r="Q2366" t="s">
        <v>0</v>
      </c>
      <c r="R2366" t="s">
        <v>5616</v>
      </c>
    </row>
    <row r="2367" spans="1:18" x14ac:dyDescent="0.2">
      <c r="A2367">
        <v>11530</v>
      </c>
      <c r="B2367">
        <v>4</v>
      </c>
      <c r="C2367">
        <v>0</v>
      </c>
      <c r="D2367">
        <v>15</v>
      </c>
      <c r="E2367" s="8" t="s">
        <v>5617</v>
      </c>
      <c r="H2367" s="1">
        <v>44944.093761574077</v>
      </c>
      <c r="I2367" s="1">
        <v>44944.093761574077</v>
      </c>
      <c r="J2367" s="8" t="s">
        <v>5618</v>
      </c>
      <c r="K2367" s="6">
        <v>15</v>
      </c>
      <c r="L2367" s="6">
        <v>0.94444439999999996</v>
      </c>
      <c r="M2367" s="6">
        <v>10.89</v>
      </c>
      <c r="N2367" s="6">
        <v>0.66</v>
      </c>
      <c r="O2367" t="s">
        <v>15</v>
      </c>
      <c r="P2367" t="s">
        <v>1</v>
      </c>
      <c r="Q2367" t="s">
        <v>0</v>
      </c>
      <c r="R2367" t="s">
        <v>5619</v>
      </c>
    </row>
    <row r="2368" spans="1:18" x14ac:dyDescent="0.2">
      <c r="A2368">
        <v>16493</v>
      </c>
      <c r="B2368">
        <v>4</v>
      </c>
      <c r="C2368">
        <v>0</v>
      </c>
      <c r="D2368">
        <v>27</v>
      </c>
      <c r="E2368" s="8" t="s">
        <v>5620</v>
      </c>
      <c r="H2368" s="1">
        <v>44944.096944444442</v>
      </c>
      <c r="I2368" s="1">
        <v>44944.096944444442</v>
      </c>
      <c r="J2368" s="8" t="s">
        <v>5621</v>
      </c>
      <c r="K2368" s="6">
        <v>27</v>
      </c>
      <c r="L2368" s="6">
        <v>1.1944444000000001</v>
      </c>
      <c r="M2368" s="6">
        <v>19.7</v>
      </c>
      <c r="N2368" s="6">
        <v>1.18</v>
      </c>
      <c r="O2368" t="s">
        <v>15</v>
      </c>
      <c r="P2368" t="s">
        <v>1</v>
      </c>
      <c r="Q2368" t="s">
        <v>0</v>
      </c>
      <c r="R2368" t="s">
        <v>5622</v>
      </c>
    </row>
    <row r="2369" spans="1:18" x14ac:dyDescent="0.2">
      <c r="A2369">
        <v>4581</v>
      </c>
      <c r="B2369">
        <v>4</v>
      </c>
      <c r="C2369">
        <v>0</v>
      </c>
      <c r="D2369">
        <v>7</v>
      </c>
      <c r="E2369" s="8" t="s">
        <v>5623</v>
      </c>
      <c r="H2369" s="1">
        <v>44944.121574074074</v>
      </c>
      <c r="I2369" s="1">
        <v>44944.121574074074</v>
      </c>
      <c r="J2369" s="8" t="s">
        <v>5624</v>
      </c>
      <c r="K2369" s="6">
        <v>7</v>
      </c>
      <c r="L2369" s="6">
        <v>1.1111112000000001</v>
      </c>
      <c r="M2369" s="6">
        <v>5.09</v>
      </c>
      <c r="N2369" s="6">
        <v>0.31</v>
      </c>
      <c r="O2369" t="s">
        <v>15</v>
      </c>
      <c r="P2369" t="s">
        <v>1</v>
      </c>
      <c r="Q2369" t="s">
        <v>0</v>
      </c>
      <c r="R2369" t="s">
        <v>5625</v>
      </c>
    </row>
    <row r="2370" spans="1:18" x14ac:dyDescent="0.2">
      <c r="A2370">
        <v>5637</v>
      </c>
      <c r="B2370">
        <v>4</v>
      </c>
      <c r="C2370">
        <v>0</v>
      </c>
      <c r="D2370">
        <v>9</v>
      </c>
      <c r="E2370" s="8" t="s">
        <v>5624</v>
      </c>
      <c r="H2370" s="1">
        <v>44944.121574074074</v>
      </c>
      <c r="I2370" s="1">
        <v>44944.121574074074</v>
      </c>
      <c r="J2370" s="8" t="s">
        <v>5695</v>
      </c>
      <c r="K2370" s="6">
        <v>9</v>
      </c>
      <c r="L2370" s="6">
        <v>1.2222222</v>
      </c>
      <c r="M2370" s="6">
        <v>6.89</v>
      </c>
      <c r="N2370" s="6">
        <v>0.38</v>
      </c>
      <c r="O2370" t="s">
        <v>15</v>
      </c>
      <c r="P2370" t="s">
        <v>1</v>
      </c>
      <c r="Q2370" t="s">
        <v>0</v>
      </c>
      <c r="R2370" t="s">
        <v>5696</v>
      </c>
    </row>
    <row r="2371" spans="1:18" x14ac:dyDescent="0.2">
      <c r="A2371">
        <v>4540</v>
      </c>
      <c r="B2371">
        <v>4</v>
      </c>
      <c r="C2371">
        <v>0</v>
      </c>
      <c r="D2371">
        <v>8</v>
      </c>
      <c r="E2371" s="8" t="s">
        <v>5705</v>
      </c>
      <c r="H2371" t="s">
        <v>5706</v>
      </c>
      <c r="I2371" t="s">
        <v>5706</v>
      </c>
      <c r="J2371" s="8" t="s">
        <v>5707</v>
      </c>
      <c r="K2371" s="6">
        <v>8</v>
      </c>
      <c r="L2371" s="6">
        <v>1.3611112999999999</v>
      </c>
      <c r="M2371" s="6">
        <v>6.18</v>
      </c>
      <c r="N2371" s="6">
        <v>0.34</v>
      </c>
      <c r="O2371" t="s">
        <v>15</v>
      </c>
      <c r="P2371" t="s">
        <v>1</v>
      </c>
      <c r="Q2371" t="s">
        <v>0</v>
      </c>
      <c r="R2371" t="s">
        <v>5708</v>
      </c>
    </row>
    <row r="2372" spans="1:18" x14ac:dyDescent="0.2">
      <c r="A2372">
        <v>21437</v>
      </c>
      <c r="B2372">
        <v>4</v>
      </c>
      <c r="C2372">
        <v>0</v>
      </c>
      <c r="D2372">
        <v>19</v>
      </c>
      <c r="E2372" s="8" t="s">
        <v>5709</v>
      </c>
      <c r="H2372" s="1">
        <v>44944.133587962962</v>
      </c>
      <c r="I2372" s="1">
        <v>44944.133587962962</v>
      </c>
      <c r="J2372" s="8" t="s">
        <v>5710</v>
      </c>
      <c r="K2372" s="6">
        <v>36</v>
      </c>
      <c r="L2372" s="6">
        <v>1.1666666000000001</v>
      </c>
      <c r="M2372" s="6">
        <v>25.01</v>
      </c>
      <c r="N2372" s="6">
        <v>1.49</v>
      </c>
      <c r="O2372" t="s">
        <v>15</v>
      </c>
      <c r="P2372" t="s">
        <v>1</v>
      </c>
      <c r="Q2372" t="s">
        <v>0</v>
      </c>
      <c r="R2372" t="s">
        <v>5711</v>
      </c>
    </row>
    <row r="2373" spans="1:18" x14ac:dyDescent="0.2">
      <c r="A2373">
        <v>44464</v>
      </c>
      <c r="B2373">
        <v>4</v>
      </c>
      <c r="C2373">
        <v>0</v>
      </c>
      <c r="D2373">
        <v>22</v>
      </c>
      <c r="E2373" s="8" t="s">
        <v>5710</v>
      </c>
      <c r="H2373" s="1">
        <v>44944.133587962962</v>
      </c>
      <c r="I2373" s="1">
        <v>44944.133587962962</v>
      </c>
      <c r="J2373" s="8" t="s">
        <v>5719</v>
      </c>
      <c r="K2373" s="6">
        <v>79</v>
      </c>
      <c r="L2373" s="6">
        <v>1.0833333999999999</v>
      </c>
      <c r="M2373" s="6">
        <v>48.17</v>
      </c>
      <c r="N2373" s="6">
        <v>3.22</v>
      </c>
      <c r="O2373" t="s">
        <v>15</v>
      </c>
      <c r="P2373" t="s">
        <v>1</v>
      </c>
      <c r="Q2373" t="s">
        <v>0</v>
      </c>
      <c r="R2373" t="s">
        <v>5720</v>
      </c>
    </row>
    <row r="2374" spans="1:18" x14ac:dyDescent="0.2">
      <c r="A2374">
        <v>45486</v>
      </c>
      <c r="B2374">
        <v>4</v>
      </c>
      <c r="C2374">
        <v>0</v>
      </c>
      <c r="D2374">
        <v>56</v>
      </c>
      <c r="E2374" s="8" t="s">
        <v>5719</v>
      </c>
      <c r="H2374" s="1">
        <v>44944.133587962962</v>
      </c>
      <c r="I2374" s="1">
        <v>44944.133587962962</v>
      </c>
      <c r="J2374" s="8" t="s">
        <v>5723</v>
      </c>
      <c r="K2374" s="6">
        <v>67</v>
      </c>
      <c r="L2374" s="6">
        <v>1.0277778</v>
      </c>
      <c r="M2374" s="6">
        <v>46.75</v>
      </c>
      <c r="N2374" s="6">
        <v>2.81</v>
      </c>
      <c r="O2374" t="s">
        <v>15</v>
      </c>
      <c r="P2374" t="s">
        <v>1</v>
      </c>
      <c r="Q2374" t="s">
        <v>0</v>
      </c>
      <c r="R2374" t="s">
        <v>5724</v>
      </c>
    </row>
    <row r="2375" spans="1:18" x14ac:dyDescent="0.2">
      <c r="A2375">
        <v>2221</v>
      </c>
      <c r="B2375">
        <v>4</v>
      </c>
      <c r="C2375">
        <v>0</v>
      </c>
      <c r="D2375">
        <v>3</v>
      </c>
      <c r="E2375" s="8" t="s">
        <v>5723</v>
      </c>
      <c r="H2375" s="1">
        <v>44944.133587962962</v>
      </c>
      <c r="I2375" s="1">
        <v>44944.133587962962</v>
      </c>
      <c r="J2375" s="8" t="s">
        <v>5729</v>
      </c>
      <c r="K2375" s="6">
        <v>3</v>
      </c>
      <c r="L2375" s="6">
        <v>0.97222220000000004</v>
      </c>
      <c r="M2375" s="6">
        <v>2.16</v>
      </c>
      <c r="N2375" s="6">
        <v>0.12</v>
      </c>
      <c r="O2375" t="s">
        <v>15</v>
      </c>
      <c r="P2375" t="s">
        <v>1</v>
      </c>
      <c r="Q2375" t="s">
        <v>0</v>
      </c>
      <c r="R2375" t="s">
        <v>5730</v>
      </c>
    </row>
    <row r="2376" spans="1:18" x14ac:dyDescent="0.2">
      <c r="A2376">
        <v>19058</v>
      </c>
      <c r="B2376">
        <v>4</v>
      </c>
      <c r="C2376">
        <v>0</v>
      </c>
      <c r="D2376">
        <v>25</v>
      </c>
      <c r="E2376" s="8" t="s">
        <v>5747</v>
      </c>
      <c r="H2376" s="1">
        <v>44944.133587962962</v>
      </c>
      <c r="I2376" s="1">
        <v>44944.133587962962</v>
      </c>
      <c r="J2376" s="8" t="s">
        <v>5748</v>
      </c>
      <c r="K2376" s="6">
        <v>25</v>
      </c>
      <c r="L2376" s="6">
        <v>0.94444454</v>
      </c>
      <c r="M2376" s="6">
        <v>18</v>
      </c>
      <c r="N2376" s="6">
        <v>1.06</v>
      </c>
      <c r="O2376" t="s">
        <v>15</v>
      </c>
      <c r="P2376" t="s">
        <v>1</v>
      </c>
      <c r="Q2376" t="s">
        <v>0</v>
      </c>
      <c r="R2376" t="s">
        <v>5749</v>
      </c>
    </row>
    <row r="2377" spans="1:18" x14ac:dyDescent="0.2">
      <c r="A2377">
        <v>41390</v>
      </c>
      <c r="B2377">
        <v>4</v>
      </c>
      <c r="C2377">
        <v>0</v>
      </c>
      <c r="D2377">
        <v>61</v>
      </c>
      <c r="E2377" s="8" t="s">
        <v>5748</v>
      </c>
      <c r="H2377" s="1">
        <v>44944.133587962962</v>
      </c>
      <c r="I2377" s="1">
        <v>44944.133587962962</v>
      </c>
      <c r="J2377" s="8" t="s">
        <v>5752</v>
      </c>
      <c r="K2377" s="6">
        <v>61</v>
      </c>
      <c r="L2377" s="6">
        <v>1.0833333999999999</v>
      </c>
      <c r="M2377" s="6">
        <v>44.84</v>
      </c>
      <c r="N2377" s="6">
        <v>2.4900000000000002</v>
      </c>
      <c r="O2377" t="s">
        <v>15</v>
      </c>
      <c r="P2377" t="s">
        <v>1</v>
      </c>
      <c r="Q2377" t="s">
        <v>0</v>
      </c>
      <c r="R2377" t="s">
        <v>5753</v>
      </c>
    </row>
    <row r="2378" spans="1:18" x14ac:dyDescent="0.2">
      <c r="A2378">
        <v>60000</v>
      </c>
      <c r="B2378">
        <v>4</v>
      </c>
      <c r="C2378">
        <v>0</v>
      </c>
      <c r="D2378">
        <v>92</v>
      </c>
      <c r="E2378" s="8" t="s">
        <v>5752</v>
      </c>
      <c r="H2378" s="1">
        <v>44944.133587962962</v>
      </c>
      <c r="I2378" s="1">
        <v>44944.133587962962</v>
      </c>
      <c r="J2378" s="8" t="s">
        <v>5754</v>
      </c>
      <c r="K2378" s="6">
        <v>92</v>
      </c>
      <c r="L2378" s="6">
        <v>1.1274999999999999</v>
      </c>
      <c r="M2378" s="6">
        <v>67.650000000000006</v>
      </c>
      <c r="N2378" s="6">
        <v>3.68</v>
      </c>
      <c r="O2378" t="s">
        <v>15</v>
      </c>
      <c r="P2378" t="s">
        <v>1</v>
      </c>
      <c r="Q2378" t="s">
        <v>0</v>
      </c>
      <c r="R2378" t="s">
        <v>5755</v>
      </c>
    </row>
    <row r="2379" spans="1:18" x14ac:dyDescent="0.2">
      <c r="A2379">
        <v>60000</v>
      </c>
      <c r="B2379">
        <v>4</v>
      </c>
      <c r="C2379">
        <v>0</v>
      </c>
      <c r="D2379">
        <v>95</v>
      </c>
      <c r="E2379" s="8" t="s">
        <v>5754</v>
      </c>
      <c r="H2379" s="1">
        <v>44944.133587962962</v>
      </c>
      <c r="I2379" s="1">
        <v>44944.133587962962</v>
      </c>
      <c r="J2379" s="8" t="s">
        <v>5756</v>
      </c>
      <c r="K2379" s="6">
        <v>95</v>
      </c>
      <c r="L2379" s="6">
        <v>1.1793332999999999</v>
      </c>
      <c r="M2379" s="6">
        <v>70.760000000000005</v>
      </c>
      <c r="N2379" s="6">
        <v>3.8</v>
      </c>
      <c r="O2379" t="s">
        <v>15</v>
      </c>
      <c r="P2379" t="s">
        <v>1</v>
      </c>
      <c r="Q2379" t="s">
        <v>0</v>
      </c>
      <c r="R2379" t="s">
        <v>5757</v>
      </c>
    </row>
    <row r="2380" spans="1:18" x14ac:dyDescent="0.2">
      <c r="A2380">
        <v>60000</v>
      </c>
      <c r="B2380">
        <v>4</v>
      </c>
      <c r="C2380">
        <v>0</v>
      </c>
      <c r="D2380">
        <v>100</v>
      </c>
      <c r="E2380" s="8" t="s">
        <v>5756</v>
      </c>
      <c r="H2380" s="1">
        <v>44944.135428240741</v>
      </c>
      <c r="I2380" s="1">
        <v>44944.133587962962</v>
      </c>
      <c r="J2380" s="8" t="s">
        <v>5760</v>
      </c>
      <c r="K2380" s="6">
        <v>100</v>
      </c>
      <c r="L2380" s="6">
        <v>1.2529999000000001</v>
      </c>
      <c r="M2380" s="6">
        <v>75.180000000000007</v>
      </c>
      <c r="N2380" s="6">
        <v>3.9999994999999999</v>
      </c>
      <c r="O2380" t="s">
        <v>15</v>
      </c>
      <c r="P2380" t="s">
        <v>1</v>
      </c>
      <c r="Q2380" t="s">
        <v>0</v>
      </c>
      <c r="R2380" t="s">
        <v>5761</v>
      </c>
    </row>
    <row r="2381" spans="1:18" x14ac:dyDescent="0.2">
      <c r="A2381">
        <v>34367</v>
      </c>
      <c r="B2381">
        <v>4</v>
      </c>
      <c r="C2381">
        <v>0</v>
      </c>
      <c r="D2381">
        <v>55</v>
      </c>
      <c r="E2381" s="8" t="s">
        <v>5760</v>
      </c>
      <c r="H2381" s="1">
        <v>44944.135428240741</v>
      </c>
      <c r="I2381" s="1">
        <v>44944.135428240741</v>
      </c>
      <c r="J2381" s="8" t="s">
        <v>5762</v>
      </c>
      <c r="K2381" s="6">
        <v>55</v>
      </c>
      <c r="L2381" s="6">
        <v>1.1944444000000001</v>
      </c>
      <c r="M2381" s="6">
        <v>41.05</v>
      </c>
      <c r="N2381" s="6">
        <v>2.23</v>
      </c>
      <c r="O2381" t="s">
        <v>15</v>
      </c>
      <c r="P2381" t="s">
        <v>1</v>
      </c>
      <c r="Q2381" t="s">
        <v>0</v>
      </c>
      <c r="R2381" t="s">
        <v>5763</v>
      </c>
    </row>
    <row r="2382" spans="1:18" x14ac:dyDescent="0.2">
      <c r="A2382">
        <v>60000</v>
      </c>
      <c r="B2382">
        <v>4</v>
      </c>
      <c r="C2382">
        <v>0</v>
      </c>
      <c r="D2382">
        <v>99</v>
      </c>
      <c r="E2382" s="8" t="s">
        <v>5762</v>
      </c>
      <c r="H2382" s="1">
        <v>44944.135428240741</v>
      </c>
      <c r="I2382" s="1">
        <v>44944.135428240741</v>
      </c>
      <c r="J2382" s="8" t="s">
        <v>5764</v>
      </c>
      <c r="K2382" s="6">
        <v>99</v>
      </c>
      <c r="L2382" s="6">
        <v>1.2375</v>
      </c>
      <c r="M2382" s="6">
        <v>74.25</v>
      </c>
      <c r="N2382" s="6">
        <v>3.96</v>
      </c>
      <c r="O2382" t="s">
        <v>15</v>
      </c>
      <c r="P2382" t="s">
        <v>1</v>
      </c>
      <c r="Q2382" t="s">
        <v>0</v>
      </c>
      <c r="R2382" t="s">
        <v>5765</v>
      </c>
    </row>
    <row r="2383" spans="1:18" x14ac:dyDescent="0.2">
      <c r="A2383">
        <v>60000</v>
      </c>
      <c r="B2383">
        <v>4</v>
      </c>
      <c r="C2383">
        <v>0</v>
      </c>
      <c r="D2383">
        <v>97</v>
      </c>
      <c r="E2383" s="8" t="s">
        <v>5764</v>
      </c>
      <c r="H2383" s="1">
        <v>44944.142372685186</v>
      </c>
      <c r="I2383" s="1">
        <v>44944.142372685186</v>
      </c>
      <c r="J2383" s="8" t="s">
        <v>5766</v>
      </c>
      <c r="K2383" s="6">
        <v>97</v>
      </c>
      <c r="L2383" s="6">
        <v>1.2103333000000001</v>
      </c>
      <c r="M2383" s="6">
        <v>72.62</v>
      </c>
      <c r="N2383" s="6">
        <v>3.88</v>
      </c>
      <c r="O2383" t="s">
        <v>15</v>
      </c>
      <c r="P2383" t="s">
        <v>1</v>
      </c>
      <c r="Q2383" t="s">
        <v>0</v>
      </c>
      <c r="R2383" t="s">
        <v>5767</v>
      </c>
    </row>
    <row r="2384" spans="1:18" x14ac:dyDescent="0.2">
      <c r="A2384">
        <v>60000</v>
      </c>
      <c r="B2384">
        <v>4</v>
      </c>
      <c r="C2384">
        <v>0</v>
      </c>
      <c r="D2384">
        <v>99</v>
      </c>
      <c r="E2384" s="8" t="s">
        <v>5766</v>
      </c>
      <c r="H2384" s="1">
        <v>44944.142372685186</v>
      </c>
      <c r="I2384" s="1">
        <v>44944.142372685186</v>
      </c>
      <c r="J2384" s="8" t="s">
        <v>5768</v>
      </c>
      <c r="K2384" s="6">
        <v>99</v>
      </c>
      <c r="L2384" s="6">
        <v>1.2356666000000001</v>
      </c>
      <c r="M2384" s="6">
        <v>74.14</v>
      </c>
      <c r="N2384" s="6">
        <v>3.96</v>
      </c>
      <c r="O2384" t="s">
        <v>15</v>
      </c>
      <c r="P2384" t="s">
        <v>1</v>
      </c>
      <c r="Q2384" t="s">
        <v>0</v>
      </c>
      <c r="R2384" t="s">
        <v>5769</v>
      </c>
    </row>
    <row r="2385" spans="1:18" x14ac:dyDescent="0.2">
      <c r="A2385">
        <v>60000</v>
      </c>
      <c r="B2385">
        <v>4</v>
      </c>
      <c r="C2385">
        <v>0</v>
      </c>
      <c r="D2385">
        <v>95</v>
      </c>
      <c r="E2385" s="8" t="s">
        <v>5768</v>
      </c>
      <c r="H2385" s="1">
        <v>44944.142372685186</v>
      </c>
      <c r="I2385" s="1">
        <v>44944.142372685186</v>
      </c>
      <c r="J2385" s="8" t="s">
        <v>5770</v>
      </c>
      <c r="K2385" s="6">
        <v>95</v>
      </c>
      <c r="L2385" s="6">
        <v>1.1781667</v>
      </c>
      <c r="M2385" s="6">
        <v>70.69</v>
      </c>
      <c r="N2385" s="6">
        <v>3.8</v>
      </c>
      <c r="O2385" t="s">
        <v>15</v>
      </c>
      <c r="P2385" t="s">
        <v>1</v>
      </c>
      <c r="Q2385" t="s">
        <v>0</v>
      </c>
      <c r="R2385" t="s">
        <v>5771</v>
      </c>
    </row>
    <row r="2386" spans="1:18" x14ac:dyDescent="0.2">
      <c r="A2386">
        <v>60000</v>
      </c>
      <c r="B2386">
        <v>4</v>
      </c>
      <c r="C2386">
        <v>0</v>
      </c>
      <c r="D2386">
        <v>98</v>
      </c>
      <c r="E2386" s="8" t="s">
        <v>5770</v>
      </c>
      <c r="H2386" s="1">
        <v>44944.142372685186</v>
      </c>
      <c r="I2386" s="1">
        <v>44944.142372685186</v>
      </c>
      <c r="J2386" s="8" t="s">
        <v>5772</v>
      </c>
      <c r="K2386" s="6">
        <v>98</v>
      </c>
      <c r="L2386" s="6">
        <v>1.2241664999999999</v>
      </c>
      <c r="M2386" s="6">
        <v>73.45</v>
      </c>
      <c r="N2386" s="6">
        <v>3.92</v>
      </c>
      <c r="O2386" t="s">
        <v>15</v>
      </c>
      <c r="P2386" t="s">
        <v>1</v>
      </c>
      <c r="Q2386" t="s">
        <v>0</v>
      </c>
      <c r="R2386" t="s">
        <v>5773</v>
      </c>
    </row>
    <row r="2387" spans="1:18" x14ac:dyDescent="0.2">
      <c r="A2387">
        <v>60000</v>
      </c>
      <c r="B2387">
        <v>4</v>
      </c>
      <c r="C2387">
        <v>0</v>
      </c>
      <c r="D2387">
        <v>97</v>
      </c>
      <c r="E2387" s="8" t="s">
        <v>5772</v>
      </c>
      <c r="H2387" s="1">
        <v>44944.142372685186</v>
      </c>
      <c r="I2387" s="1">
        <v>44944.142372685186</v>
      </c>
      <c r="J2387" s="8" t="s">
        <v>5780</v>
      </c>
      <c r="K2387" s="6">
        <v>97</v>
      </c>
      <c r="L2387" s="6">
        <v>1.2074999</v>
      </c>
      <c r="M2387" s="6">
        <v>72.45</v>
      </c>
      <c r="N2387" s="6">
        <v>3.88</v>
      </c>
      <c r="O2387" t="s">
        <v>15</v>
      </c>
      <c r="P2387" t="s">
        <v>1</v>
      </c>
      <c r="Q2387" t="s">
        <v>0</v>
      </c>
      <c r="R2387" t="s">
        <v>5781</v>
      </c>
    </row>
    <row r="2388" spans="1:18" x14ac:dyDescent="0.2">
      <c r="A2388">
        <v>60000</v>
      </c>
      <c r="B2388">
        <v>4</v>
      </c>
      <c r="C2388">
        <v>0</v>
      </c>
      <c r="D2388">
        <v>98</v>
      </c>
      <c r="E2388" s="8" t="s">
        <v>5780</v>
      </c>
      <c r="H2388" s="1">
        <v>44944.142372685186</v>
      </c>
      <c r="I2388" s="1">
        <v>44944.142372685186</v>
      </c>
      <c r="J2388" s="8" t="s">
        <v>5782</v>
      </c>
      <c r="K2388" s="6">
        <v>98</v>
      </c>
      <c r="L2388" s="6">
        <v>1.2248333</v>
      </c>
      <c r="M2388" s="6">
        <v>73.489999999999995</v>
      </c>
      <c r="N2388" s="6">
        <v>3.92</v>
      </c>
      <c r="O2388" t="s">
        <v>15</v>
      </c>
      <c r="P2388" t="s">
        <v>1</v>
      </c>
      <c r="Q2388" t="s">
        <v>0</v>
      </c>
      <c r="R2388" t="s">
        <v>5783</v>
      </c>
    </row>
    <row r="2389" spans="1:18" x14ac:dyDescent="0.2">
      <c r="A2389">
        <v>60000</v>
      </c>
      <c r="B2389">
        <v>4</v>
      </c>
      <c r="C2389">
        <v>0</v>
      </c>
      <c r="D2389">
        <v>93</v>
      </c>
      <c r="E2389" s="8" t="s">
        <v>5782</v>
      </c>
      <c r="H2389" s="1">
        <v>44944.142372685186</v>
      </c>
      <c r="I2389" s="1">
        <v>44944.142372685186</v>
      </c>
      <c r="J2389" s="8" t="s">
        <v>5784</v>
      </c>
      <c r="K2389" s="6">
        <v>93</v>
      </c>
      <c r="L2389" s="6">
        <v>1.1398333</v>
      </c>
      <c r="M2389" s="6">
        <v>68.39</v>
      </c>
      <c r="N2389" s="6">
        <v>3.72</v>
      </c>
      <c r="O2389" t="s">
        <v>15</v>
      </c>
      <c r="P2389" t="s">
        <v>1</v>
      </c>
      <c r="Q2389" t="s">
        <v>0</v>
      </c>
      <c r="R2389" t="s">
        <v>5785</v>
      </c>
    </row>
    <row r="2390" spans="1:18" x14ac:dyDescent="0.2">
      <c r="A2390">
        <v>57766</v>
      </c>
      <c r="B2390">
        <v>4</v>
      </c>
      <c r="C2390">
        <v>0</v>
      </c>
      <c r="D2390">
        <v>89</v>
      </c>
      <c r="E2390" s="8" t="s">
        <v>5784</v>
      </c>
      <c r="H2390" s="1">
        <v>44944.142372685186</v>
      </c>
      <c r="I2390" s="1">
        <v>44944.142372685186</v>
      </c>
      <c r="J2390" s="8" t="s">
        <v>5786</v>
      </c>
      <c r="K2390" s="6">
        <v>89</v>
      </c>
      <c r="L2390" s="6">
        <v>1.1388887999999999</v>
      </c>
      <c r="M2390" s="6">
        <v>65.790000000000006</v>
      </c>
      <c r="N2390" s="6">
        <v>3.58</v>
      </c>
      <c r="O2390" t="s">
        <v>15</v>
      </c>
      <c r="P2390" t="s">
        <v>1</v>
      </c>
      <c r="Q2390" t="s">
        <v>0</v>
      </c>
      <c r="R2390" t="s">
        <v>5787</v>
      </c>
    </row>
    <row r="2391" spans="1:18" x14ac:dyDescent="0.2">
      <c r="A2391">
        <v>60000</v>
      </c>
      <c r="B2391">
        <v>4</v>
      </c>
      <c r="C2391">
        <v>0</v>
      </c>
      <c r="D2391">
        <v>94</v>
      </c>
      <c r="E2391" s="8" t="s">
        <v>5786</v>
      </c>
      <c r="H2391" s="1">
        <v>44944.142372685186</v>
      </c>
      <c r="I2391" s="1">
        <v>44944.142372685186</v>
      </c>
      <c r="J2391" s="8" t="s">
        <v>5791</v>
      </c>
      <c r="K2391" s="6">
        <v>94</v>
      </c>
      <c r="L2391" s="6">
        <v>1.1618333999999999</v>
      </c>
      <c r="M2391" s="6">
        <v>69.709999999999994</v>
      </c>
      <c r="N2391" s="6">
        <v>3.76</v>
      </c>
      <c r="O2391" t="s">
        <v>15</v>
      </c>
      <c r="P2391" t="s">
        <v>1</v>
      </c>
      <c r="Q2391" t="s">
        <v>0</v>
      </c>
      <c r="R2391" t="s">
        <v>5792</v>
      </c>
    </row>
    <row r="2392" spans="1:18" x14ac:dyDescent="0.2">
      <c r="A2392">
        <v>24023</v>
      </c>
      <c r="B2392">
        <v>4</v>
      </c>
      <c r="C2392">
        <v>0</v>
      </c>
      <c r="D2392">
        <v>37</v>
      </c>
      <c r="E2392" s="8" t="s">
        <v>5791</v>
      </c>
      <c r="H2392" s="1">
        <v>44944.142372685186</v>
      </c>
      <c r="I2392" s="1">
        <v>44944.142372685186</v>
      </c>
      <c r="J2392" s="8" t="s">
        <v>5793</v>
      </c>
      <c r="K2392" s="6">
        <v>37</v>
      </c>
      <c r="L2392" s="6">
        <v>1.1388887999999999</v>
      </c>
      <c r="M2392" s="6">
        <v>27.36</v>
      </c>
      <c r="N2392" s="6">
        <v>1.48</v>
      </c>
      <c r="O2392" t="s">
        <v>15</v>
      </c>
      <c r="P2392" t="s">
        <v>1</v>
      </c>
      <c r="Q2392" t="s">
        <v>0</v>
      </c>
      <c r="R2392" t="s">
        <v>5794</v>
      </c>
    </row>
    <row r="2393" spans="1:18" x14ac:dyDescent="0.2">
      <c r="A2393">
        <v>33446</v>
      </c>
      <c r="B2393">
        <v>4</v>
      </c>
      <c r="C2393">
        <v>0</v>
      </c>
      <c r="D2393">
        <v>51</v>
      </c>
      <c r="E2393" s="8" t="s">
        <v>5793</v>
      </c>
      <c r="H2393" s="1">
        <v>44944.143043981479</v>
      </c>
      <c r="I2393" s="1">
        <v>44944.142395833333</v>
      </c>
      <c r="J2393" s="8" t="s">
        <v>5797</v>
      </c>
      <c r="K2393" s="6">
        <v>51</v>
      </c>
      <c r="L2393" s="6">
        <v>1.1226944000000001</v>
      </c>
      <c r="M2393" s="6">
        <v>37.550007000000001</v>
      </c>
      <c r="N2393" s="6">
        <v>2.1099991999999999</v>
      </c>
      <c r="O2393" t="s">
        <v>15</v>
      </c>
      <c r="P2393" t="s">
        <v>1</v>
      </c>
      <c r="Q2393" t="s">
        <v>0</v>
      </c>
      <c r="R2393" t="s">
        <v>5798</v>
      </c>
    </row>
    <row r="2394" spans="1:18" x14ac:dyDescent="0.2">
      <c r="A2394">
        <v>60000</v>
      </c>
      <c r="B2394">
        <v>4</v>
      </c>
      <c r="C2394">
        <v>0</v>
      </c>
      <c r="D2394">
        <v>92</v>
      </c>
      <c r="E2394" s="8" t="s">
        <v>5797</v>
      </c>
      <c r="H2394" s="1">
        <v>44944.143738425926</v>
      </c>
      <c r="I2394" s="1">
        <v>44944.143055555556</v>
      </c>
      <c r="J2394" s="8" t="s">
        <v>5802</v>
      </c>
      <c r="K2394" s="6">
        <v>92</v>
      </c>
      <c r="L2394" s="6">
        <v>1.1324999</v>
      </c>
      <c r="M2394" s="6">
        <v>67.95</v>
      </c>
      <c r="N2394" s="6">
        <v>3.68</v>
      </c>
      <c r="O2394" t="s">
        <v>15</v>
      </c>
      <c r="P2394" t="s">
        <v>1</v>
      </c>
      <c r="Q2394" t="s">
        <v>0</v>
      </c>
      <c r="R2394" t="s">
        <v>5803</v>
      </c>
    </row>
    <row r="2395" spans="1:18" x14ac:dyDescent="0.2">
      <c r="A2395">
        <v>59795</v>
      </c>
      <c r="B2395">
        <v>4</v>
      </c>
      <c r="C2395">
        <v>0</v>
      </c>
      <c r="D2395">
        <v>92</v>
      </c>
      <c r="E2395" s="8" t="s">
        <v>5802</v>
      </c>
      <c r="H2395" s="1">
        <v>44944.144432870373</v>
      </c>
      <c r="I2395" s="1">
        <v>44944.143750000003</v>
      </c>
      <c r="J2395" s="8" t="s">
        <v>5819</v>
      </c>
      <c r="K2395" s="6">
        <v>92</v>
      </c>
      <c r="L2395" s="6">
        <v>1.1320162</v>
      </c>
      <c r="M2395" s="6">
        <v>67.69</v>
      </c>
      <c r="N2395" s="6">
        <v>3.6799976999999999</v>
      </c>
      <c r="O2395" t="s">
        <v>15</v>
      </c>
      <c r="P2395" t="s">
        <v>1</v>
      </c>
      <c r="Q2395" t="s">
        <v>0</v>
      </c>
      <c r="R2395" t="s">
        <v>5820</v>
      </c>
    </row>
    <row r="2396" spans="1:18" x14ac:dyDescent="0.2">
      <c r="A2396">
        <v>32435</v>
      </c>
      <c r="B2396">
        <v>4</v>
      </c>
      <c r="C2396">
        <v>0</v>
      </c>
      <c r="D2396">
        <v>50</v>
      </c>
      <c r="E2396" s="8" t="s">
        <v>5819</v>
      </c>
      <c r="H2396" s="1">
        <v>44944.144803240742</v>
      </c>
      <c r="I2396" s="1">
        <v>44944.144444444442</v>
      </c>
      <c r="J2396" s="8" t="s">
        <v>5828</v>
      </c>
      <c r="K2396" s="6">
        <v>50</v>
      </c>
      <c r="L2396" s="6">
        <v>1.1382483999999999</v>
      </c>
      <c r="M2396" s="6">
        <v>36.920001999999997</v>
      </c>
      <c r="N2396" s="6">
        <v>1.9999993</v>
      </c>
      <c r="O2396" t="s">
        <v>15</v>
      </c>
      <c r="P2396" t="s">
        <v>1</v>
      </c>
      <c r="Q2396" t="s">
        <v>0</v>
      </c>
      <c r="R2396" t="s">
        <v>5829</v>
      </c>
    </row>
    <row r="2397" spans="1:18" x14ac:dyDescent="0.2">
      <c r="A2397">
        <v>14627</v>
      </c>
      <c r="B2397">
        <v>4</v>
      </c>
      <c r="C2397">
        <v>0</v>
      </c>
      <c r="D2397">
        <v>25</v>
      </c>
      <c r="E2397" s="8" t="s">
        <v>5828</v>
      </c>
      <c r="H2397" s="1">
        <v>44944.149305555555</v>
      </c>
      <c r="I2397" s="1">
        <v>44944.145671296297</v>
      </c>
      <c r="J2397" s="8" t="s">
        <v>5840</v>
      </c>
      <c r="K2397" s="6">
        <v>25</v>
      </c>
      <c r="L2397" s="6">
        <v>1.2988976000000001</v>
      </c>
      <c r="M2397" s="6">
        <v>19</v>
      </c>
      <c r="N2397" s="6">
        <v>1.03</v>
      </c>
      <c r="O2397" t="s">
        <v>15</v>
      </c>
      <c r="P2397" t="s">
        <v>1</v>
      </c>
      <c r="Q2397" t="s">
        <v>0</v>
      </c>
      <c r="R2397" t="s">
        <v>5841</v>
      </c>
    </row>
    <row r="2398" spans="1:18" x14ac:dyDescent="0.2">
      <c r="A2398">
        <v>31813</v>
      </c>
      <c r="B2398">
        <v>4</v>
      </c>
      <c r="C2398">
        <v>0</v>
      </c>
      <c r="D2398">
        <v>51</v>
      </c>
      <c r="E2398" s="8" t="s">
        <v>5840</v>
      </c>
      <c r="H2398" s="1">
        <v>44944.149305555555</v>
      </c>
      <c r="I2398" s="1">
        <v>44944.149305555555</v>
      </c>
      <c r="J2398" s="8" t="s">
        <v>5846</v>
      </c>
      <c r="K2398" s="6">
        <v>51</v>
      </c>
      <c r="L2398" s="6">
        <v>1.1944444000000001</v>
      </c>
      <c r="M2398" s="6">
        <v>38</v>
      </c>
      <c r="N2398" s="6">
        <v>2.0699999999999998</v>
      </c>
      <c r="O2398" t="s">
        <v>15</v>
      </c>
      <c r="P2398" t="s">
        <v>1</v>
      </c>
      <c r="Q2398" t="s">
        <v>0</v>
      </c>
      <c r="R2398" t="s">
        <v>5847</v>
      </c>
    </row>
    <row r="2399" spans="1:18" x14ac:dyDescent="0.2">
      <c r="A2399">
        <v>59433</v>
      </c>
      <c r="B2399">
        <v>4</v>
      </c>
      <c r="C2399">
        <v>0</v>
      </c>
      <c r="D2399">
        <v>95</v>
      </c>
      <c r="E2399" s="8" t="s">
        <v>5846</v>
      </c>
      <c r="H2399" s="1">
        <v>44944.149305555555</v>
      </c>
      <c r="I2399" s="1">
        <v>44944.149305555555</v>
      </c>
      <c r="J2399" s="8" t="s">
        <v>5854</v>
      </c>
      <c r="K2399" s="6">
        <v>95</v>
      </c>
      <c r="L2399" s="6">
        <v>1.1944444000000001</v>
      </c>
      <c r="M2399" s="6">
        <v>70.989999999999995</v>
      </c>
      <c r="N2399" s="6">
        <v>3.8</v>
      </c>
      <c r="O2399" t="s">
        <v>15</v>
      </c>
      <c r="P2399" t="s">
        <v>1</v>
      </c>
      <c r="Q2399" t="s">
        <v>0</v>
      </c>
      <c r="R2399" t="s">
        <v>5855</v>
      </c>
    </row>
    <row r="2400" spans="1:18" x14ac:dyDescent="0.2">
      <c r="A2400">
        <v>57432</v>
      </c>
      <c r="B2400">
        <v>4</v>
      </c>
      <c r="C2400">
        <v>0</v>
      </c>
      <c r="D2400">
        <v>95</v>
      </c>
      <c r="E2400" s="8" t="s">
        <v>5854</v>
      </c>
      <c r="H2400" s="1">
        <v>44944.149305555555</v>
      </c>
      <c r="I2400" s="1">
        <v>44944.149305555555</v>
      </c>
      <c r="J2400" s="8" t="s">
        <v>5862</v>
      </c>
      <c r="K2400" s="6">
        <v>95</v>
      </c>
      <c r="L2400" s="6">
        <v>1.25</v>
      </c>
      <c r="M2400" s="6">
        <v>71.790000000000006</v>
      </c>
      <c r="N2400" s="6">
        <v>3.82</v>
      </c>
      <c r="O2400" t="s">
        <v>15</v>
      </c>
      <c r="P2400" t="s">
        <v>1</v>
      </c>
      <c r="Q2400" t="s">
        <v>0</v>
      </c>
      <c r="R2400" t="s">
        <v>5863</v>
      </c>
    </row>
    <row r="2401" spans="1:18" x14ac:dyDescent="0.2">
      <c r="A2401">
        <v>60000</v>
      </c>
      <c r="B2401">
        <v>4</v>
      </c>
      <c r="C2401">
        <v>0</v>
      </c>
      <c r="D2401">
        <v>97</v>
      </c>
      <c r="E2401" s="8" t="s">
        <v>5862</v>
      </c>
      <c r="H2401" s="1">
        <v>44944.149305555555</v>
      </c>
      <c r="I2401" s="1">
        <v>44944.149305555555</v>
      </c>
      <c r="J2401" s="8" t="s">
        <v>4889</v>
      </c>
      <c r="K2401" s="6">
        <v>97</v>
      </c>
      <c r="L2401" s="6">
        <v>1.2123333000000001</v>
      </c>
      <c r="M2401" s="6">
        <v>72.739999999999995</v>
      </c>
      <c r="N2401" s="6">
        <v>3.88</v>
      </c>
      <c r="O2401" t="s">
        <v>15</v>
      </c>
      <c r="P2401" t="s">
        <v>1</v>
      </c>
      <c r="Q2401" t="s">
        <v>0</v>
      </c>
      <c r="R2401" t="s">
        <v>5872</v>
      </c>
    </row>
    <row r="2402" spans="1:18" x14ac:dyDescent="0.2">
      <c r="A2402">
        <v>58827</v>
      </c>
      <c r="B2402">
        <v>4</v>
      </c>
      <c r="C2402">
        <v>0</v>
      </c>
      <c r="D2402">
        <v>87</v>
      </c>
      <c r="E2402" s="8" t="s">
        <v>4889</v>
      </c>
      <c r="H2402" s="1">
        <v>44944.149305555555</v>
      </c>
      <c r="I2402" s="1">
        <v>44944.149305555555</v>
      </c>
      <c r="J2402" s="8" t="s">
        <v>4890</v>
      </c>
      <c r="K2402" s="6">
        <v>87</v>
      </c>
      <c r="L2402" s="6">
        <v>1.0833333999999999</v>
      </c>
      <c r="M2402" s="6">
        <v>63.73</v>
      </c>
      <c r="N2402" s="6">
        <v>3.51</v>
      </c>
      <c r="O2402" t="s">
        <v>15</v>
      </c>
      <c r="P2402" t="s">
        <v>1</v>
      </c>
      <c r="Q2402" t="s">
        <v>0</v>
      </c>
      <c r="R2402" t="s">
        <v>4891</v>
      </c>
    </row>
    <row r="2403" spans="1:18" x14ac:dyDescent="0.2">
      <c r="A2403">
        <v>49525</v>
      </c>
      <c r="B2403">
        <v>4</v>
      </c>
      <c r="C2403">
        <v>0</v>
      </c>
      <c r="D2403">
        <v>78</v>
      </c>
      <c r="E2403" s="8" t="s">
        <v>4890</v>
      </c>
      <c r="H2403" s="1">
        <v>44944.15353009259</v>
      </c>
      <c r="I2403" s="1">
        <v>44944.15353009259</v>
      </c>
      <c r="J2403" s="8" t="s">
        <v>4894</v>
      </c>
      <c r="K2403" s="6">
        <v>78</v>
      </c>
      <c r="L2403" s="6">
        <v>1.1666666000000001</v>
      </c>
      <c r="M2403" s="6">
        <v>57.78</v>
      </c>
      <c r="N2403" s="6">
        <v>3.16</v>
      </c>
      <c r="O2403" t="s">
        <v>15</v>
      </c>
      <c r="P2403" t="s">
        <v>1</v>
      </c>
      <c r="Q2403" t="s">
        <v>0</v>
      </c>
      <c r="R2403" t="s">
        <v>4895</v>
      </c>
    </row>
    <row r="2404" spans="1:18" x14ac:dyDescent="0.2">
      <c r="A2404">
        <v>60000</v>
      </c>
      <c r="B2404">
        <v>4</v>
      </c>
      <c r="C2404">
        <v>0</v>
      </c>
      <c r="D2404">
        <v>93</v>
      </c>
      <c r="E2404" s="8" t="s">
        <v>4894</v>
      </c>
      <c r="H2404" s="1">
        <v>44944.15353009259</v>
      </c>
      <c r="I2404" s="1">
        <v>44944.15353009259</v>
      </c>
      <c r="J2404" s="8" t="s">
        <v>4897</v>
      </c>
      <c r="K2404" s="6">
        <v>93</v>
      </c>
      <c r="L2404" s="6">
        <v>1.1458333999999999</v>
      </c>
      <c r="M2404" s="6">
        <v>68.75</v>
      </c>
      <c r="N2404" s="6">
        <v>3.72</v>
      </c>
      <c r="O2404" t="s">
        <v>15</v>
      </c>
      <c r="P2404" t="s">
        <v>1</v>
      </c>
      <c r="Q2404" t="s">
        <v>0</v>
      </c>
      <c r="R2404" t="s">
        <v>4898</v>
      </c>
    </row>
    <row r="2405" spans="1:18" x14ac:dyDescent="0.2">
      <c r="A2405">
        <v>44584</v>
      </c>
      <c r="B2405">
        <v>4</v>
      </c>
      <c r="C2405">
        <v>0</v>
      </c>
      <c r="D2405">
        <v>66</v>
      </c>
      <c r="E2405" s="8" t="s">
        <v>4897</v>
      </c>
      <c r="H2405" s="1">
        <v>44944.15353009259</v>
      </c>
      <c r="I2405" s="1">
        <v>44944.15353009259</v>
      </c>
      <c r="J2405" s="8" t="s">
        <v>4900</v>
      </c>
      <c r="K2405" s="6">
        <v>66</v>
      </c>
      <c r="L2405" s="6">
        <v>1.0833333999999999</v>
      </c>
      <c r="M2405" s="6">
        <v>48.3</v>
      </c>
      <c r="N2405" s="6">
        <v>2.64</v>
      </c>
      <c r="O2405" t="s">
        <v>15</v>
      </c>
      <c r="P2405" t="s">
        <v>1</v>
      </c>
      <c r="Q2405" t="s">
        <v>0</v>
      </c>
      <c r="R2405" t="s">
        <v>4901</v>
      </c>
    </row>
    <row r="2406" spans="1:18" x14ac:dyDescent="0.2">
      <c r="A2406">
        <v>60000</v>
      </c>
      <c r="B2406">
        <v>4</v>
      </c>
      <c r="C2406">
        <v>0</v>
      </c>
      <c r="D2406">
        <v>103</v>
      </c>
      <c r="E2406" s="8" t="s">
        <v>4900</v>
      </c>
      <c r="H2406" s="1">
        <v>44944.15353009259</v>
      </c>
      <c r="I2406" s="1">
        <v>44944.15353009259</v>
      </c>
      <c r="J2406" s="8" t="s">
        <v>4909</v>
      </c>
      <c r="K2406" s="6">
        <v>103</v>
      </c>
      <c r="L2406" s="6">
        <v>1.2753333</v>
      </c>
      <c r="M2406" s="6">
        <v>76.52</v>
      </c>
      <c r="N2406" s="6">
        <v>4.2</v>
      </c>
      <c r="O2406" t="s">
        <v>15</v>
      </c>
      <c r="P2406" t="s">
        <v>1</v>
      </c>
      <c r="Q2406" t="s">
        <v>0</v>
      </c>
      <c r="R2406" t="s">
        <v>4910</v>
      </c>
    </row>
    <row r="2407" spans="1:18" x14ac:dyDescent="0.2">
      <c r="A2407">
        <v>60000</v>
      </c>
      <c r="B2407">
        <v>4</v>
      </c>
      <c r="C2407">
        <v>0</v>
      </c>
      <c r="D2407">
        <v>100</v>
      </c>
      <c r="E2407" s="8" t="s">
        <v>4909</v>
      </c>
      <c r="H2407" s="1">
        <v>44944.15353009259</v>
      </c>
      <c r="I2407" s="1">
        <v>44944.15353009259</v>
      </c>
      <c r="J2407" s="8" t="s">
        <v>4913</v>
      </c>
      <c r="K2407" s="6">
        <v>100</v>
      </c>
      <c r="L2407" s="6">
        <v>1.2578334</v>
      </c>
      <c r="M2407" s="6">
        <v>75.47</v>
      </c>
      <c r="N2407" s="6">
        <v>4</v>
      </c>
      <c r="O2407" t="s">
        <v>15</v>
      </c>
      <c r="P2407" t="s">
        <v>1</v>
      </c>
      <c r="Q2407" t="s">
        <v>0</v>
      </c>
      <c r="R2407" t="s">
        <v>4914</v>
      </c>
    </row>
    <row r="2408" spans="1:18" x14ac:dyDescent="0.2">
      <c r="A2408">
        <v>60000</v>
      </c>
      <c r="B2408">
        <v>4</v>
      </c>
      <c r="C2408">
        <v>0</v>
      </c>
      <c r="D2408">
        <v>100</v>
      </c>
      <c r="E2408" s="8" t="s">
        <v>4913</v>
      </c>
      <c r="H2408" s="1">
        <v>44944.15353009259</v>
      </c>
      <c r="I2408" s="1">
        <v>44944.15353009259</v>
      </c>
      <c r="J2408" s="8" t="s">
        <v>4915</v>
      </c>
      <c r="K2408" s="6">
        <v>100</v>
      </c>
      <c r="L2408" s="6">
        <v>1.2585</v>
      </c>
      <c r="M2408" s="6">
        <v>75.510000000000005</v>
      </c>
      <c r="N2408" s="6">
        <v>4</v>
      </c>
      <c r="O2408" t="s">
        <v>15</v>
      </c>
      <c r="P2408" t="s">
        <v>1</v>
      </c>
      <c r="Q2408" t="s">
        <v>0</v>
      </c>
      <c r="R2408" t="s">
        <v>4916</v>
      </c>
    </row>
    <row r="2409" spans="1:18" x14ac:dyDescent="0.2">
      <c r="A2409">
        <v>59528</v>
      </c>
      <c r="B2409">
        <v>4</v>
      </c>
      <c r="C2409">
        <v>0</v>
      </c>
      <c r="D2409">
        <v>98</v>
      </c>
      <c r="E2409" s="8" t="s">
        <v>4915</v>
      </c>
      <c r="H2409" s="1">
        <v>44944.15415509259</v>
      </c>
      <c r="I2409" s="1">
        <v>44944.15353009259</v>
      </c>
      <c r="J2409" s="8" t="s">
        <v>4922</v>
      </c>
      <c r="K2409" s="6">
        <v>98</v>
      </c>
      <c r="L2409" s="6">
        <v>1.2392281999999999</v>
      </c>
      <c r="M2409" s="6">
        <v>73.769980000000004</v>
      </c>
      <c r="N2409" s="6">
        <v>3.9199975</v>
      </c>
      <c r="O2409" t="s">
        <v>15</v>
      </c>
      <c r="P2409" t="s">
        <v>1</v>
      </c>
      <c r="Q2409" t="s">
        <v>0</v>
      </c>
      <c r="R2409" t="s">
        <v>4923</v>
      </c>
    </row>
    <row r="2410" spans="1:18" x14ac:dyDescent="0.2">
      <c r="A2410">
        <v>60000</v>
      </c>
      <c r="B2410">
        <v>4</v>
      </c>
      <c r="C2410">
        <v>0</v>
      </c>
      <c r="D2410">
        <v>100</v>
      </c>
      <c r="E2410" s="8" t="s">
        <v>4922</v>
      </c>
      <c r="H2410" t="s">
        <v>4927</v>
      </c>
      <c r="I2410" s="1">
        <v>44944.154166666667</v>
      </c>
      <c r="J2410" s="8" t="s">
        <v>4928</v>
      </c>
      <c r="K2410" s="6">
        <v>100</v>
      </c>
      <c r="L2410" s="6">
        <v>1.2546666</v>
      </c>
      <c r="M2410" s="6">
        <v>75.28</v>
      </c>
      <c r="N2410" s="6">
        <v>3.9999989999999999</v>
      </c>
      <c r="O2410" t="s">
        <v>15</v>
      </c>
      <c r="P2410" t="s">
        <v>1</v>
      </c>
      <c r="Q2410" t="s">
        <v>0</v>
      </c>
      <c r="R2410" t="s">
        <v>4929</v>
      </c>
    </row>
    <row r="2411" spans="1:18" x14ac:dyDescent="0.2">
      <c r="A2411">
        <v>39297</v>
      </c>
      <c r="B2411">
        <v>4</v>
      </c>
      <c r="C2411">
        <v>0</v>
      </c>
      <c r="D2411">
        <v>64</v>
      </c>
      <c r="E2411" s="8" t="s">
        <v>4928</v>
      </c>
      <c r="H2411" t="s">
        <v>4937</v>
      </c>
      <c r="I2411" t="s">
        <v>4937</v>
      </c>
      <c r="J2411" s="8" t="s">
        <v>4938</v>
      </c>
      <c r="K2411" s="6">
        <v>64</v>
      </c>
      <c r="L2411" s="6">
        <v>1.2222222</v>
      </c>
      <c r="M2411" s="6">
        <v>48.03</v>
      </c>
      <c r="N2411" s="6">
        <v>2.61</v>
      </c>
      <c r="O2411" t="s">
        <v>15</v>
      </c>
      <c r="P2411" t="s">
        <v>1</v>
      </c>
      <c r="Q2411" t="s">
        <v>0</v>
      </c>
      <c r="R2411" t="s">
        <v>4939</v>
      </c>
    </row>
    <row r="2412" spans="1:18" x14ac:dyDescent="0.2">
      <c r="A2412">
        <v>29195</v>
      </c>
      <c r="B2412">
        <v>4</v>
      </c>
      <c r="C2412">
        <v>0</v>
      </c>
      <c r="D2412">
        <v>45</v>
      </c>
      <c r="E2412" s="8" t="s">
        <v>4938</v>
      </c>
      <c r="H2412" s="1">
        <v>44944.163206018522</v>
      </c>
      <c r="I2412" s="1">
        <v>44944.163206018522</v>
      </c>
      <c r="J2412" s="8" t="s">
        <v>4947</v>
      </c>
      <c r="K2412" s="6">
        <v>45</v>
      </c>
      <c r="L2412" s="6">
        <v>1.1388887999999999</v>
      </c>
      <c r="M2412" s="6">
        <v>33.25</v>
      </c>
      <c r="N2412" s="6">
        <v>1.86</v>
      </c>
      <c r="O2412" t="s">
        <v>15</v>
      </c>
      <c r="P2412" t="s">
        <v>1</v>
      </c>
      <c r="Q2412" t="s">
        <v>0</v>
      </c>
      <c r="R2412" t="s">
        <v>4948</v>
      </c>
    </row>
    <row r="2413" spans="1:18" x14ac:dyDescent="0.2">
      <c r="A2413">
        <v>47473</v>
      </c>
      <c r="B2413">
        <v>4</v>
      </c>
      <c r="C2413">
        <v>0</v>
      </c>
      <c r="D2413">
        <v>80</v>
      </c>
      <c r="E2413" s="8" t="s">
        <v>4947</v>
      </c>
      <c r="H2413" s="1">
        <v>44944.163206018522</v>
      </c>
      <c r="I2413" s="1">
        <v>44944.163206018522</v>
      </c>
      <c r="J2413" s="8" t="s">
        <v>4952</v>
      </c>
      <c r="K2413" s="6">
        <v>80</v>
      </c>
      <c r="L2413" s="6">
        <v>1.2777778</v>
      </c>
      <c r="M2413" s="6">
        <v>60.66</v>
      </c>
      <c r="N2413" s="6">
        <v>3.2</v>
      </c>
      <c r="O2413" t="s">
        <v>15</v>
      </c>
      <c r="P2413" t="s">
        <v>1</v>
      </c>
      <c r="Q2413" t="s">
        <v>0</v>
      </c>
      <c r="R2413" t="s">
        <v>4953</v>
      </c>
    </row>
    <row r="2414" spans="1:18" x14ac:dyDescent="0.2">
      <c r="A2414">
        <v>54430</v>
      </c>
      <c r="B2414">
        <v>4</v>
      </c>
      <c r="C2414">
        <v>0</v>
      </c>
      <c r="D2414">
        <v>84</v>
      </c>
      <c r="E2414" s="8" t="s">
        <v>4952</v>
      </c>
      <c r="H2414" s="1">
        <v>44944.163206018522</v>
      </c>
      <c r="I2414" s="1">
        <v>44944.163206018522</v>
      </c>
      <c r="J2414" s="8" t="s">
        <v>4958</v>
      </c>
      <c r="K2414" s="6">
        <v>84</v>
      </c>
      <c r="L2414" s="6">
        <v>1.1388887999999999</v>
      </c>
      <c r="M2414" s="6">
        <v>61.99</v>
      </c>
      <c r="N2414" s="6">
        <v>3.41</v>
      </c>
      <c r="O2414" t="s">
        <v>15</v>
      </c>
      <c r="P2414" t="s">
        <v>1</v>
      </c>
      <c r="Q2414" t="s">
        <v>0</v>
      </c>
      <c r="R2414" t="s">
        <v>4959</v>
      </c>
    </row>
    <row r="2415" spans="1:18" x14ac:dyDescent="0.2">
      <c r="A2415">
        <v>21420</v>
      </c>
      <c r="B2415">
        <v>4</v>
      </c>
      <c r="C2415">
        <v>0</v>
      </c>
      <c r="D2415">
        <v>36</v>
      </c>
      <c r="E2415" s="8" t="s">
        <v>4958</v>
      </c>
      <c r="H2415" s="1">
        <v>44944.163206018522</v>
      </c>
      <c r="I2415" s="1">
        <v>44944.163206018522</v>
      </c>
      <c r="J2415" s="8" t="s">
        <v>4966</v>
      </c>
      <c r="K2415" s="6">
        <v>36</v>
      </c>
      <c r="L2415" s="6">
        <v>1.2777778</v>
      </c>
      <c r="M2415" s="6">
        <v>27.37</v>
      </c>
      <c r="N2415" s="6">
        <v>1.44</v>
      </c>
      <c r="O2415" t="s">
        <v>15</v>
      </c>
      <c r="P2415" t="s">
        <v>1</v>
      </c>
      <c r="Q2415" t="s">
        <v>0</v>
      </c>
      <c r="R2415" t="s">
        <v>4967</v>
      </c>
    </row>
    <row r="2416" spans="1:18" x14ac:dyDescent="0.2">
      <c r="A2416">
        <v>19948</v>
      </c>
      <c r="B2416">
        <v>4</v>
      </c>
      <c r="C2416">
        <v>0</v>
      </c>
      <c r="D2416">
        <v>34</v>
      </c>
      <c r="E2416" s="8" t="s">
        <v>4966</v>
      </c>
      <c r="H2416" s="1">
        <v>44944.163206018522</v>
      </c>
      <c r="I2416" s="1">
        <v>44944.163206018522</v>
      </c>
      <c r="J2416" s="8" t="s">
        <v>4971</v>
      </c>
      <c r="K2416" s="6">
        <v>34</v>
      </c>
      <c r="L2416" s="6">
        <v>1.2777778</v>
      </c>
      <c r="M2416" s="6">
        <v>25.49</v>
      </c>
      <c r="N2416" s="6">
        <v>1.39</v>
      </c>
      <c r="O2416" t="s">
        <v>15</v>
      </c>
      <c r="P2416" t="s">
        <v>1</v>
      </c>
      <c r="Q2416" t="s">
        <v>0</v>
      </c>
      <c r="R2416" t="s">
        <v>4972</v>
      </c>
    </row>
    <row r="2417" spans="1:18" x14ac:dyDescent="0.2">
      <c r="A2417">
        <v>39780</v>
      </c>
      <c r="B2417">
        <v>4</v>
      </c>
      <c r="C2417">
        <v>0</v>
      </c>
      <c r="D2417">
        <v>67</v>
      </c>
      <c r="E2417" s="8" t="s">
        <v>4971</v>
      </c>
      <c r="H2417" s="1">
        <v>44944.163206018522</v>
      </c>
      <c r="I2417" s="1">
        <v>44944.163206018522</v>
      </c>
      <c r="J2417" s="8" t="s">
        <v>4975</v>
      </c>
      <c r="K2417" s="6">
        <v>67</v>
      </c>
      <c r="L2417" s="6">
        <v>1.2777778</v>
      </c>
      <c r="M2417" s="6">
        <v>50.83</v>
      </c>
      <c r="N2417" s="6">
        <v>2.74</v>
      </c>
      <c r="O2417" t="s">
        <v>15</v>
      </c>
      <c r="P2417" t="s">
        <v>1</v>
      </c>
      <c r="Q2417" t="s">
        <v>0</v>
      </c>
      <c r="R2417" t="s">
        <v>4976</v>
      </c>
    </row>
    <row r="2418" spans="1:18" x14ac:dyDescent="0.2">
      <c r="A2418">
        <v>60000</v>
      </c>
      <c r="B2418">
        <v>4</v>
      </c>
      <c r="C2418">
        <v>0</v>
      </c>
      <c r="D2418">
        <v>102</v>
      </c>
      <c r="E2418" s="8" t="s">
        <v>4975</v>
      </c>
      <c r="H2418" s="1">
        <v>44944.163206018522</v>
      </c>
      <c r="I2418" s="1">
        <v>44944.163206018522</v>
      </c>
      <c r="J2418" s="8" t="s">
        <v>5077</v>
      </c>
      <c r="K2418" s="6">
        <v>102</v>
      </c>
      <c r="L2418" s="6">
        <v>1.2915000000000001</v>
      </c>
      <c r="M2418" s="6">
        <v>77.489999999999995</v>
      </c>
      <c r="N2418" s="6">
        <v>4.08</v>
      </c>
      <c r="O2418" t="s">
        <v>15</v>
      </c>
      <c r="P2418" t="s">
        <v>1</v>
      </c>
      <c r="Q2418" t="s">
        <v>0</v>
      </c>
      <c r="R2418" t="s">
        <v>5078</v>
      </c>
    </row>
    <row r="2419" spans="1:18" x14ac:dyDescent="0.2">
      <c r="A2419">
        <v>60000</v>
      </c>
      <c r="B2419">
        <v>4</v>
      </c>
      <c r="C2419">
        <v>0</v>
      </c>
      <c r="D2419">
        <v>104</v>
      </c>
      <c r="E2419" s="8" t="s">
        <v>5077</v>
      </c>
      <c r="H2419" s="1">
        <v>44944.163206018522</v>
      </c>
      <c r="I2419" s="1">
        <v>44944.163206018522</v>
      </c>
      <c r="J2419" s="8" t="s">
        <v>5081</v>
      </c>
      <c r="K2419" s="6">
        <v>104</v>
      </c>
      <c r="L2419" s="6">
        <v>1.3228333999999999</v>
      </c>
      <c r="M2419" s="6">
        <v>79.37</v>
      </c>
      <c r="N2419" s="6">
        <v>4.17</v>
      </c>
      <c r="O2419" t="s">
        <v>15</v>
      </c>
      <c r="P2419" t="s">
        <v>1</v>
      </c>
      <c r="Q2419" t="s">
        <v>0</v>
      </c>
      <c r="R2419" t="s">
        <v>5082</v>
      </c>
    </row>
    <row r="2420" spans="1:18" x14ac:dyDescent="0.2">
      <c r="A2420">
        <v>43192</v>
      </c>
      <c r="B2420">
        <v>4</v>
      </c>
      <c r="C2420">
        <v>0</v>
      </c>
      <c r="D2420">
        <v>74</v>
      </c>
      <c r="E2420" s="8" t="s">
        <v>5081</v>
      </c>
      <c r="H2420" s="1">
        <v>44944.163865740738</v>
      </c>
      <c r="I2420" s="1">
        <v>44944.163865740738</v>
      </c>
      <c r="J2420" s="8" t="s">
        <v>5083</v>
      </c>
      <c r="K2420" s="6">
        <v>74</v>
      </c>
      <c r="L2420" s="6">
        <v>1.3055555999999999</v>
      </c>
      <c r="M2420" s="6">
        <v>56.39</v>
      </c>
      <c r="N2420" s="6">
        <v>2.99</v>
      </c>
      <c r="O2420" t="s">
        <v>15</v>
      </c>
      <c r="P2420" t="s">
        <v>1</v>
      </c>
      <c r="Q2420" t="s">
        <v>0</v>
      </c>
      <c r="R2420" t="s">
        <v>5084</v>
      </c>
    </row>
    <row r="2421" spans="1:18" x14ac:dyDescent="0.2">
      <c r="A2421">
        <v>55174</v>
      </c>
      <c r="B2421">
        <v>4</v>
      </c>
      <c r="C2421">
        <v>0</v>
      </c>
      <c r="D2421">
        <v>61</v>
      </c>
      <c r="E2421" s="8" t="s">
        <v>5083</v>
      </c>
      <c r="H2421" s="1">
        <v>44944.163865740738</v>
      </c>
      <c r="I2421" s="1">
        <v>44944.163865740738</v>
      </c>
      <c r="J2421" s="8" t="s">
        <v>5085</v>
      </c>
      <c r="K2421" s="6">
        <v>93</v>
      </c>
      <c r="L2421" s="6">
        <v>1.1666666000000001</v>
      </c>
      <c r="M2421" s="6">
        <v>64.37</v>
      </c>
      <c r="N2421" s="6">
        <v>4.95</v>
      </c>
      <c r="O2421" t="s">
        <v>15</v>
      </c>
      <c r="P2421" t="s">
        <v>1</v>
      </c>
      <c r="Q2421" t="s">
        <v>0</v>
      </c>
      <c r="R2421" t="s">
        <v>5086</v>
      </c>
    </row>
    <row r="2422" spans="1:18" x14ac:dyDescent="0.2">
      <c r="A2422">
        <v>23667</v>
      </c>
      <c r="B2422">
        <v>4</v>
      </c>
      <c r="C2422">
        <v>0</v>
      </c>
      <c r="D2422">
        <v>31</v>
      </c>
      <c r="E2422" s="8" t="s">
        <v>5085</v>
      </c>
      <c r="H2422" s="1">
        <v>44944.163865740738</v>
      </c>
      <c r="I2422" s="1">
        <v>44944.163865740738</v>
      </c>
      <c r="J2422" s="8" t="s">
        <v>5087</v>
      </c>
      <c r="K2422" s="6">
        <v>39</v>
      </c>
      <c r="L2422" s="6">
        <v>1.0833333999999999</v>
      </c>
      <c r="M2422" s="6">
        <v>25.64</v>
      </c>
      <c r="N2422" s="6">
        <v>2.1800000000000002</v>
      </c>
      <c r="O2422" t="s">
        <v>15</v>
      </c>
      <c r="P2422" t="s">
        <v>1</v>
      </c>
      <c r="Q2422" t="s">
        <v>0</v>
      </c>
      <c r="R2422" t="s">
        <v>5088</v>
      </c>
    </row>
    <row r="2423" spans="1:18" x14ac:dyDescent="0.2">
      <c r="A2423">
        <v>11846</v>
      </c>
      <c r="B2423">
        <v>4</v>
      </c>
      <c r="C2423">
        <v>0</v>
      </c>
      <c r="D2423">
        <v>19</v>
      </c>
      <c r="E2423" s="8" t="s">
        <v>5090</v>
      </c>
      <c r="H2423" s="1">
        <v>44944.165335648147</v>
      </c>
      <c r="I2423" s="1">
        <v>44944.165335648147</v>
      </c>
      <c r="J2423" s="8" t="s">
        <v>5091</v>
      </c>
      <c r="K2423" s="6">
        <v>19</v>
      </c>
      <c r="L2423" s="6">
        <v>1.1944444000000001</v>
      </c>
      <c r="M2423" s="6">
        <v>14.15</v>
      </c>
      <c r="N2423" s="6">
        <v>0.81</v>
      </c>
      <c r="O2423" t="s">
        <v>15</v>
      </c>
      <c r="P2423" t="s">
        <v>1</v>
      </c>
      <c r="Q2423" t="s">
        <v>0</v>
      </c>
      <c r="R2423" t="s">
        <v>5092</v>
      </c>
    </row>
    <row r="2424" spans="1:18" x14ac:dyDescent="0.2">
      <c r="A2424">
        <v>5409</v>
      </c>
      <c r="B2424">
        <v>4</v>
      </c>
      <c r="C2424">
        <v>0</v>
      </c>
      <c r="D2424">
        <v>9</v>
      </c>
      <c r="E2424" s="8" t="s">
        <v>5093</v>
      </c>
      <c r="H2424" s="1">
        <v>44944.165960648148</v>
      </c>
      <c r="I2424" s="1">
        <v>44944.165937500002</v>
      </c>
      <c r="J2424" s="8" t="s">
        <v>5094</v>
      </c>
      <c r="K2424" s="6">
        <v>9</v>
      </c>
      <c r="L2424" s="6">
        <v>1.2237325999999999</v>
      </c>
      <c r="M2424" s="6">
        <v>6.62</v>
      </c>
      <c r="N2424" s="6">
        <v>0.37999997000000002</v>
      </c>
      <c r="O2424" t="s">
        <v>15</v>
      </c>
      <c r="P2424" t="s">
        <v>1</v>
      </c>
      <c r="Q2424" t="s">
        <v>0</v>
      </c>
      <c r="R2424" t="s">
        <v>5095</v>
      </c>
    </row>
    <row r="2425" spans="1:18" x14ac:dyDescent="0.2">
      <c r="A2425">
        <v>13936</v>
      </c>
      <c r="B2425">
        <v>4</v>
      </c>
      <c r="C2425">
        <v>0</v>
      </c>
      <c r="D2425">
        <v>20</v>
      </c>
      <c r="E2425" s="8" t="s">
        <v>5094</v>
      </c>
      <c r="H2425" s="1">
        <v>44944.167361111111</v>
      </c>
      <c r="I2425" s="1">
        <v>44944.165972222225</v>
      </c>
      <c r="J2425" s="8" t="s">
        <v>5096</v>
      </c>
      <c r="K2425" s="6">
        <v>20</v>
      </c>
      <c r="L2425" s="6">
        <v>1.0461868000000001</v>
      </c>
      <c r="M2425" s="6">
        <v>14.58</v>
      </c>
      <c r="N2425" s="6">
        <v>0.84</v>
      </c>
      <c r="O2425" t="s">
        <v>15</v>
      </c>
      <c r="P2425" t="s">
        <v>1</v>
      </c>
      <c r="Q2425" t="s">
        <v>0</v>
      </c>
      <c r="R2425" t="s">
        <v>5097</v>
      </c>
    </row>
    <row r="2426" spans="1:18" x14ac:dyDescent="0.2">
      <c r="A2426">
        <v>10021</v>
      </c>
      <c r="B2426">
        <v>4</v>
      </c>
      <c r="C2426">
        <v>0</v>
      </c>
      <c r="D2426">
        <v>16</v>
      </c>
      <c r="E2426" s="8" t="s">
        <v>5101</v>
      </c>
      <c r="H2426" s="1">
        <v>44944.177094907405</v>
      </c>
      <c r="I2426" s="1">
        <v>44944.177094907405</v>
      </c>
      <c r="J2426" s="8" t="s">
        <v>5102</v>
      </c>
      <c r="K2426" s="6">
        <v>16</v>
      </c>
      <c r="L2426" s="6">
        <v>1.1944444000000001</v>
      </c>
      <c r="M2426" s="6">
        <v>11.97</v>
      </c>
      <c r="N2426" s="6">
        <v>0.69</v>
      </c>
      <c r="O2426" t="s">
        <v>15</v>
      </c>
      <c r="P2426" t="s">
        <v>1</v>
      </c>
      <c r="Q2426" t="s">
        <v>0</v>
      </c>
      <c r="R2426" t="s">
        <v>5103</v>
      </c>
    </row>
    <row r="2427" spans="1:18" x14ac:dyDescent="0.2">
      <c r="A2427">
        <v>10619</v>
      </c>
      <c r="B2427">
        <v>4</v>
      </c>
      <c r="C2427">
        <v>0</v>
      </c>
      <c r="D2427">
        <v>17</v>
      </c>
      <c r="E2427" s="8" t="s">
        <v>5106</v>
      </c>
      <c r="H2427" s="1">
        <v>44944.184675925928</v>
      </c>
      <c r="I2427" s="1">
        <v>44944.184675925928</v>
      </c>
      <c r="J2427" s="8" t="s">
        <v>5107</v>
      </c>
      <c r="K2427" s="6">
        <v>17</v>
      </c>
      <c r="L2427" s="6">
        <v>1.2222222</v>
      </c>
      <c r="M2427" s="6">
        <v>12.98</v>
      </c>
      <c r="N2427" s="6">
        <v>0.72</v>
      </c>
      <c r="O2427" t="s">
        <v>15</v>
      </c>
      <c r="P2427" t="s">
        <v>1</v>
      </c>
      <c r="Q2427" t="s">
        <v>0</v>
      </c>
      <c r="R2427" t="s">
        <v>5108</v>
      </c>
    </row>
    <row r="2428" spans="1:18" x14ac:dyDescent="0.2">
      <c r="A2428">
        <v>5265</v>
      </c>
      <c r="B2428">
        <v>4</v>
      </c>
      <c r="C2428">
        <v>0</v>
      </c>
      <c r="D2428">
        <v>8</v>
      </c>
      <c r="E2428" s="8" t="s">
        <v>5107</v>
      </c>
      <c r="H2428" s="1">
        <v>44944.190972222219</v>
      </c>
      <c r="I2428" s="1">
        <v>44944.190972222219</v>
      </c>
      <c r="J2428" s="8" t="s">
        <v>5110</v>
      </c>
      <c r="K2428" s="6">
        <v>8</v>
      </c>
      <c r="L2428" s="6">
        <v>1.1111112000000001</v>
      </c>
      <c r="M2428" s="6">
        <v>5.85</v>
      </c>
      <c r="N2428" s="6">
        <v>0.35</v>
      </c>
      <c r="O2428" t="s">
        <v>15</v>
      </c>
      <c r="P2428" t="s">
        <v>1</v>
      </c>
      <c r="Q2428" t="s">
        <v>0</v>
      </c>
      <c r="R2428" t="s">
        <v>5111</v>
      </c>
    </row>
    <row r="2429" spans="1:18" x14ac:dyDescent="0.2">
      <c r="A2429">
        <v>4735</v>
      </c>
      <c r="B2429">
        <v>4</v>
      </c>
      <c r="C2429">
        <v>0</v>
      </c>
      <c r="D2429">
        <v>7</v>
      </c>
      <c r="E2429" s="8" t="s">
        <v>5112</v>
      </c>
      <c r="H2429" s="1">
        <v>44944.190972222219</v>
      </c>
      <c r="I2429" s="1">
        <v>44944.190972222219</v>
      </c>
      <c r="J2429" s="8" t="s">
        <v>5113</v>
      </c>
      <c r="K2429" s="6">
        <v>7</v>
      </c>
      <c r="L2429" s="6">
        <v>1.0833333000000001</v>
      </c>
      <c r="M2429" s="6">
        <v>5.13</v>
      </c>
      <c r="N2429" s="6">
        <v>0.31</v>
      </c>
      <c r="O2429" t="s">
        <v>15</v>
      </c>
      <c r="P2429" t="s">
        <v>1</v>
      </c>
      <c r="Q2429" t="s">
        <v>0</v>
      </c>
      <c r="R2429" t="s">
        <v>5114</v>
      </c>
    </row>
    <row r="2430" spans="1:18" x14ac:dyDescent="0.2">
      <c r="A2430">
        <v>6004</v>
      </c>
      <c r="B2430">
        <v>4</v>
      </c>
      <c r="C2430">
        <v>0</v>
      </c>
      <c r="D2430">
        <v>12</v>
      </c>
      <c r="E2430" s="8" t="s">
        <v>5120</v>
      </c>
      <c r="H2430" s="1">
        <v>44944.190972222219</v>
      </c>
      <c r="I2430" s="1">
        <v>44944.190972222219</v>
      </c>
      <c r="J2430" s="8" t="s">
        <v>5121</v>
      </c>
      <c r="K2430" s="6">
        <v>12</v>
      </c>
      <c r="L2430" s="6">
        <v>1.5555555999999999</v>
      </c>
      <c r="M2430" s="6">
        <v>9.34</v>
      </c>
      <c r="N2430" s="6">
        <v>0.5</v>
      </c>
      <c r="O2430" t="s">
        <v>15</v>
      </c>
      <c r="P2430" t="s">
        <v>1</v>
      </c>
      <c r="Q2430" t="s">
        <v>0</v>
      </c>
      <c r="R2430" s="2" t="s">
        <v>5122</v>
      </c>
    </row>
    <row r="2431" spans="1:18" x14ac:dyDescent="0.2">
      <c r="A2431">
        <v>4236</v>
      </c>
      <c r="B2431">
        <v>4</v>
      </c>
      <c r="C2431">
        <v>0</v>
      </c>
      <c r="D2431">
        <v>7</v>
      </c>
      <c r="E2431" s="8" t="s">
        <v>5126</v>
      </c>
      <c r="H2431" s="1">
        <v>44944.204872685186</v>
      </c>
      <c r="I2431" s="1">
        <v>44944.204872685186</v>
      </c>
      <c r="J2431" s="8" t="s">
        <v>5127</v>
      </c>
      <c r="K2431" s="6">
        <v>7</v>
      </c>
      <c r="L2431" s="6">
        <v>1.1944444000000001</v>
      </c>
      <c r="M2431" s="6">
        <v>5.0599999999999996</v>
      </c>
      <c r="N2431" s="6">
        <v>0.31</v>
      </c>
      <c r="O2431" t="s">
        <v>15</v>
      </c>
      <c r="P2431" t="s">
        <v>1</v>
      </c>
      <c r="Q2431" t="s">
        <v>0</v>
      </c>
      <c r="R2431" t="s">
        <v>5128</v>
      </c>
    </row>
    <row r="2432" spans="1:18" x14ac:dyDescent="0.2">
      <c r="A2432">
        <v>4070</v>
      </c>
      <c r="B2432">
        <v>4</v>
      </c>
      <c r="C2432">
        <v>0</v>
      </c>
      <c r="D2432">
        <v>6</v>
      </c>
      <c r="E2432" s="8" t="s">
        <v>5129</v>
      </c>
      <c r="H2432" s="1">
        <v>44944.209155092591</v>
      </c>
      <c r="I2432" s="1">
        <v>44944.209155092591</v>
      </c>
      <c r="J2432" s="8" t="s">
        <v>5130</v>
      </c>
      <c r="K2432" s="6">
        <v>6</v>
      </c>
      <c r="L2432" s="6">
        <v>1.0833333999999999</v>
      </c>
      <c r="M2432" s="6">
        <v>4.41</v>
      </c>
      <c r="N2432" s="6">
        <v>0.26</v>
      </c>
      <c r="O2432" t="s">
        <v>15</v>
      </c>
      <c r="P2432" t="s">
        <v>1</v>
      </c>
      <c r="Q2432" t="s">
        <v>0</v>
      </c>
      <c r="R2432" t="s">
        <v>5131</v>
      </c>
    </row>
    <row r="2433" spans="1:18" x14ac:dyDescent="0.2">
      <c r="A2433">
        <v>7570</v>
      </c>
      <c r="B2433">
        <v>4</v>
      </c>
      <c r="C2433">
        <v>0</v>
      </c>
      <c r="D2433">
        <v>10</v>
      </c>
      <c r="E2433" s="8" t="s">
        <v>5132</v>
      </c>
      <c r="H2433" s="1">
        <v>44944.231909722221</v>
      </c>
      <c r="I2433" s="1">
        <v>44944.231909722221</v>
      </c>
      <c r="J2433" s="8" t="s">
        <v>5133</v>
      </c>
      <c r="K2433" s="6">
        <v>10</v>
      </c>
      <c r="L2433" s="6">
        <v>0.94444439999999996</v>
      </c>
      <c r="M2433" s="6">
        <v>7.15</v>
      </c>
      <c r="N2433" s="6">
        <v>0.45</v>
      </c>
      <c r="O2433" t="s">
        <v>15</v>
      </c>
      <c r="P2433" t="s">
        <v>1</v>
      </c>
      <c r="Q2433" t="s">
        <v>0</v>
      </c>
      <c r="R2433" t="s">
        <v>5134</v>
      </c>
    </row>
    <row r="2434" spans="1:18" x14ac:dyDescent="0.2">
      <c r="A2434">
        <v>7112</v>
      </c>
      <c r="B2434">
        <v>4</v>
      </c>
      <c r="C2434">
        <v>0</v>
      </c>
      <c r="D2434">
        <v>9</v>
      </c>
      <c r="E2434" s="8" t="s">
        <v>5135</v>
      </c>
      <c r="H2434" s="1">
        <v>44944.231909722221</v>
      </c>
      <c r="I2434" s="1">
        <v>44944.231909722221</v>
      </c>
      <c r="J2434" s="8" t="s">
        <v>5136</v>
      </c>
      <c r="K2434" s="6">
        <v>9</v>
      </c>
      <c r="L2434" s="6">
        <v>0.91666669999999995</v>
      </c>
      <c r="M2434" s="6">
        <v>6.52</v>
      </c>
      <c r="N2434" s="6">
        <v>0.41</v>
      </c>
      <c r="O2434" t="s">
        <v>15</v>
      </c>
      <c r="P2434" t="s">
        <v>1</v>
      </c>
      <c r="Q2434" t="s">
        <v>0</v>
      </c>
      <c r="R2434" t="s">
        <v>5137</v>
      </c>
    </row>
    <row r="2435" spans="1:18" x14ac:dyDescent="0.2">
      <c r="A2435">
        <v>4461</v>
      </c>
      <c r="B2435">
        <v>4</v>
      </c>
      <c r="C2435">
        <v>0</v>
      </c>
      <c r="D2435">
        <v>8</v>
      </c>
      <c r="E2435" s="8" t="s">
        <v>5140</v>
      </c>
      <c r="H2435" s="1">
        <v>44944.232407407406</v>
      </c>
      <c r="I2435" s="1">
        <v>44944.232407407406</v>
      </c>
      <c r="J2435" s="8" t="s">
        <v>5141</v>
      </c>
      <c r="K2435" s="6">
        <v>8</v>
      </c>
      <c r="L2435" s="6">
        <v>1.4166666000000001</v>
      </c>
      <c r="M2435" s="6">
        <v>6.32</v>
      </c>
      <c r="N2435" s="6">
        <v>0.34</v>
      </c>
      <c r="O2435" t="s">
        <v>15</v>
      </c>
      <c r="P2435" t="s">
        <v>1</v>
      </c>
      <c r="Q2435" t="s">
        <v>0</v>
      </c>
      <c r="R2435" t="s">
        <v>5142</v>
      </c>
    </row>
    <row r="2436" spans="1:18" x14ac:dyDescent="0.2">
      <c r="A2436">
        <v>7807</v>
      </c>
      <c r="B2436">
        <v>4</v>
      </c>
      <c r="C2436">
        <v>0</v>
      </c>
      <c r="D2436">
        <v>11</v>
      </c>
      <c r="E2436" s="8" t="s">
        <v>5143</v>
      </c>
      <c r="H2436" t="s">
        <v>5144</v>
      </c>
      <c r="I2436" s="1">
        <v>44944.237187500003</v>
      </c>
      <c r="J2436" s="8" t="s">
        <v>5145</v>
      </c>
      <c r="K2436" s="6">
        <v>11</v>
      </c>
      <c r="L2436" s="6">
        <v>1.0220635</v>
      </c>
      <c r="M2436" s="6">
        <v>7.98</v>
      </c>
      <c r="N2436" s="6">
        <v>0.48000002000000003</v>
      </c>
      <c r="O2436" t="s">
        <v>15</v>
      </c>
      <c r="P2436" t="s">
        <v>1</v>
      </c>
      <c r="Q2436" t="s">
        <v>0</v>
      </c>
      <c r="R2436" t="s">
        <v>5146</v>
      </c>
    </row>
    <row r="2437" spans="1:18" x14ac:dyDescent="0.2">
      <c r="A2437">
        <v>5446</v>
      </c>
      <c r="B2437">
        <v>4</v>
      </c>
      <c r="C2437">
        <v>0</v>
      </c>
      <c r="D2437">
        <v>9</v>
      </c>
      <c r="E2437" s="8" t="s">
        <v>5147</v>
      </c>
      <c r="H2437" s="1">
        <v>44944.241608796299</v>
      </c>
      <c r="I2437" s="1">
        <v>44944.241608796299</v>
      </c>
      <c r="J2437" s="8" t="s">
        <v>5148</v>
      </c>
      <c r="K2437" s="6">
        <v>9</v>
      </c>
      <c r="L2437" s="6">
        <v>1.2777778</v>
      </c>
      <c r="M2437" s="6">
        <v>6.96</v>
      </c>
      <c r="N2437" s="6">
        <v>0.38</v>
      </c>
      <c r="O2437" t="s">
        <v>15</v>
      </c>
      <c r="P2437" t="s">
        <v>1</v>
      </c>
      <c r="Q2437" t="s">
        <v>0</v>
      </c>
      <c r="R2437" t="s">
        <v>5149</v>
      </c>
    </row>
    <row r="2438" spans="1:18" x14ac:dyDescent="0.2">
      <c r="A2438">
        <v>21208</v>
      </c>
      <c r="B2438">
        <v>4</v>
      </c>
      <c r="C2438">
        <v>0</v>
      </c>
      <c r="D2438">
        <v>36</v>
      </c>
      <c r="E2438" s="8" t="s">
        <v>5148</v>
      </c>
      <c r="H2438" s="1">
        <v>44944.241608796299</v>
      </c>
      <c r="I2438" s="1">
        <v>44944.241608796299</v>
      </c>
      <c r="J2438" s="8" t="s">
        <v>5151</v>
      </c>
      <c r="K2438" s="6">
        <v>36</v>
      </c>
      <c r="L2438" s="6">
        <v>1.2777778</v>
      </c>
      <c r="M2438" s="6">
        <v>27.1</v>
      </c>
      <c r="N2438" s="6">
        <v>1.49</v>
      </c>
      <c r="O2438" t="s">
        <v>15</v>
      </c>
      <c r="P2438" t="s">
        <v>1</v>
      </c>
      <c r="Q2438" t="s">
        <v>0</v>
      </c>
      <c r="R2438" t="s">
        <v>5152</v>
      </c>
    </row>
    <row r="2439" spans="1:18" x14ac:dyDescent="0.2">
      <c r="A2439">
        <v>53695</v>
      </c>
      <c r="B2439">
        <v>4</v>
      </c>
      <c r="C2439">
        <v>0</v>
      </c>
      <c r="D2439">
        <v>68</v>
      </c>
      <c r="E2439" s="8" t="s">
        <v>5151</v>
      </c>
      <c r="H2439" s="1">
        <v>44944.241655092592</v>
      </c>
      <c r="I2439" s="1">
        <v>44944.241608796299</v>
      </c>
      <c r="J2439" s="8" t="s">
        <v>5153</v>
      </c>
      <c r="K2439" s="6">
        <v>111</v>
      </c>
      <c r="L2439" s="6">
        <v>1.4181737999999999</v>
      </c>
      <c r="M2439" s="6">
        <v>76.149969999999996</v>
      </c>
      <c r="N2439" s="6">
        <v>4.49</v>
      </c>
      <c r="O2439" t="s">
        <v>15</v>
      </c>
      <c r="P2439" t="s">
        <v>1</v>
      </c>
      <c r="Q2439" t="s">
        <v>0</v>
      </c>
      <c r="R2439" t="s">
        <v>5154</v>
      </c>
    </row>
    <row r="2440" spans="1:18" x14ac:dyDescent="0.2">
      <c r="A2440">
        <v>60000</v>
      </c>
      <c r="B2440">
        <v>4</v>
      </c>
      <c r="C2440">
        <v>0</v>
      </c>
      <c r="D2440">
        <v>116</v>
      </c>
      <c r="E2440" s="8" t="s">
        <v>5153</v>
      </c>
      <c r="H2440" s="1">
        <v>44944.243576388886</v>
      </c>
      <c r="I2440" s="1">
        <v>44944.241666666669</v>
      </c>
      <c r="J2440" s="8" t="s">
        <v>5155</v>
      </c>
      <c r="K2440" s="6">
        <v>116</v>
      </c>
      <c r="L2440" s="6">
        <v>1.5078336000000001</v>
      </c>
      <c r="M2440" s="6">
        <v>90.470020000000005</v>
      </c>
      <c r="N2440" s="6">
        <v>4.6399993999999998</v>
      </c>
      <c r="O2440" t="s">
        <v>15</v>
      </c>
      <c r="P2440" t="s">
        <v>1</v>
      </c>
      <c r="Q2440" t="s">
        <v>0</v>
      </c>
      <c r="R2440" t="s">
        <v>5156</v>
      </c>
    </row>
    <row r="2441" spans="1:18" x14ac:dyDescent="0.2">
      <c r="A2441">
        <v>60000</v>
      </c>
      <c r="B2441">
        <v>4</v>
      </c>
      <c r="C2441">
        <v>0</v>
      </c>
      <c r="D2441">
        <v>119</v>
      </c>
      <c r="E2441" s="8" t="s">
        <v>5155</v>
      </c>
      <c r="H2441" s="1">
        <v>44944.243576388886</v>
      </c>
      <c r="I2441" s="1">
        <v>44944.243576388886</v>
      </c>
      <c r="J2441" s="8" t="s">
        <v>5162</v>
      </c>
      <c r="K2441" s="6">
        <v>119</v>
      </c>
      <c r="L2441" s="6">
        <v>1.5640000000000001</v>
      </c>
      <c r="M2441" s="6">
        <v>93.84</v>
      </c>
      <c r="N2441" s="6">
        <v>4.76</v>
      </c>
      <c r="O2441" t="s">
        <v>15</v>
      </c>
      <c r="P2441" t="s">
        <v>1</v>
      </c>
      <c r="Q2441" t="s">
        <v>0</v>
      </c>
      <c r="R2441" t="s">
        <v>5163</v>
      </c>
    </row>
    <row r="2442" spans="1:18" x14ac:dyDescent="0.2">
      <c r="A2442">
        <v>59113</v>
      </c>
      <c r="B2442">
        <v>4</v>
      </c>
      <c r="C2442">
        <v>0</v>
      </c>
      <c r="D2442">
        <v>112</v>
      </c>
      <c r="E2442" s="8" t="s">
        <v>5162</v>
      </c>
      <c r="H2442" s="1">
        <v>44944.243738425925</v>
      </c>
      <c r="I2442" s="1">
        <v>44944.243576388886</v>
      </c>
      <c r="J2442" s="8" t="s">
        <v>5167</v>
      </c>
      <c r="K2442" s="6">
        <v>112</v>
      </c>
      <c r="L2442" s="6">
        <v>1.4791871000000001</v>
      </c>
      <c r="M2442" s="6">
        <v>87.439980000000006</v>
      </c>
      <c r="N2442" s="6">
        <v>4.4799990000000003</v>
      </c>
      <c r="O2442" t="s">
        <v>15</v>
      </c>
      <c r="P2442" t="s">
        <v>1</v>
      </c>
      <c r="Q2442" t="s">
        <v>0</v>
      </c>
      <c r="R2442" t="s">
        <v>5168</v>
      </c>
    </row>
    <row r="2443" spans="1:18" x14ac:dyDescent="0.2">
      <c r="A2443">
        <v>47475</v>
      </c>
      <c r="B2443">
        <v>4</v>
      </c>
      <c r="C2443">
        <v>0</v>
      </c>
      <c r="D2443">
        <v>92</v>
      </c>
      <c r="E2443" s="8" t="s">
        <v>5167</v>
      </c>
      <c r="H2443" s="1">
        <v>44944.244467592594</v>
      </c>
      <c r="I2443" s="1">
        <v>44944.243750000001</v>
      </c>
      <c r="J2443" s="8" t="s">
        <v>5277</v>
      </c>
      <c r="K2443" s="6">
        <v>92</v>
      </c>
      <c r="L2443" s="6">
        <v>1.5289831</v>
      </c>
      <c r="M2443" s="6">
        <v>72.59</v>
      </c>
      <c r="N2443" s="6">
        <v>3.6800003000000001</v>
      </c>
      <c r="O2443" t="s">
        <v>15</v>
      </c>
      <c r="P2443" t="s">
        <v>1</v>
      </c>
      <c r="Q2443" t="s">
        <v>0</v>
      </c>
      <c r="R2443" t="s">
        <v>5278</v>
      </c>
    </row>
    <row r="2444" spans="1:18" x14ac:dyDescent="0.2">
      <c r="A2444">
        <v>51675</v>
      </c>
      <c r="B2444">
        <v>4</v>
      </c>
      <c r="C2444">
        <v>0</v>
      </c>
      <c r="D2444">
        <v>97</v>
      </c>
      <c r="E2444" s="8" t="s">
        <v>5277</v>
      </c>
      <c r="H2444" s="1">
        <v>44944.246539351851</v>
      </c>
      <c r="I2444" s="1">
        <v>44944.244606481479</v>
      </c>
      <c r="J2444" s="8" t="s">
        <v>5283</v>
      </c>
      <c r="K2444" s="6">
        <v>97</v>
      </c>
      <c r="L2444" s="6">
        <v>1.4637502</v>
      </c>
      <c r="M2444" s="6">
        <v>75.64</v>
      </c>
      <c r="N2444" s="6">
        <v>3.9</v>
      </c>
      <c r="O2444" t="s">
        <v>15</v>
      </c>
      <c r="P2444" t="s">
        <v>1</v>
      </c>
      <c r="Q2444" t="s">
        <v>0</v>
      </c>
      <c r="R2444" t="s">
        <v>5284</v>
      </c>
    </row>
    <row r="2445" spans="1:18" x14ac:dyDescent="0.2">
      <c r="A2445">
        <v>53856</v>
      </c>
      <c r="B2445">
        <v>4</v>
      </c>
      <c r="C2445">
        <v>0</v>
      </c>
      <c r="D2445">
        <v>84</v>
      </c>
      <c r="E2445" s="8" t="s">
        <v>5283</v>
      </c>
      <c r="H2445" s="1">
        <v>44944.246539351851</v>
      </c>
      <c r="I2445" s="1">
        <v>44944.246539351851</v>
      </c>
      <c r="J2445" s="8" t="s">
        <v>5288</v>
      </c>
      <c r="K2445" s="6">
        <v>113</v>
      </c>
      <c r="L2445" s="6">
        <v>1.5277778</v>
      </c>
      <c r="M2445" s="6">
        <v>82.28</v>
      </c>
      <c r="N2445" s="6">
        <v>4.5199999999999996</v>
      </c>
      <c r="O2445" t="s">
        <v>15</v>
      </c>
      <c r="P2445" t="s">
        <v>1</v>
      </c>
      <c r="Q2445" t="s">
        <v>0</v>
      </c>
      <c r="R2445" t="s">
        <v>5289</v>
      </c>
    </row>
    <row r="2446" spans="1:18" x14ac:dyDescent="0.2">
      <c r="A2446">
        <v>24561</v>
      </c>
      <c r="B2446">
        <v>4</v>
      </c>
      <c r="C2446">
        <v>0</v>
      </c>
      <c r="D2446">
        <v>26</v>
      </c>
      <c r="E2446" s="8" t="s">
        <v>5288</v>
      </c>
      <c r="H2446" s="1">
        <v>44944.246539351851</v>
      </c>
      <c r="I2446" s="1">
        <v>44944.246539351851</v>
      </c>
      <c r="J2446" s="8" t="s">
        <v>5292</v>
      </c>
      <c r="K2446" s="6">
        <v>42</v>
      </c>
      <c r="L2446" s="6">
        <v>1.1111112000000001</v>
      </c>
      <c r="M2446" s="6">
        <v>27.29</v>
      </c>
      <c r="N2446" s="6">
        <v>2.66</v>
      </c>
      <c r="O2446" t="s">
        <v>15</v>
      </c>
      <c r="P2446" t="s">
        <v>1</v>
      </c>
      <c r="Q2446" t="s">
        <v>0</v>
      </c>
      <c r="R2446" t="s">
        <v>5293</v>
      </c>
    </row>
    <row r="2447" spans="1:18" x14ac:dyDescent="0.2">
      <c r="A2447">
        <v>17053</v>
      </c>
      <c r="B2447">
        <v>4</v>
      </c>
      <c r="C2447">
        <v>0</v>
      </c>
      <c r="D2447">
        <v>10</v>
      </c>
      <c r="E2447" s="8" t="s">
        <v>5292</v>
      </c>
      <c r="H2447" t="s">
        <v>5352</v>
      </c>
      <c r="I2447" t="s">
        <v>5352</v>
      </c>
      <c r="J2447" s="8" t="s">
        <v>5353</v>
      </c>
      <c r="K2447" s="6">
        <v>39</v>
      </c>
      <c r="L2447" s="6">
        <v>1.1944444000000001</v>
      </c>
      <c r="M2447" s="6">
        <v>20.37</v>
      </c>
      <c r="N2447" s="6">
        <v>1.56</v>
      </c>
      <c r="O2447" t="s">
        <v>15</v>
      </c>
      <c r="P2447" t="s">
        <v>1</v>
      </c>
      <c r="Q2447" t="s">
        <v>0</v>
      </c>
      <c r="R2447" t="s">
        <v>5354</v>
      </c>
    </row>
    <row r="2448" spans="1:18" x14ac:dyDescent="0.2">
      <c r="A2448">
        <v>9127</v>
      </c>
      <c r="B2448">
        <v>4</v>
      </c>
      <c r="C2448">
        <v>0</v>
      </c>
      <c r="D2448">
        <v>12</v>
      </c>
      <c r="E2448" s="8" t="s">
        <v>5362</v>
      </c>
      <c r="H2448" t="s">
        <v>5363</v>
      </c>
      <c r="I2448" t="s">
        <v>5363</v>
      </c>
      <c r="J2448" s="8" t="s">
        <v>5364</v>
      </c>
      <c r="K2448" s="6">
        <v>12</v>
      </c>
      <c r="L2448" s="6">
        <v>0.94444439999999996</v>
      </c>
      <c r="M2448" s="6">
        <v>8.6199999999999992</v>
      </c>
      <c r="N2448" s="6">
        <v>0.54</v>
      </c>
      <c r="O2448" t="s">
        <v>15</v>
      </c>
      <c r="P2448" t="s">
        <v>1</v>
      </c>
      <c r="Q2448" t="s">
        <v>0</v>
      </c>
      <c r="R2448" t="s">
        <v>5365</v>
      </c>
    </row>
    <row r="2449" spans="1:18" x14ac:dyDescent="0.2">
      <c r="A2449">
        <v>4153</v>
      </c>
      <c r="B2449">
        <v>4</v>
      </c>
      <c r="C2449">
        <v>0</v>
      </c>
      <c r="D2449">
        <v>8</v>
      </c>
      <c r="E2449" s="8" t="s">
        <v>5364</v>
      </c>
      <c r="H2449" s="1">
        <v>44944.249756944446</v>
      </c>
      <c r="I2449" s="1">
        <v>44944.249756944446</v>
      </c>
      <c r="J2449" s="8" t="s">
        <v>5370</v>
      </c>
      <c r="K2449" s="6">
        <v>8</v>
      </c>
      <c r="L2449" s="6">
        <v>1.4444444000000001</v>
      </c>
      <c r="M2449" s="6">
        <v>6</v>
      </c>
      <c r="N2449" s="6">
        <v>0.34</v>
      </c>
      <c r="O2449" t="s">
        <v>15</v>
      </c>
      <c r="P2449" t="s">
        <v>1</v>
      </c>
      <c r="Q2449" t="s">
        <v>0</v>
      </c>
      <c r="R2449" t="s">
        <v>5371</v>
      </c>
    </row>
    <row r="2450" spans="1:18" x14ac:dyDescent="0.2">
      <c r="A2450">
        <v>21198</v>
      </c>
      <c r="B2450">
        <v>4</v>
      </c>
      <c r="C2450">
        <v>0</v>
      </c>
      <c r="D2450">
        <v>30</v>
      </c>
      <c r="E2450" s="8" t="s">
        <v>5372</v>
      </c>
      <c r="H2450" s="1">
        <v>44944.25203703704</v>
      </c>
      <c r="I2450" s="1">
        <v>44944.251782407409</v>
      </c>
      <c r="J2450" s="8" t="s">
        <v>5373</v>
      </c>
      <c r="K2450" s="6">
        <v>34</v>
      </c>
      <c r="L2450" s="6">
        <v>1.1996412000000001</v>
      </c>
      <c r="M2450" s="6">
        <v>25.43</v>
      </c>
      <c r="N2450" s="6">
        <v>1.3999999000000001</v>
      </c>
      <c r="O2450" t="s">
        <v>15</v>
      </c>
      <c r="P2450" t="s">
        <v>1</v>
      </c>
      <c r="Q2450" t="s">
        <v>0</v>
      </c>
      <c r="R2450" t="s">
        <v>5374</v>
      </c>
    </row>
    <row r="2451" spans="1:18" x14ac:dyDescent="0.2">
      <c r="A2451">
        <v>5561</v>
      </c>
      <c r="B2451">
        <v>4</v>
      </c>
      <c r="C2451">
        <v>0</v>
      </c>
      <c r="D2451">
        <v>11</v>
      </c>
      <c r="E2451" s="8" t="s">
        <v>5375</v>
      </c>
      <c r="H2451" s="1">
        <v>44944.255543981482</v>
      </c>
      <c r="I2451" s="1">
        <v>44944.255543981482</v>
      </c>
      <c r="J2451" s="8" t="s">
        <v>5376</v>
      </c>
      <c r="K2451" s="6">
        <v>10</v>
      </c>
      <c r="L2451" s="6">
        <v>1.3611112000000001</v>
      </c>
      <c r="M2451" s="6">
        <v>7.57</v>
      </c>
      <c r="N2451" s="6">
        <v>0.42</v>
      </c>
      <c r="O2451" t="s">
        <v>15</v>
      </c>
      <c r="P2451" t="s">
        <v>1</v>
      </c>
      <c r="Q2451" t="s">
        <v>0</v>
      </c>
      <c r="R2451" t="s">
        <v>5377</v>
      </c>
    </row>
    <row r="2452" spans="1:18" x14ac:dyDescent="0.2">
      <c r="A2452">
        <v>0</v>
      </c>
      <c r="B2452">
        <v>4</v>
      </c>
      <c r="C2452">
        <v>0</v>
      </c>
      <c r="D2452">
        <v>3</v>
      </c>
      <c r="E2452" s="8" t="s">
        <v>5384</v>
      </c>
      <c r="H2452" t="s">
        <v>5385</v>
      </c>
      <c r="I2452" t="s">
        <v>5385</v>
      </c>
      <c r="J2452" s="8" t="s">
        <v>5386</v>
      </c>
      <c r="K2452" s="6">
        <v>0</v>
      </c>
      <c r="L2452" s="6">
        <v>0</v>
      </c>
      <c r="M2452" s="6">
        <v>0</v>
      </c>
      <c r="N2452" s="6">
        <v>0</v>
      </c>
      <c r="O2452" t="s">
        <v>15</v>
      </c>
      <c r="P2452" t="s">
        <v>1</v>
      </c>
      <c r="Q2452" t="s">
        <v>0</v>
      </c>
      <c r="R2452" t="s">
        <v>5387</v>
      </c>
    </row>
    <row r="2453" spans="1:18" x14ac:dyDescent="0.2">
      <c r="A2453">
        <v>33242</v>
      </c>
      <c r="B2453">
        <v>4</v>
      </c>
      <c r="C2453">
        <v>0</v>
      </c>
      <c r="D2453">
        <v>52</v>
      </c>
      <c r="E2453" s="8" t="s">
        <v>5411</v>
      </c>
      <c r="H2453" s="1">
        <v>44944.264768518522</v>
      </c>
      <c r="I2453" s="1">
        <v>44944.264768518522</v>
      </c>
      <c r="J2453" s="8" t="s">
        <v>5412</v>
      </c>
      <c r="K2453" s="6">
        <v>62</v>
      </c>
      <c r="L2453" s="6">
        <v>1.3888887999999999</v>
      </c>
      <c r="M2453" s="6">
        <v>46.17</v>
      </c>
      <c r="N2453" s="6">
        <v>2.5</v>
      </c>
      <c r="O2453" t="s">
        <v>15</v>
      </c>
      <c r="P2453" t="s">
        <v>1</v>
      </c>
      <c r="Q2453" t="s">
        <v>0</v>
      </c>
      <c r="R2453" t="s">
        <v>5413</v>
      </c>
    </row>
    <row r="2454" spans="1:18" x14ac:dyDescent="0.2">
      <c r="A2454">
        <v>55024</v>
      </c>
      <c r="B2454">
        <v>4</v>
      </c>
      <c r="C2454">
        <v>0</v>
      </c>
      <c r="D2454">
        <v>74</v>
      </c>
      <c r="E2454" s="8" t="s">
        <v>5412</v>
      </c>
      <c r="H2454" t="s">
        <v>5420</v>
      </c>
      <c r="I2454" t="s">
        <v>5420</v>
      </c>
      <c r="J2454" s="8" t="s">
        <v>5421</v>
      </c>
      <c r="K2454" s="6">
        <v>101</v>
      </c>
      <c r="L2454" s="6">
        <v>1.25</v>
      </c>
      <c r="M2454" s="6">
        <v>68.78</v>
      </c>
      <c r="N2454" s="6">
        <v>5.89</v>
      </c>
      <c r="O2454" t="s">
        <v>15</v>
      </c>
      <c r="P2454" t="s">
        <v>1</v>
      </c>
      <c r="Q2454" t="s">
        <v>0</v>
      </c>
      <c r="R2454" t="s">
        <v>5422</v>
      </c>
    </row>
    <row r="2455" spans="1:18" x14ac:dyDescent="0.2">
      <c r="A2455">
        <v>12245</v>
      </c>
      <c r="B2455">
        <v>4</v>
      </c>
      <c r="C2455">
        <v>0</v>
      </c>
      <c r="D2455">
        <v>20</v>
      </c>
      <c r="E2455" s="8" t="s">
        <v>5421</v>
      </c>
      <c r="H2455" s="1">
        <v>44944.265185185184</v>
      </c>
      <c r="I2455" t="s">
        <v>5431</v>
      </c>
      <c r="J2455" s="8" t="s">
        <v>5432</v>
      </c>
      <c r="K2455" s="6">
        <v>20</v>
      </c>
      <c r="L2455" s="6">
        <v>1.2183649999999999</v>
      </c>
      <c r="M2455" s="6">
        <v>14.92</v>
      </c>
      <c r="N2455" s="6">
        <v>0.88</v>
      </c>
      <c r="O2455" t="s">
        <v>15</v>
      </c>
      <c r="P2455" t="s">
        <v>1</v>
      </c>
      <c r="Q2455" t="s">
        <v>0</v>
      </c>
      <c r="R2455" t="s">
        <v>5433</v>
      </c>
    </row>
    <row r="2456" spans="1:18" x14ac:dyDescent="0.2">
      <c r="A2456">
        <v>7097</v>
      </c>
      <c r="B2456">
        <v>4</v>
      </c>
      <c r="C2456">
        <v>0</v>
      </c>
      <c r="D2456">
        <v>11</v>
      </c>
      <c r="E2456" s="8" t="s">
        <v>5432</v>
      </c>
      <c r="H2456" s="1">
        <v>44944.267094907409</v>
      </c>
      <c r="I2456" s="1">
        <v>44944.265706018516</v>
      </c>
      <c r="J2456" s="8" t="s">
        <v>5443</v>
      </c>
      <c r="K2456" s="6">
        <v>11</v>
      </c>
      <c r="L2456" s="6">
        <v>1.1666666999999999</v>
      </c>
      <c r="M2456" s="6">
        <v>8.2800010000000004</v>
      </c>
      <c r="N2456" s="6">
        <v>0.45999997999999997</v>
      </c>
      <c r="O2456" t="s">
        <v>15</v>
      </c>
      <c r="P2456" t="s">
        <v>1</v>
      </c>
      <c r="Q2456" t="s">
        <v>0</v>
      </c>
      <c r="R2456" t="s">
        <v>5444</v>
      </c>
    </row>
    <row r="2457" spans="1:18" x14ac:dyDescent="0.2">
      <c r="A2457">
        <v>6670</v>
      </c>
      <c r="B2457">
        <v>4</v>
      </c>
      <c r="C2457">
        <v>0</v>
      </c>
      <c r="D2457">
        <v>14</v>
      </c>
      <c r="E2457" s="8" t="s">
        <v>5454</v>
      </c>
      <c r="H2457" s="1">
        <v>44944.267164351855</v>
      </c>
      <c r="I2457" s="1">
        <v>44944.267106481479</v>
      </c>
      <c r="J2457" s="8" t="s">
        <v>5455</v>
      </c>
      <c r="K2457" s="6">
        <v>14</v>
      </c>
      <c r="L2457" s="6">
        <v>1.6865627000000001</v>
      </c>
      <c r="M2457" s="6">
        <v>11.250000999999999</v>
      </c>
      <c r="N2457" s="6">
        <v>0.56999999999999995</v>
      </c>
      <c r="O2457" t="s">
        <v>15</v>
      </c>
      <c r="P2457" t="s">
        <v>1</v>
      </c>
      <c r="Q2457" t="s">
        <v>0</v>
      </c>
      <c r="R2457" t="s">
        <v>5456</v>
      </c>
    </row>
    <row r="2458" spans="1:18" x14ac:dyDescent="0.2">
      <c r="A2458">
        <v>5476</v>
      </c>
      <c r="B2458">
        <v>4</v>
      </c>
      <c r="C2458">
        <v>0</v>
      </c>
      <c r="D2458">
        <v>7</v>
      </c>
      <c r="E2458" s="8" t="s">
        <v>5466</v>
      </c>
      <c r="H2458" s="1">
        <v>44944.269687499997</v>
      </c>
      <c r="I2458" s="1">
        <v>44944.269687499997</v>
      </c>
      <c r="J2458" s="8" t="s">
        <v>5467</v>
      </c>
      <c r="K2458" s="6">
        <v>7</v>
      </c>
      <c r="L2458" s="6">
        <v>0.91666669999999995</v>
      </c>
      <c r="M2458" s="6">
        <v>5.0199999999999996</v>
      </c>
      <c r="N2458" s="6">
        <v>0.31</v>
      </c>
      <c r="O2458" t="s">
        <v>15</v>
      </c>
      <c r="P2458" t="s">
        <v>1</v>
      </c>
      <c r="Q2458" t="s">
        <v>0</v>
      </c>
      <c r="R2458" t="s">
        <v>5468</v>
      </c>
    </row>
    <row r="2459" spans="1:18" x14ac:dyDescent="0.2">
      <c r="A2459">
        <v>13553</v>
      </c>
      <c r="B2459">
        <v>4</v>
      </c>
      <c r="C2459">
        <v>0</v>
      </c>
      <c r="D2459">
        <v>26</v>
      </c>
      <c r="E2459" s="8" t="s">
        <v>5467</v>
      </c>
      <c r="H2459" s="1">
        <v>44944.269687499997</v>
      </c>
      <c r="I2459" s="1">
        <v>44944.269687499997</v>
      </c>
      <c r="J2459" s="8" t="s">
        <v>5478</v>
      </c>
      <c r="K2459" s="6">
        <v>26</v>
      </c>
      <c r="L2459" s="6">
        <v>1.5</v>
      </c>
      <c r="M2459" s="6">
        <v>20.329999999999998</v>
      </c>
      <c r="N2459" s="6">
        <v>1.06</v>
      </c>
      <c r="O2459" t="s">
        <v>15</v>
      </c>
      <c r="P2459" t="s">
        <v>1</v>
      </c>
      <c r="Q2459" t="s">
        <v>0</v>
      </c>
      <c r="R2459" t="s">
        <v>5479</v>
      </c>
    </row>
    <row r="2460" spans="1:18" x14ac:dyDescent="0.2">
      <c r="A2460">
        <v>53423</v>
      </c>
      <c r="B2460">
        <v>4</v>
      </c>
      <c r="C2460">
        <v>0</v>
      </c>
      <c r="D2460">
        <v>72</v>
      </c>
      <c r="E2460" s="8" t="s">
        <v>5478</v>
      </c>
      <c r="H2460" s="1">
        <v>44944.272268518522</v>
      </c>
      <c r="I2460" s="1">
        <v>44944.269687499997</v>
      </c>
      <c r="J2460" s="8" t="s">
        <v>5489</v>
      </c>
      <c r="K2460" s="6">
        <v>117</v>
      </c>
      <c r="L2460" s="6">
        <v>1.5221871</v>
      </c>
      <c r="M2460" s="6">
        <v>81.320009999999996</v>
      </c>
      <c r="N2460" s="6">
        <v>6.58</v>
      </c>
      <c r="O2460" t="s">
        <v>15</v>
      </c>
      <c r="P2460" t="s">
        <v>1</v>
      </c>
      <c r="Q2460" t="s">
        <v>0</v>
      </c>
      <c r="R2460" t="s">
        <v>5490</v>
      </c>
    </row>
    <row r="2461" spans="1:18" x14ac:dyDescent="0.2">
      <c r="A2461">
        <v>60000</v>
      </c>
      <c r="B2461">
        <v>4</v>
      </c>
      <c r="C2461">
        <v>0</v>
      </c>
      <c r="D2461">
        <v>117</v>
      </c>
      <c r="E2461" s="8" t="s">
        <v>5489</v>
      </c>
      <c r="H2461" s="1">
        <v>44944.272268518522</v>
      </c>
      <c r="I2461" s="1">
        <v>44944.272268518522</v>
      </c>
      <c r="J2461" s="8" t="s">
        <v>5499</v>
      </c>
      <c r="K2461" s="6">
        <v>117</v>
      </c>
      <c r="L2461" s="6">
        <v>1.526</v>
      </c>
      <c r="M2461" s="6">
        <v>91.56</v>
      </c>
      <c r="N2461" s="6">
        <v>4.68</v>
      </c>
      <c r="O2461" t="s">
        <v>15</v>
      </c>
      <c r="P2461" t="s">
        <v>1</v>
      </c>
      <c r="Q2461" t="s">
        <v>0</v>
      </c>
      <c r="R2461" t="s">
        <v>5500</v>
      </c>
    </row>
    <row r="2462" spans="1:18" x14ac:dyDescent="0.2">
      <c r="A2462">
        <v>60000</v>
      </c>
      <c r="B2462">
        <v>4</v>
      </c>
      <c r="C2462">
        <v>0</v>
      </c>
      <c r="D2462">
        <v>120</v>
      </c>
      <c r="E2462" s="8" t="s">
        <v>5499</v>
      </c>
      <c r="H2462" s="1">
        <v>44944.272268518522</v>
      </c>
      <c r="I2462" s="1">
        <v>44944.272268518522</v>
      </c>
      <c r="J2462" s="8" t="s">
        <v>5507</v>
      </c>
      <c r="K2462" s="6">
        <v>120</v>
      </c>
      <c r="L2462" s="6">
        <v>1.5848332999999999</v>
      </c>
      <c r="M2462" s="6">
        <v>95.09</v>
      </c>
      <c r="N2462" s="6">
        <v>4.8</v>
      </c>
      <c r="O2462" t="s">
        <v>15</v>
      </c>
      <c r="P2462" t="s">
        <v>1</v>
      </c>
      <c r="Q2462" t="s">
        <v>0</v>
      </c>
      <c r="R2462" t="s">
        <v>5508</v>
      </c>
    </row>
    <row r="2463" spans="1:18" x14ac:dyDescent="0.2">
      <c r="A2463">
        <v>52884</v>
      </c>
      <c r="B2463">
        <v>4</v>
      </c>
      <c r="C2463">
        <v>0</v>
      </c>
      <c r="D2463">
        <v>94</v>
      </c>
      <c r="E2463" s="8" t="s">
        <v>5507</v>
      </c>
      <c r="H2463" s="1">
        <v>44944.272268518522</v>
      </c>
      <c r="I2463" s="1">
        <v>44944.272268518522</v>
      </c>
      <c r="J2463" s="8" t="s">
        <v>5516</v>
      </c>
      <c r="K2463" s="6">
        <v>97</v>
      </c>
      <c r="L2463" s="6">
        <v>1.4166666000000001</v>
      </c>
      <c r="M2463" s="6">
        <v>74.92</v>
      </c>
      <c r="N2463" s="6">
        <v>3.9</v>
      </c>
      <c r="O2463" t="s">
        <v>15</v>
      </c>
      <c r="P2463" t="s">
        <v>1</v>
      </c>
      <c r="Q2463" t="s">
        <v>0</v>
      </c>
      <c r="R2463" t="s">
        <v>5517</v>
      </c>
    </row>
    <row r="2464" spans="1:18" x14ac:dyDescent="0.2">
      <c r="A2464">
        <v>25253</v>
      </c>
      <c r="B2464">
        <v>4</v>
      </c>
      <c r="C2464">
        <v>0</v>
      </c>
      <c r="D2464">
        <v>22</v>
      </c>
      <c r="E2464" s="8" t="s">
        <v>5516</v>
      </c>
      <c r="H2464" t="s">
        <v>5626</v>
      </c>
      <c r="I2464" s="1">
        <v>44944.272268518522</v>
      </c>
      <c r="J2464" s="8" t="s">
        <v>5627</v>
      </c>
      <c r="K2464" s="6">
        <v>62</v>
      </c>
      <c r="L2464" s="6">
        <v>1.2853732</v>
      </c>
      <c r="M2464" s="6">
        <v>32.46</v>
      </c>
      <c r="N2464" s="6">
        <v>5.9700002999999997</v>
      </c>
      <c r="O2464" t="s">
        <v>15</v>
      </c>
      <c r="P2464" t="s">
        <v>1</v>
      </c>
      <c r="Q2464" t="s">
        <v>0</v>
      </c>
      <c r="R2464" t="s">
        <v>5628</v>
      </c>
    </row>
    <row r="2465" spans="1:18" x14ac:dyDescent="0.2">
      <c r="A2465">
        <v>11160</v>
      </c>
      <c r="B2465">
        <v>4</v>
      </c>
      <c r="C2465">
        <v>0</v>
      </c>
      <c r="D2465">
        <v>19</v>
      </c>
      <c r="E2465" s="8" t="s">
        <v>5627</v>
      </c>
      <c r="H2465" t="s">
        <v>5629</v>
      </c>
      <c r="I2465" t="s">
        <v>5629</v>
      </c>
      <c r="J2465" s="8" t="s">
        <v>5630</v>
      </c>
      <c r="K2465" s="6">
        <v>19</v>
      </c>
      <c r="L2465" s="6">
        <v>1.2777778</v>
      </c>
      <c r="M2465" s="6">
        <v>14.26</v>
      </c>
      <c r="N2465" s="6">
        <v>0.81</v>
      </c>
      <c r="O2465" t="s">
        <v>15</v>
      </c>
      <c r="P2465" t="s">
        <v>1</v>
      </c>
      <c r="Q2465" t="s">
        <v>0</v>
      </c>
      <c r="R2465" t="s">
        <v>5631</v>
      </c>
    </row>
    <row r="2466" spans="1:18" x14ac:dyDescent="0.2">
      <c r="A2466">
        <v>11752</v>
      </c>
      <c r="B2466">
        <v>4</v>
      </c>
      <c r="C2466">
        <v>0</v>
      </c>
      <c r="D2466">
        <v>17</v>
      </c>
      <c r="E2466" s="8" t="s">
        <v>5638</v>
      </c>
      <c r="H2466" s="1">
        <v>44944.280821759261</v>
      </c>
      <c r="I2466" s="1">
        <v>44944.277962962966</v>
      </c>
      <c r="J2466" s="8" t="s">
        <v>5639</v>
      </c>
      <c r="K2466" s="6">
        <v>17</v>
      </c>
      <c r="L2466" s="6">
        <v>1.0508662</v>
      </c>
      <c r="M2466" s="6">
        <v>12.35</v>
      </c>
      <c r="N2466" s="6">
        <v>0.74</v>
      </c>
      <c r="O2466" t="s">
        <v>15</v>
      </c>
      <c r="P2466" t="s">
        <v>1</v>
      </c>
      <c r="Q2466" t="s">
        <v>0</v>
      </c>
      <c r="R2466" t="s">
        <v>5640</v>
      </c>
    </row>
    <row r="2467" spans="1:18" x14ac:dyDescent="0.2">
      <c r="A2467">
        <v>10584</v>
      </c>
      <c r="B2467">
        <v>4</v>
      </c>
      <c r="C2467">
        <v>0</v>
      </c>
      <c r="D2467">
        <v>17</v>
      </c>
      <c r="E2467" s="8" t="s">
        <v>5644</v>
      </c>
      <c r="H2467" s="1">
        <v>44944.28460648148</v>
      </c>
      <c r="I2467" s="1">
        <v>44944.28460648148</v>
      </c>
      <c r="J2467" s="8" t="s">
        <v>5645</v>
      </c>
      <c r="K2467" s="6">
        <v>18</v>
      </c>
      <c r="L2467" s="6">
        <v>1.25</v>
      </c>
      <c r="M2467" s="6">
        <v>13.23</v>
      </c>
      <c r="N2467" s="6">
        <v>0.79</v>
      </c>
      <c r="O2467" t="s">
        <v>15</v>
      </c>
      <c r="P2467" t="s">
        <v>1</v>
      </c>
      <c r="Q2467" t="s">
        <v>0</v>
      </c>
      <c r="R2467" t="s">
        <v>5646</v>
      </c>
    </row>
    <row r="2468" spans="1:18" x14ac:dyDescent="0.2">
      <c r="A2468">
        <v>0</v>
      </c>
      <c r="B2468">
        <v>4</v>
      </c>
      <c r="C2468">
        <v>0</v>
      </c>
      <c r="D2468">
        <v>1</v>
      </c>
      <c r="E2468" s="8" t="s">
        <v>5645</v>
      </c>
      <c r="H2468" s="1">
        <v>44944.28460648148</v>
      </c>
      <c r="I2468" s="1">
        <v>44944.28460648148</v>
      </c>
      <c r="J2468" s="8" t="s">
        <v>5650</v>
      </c>
      <c r="K2468" s="6">
        <v>0</v>
      </c>
      <c r="L2468" s="6">
        <v>0</v>
      </c>
      <c r="M2468" s="6">
        <v>0</v>
      </c>
      <c r="N2468" s="6">
        <v>0</v>
      </c>
      <c r="O2468" t="s">
        <v>15</v>
      </c>
      <c r="P2468" t="s">
        <v>1</v>
      </c>
      <c r="Q2468" t="s">
        <v>0</v>
      </c>
      <c r="R2468" t="s">
        <v>5651</v>
      </c>
    </row>
    <row r="2469" spans="1:18" x14ac:dyDescent="0.2">
      <c r="A2469">
        <v>17235</v>
      </c>
      <c r="B2469">
        <v>4</v>
      </c>
      <c r="C2469">
        <v>0</v>
      </c>
      <c r="D2469">
        <v>31</v>
      </c>
      <c r="E2469" s="8" t="s">
        <v>5669</v>
      </c>
      <c r="H2469" s="1">
        <v>44944.288194444445</v>
      </c>
      <c r="I2469" s="1">
        <v>44944.288194444445</v>
      </c>
      <c r="J2469" s="8" t="s">
        <v>5670</v>
      </c>
      <c r="K2469" s="6">
        <v>31</v>
      </c>
      <c r="L2469" s="6">
        <v>1.3611112000000001</v>
      </c>
      <c r="M2469" s="6">
        <v>23.46</v>
      </c>
      <c r="N2469" s="6">
        <v>1.3</v>
      </c>
      <c r="O2469" t="s">
        <v>15</v>
      </c>
      <c r="P2469" t="s">
        <v>1</v>
      </c>
      <c r="Q2469" t="s">
        <v>0</v>
      </c>
      <c r="R2469" t="s">
        <v>5671</v>
      </c>
    </row>
    <row r="2470" spans="1:18" x14ac:dyDescent="0.2">
      <c r="A2470">
        <v>10383</v>
      </c>
      <c r="B2470">
        <v>4</v>
      </c>
      <c r="C2470">
        <v>0</v>
      </c>
      <c r="D2470">
        <v>19</v>
      </c>
      <c r="E2470" s="8" t="s">
        <v>5670</v>
      </c>
      <c r="H2470" s="1">
        <v>44944.288194444445</v>
      </c>
      <c r="I2470" s="1">
        <v>44944.288194444445</v>
      </c>
      <c r="J2470" s="8" t="s">
        <v>5677</v>
      </c>
      <c r="K2470" s="6">
        <v>19</v>
      </c>
      <c r="L2470" s="6">
        <v>1.4166666000000001</v>
      </c>
      <c r="M2470" s="6">
        <v>14.71</v>
      </c>
      <c r="N2470" s="6">
        <v>0.78</v>
      </c>
      <c r="O2470" t="s">
        <v>15</v>
      </c>
      <c r="P2470" t="s">
        <v>1</v>
      </c>
      <c r="Q2470" t="s">
        <v>0</v>
      </c>
      <c r="R2470" t="s">
        <v>5678</v>
      </c>
    </row>
    <row r="2471" spans="1:18" x14ac:dyDescent="0.2">
      <c r="A2471">
        <v>38894</v>
      </c>
      <c r="B2471">
        <v>4</v>
      </c>
      <c r="C2471">
        <v>0</v>
      </c>
      <c r="D2471">
        <v>47</v>
      </c>
      <c r="E2471" s="8" t="s">
        <v>5677</v>
      </c>
      <c r="H2471" s="1">
        <v>44944.292430555557</v>
      </c>
      <c r="I2471" s="1">
        <v>44944.288460648146</v>
      </c>
      <c r="J2471" s="8" t="s">
        <v>5681</v>
      </c>
      <c r="K2471" s="6">
        <v>85</v>
      </c>
      <c r="L2471" s="6">
        <v>1.3552109000000001</v>
      </c>
      <c r="M2471" s="6">
        <v>52.71</v>
      </c>
      <c r="N2471" s="6">
        <v>3.4699998000000001</v>
      </c>
      <c r="O2471" t="s">
        <v>15</v>
      </c>
      <c r="P2471" t="s">
        <v>1</v>
      </c>
      <c r="Q2471" t="s">
        <v>0</v>
      </c>
      <c r="R2471" t="s">
        <v>5682</v>
      </c>
    </row>
    <row r="2472" spans="1:18" x14ac:dyDescent="0.2">
      <c r="A2472">
        <v>34716</v>
      </c>
      <c r="B2472">
        <v>4</v>
      </c>
      <c r="C2472">
        <v>0</v>
      </c>
      <c r="D2472">
        <v>47</v>
      </c>
      <c r="E2472" s="8" t="s">
        <v>5681</v>
      </c>
      <c r="H2472" s="1">
        <v>44944.292430555557</v>
      </c>
      <c r="I2472" s="1">
        <v>44944.292430555557</v>
      </c>
      <c r="J2472" s="8" t="s">
        <v>5903</v>
      </c>
      <c r="K2472" s="6">
        <v>64</v>
      </c>
      <c r="L2472" s="6">
        <v>1.2777778</v>
      </c>
      <c r="M2472" s="6">
        <v>44.36</v>
      </c>
      <c r="N2472" s="6">
        <v>2.58</v>
      </c>
      <c r="O2472" t="s">
        <v>15</v>
      </c>
      <c r="P2472" t="s">
        <v>1</v>
      </c>
      <c r="Q2472" t="s">
        <v>0</v>
      </c>
      <c r="R2472" t="s">
        <v>5904</v>
      </c>
    </row>
    <row r="2473" spans="1:18" x14ac:dyDescent="0.2">
      <c r="A2473">
        <v>7208</v>
      </c>
      <c r="B2473">
        <v>4</v>
      </c>
      <c r="C2473">
        <v>0</v>
      </c>
      <c r="D2473">
        <v>12</v>
      </c>
      <c r="E2473" s="8" t="s">
        <v>5903</v>
      </c>
      <c r="H2473" s="1">
        <v>44944.292430555557</v>
      </c>
      <c r="I2473" s="1">
        <v>44944.292430555557</v>
      </c>
      <c r="J2473" s="8" t="s">
        <v>5905</v>
      </c>
      <c r="K2473" s="6">
        <v>12</v>
      </c>
      <c r="L2473" s="6">
        <v>1.25</v>
      </c>
      <c r="M2473" s="6">
        <v>9.01</v>
      </c>
      <c r="N2473" s="6">
        <v>0.5</v>
      </c>
      <c r="O2473" t="s">
        <v>15</v>
      </c>
      <c r="P2473" t="s">
        <v>1</v>
      </c>
      <c r="Q2473" t="s">
        <v>0</v>
      </c>
      <c r="R2473" t="s">
        <v>5906</v>
      </c>
    </row>
    <row r="2474" spans="1:18" x14ac:dyDescent="0.2">
      <c r="A2474">
        <v>11577</v>
      </c>
      <c r="B2474">
        <v>4</v>
      </c>
      <c r="C2474">
        <v>0</v>
      </c>
      <c r="D2474">
        <v>20</v>
      </c>
      <c r="E2474" s="8" t="s">
        <v>5912</v>
      </c>
      <c r="H2474" s="1">
        <v>44944.296689814815</v>
      </c>
      <c r="I2474" s="1">
        <v>44944.292442129627</v>
      </c>
      <c r="J2474" s="8" t="s">
        <v>5913</v>
      </c>
      <c r="K2474" s="6">
        <v>20</v>
      </c>
      <c r="L2474" s="6">
        <v>1.2955664</v>
      </c>
      <c r="M2474" s="6">
        <v>15</v>
      </c>
      <c r="N2474" s="6">
        <v>0.78</v>
      </c>
      <c r="O2474" t="s">
        <v>15</v>
      </c>
      <c r="P2474" t="s">
        <v>1</v>
      </c>
      <c r="Q2474" t="s">
        <v>0</v>
      </c>
      <c r="R2474" t="s">
        <v>5914</v>
      </c>
    </row>
    <row r="2475" spans="1:18" x14ac:dyDescent="0.2">
      <c r="A2475">
        <v>26040</v>
      </c>
      <c r="B2475">
        <v>4</v>
      </c>
      <c r="C2475">
        <v>0</v>
      </c>
      <c r="D2475">
        <v>41</v>
      </c>
      <c r="E2475" s="8" t="s">
        <v>5913</v>
      </c>
      <c r="H2475" s="1">
        <v>44944.296689814815</v>
      </c>
      <c r="I2475" s="1">
        <v>44944.296689814815</v>
      </c>
      <c r="J2475" s="8" t="s">
        <v>5918</v>
      </c>
      <c r="K2475" s="6">
        <v>41</v>
      </c>
      <c r="L2475" s="6">
        <v>1.1666666000000001</v>
      </c>
      <c r="M2475" s="6">
        <v>30.38</v>
      </c>
      <c r="N2475" s="6">
        <v>1.74</v>
      </c>
      <c r="O2475" t="s">
        <v>15</v>
      </c>
      <c r="P2475" t="s">
        <v>1</v>
      </c>
      <c r="Q2475" t="s">
        <v>0</v>
      </c>
      <c r="R2475" t="s">
        <v>5919</v>
      </c>
    </row>
    <row r="2476" spans="1:18" x14ac:dyDescent="0.2">
      <c r="A2476">
        <v>12690</v>
      </c>
      <c r="B2476">
        <v>4</v>
      </c>
      <c r="C2476">
        <v>0</v>
      </c>
      <c r="D2476">
        <v>31</v>
      </c>
      <c r="E2476" s="8" t="s">
        <v>5922</v>
      </c>
      <c r="H2476" s="1">
        <v>44944.296689814815</v>
      </c>
      <c r="I2476" s="1">
        <v>44944.296689814815</v>
      </c>
      <c r="J2476" s="8" t="s">
        <v>5923</v>
      </c>
      <c r="K2476" s="6">
        <v>31</v>
      </c>
      <c r="L2476" s="6">
        <v>2</v>
      </c>
      <c r="M2476" s="6">
        <v>25.38</v>
      </c>
      <c r="N2476" s="6">
        <v>1.28</v>
      </c>
      <c r="O2476" t="s">
        <v>15</v>
      </c>
      <c r="P2476" t="s">
        <v>1</v>
      </c>
      <c r="Q2476" t="s">
        <v>0</v>
      </c>
      <c r="R2476" t="s">
        <v>5924</v>
      </c>
    </row>
    <row r="2477" spans="1:18" x14ac:dyDescent="0.2">
      <c r="A2477">
        <v>1209</v>
      </c>
      <c r="B2477">
        <v>4</v>
      </c>
      <c r="C2477">
        <v>0</v>
      </c>
      <c r="D2477">
        <v>3</v>
      </c>
      <c r="E2477" s="8" t="s">
        <v>5923</v>
      </c>
      <c r="H2477" s="1">
        <v>44944.296689814815</v>
      </c>
      <c r="I2477" s="1">
        <v>44944.296689814815</v>
      </c>
      <c r="J2477" s="8" t="s">
        <v>5925</v>
      </c>
      <c r="K2477" s="6">
        <v>3</v>
      </c>
      <c r="L2477" s="6">
        <v>2.0833333000000001</v>
      </c>
      <c r="M2477" s="6">
        <v>2.52</v>
      </c>
      <c r="N2477" s="6">
        <v>0.12</v>
      </c>
      <c r="O2477" t="s">
        <v>15</v>
      </c>
      <c r="P2477" t="s">
        <v>1</v>
      </c>
      <c r="Q2477" t="s">
        <v>0</v>
      </c>
      <c r="R2477" t="s">
        <v>5926</v>
      </c>
    </row>
    <row r="2478" spans="1:18" x14ac:dyDescent="0.2">
      <c r="A2478">
        <v>8977</v>
      </c>
      <c r="B2478">
        <v>4</v>
      </c>
      <c r="C2478">
        <v>0</v>
      </c>
      <c r="D2478">
        <v>19</v>
      </c>
      <c r="E2478" s="8" t="s">
        <v>5932</v>
      </c>
      <c r="H2478" s="1">
        <v>44944.299074074072</v>
      </c>
      <c r="I2478" t="s">
        <v>5933</v>
      </c>
      <c r="J2478" s="8" t="s">
        <v>5934</v>
      </c>
      <c r="K2478" s="6">
        <v>19</v>
      </c>
      <c r="L2478" s="6">
        <v>1.6965123</v>
      </c>
      <c r="M2478" s="6">
        <v>15.23</v>
      </c>
      <c r="N2478" s="6">
        <v>0.78999995999999995</v>
      </c>
      <c r="O2478" t="s">
        <v>15</v>
      </c>
      <c r="P2478" t="s">
        <v>1</v>
      </c>
      <c r="Q2478" t="s">
        <v>0</v>
      </c>
      <c r="R2478" t="s">
        <v>5935</v>
      </c>
    </row>
    <row r="2479" spans="1:18" x14ac:dyDescent="0.2">
      <c r="A2479">
        <v>16296</v>
      </c>
      <c r="B2479">
        <v>4</v>
      </c>
      <c r="C2479">
        <v>0</v>
      </c>
      <c r="D2479">
        <v>25</v>
      </c>
      <c r="E2479" s="8" t="s">
        <v>5951</v>
      </c>
      <c r="H2479" s="1">
        <v>44944.299074074072</v>
      </c>
      <c r="I2479" s="1">
        <v>44944.299074074072</v>
      </c>
      <c r="J2479" s="8" t="s">
        <v>5952</v>
      </c>
      <c r="K2479" s="6">
        <v>25</v>
      </c>
      <c r="L2479" s="6">
        <v>1.1388887999999999</v>
      </c>
      <c r="M2479" s="6">
        <v>18.559999999999999</v>
      </c>
      <c r="N2479" s="6">
        <v>1.05</v>
      </c>
      <c r="O2479" t="s">
        <v>15</v>
      </c>
      <c r="P2479" t="s">
        <v>1</v>
      </c>
      <c r="Q2479" t="s">
        <v>0</v>
      </c>
      <c r="R2479" t="s">
        <v>5953</v>
      </c>
    </row>
    <row r="2480" spans="1:18" x14ac:dyDescent="0.2">
      <c r="A2480">
        <v>17765</v>
      </c>
      <c r="B2480">
        <v>4</v>
      </c>
      <c r="C2480">
        <v>0</v>
      </c>
      <c r="D2480">
        <v>14</v>
      </c>
      <c r="E2480" s="8" t="s">
        <v>5957</v>
      </c>
      <c r="H2480" s="1">
        <v>44944.300729166665</v>
      </c>
      <c r="I2480" t="s">
        <v>5958</v>
      </c>
      <c r="J2480" s="8" t="s">
        <v>5959</v>
      </c>
      <c r="K2480" s="6">
        <v>33</v>
      </c>
      <c r="L2480" s="6">
        <v>1.2214859</v>
      </c>
      <c r="M2480" s="6">
        <v>21.7</v>
      </c>
      <c r="N2480" s="6">
        <v>2.0600002000000002</v>
      </c>
      <c r="O2480" t="s">
        <v>15</v>
      </c>
      <c r="P2480" t="s">
        <v>1</v>
      </c>
      <c r="Q2480" t="s">
        <v>0</v>
      </c>
      <c r="R2480" t="s">
        <v>5960</v>
      </c>
    </row>
    <row r="2481" spans="1:18" x14ac:dyDescent="0.2">
      <c r="A2481">
        <v>0</v>
      </c>
      <c r="B2481">
        <v>4</v>
      </c>
      <c r="C2481">
        <v>0</v>
      </c>
      <c r="D2481">
        <v>5</v>
      </c>
      <c r="E2481" s="8" t="s">
        <v>5961</v>
      </c>
      <c r="H2481" s="1">
        <v>44944.300729166665</v>
      </c>
      <c r="I2481" s="1">
        <v>44944.300729166665</v>
      </c>
      <c r="J2481" s="8" t="s">
        <v>5962</v>
      </c>
      <c r="K2481" s="6">
        <v>0</v>
      </c>
      <c r="L2481" s="6">
        <v>0</v>
      </c>
      <c r="M2481" s="6">
        <v>0</v>
      </c>
      <c r="N2481" s="6">
        <v>0</v>
      </c>
      <c r="O2481" t="s">
        <v>15</v>
      </c>
      <c r="P2481" t="s">
        <v>1</v>
      </c>
      <c r="Q2481" t="s">
        <v>0</v>
      </c>
      <c r="R2481" t="s">
        <v>5963</v>
      </c>
    </row>
    <row r="2482" spans="1:18" x14ac:dyDescent="0.2">
      <c r="A2482">
        <v>28307</v>
      </c>
      <c r="B2482">
        <v>4</v>
      </c>
      <c r="C2482">
        <v>0</v>
      </c>
      <c r="D2482">
        <v>34</v>
      </c>
      <c r="E2482" s="8" t="s">
        <v>5962</v>
      </c>
      <c r="H2482" s="1">
        <v>44944.302106481482</v>
      </c>
      <c r="I2482" s="1">
        <v>44944.302106481482</v>
      </c>
      <c r="J2482" s="8" t="s">
        <v>5966</v>
      </c>
      <c r="K2482" s="6">
        <v>60</v>
      </c>
      <c r="L2482" s="6">
        <v>1.3611112000000001</v>
      </c>
      <c r="M2482" s="6">
        <v>38.53</v>
      </c>
      <c r="N2482" s="6">
        <v>2.44</v>
      </c>
      <c r="O2482" t="s">
        <v>15</v>
      </c>
      <c r="P2482" t="s">
        <v>1</v>
      </c>
      <c r="Q2482" t="s">
        <v>0</v>
      </c>
      <c r="R2482" t="s">
        <v>5967</v>
      </c>
    </row>
    <row r="2483" spans="1:18" x14ac:dyDescent="0.2">
      <c r="A2483">
        <v>37344</v>
      </c>
      <c r="B2483">
        <v>4</v>
      </c>
      <c r="C2483">
        <v>0</v>
      </c>
      <c r="D2483">
        <v>62</v>
      </c>
      <c r="E2483" s="8" t="s">
        <v>5966</v>
      </c>
      <c r="H2483" s="1">
        <v>44944.309641203705</v>
      </c>
      <c r="I2483" s="1">
        <v>44944.309641203705</v>
      </c>
      <c r="J2483" s="8" t="s">
        <v>5973</v>
      </c>
      <c r="K2483" s="6">
        <v>62</v>
      </c>
      <c r="L2483" s="6">
        <v>1.25</v>
      </c>
      <c r="M2483" s="6">
        <v>46.68</v>
      </c>
      <c r="N2483" s="6">
        <v>2.5</v>
      </c>
      <c r="O2483" t="s">
        <v>15</v>
      </c>
      <c r="P2483" t="s">
        <v>1</v>
      </c>
      <c r="Q2483" t="s">
        <v>0</v>
      </c>
      <c r="R2483" t="s">
        <v>5974</v>
      </c>
    </row>
    <row r="2484" spans="1:18" x14ac:dyDescent="0.2">
      <c r="A2484">
        <v>33579</v>
      </c>
      <c r="B2484">
        <v>4</v>
      </c>
      <c r="C2484">
        <v>0</v>
      </c>
      <c r="D2484">
        <v>51</v>
      </c>
      <c r="E2484" s="8" t="s">
        <v>5973</v>
      </c>
      <c r="H2484" s="1">
        <v>44944.309641203705</v>
      </c>
      <c r="I2484" s="1">
        <v>44944.309641203705</v>
      </c>
      <c r="J2484" s="8" t="s">
        <v>5981</v>
      </c>
      <c r="K2484" s="6">
        <v>51</v>
      </c>
      <c r="L2484" s="6">
        <v>1.1111112000000001</v>
      </c>
      <c r="M2484" s="6">
        <v>37.31</v>
      </c>
      <c r="N2484" s="6">
        <v>2.12</v>
      </c>
      <c r="O2484" t="s">
        <v>15</v>
      </c>
      <c r="P2484" t="s">
        <v>1</v>
      </c>
      <c r="Q2484" t="s">
        <v>0</v>
      </c>
      <c r="R2484" t="s">
        <v>5982</v>
      </c>
    </row>
    <row r="2485" spans="1:18" x14ac:dyDescent="0.2">
      <c r="A2485">
        <v>59414</v>
      </c>
      <c r="B2485">
        <v>4</v>
      </c>
      <c r="C2485">
        <v>0</v>
      </c>
      <c r="D2485">
        <v>107</v>
      </c>
      <c r="E2485" s="8" t="s">
        <v>5981</v>
      </c>
      <c r="H2485" s="1">
        <v>44944.309641203705</v>
      </c>
      <c r="I2485" s="1">
        <v>44944.309641203705</v>
      </c>
      <c r="J2485" s="8" t="s">
        <v>5987</v>
      </c>
      <c r="K2485" s="6">
        <v>107</v>
      </c>
      <c r="L2485" s="6">
        <v>1.3888887999999999</v>
      </c>
      <c r="M2485" s="6">
        <v>82.52</v>
      </c>
      <c r="N2485" s="6">
        <v>4.32</v>
      </c>
      <c r="O2485" t="s">
        <v>15</v>
      </c>
      <c r="P2485" t="s">
        <v>1</v>
      </c>
      <c r="Q2485" t="s">
        <v>0</v>
      </c>
      <c r="R2485" t="s">
        <v>5988</v>
      </c>
    </row>
    <row r="2486" spans="1:18" x14ac:dyDescent="0.2">
      <c r="A2486">
        <v>60000</v>
      </c>
      <c r="B2486">
        <v>4</v>
      </c>
      <c r="C2486">
        <v>0</v>
      </c>
      <c r="D2486">
        <v>108</v>
      </c>
      <c r="E2486" s="8" t="s">
        <v>5987</v>
      </c>
      <c r="H2486" s="1">
        <v>44944.309641203705</v>
      </c>
      <c r="I2486" s="1">
        <v>44944.309641203705</v>
      </c>
      <c r="J2486" s="8" t="s">
        <v>5991</v>
      </c>
      <c r="K2486" s="6">
        <v>108</v>
      </c>
      <c r="L2486" s="6">
        <v>1.3859999999999999</v>
      </c>
      <c r="M2486" s="6">
        <v>83.16</v>
      </c>
      <c r="N2486" s="6">
        <v>4.32</v>
      </c>
      <c r="O2486" t="s">
        <v>15</v>
      </c>
      <c r="P2486" t="s">
        <v>1</v>
      </c>
      <c r="Q2486" t="s">
        <v>0</v>
      </c>
      <c r="R2486" t="s">
        <v>5992</v>
      </c>
    </row>
    <row r="2487" spans="1:18" x14ac:dyDescent="0.2">
      <c r="A2487">
        <v>17400</v>
      </c>
      <c r="B2487">
        <v>4</v>
      </c>
      <c r="C2487">
        <v>0</v>
      </c>
      <c r="D2487">
        <v>29</v>
      </c>
      <c r="E2487" s="8" t="s">
        <v>5991</v>
      </c>
      <c r="H2487" s="1">
        <v>44944.309641203705</v>
      </c>
      <c r="I2487" s="1">
        <v>44944.309641203705</v>
      </c>
      <c r="J2487" s="8" t="s">
        <v>5993</v>
      </c>
      <c r="K2487" s="6">
        <v>29</v>
      </c>
      <c r="L2487" s="6">
        <v>1.25</v>
      </c>
      <c r="M2487" s="6">
        <v>21.75</v>
      </c>
      <c r="N2487" s="6">
        <v>1.19</v>
      </c>
      <c r="O2487" t="s">
        <v>15</v>
      </c>
      <c r="P2487" t="s">
        <v>1</v>
      </c>
      <c r="Q2487" t="s">
        <v>0</v>
      </c>
      <c r="R2487" t="s">
        <v>5994</v>
      </c>
    </row>
    <row r="2488" spans="1:18" x14ac:dyDescent="0.2">
      <c r="A2488">
        <v>58647</v>
      </c>
      <c r="B2488">
        <v>4</v>
      </c>
      <c r="C2488">
        <v>0</v>
      </c>
      <c r="D2488">
        <v>95</v>
      </c>
      <c r="E2488" s="8" t="s">
        <v>5993</v>
      </c>
      <c r="H2488" s="1">
        <v>44944.309641203705</v>
      </c>
      <c r="I2488" s="1">
        <v>44944.309641203705</v>
      </c>
      <c r="J2488" s="8" t="s">
        <v>5995</v>
      </c>
      <c r="K2488" s="6">
        <v>95</v>
      </c>
      <c r="L2488" s="6">
        <v>1.2222222</v>
      </c>
      <c r="M2488" s="6">
        <v>71.680000000000007</v>
      </c>
      <c r="N2488" s="6">
        <v>3.8</v>
      </c>
      <c r="O2488" t="s">
        <v>15</v>
      </c>
      <c r="P2488" t="s">
        <v>1</v>
      </c>
      <c r="Q2488" t="s">
        <v>0</v>
      </c>
      <c r="R2488" t="s">
        <v>5996</v>
      </c>
    </row>
    <row r="2489" spans="1:18" x14ac:dyDescent="0.2">
      <c r="A2489">
        <v>48928</v>
      </c>
      <c r="B2489">
        <v>4</v>
      </c>
      <c r="C2489">
        <v>0</v>
      </c>
      <c r="D2489">
        <v>81</v>
      </c>
      <c r="E2489" s="8" t="s">
        <v>5995</v>
      </c>
      <c r="H2489" s="1">
        <v>44944.309641203705</v>
      </c>
      <c r="I2489" s="1">
        <v>44944.309641203705</v>
      </c>
      <c r="J2489" s="8" t="s">
        <v>5999</v>
      </c>
      <c r="K2489" s="6">
        <v>81</v>
      </c>
      <c r="L2489" s="6">
        <v>1.25</v>
      </c>
      <c r="M2489" s="6">
        <v>61.16</v>
      </c>
      <c r="N2489" s="6">
        <v>3.29</v>
      </c>
      <c r="O2489" t="s">
        <v>15</v>
      </c>
      <c r="P2489" t="s">
        <v>1</v>
      </c>
      <c r="Q2489" t="s">
        <v>0</v>
      </c>
      <c r="R2489" t="s">
        <v>6000</v>
      </c>
    </row>
    <row r="2490" spans="1:18" x14ac:dyDescent="0.2">
      <c r="A2490">
        <v>60000</v>
      </c>
      <c r="B2490">
        <v>4</v>
      </c>
      <c r="C2490">
        <v>0</v>
      </c>
      <c r="D2490">
        <v>105</v>
      </c>
      <c r="E2490" s="8" t="s">
        <v>5999</v>
      </c>
      <c r="H2490" s="1">
        <v>44944.309641203705</v>
      </c>
      <c r="I2490" s="1">
        <v>44944.309641203705</v>
      </c>
      <c r="J2490" s="8" t="s">
        <v>6001</v>
      </c>
      <c r="K2490" s="6">
        <v>105</v>
      </c>
      <c r="L2490" s="6">
        <v>1.3401666999999999</v>
      </c>
      <c r="M2490" s="6">
        <v>80.41</v>
      </c>
      <c r="N2490" s="6">
        <v>4.2</v>
      </c>
      <c r="O2490" t="s">
        <v>15</v>
      </c>
      <c r="P2490" t="s">
        <v>1</v>
      </c>
      <c r="Q2490" t="s">
        <v>0</v>
      </c>
      <c r="R2490" t="s">
        <v>6002</v>
      </c>
    </row>
    <row r="2491" spans="1:18" x14ac:dyDescent="0.2">
      <c r="A2491">
        <v>60000</v>
      </c>
      <c r="B2491">
        <v>4</v>
      </c>
      <c r="C2491">
        <v>0</v>
      </c>
      <c r="D2491">
        <v>106</v>
      </c>
      <c r="E2491" s="8" t="s">
        <v>6001</v>
      </c>
      <c r="H2491" t="s">
        <v>6003</v>
      </c>
      <c r="I2491" t="s">
        <v>6003</v>
      </c>
      <c r="J2491" s="8" t="s">
        <v>6004</v>
      </c>
      <c r="K2491" s="6">
        <v>106</v>
      </c>
      <c r="L2491" s="6">
        <v>1.3546666999999999</v>
      </c>
      <c r="M2491" s="6">
        <v>81.28</v>
      </c>
      <c r="N2491" s="6">
        <v>4.24</v>
      </c>
      <c r="O2491" t="s">
        <v>15</v>
      </c>
      <c r="P2491" t="s">
        <v>1</v>
      </c>
      <c r="Q2491" t="s">
        <v>0</v>
      </c>
      <c r="R2491" t="s">
        <v>6005</v>
      </c>
    </row>
    <row r="2492" spans="1:18" x14ac:dyDescent="0.2">
      <c r="A2492">
        <v>52207</v>
      </c>
      <c r="B2492">
        <v>4</v>
      </c>
      <c r="C2492">
        <v>0</v>
      </c>
      <c r="D2492">
        <v>88</v>
      </c>
      <c r="E2492" s="8" t="s">
        <v>6004</v>
      </c>
      <c r="H2492" t="s">
        <v>6006</v>
      </c>
      <c r="I2492" t="s">
        <v>6006</v>
      </c>
      <c r="J2492" s="8" t="s">
        <v>6007</v>
      </c>
      <c r="K2492" s="6">
        <v>88</v>
      </c>
      <c r="L2492" s="6">
        <v>1.2777778</v>
      </c>
      <c r="M2492" s="6">
        <v>66.709999999999994</v>
      </c>
      <c r="N2492" s="6">
        <v>3.55</v>
      </c>
      <c r="O2492" t="s">
        <v>15</v>
      </c>
      <c r="P2492" t="s">
        <v>1</v>
      </c>
      <c r="Q2492" t="s">
        <v>0</v>
      </c>
      <c r="R2492" t="s">
        <v>6008</v>
      </c>
    </row>
    <row r="2493" spans="1:18" x14ac:dyDescent="0.2">
      <c r="A2493">
        <v>60000</v>
      </c>
      <c r="B2493">
        <v>4</v>
      </c>
      <c r="C2493">
        <v>0</v>
      </c>
      <c r="D2493">
        <v>105</v>
      </c>
      <c r="E2493" s="8" t="s">
        <v>6007</v>
      </c>
      <c r="H2493" s="1">
        <v>44944.316006944442</v>
      </c>
      <c r="I2493" t="s">
        <v>6009</v>
      </c>
      <c r="J2493" s="8" t="s">
        <v>6010</v>
      </c>
      <c r="K2493" s="6">
        <v>105</v>
      </c>
      <c r="L2493" s="6">
        <v>1.3358333</v>
      </c>
      <c r="M2493" s="6">
        <v>80.150000000000006</v>
      </c>
      <c r="N2493" s="6">
        <v>4.2</v>
      </c>
      <c r="O2493" t="s">
        <v>15</v>
      </c>
      <c r="P2493" t="s">
        <v>1</v>
      </c>
      <c r="Q2493" t="s">
        <v>0</v>
      </c>
      <c r="R2493" t="s">
        <v>6011</v>
      </c>
    </row>
    <row r="2494" spans="1:18" x14ac:dyDescent="0.2">
      <c r="A2494">
        <v>60000</v>
      </c>
      <c r="B2494">
        <v>4</v>
      </c>
      <c r="C2494">
        <v>0</v>
      </c>
      <c r="D2494">
        <v>105</v>
      </c>
      <c r="E2494" s="8" t="s">
        <v>6010</v>
      </c>
      <c r="H2494" s="1">
        <v>44944.316006944442</v>
      </c>
      <c r="I2494" s="1">
        <v>44944.316006944442</v>
      </c>
      <c r="J2494" s="8" t="s">
        <v>6012</v>
      </c>
      <c r="K2494" s="6">
        <v>105</v>
      </c>
      <c r="L2494" s="6">
        <v>1.3398333</v>
      </c>
      <c r="M2494" s="6">
        <v>80.39</v>
      </c>
      <c r="N2494" s="6">
        <v>4.2</v>
      </c>
      <c r="O2494" t="s">
        <v>15</v>
      </c>
      <c r="P2494" t="s">
        <v>1</v>
      </c>
      <c r="Q2494" t="s">
        <v>0</v>
      </c>
      <c r="R2494" t="s">
        <v>6013</v>
      </c>
    </row>
    <row r="2495" spans="1:18" x14ac:dyDescent="0.2">
      <c r="A2495">
        <v>60000</v>
      </c>
      <c r="B2495">
        <v>4</v>
      </c>
      <c r="C2495">
        <v>0</v>
      </c>
      <c r="D2495">
        <v>107</v>
      </c>
      <c r="E2495" s="8" t="s">
        <v>6012</v>
      </c>
      <c r="H2495" s="1">
        <v>44944.316006944442</v>
      </c>
      <c r="I2495" s="1">
        <v>44944.316006944442</v>
      </c>
      <c r="J2495" s="8" t="s">
        <v>6014</v>
      </c>
      <c r="K2495" s="6">
        <v>107</v>
      </c>
      <c r="L2495" s="6">
        <v>1.3691666</v>
      </c>
      <c r="M2495" s="6">
        <v>82.15</v>
      </c>
      <c r="N2495" s="6">
        <v>4.28</v>
      </c>
      <c r="O2495" t="s">
        <v>15</v>
      </c>
      <c r="P2495" t="s">
        <v>1</v>
      </c>
      <c r="Q2495" t="s">
        <v>0</v>
      </c>
      <c r="R2495" t="s">
        <v>6015</v>
      </c>
    </row>
    <row r="2496" spans="1:18" x14ac:dyDescent="0.2">
      <c r="A2496">
        <v>57645</v>
      </c>
      <c r="B2496">
        <v>4</v>
      </c>
      <c r="C2496">
        <v>0</v>
      </c>
      <c r="D2496">
        <v>91</v>
      </c>
      <c r="E2496" s="8" t="s">
        <v>6014</v>
      </c>
      <c r="H2496" s="1">
        <v>44944.316006944442</v>
      </c>
      <c r="I2496" s="1">
        <v>44944.316006944442</v>
      </c>
      <c r="J2496" s="8" t="s">
        <v>6020</v>
      </c>
      <c r="K2496" s="6">
        <v>104</v>
      </c>
      <c r="L2496" s="6">
        <v>1.3333333999999999</v>
      </c>
      <c r="M2496" s="6">
        <v>76.86</v>
      </c>
      <c r="N2496" s="6">
        <v>4.16</v>
      </c>
      <c r="O2496" t="s">
        <v>15</v>
      </c>
      <c r="P2496" t="s">
        <v>1</v>
      </c>
      <c r="Q2496" t="s">
        <v>0</v>
      </c>
      <c r="R2496" t="s">
        <v>6021</v>
      </c>
    </row>
    <row r="2497" spans="1:18" x14ac:dyDescent="0.2">
      <c r="A2497">
        <v>54929</v>
      </c>
      <c r="B2497">
        <v>4</v>
      </c>
      <c r="C2497">
        <v>0</v>
      </c>
      <c r="D2497">
        <v>96</v>
      </c>
      <c r="E2497" s="8" t="s">
        <v>6020</v>
      </c>
      <c r="H2497" s="1">
        <v>44944.316006944442</v>
      </c>
      <c r="I2497" s="1">
        <v>44944.316006944442</v>
      </c>
      <c r="J2497" s="8" t="s">
        <v>5469</v>
      </c>
      <c r="K2497" s="6">
        <v>96</v>
      </c>
      <c r="L2497" s="6">
        <v>1.3333333999999999</v>
      </c>
      <c r="M2497" s="6">
        <v>73.239999999999995</v>
      </c>
      <c r="N2497" s="6">
        <v>3.87</v>
      </c>
      <c r="O2497" t="s">
        <v>15</v>
      </c>
      <c r="P2497" t="s">
        <v>1</v>
      </c>
      <c r="Q2497" t="s">
        <v>0</v>
      </c>
      <c r="R2497" t="s">
        <v>6027</v>
      </c>
    </row>
    <row r="2498" spans="1:18" x14ac:dyDescent="0.2">
      <c r="A2498">
        <v>58738</v>
      </c>
      <c r="B2498">
        <v>4</v>
      </c>
      <c r="C2498">
        <v>0</v>
      </c>
      <c r="D2498">
        <v>94</v>
      </c>
      <c r="E2498" s="8" t="s">
        <v>5469</v>
      </c>
      <c r="H2498" s="1">
        <v>44944.316006944442</v>
      </c>
      <c r="I2498" s="1">
        <v>44944.316006944442</v>
      </c>
      <c r="J2498" s="8" t="s">
        <v>5470</v>
      </c>
      <c r="K2498" s="6">
        <v>94</v>
      </c>
      <c r="L2498" s="6">
        <v>1.1944444000000001</v>
      </c>
      <c r="M2498" s="6">
        <v>70.16</v>
      </c>
      <c r="N2498" s="6">
        <v>3.8</v>
      </c>
      <c r="O2498" t="s">
        <v>15</v>
      </c>
      <c r="P2498" t="s">
        <v>1</v>
      </c>
      <c r="Q2498" t="s">
        <v>0</v>
      </c>
      <c r="R2498" t="s">
        <v>5471</v>
      </c>
    </row>
    <row r="2499" spans="1:18" x14ac:dyDescent="0.2">
      <c r="A2499">
        <v>57451</v>
      </c>
      <c r="B2499">
        <v>4</v>
      </c>
      <c r="C2499">
        <v>0</v>
      </c>
      <c r="D2499">
        <v>97</v>
      </c>
      <c r="E2499" s="8" t="s">
        <v>5470</v>
      </c>
      <c r="H2499" s="1">
        <v>44944.316006944442</v>
      </c>
      <c r="I2499" s="1">
        <v>44944.316006944442</v>
      </c>
      <c r="J2499" s="8" t="s">
        <v>5480</v>
      </c>
      <c r="K2499" s="6">
        <v>97</v>
      </c>
      <c r="L2499" s="6">
        <v>1.2777778</v>
      </c>
      <c r="M2499" s="6">
        <v>73.41</v>
      </c>
      <c r="N2499" s="6">
        <v>3.9</v>
      </c>
      <c r="O2499" t="s">
        <v>15</v>
      </c>
      <c r="P2499" t="s">
        <v>1</v>
      </c>
      <c r="Q2499" t="s">
        <v>0</v>
      </c>
      <c r="R2499" t="s">
        <v>5481</v>
      </c>
    </row>
    <row r="2500" spans="1:18" x14ac:dyDescent="0.2">
      <c r="A2500">
        <v>60000</v>
      </c>
      <c r="B2500">
        <v>4</v>
      </c>
      <c r="C2500">
        <v>0</v>
      </c>
      <c r="D2500">
        <v>105</v>
      </c>
      <c r="E2500" s="8" t="s">
        <v>5480</v>
      </c>
      <c r="H2500" s="1">
        <v>44944.316006944442</v>
      </c>
      <c r="I2500" s="1">
        <v>44944.316006944442</v>
      </c>
      <c r="J2500" s="8" t="s">
        <v>5491</v>
      </c>
      <c r="K2500" s="6">
        <v>105</v>
      </c>
      <c r="L2500" s="6">
        <v>1.3356668</v>
      </c>
      <c r="M2500" s="6">
        <v>80.14</v>
      </c>
      <c r="N2500" s="6">
        <v>4.21</v>
      </c>
      <c r="O2500" t="s">
        <v>15</v>
      </c>
      <c r="P2500" t="s">
        <v>1</v>
      </c>
      <c r="Q2500" t="s">
        <v>0</v>
      </c>
      <c r="R2500" t="s">
        <v>5492</v>
      </c>
    </row>
    <row r="2501" spans="1:18" x14ac:dyDescent="0.2">
      <c r="A2501">
        <v>60000</v>
      </c>
      <c r="B2501">
        <v>4</v>
      </c>
      <c r="C2501">
        <v>0</v>
      </c>
      <c r="D2501">
        <v>111</v>
      </c>
      <c r="E2501" s="8" t="s">
        <v>5491</v>
      </c>
      <c r="H2501" s="1">
        <v>44944.316006944442</v>
      </c>
      <c r="I2501" s="1">
        <v>44944.316006944442</v>
      </c>
      <c r="J2501" s="8" t="s">
        <v>5501</v>
      </c>
      <c r="K2501" s="6">
        <v>111</v>
      </c>
      <c r="L2501" s="6">
        <v>1.4288334</v>
      </c>
      <c r="M2501" s="6">
        <v>85.73</v>
      </c>
      <c r="N2501" s="6">
        <v>4.4400000000000004</v>
      </c>
      <c r="O2501" t="s">
        <v>15</v>
      </c>
      <c r="P2501" t="s">
        <v>1</v>
      </c>
      <c r="Q2501" t="s">
        <v>0</v>
      </c>
      <c r="R2501" t="s">
        <v>5502</v>
      </c>
    </row>
    <row r="2502" spans="1:18" x14ac:dyDescent="0.2">
      <c r="A2502">
        <v>60000</v>
      </c>
      <c r="B2502">
        <v>4</v>
      </c>
      <c r="C2502">
        <v>0</v>
      </c>
      <c r="D2502">
        <v>106</v>
      </c>
      <c r="E2502" s="8" t="s">
        <v>5501</v>
      </c>
      <c r="H2502" s="1">
        <v>44944.316006944442</v>
      </c>
      <c r="I2502" s="1">
        <v>44944.316006944442</v>
      </c>
      <c r="J2502" s="8" t="s">
        <v>5509</v>
      </c>
      <c r="K2502" s="6">
        <v>106</v>
      </c>
      <c r="L2502" s="6">
        <v>1.3576667</v>
      </c>
      <c r="M2502" s="6">
        <v>81.459999999999994</v>
      </c>
      <c r="N2502" s="6">
        <v>4.24</v>
      </c>
      <c r="O2502" t="s">
        <v>15</v>
      </c>
      <c r="P2502" t="s">
        <v>1</v>
      </c>
      <c r="Q2502" t="s">
        <v>0</v>
      </c>
      <c r="R2502" t="s">
        <v>5510</v>
      </c>
    </row>
    <row r="2503" spans="1:18" x14ac:dyDescent="0.2">
      <c r="A2503">
        <v>57208</v>
      </c>
      <c r="B2503">
        <v>4</v>
      </c>
      <c r="C2503">
        <v>0</v>
      </c>
      <c r="D2503">
        <v>88</v>
      </c>
      <c r="E2503" s="8" t="s">
        <v>5509</v>
      </c>
      <c r="H2503" s="1">
        <v>44944.319224537037</v>
      </c>
      <c r="I2503" s="1">
        <v>44944.319224537037</v>
      </c>
      <c r="J2503" s="8" t="s">
        <v>5518</v>
      </c>
      <c r="K2503" s="6">
        <v>98</v>
      </c>
      <c r="L2503" s="6">
        <v>1.2777778</v>
      </c>
      <c r="M2503" s="6">
        <v>73.099999999999994</v>
      </c>
      <c r="N2503" s="6">
        <v>4.12</v>
      </c>
      <c r="O2503" t="s">
        <v>15</v>
      </c>
      <c r="P2503" t="s">
        <v>1</v>
      </c>
      <c r="Q2503" t="s">
        <v>0</v>
      </c>
      <c r="R2503" t="s">
        <v>5519</v>
      </c>
    </row>
    <row r="2504" spans="1:18" x14ac:dyDescent="0.2">
      <c r="A2504">
        <v>56731</v>
      </c>
      <c r="B2504">
        <v>4</v>
      </c>
      <c r="C2504">
        <v>0</v>
      </c>
      <c r="D2504">
        <v>83</v>
      </c>
      <c r="E2504" s="8" t="s">
        <v>5518</v>
      </c>
      <c r="H2504" s="1">
        <v>44944.319224537037</v>
      </c>
      <c r="I2504" s="1">
        <v>44944.319224537037</v>
      </c>
      <c r="J2504" s="8" t="s">
        <v>5523</v>
      </c>
      <c r="K2504" s="6">
        <v>102</v>
      </c>
      <c r="L2504" s="6">
        <v>1.2777778</v>
      </c>
      <c r="M2504" s="6">
        <v>72.489999999999995</v>
      </c>
      <c r="N2504" s="6">
        <v>4.99</v>
      </c>
      <c r="O2504" t="s">
        <v>15</v>
      </c>
      <c r="P2504" t="s">
        <v>1</v>
      </c>
      <c r="Q2504" t="s">
        <v>0</v>
      </c>
      <c r="R2504" t="s">
        <v>5524</v>
      </c>
    </row>
    <row r="2505" spans="1:18" x14ac:dyDescent="0.2">
      <c r="A2505">
        <v>60000</v>
      </c>
      <c r="B2505">
        <v>4</v>
      </c>
      <c r="C2505">
        <v>0</v>
      </c>
      <c r="D2505">
        <v>107</v>
      </c>
      <c r="E2505" s="8" t="s">
        <v>5523</v>
      </c>
      <c r="H2505" s="1">
        <v>44944.319224537037</v>
      </c>
      <c r="I2505" s="1">
        <v>44944.319224537037</v>
      </c>
      <c r="J2505" s="8" t="s">
        <v>5527</v>
      </c>
      <c r="K2505" s="6">
        <v>107</v>
      </c>
      <c r="L2505" s="6">
        <v>1.3699999</v>
      </c>
      <c r="M2505" s="6">
        <v>82.2</v>
      </c>
      <c r="N2505" s="6">
        <v>4.28</v>
      </c>
      <c r="O2505" t="s">
        <v>15</v>
      </c>
      <c r="P2505" t="s">
        <v>1</v>
      </c>
      <c r="Q2505" t="s">
        <v>0</v>
      </c>
      <c r="R2505" t="s">
        <v>5528</v>
      </c>
    </row>
    <row r="2506" spans="1:18" x14ac:dyDescent="0.2">
      <c r="A2506">
        <v>52751</v>
      </c>
      <c r="B2506">
        <v>4</v>
      </c>
      <c r="C2506">
        <v>0</v>
      </c>
      <c r="D2506">
        <v>93</v>
      </c>
      <c r="E2506" s="8" t="s">
        <v>5527</v>
      </c>
      <c r="H2506" s="1">
        <v>44944.319224537037</v>
      </c>
      <c r="I2506" s="1">
        <v>44944.319224537037</v>
      </c>
      <c r="J2506" s="8" t="s">
        <v>5531</v>
      </c>
      <c r="K2506" s="6">
        <v>93</v>
      </c>
      <c r="L2506" s="6">
        <v>1.3611112000000001</v>
      </c>
      <c r="M2506" s="6">
        <v>71.8</v>
      </c>
      <c r="N2506" s="6">
        <v>3.72</v>
      </c>
      <c r="O2506" t="s">
        <v>15</v>
      </c>
      <c r="P2506" t="s">
        <v>1</v>
      </c>
      <c r="Q2506" t="s">
        <v>0</v>
      </c>
      <c r="R2506" t="s">
        <v>5532</v>
      </c>
    </row>
    <row r="2507" spans="1:18" x14ac:dyDescent="0.2">
      <c r="A2507">
        <v>60000</v>
      </c>
      <c r="B2507">
        <v>4</v>
      </c>
      <c r="C2507">
        <v>0</v>
      </c>
      <c r="D2507">
        <v>99</v>
      </c>
      <c r="E2507" s="8" t="s">
        <v>5531</v>
      </c>
      <c r="H2507" s="1">
        <v>44944.319432870368</v>
      </c>
      <c r="I2507" s="1">
        <v>44944.319224537037</v>
      </c>
      <c r="J2507" s="8" t="s">
        <v>5535</v>
      </c>
      <c r="K2507" s="6">
        <v>99</v>
      </c>
      <c r="L2507" s="6">
        <v>1.2324998</v>
      </c>
      <c r="M2507" s="6">
        <v>73.94999</v>
      </c>
      <c r="N2507" s="6">
        <v>3.9899988</v>
      </c>
      <c r="O2507" t="s">
        <v>15</v>
      </c>
      <c r="P2507" t="s">
        <v>1</v>
      </c>
      <c r="Q2507" t="s">
        <v>0</v>
      </c>
      <c r="R2507" t="s">
        <v>5536</v>
      </c>
    </row>
    <row r="2508" spans="1:18" x14ac:dyDescent="0.2">
      <c r="A2508">
        <v>33234</v>
      </c>
      <c r="B2508">
        <v>4</v>
      </c>
      <c r="C2508">
        <v>0</v>
      </c>
      <c r="D2508">
        <v>33</v>
      </c>
      <c r="E2508" s="8" t="s">
        <v>5535</v>
      </c>
      <c r="H2508" t="s">
        <v>5539</v>
      </c>
      <c r="I2508" s="1">
        <v>44944.319444444445</v>
      </c>
      <c r="J2508" s="8" t="s">
        <v>5540</v>
      </c>
      <c r="K2508" s="6">
        <v>56</v>
      </c>
      <c r="L2508" s="6">
        <v>1.1912377999999999</v>
      </c>
      <c r="M2508" s="6">
        <v>39.590000000000003</v>
      </c>
      <c r="N2508" s="6">
        <v>2.8700000999999999</v>
      </c>
      <c r="O2508" t="s">
        <v>15</v>
      </c>
      <c r="P2508" t="s">
        <v>1</v>
      </c>
      <c r="Q2508" t="s">
        <v>0</v>
      </c>
      <c r="R2508" t="s">
        <v>5541</v>
      </c>
    </row>
    <row r="2509" spans="1:18" x14ac:dyDescent="0.2">
      <c r="A2509">
        <v>7033</v>
      </c>
      <c r="B2509">
        <v>4</v>
      </c>
      <c r="C2509">
        <v>0</v>
      </c>
      <c r="D2509">
        <v>16</v>
      </c>
      <c r="E2509" s="8" t="s">
        <v>5540</v>
      </c>
      <c r="H2509" s="1">
        <v>44944.320914351854</v>
      </c>
      <c r="I2509" s="1">
        <v>44944.320914351854</v>
      </c>
      <c r="J2509" s="8" t="s">
        <v>5544</v>
      </c>
      <c r="K2509" s="6">
        <v>11</v>
      </c>
      <c r="L2509" s="6">
        <v>1.1388887999999999</v>
      </c>
      <c r="M2509" s="6">
        <v>8.01</v>
      </c>
      <c r="N2509" s="6">
        <v>0.47</v>
      </c>
      <c r="O2509" t="s">
        <v>15</v>
      </c>
      <c r="P2509" t="s">
        <v>1</v>
      </c>
      <c r="Q2509" t="s">
        <v>0</v>
      </c>
      <c r="R2509" t="s">
        <v>5545</v>
      </c>
    </row>
    <row r="2510" spans="1:18" x14ac:dyDescent="0.2">
      <c r="A2510">
        <v>3399</v>
      </c>
      <c r="B2510">
        <v>4</v>
      </c>
      <c r="C2510">
        <v>0</v>
      </c>
      <c r="D2510">
        <v>7</v>
      </c>
      <c r="E2510" s="8" t="s">
        <v>5544</v>
      </c>
      <c r="H2510" s="1">
        <v>44944.320937500001</v>
      </c>
      <c r="I2510" s="1">
        <v>44944.320914351854</v>
      </c>
      <c r="J2510" s="8" t="s">
        <v>5548</v>
      </c>
      <c r="K2510" s="6">
        <v>7</v>
      </c>
      <c r="L2510" s="6">
        <v>1.6151002999999999</v>
      </c>
      <c r="M2510" s="6">
        <v>5.4900001999999999</v>
      </c>
      <c r="N2510" s="6">
        <v>0.29999998</v>
      </c>
      <c r="O2510" t="s">
        <v>15</v>
      </c>
      <c r="P2510" t="s">
        <v>1</v>
      </c>
      <c r="Q2510" t="s">
        <v>0</v>
      </c>
      <c r="R2510" t="s">
        <v>5549</v>
      </c>
    </row>
    <row r="2511" spans="1:18" x14ac:dyDescent="0.2">
      <c r="A2511">
        <v>5575</v>
      </c>
      <c r="B2511">
        <v>4</v>
      </c>
      <c r="C2511">
        <v>0</v>
      </c>
      <c r="D2511">
        <v>9</v>
      </c>
      <c r="E2511" s="8" t="s">
        <v>5552</v>
      </c>
      <c r="H2511" s="1">
        <v>44944.393321759257</v>
      </c>
      <c r="I2511" s="1">
        <v>44944.393321759257</v>
      </c>
      <c r="J2511" s="8" t="s">
        <v>5553</v>
      </c>
      <c r="K2511" s="6">
        <v>9</v>
      </c>
      <c r="L2511" s="6">
        <v>1.1944444000000001</v>
      </c>
      <c r="M2511" s="6">
        <v>6.66</v>
      </c>
      <c r="N2511" s="6">
        <v>0.39</v>
      </c>
      <c r="O2511" t="s">
        <v>15</v>
      </c>
      <c r="P2511" t="s">
        <v>1</v>
      </c>
      <c r="Q2511" t="s">
        <v>0</v>
      </c>
      <c r="R2511" t="s">
        <v>5554</v>
      </c>
    </row>
    <row r="2512" spans="1:18" x14ac:dyDescent="0.2">
      <c r="A2512">
        <v>17463</v>
      </c>
      <c r="B2512">
        <v>4</v>
      </c>
      <c r="C2512">
        <v>0</v>
      </c>
      <c r="D2512">
        <v>32</v>
      </c>
      <c r="E2512" s="8" t="s">
        <v>5557</v>
      </c>
      <c r="H2512" t="s">
        <v>5558</v>
      </c>
      <c r="I2512" t="s">
        <v>5558</v>
      </c>
      <c r="J2512" s="8" t="s">
        <v>5559</v>
      </c>
      <c r="K2512" s="6">
        <v>32</v>
      </c>
      <c r="L2512" s="6">
        <v>1.4166666000000001</v>
      </c>
      <c r="M2512" s="6">
        <v>24.74</v>
      </c>
      <c r="N2512" s="6">
        <v>1.32</v>
      </c>
      <c r="O2512" t="s">
        <v>15</v>
      </c>
      <c r="P2512" t="s">
        <v>1</v>
      </c>
      <c r="Q2512" t="s">
        <v>0</v>
      </c>
      <c r="R2512" t="s">
        <v>5560</v>
      </c>
    </row>
    <row r="2513" spans="1:18" x14ac:dyDescent="0.2">
      <c r="A2513">
        <v>3406</v>
      </c>
      <c r="B2513">
        <v>4</v>
      </c>
      <c r="C2513">
        <v>0</v>
      </c>
      <c r="D2513">
        <v>6</v>
      </c>
      <c r="E2513" s="8" t="s">
        <v>5559</v>
      </c>
      <c r="H2513" s="1">
        <v>44944.397268518522</v>
      </c>
      <c r="I2513" s="1">
        <v>44944.397268518522</v>
      </c>
      <c r="J2513" s="8" t="s">
        <v>5632</v>
      </c>
      <c r="K2513" s="6">
        <v>6</v>
      </c>
      <c r="L2513" s="6">
        <v>1.3564014</v>
      </c>
      <c r="M2513" s="6">
        <v>4.62</v>
      </c>
      <c r="N2513" s="6">
        <v>0.23999998</v>
      </c>
      <c r="O2513" t="s">
        <v>15</v>
      </c>
      <c r="P2513" t="s">
        <v>1</v>
      </c>
      <c r="Q2513" t="s">
        <v>0</v>
      </c>
      <c r="R2513" t="s">
        <v>5633</v>
      </c>
    </row>
    <row r="2514" spans="1:18" x14ac:dyDescent="0.2">
      <c r="A2514">
        <v>19757</v>
      </c>
      <c r="B2514">
        <v>4</v>
      </c>
      <c r="C2514">
        <v>0</v>
      </c>
      <c r="D2514">
        <v>19</v>
      </c>
      <c r="E2514" s="8" t="s">
        <v>5697</v>
      </c>
      <c r="H2514" s="1">
        <v>44944.399305555555</v>
      </c>
      <c r="I2514" t="s">
        <v>5698</v>
      </c>
      <c r="J2514" s="8" t="s">
        <v>5699</v>
      </c>
      <c r="K2514" s="6">
        <v>49</v>
      </c>
      <c r="L2514" s="6">
        <v>1.5543331</v>
      </c>
      <c r="M2514" s="6">
        <v>30.71</v>
      </c>
      <c r="N2514" s="6">
        <v>1.9999998999999999</v>
      </c>
      <c r="O2514" t="s">
        <v>15</v>
      </c>
      <c r="P2514" t="s">
        <v>1</v>
      </c>
      <c r="Q2514" t="s">
        <v>0</v>
      </c>
      <c r="R2514" t="s">
        <v>5700</v>
      </c>
    </row>
    <row r="2515" spans="1:18" x14ac:dyDescent="0.2">
      <c r="A2515">
        <v>14062</v>
      </c>
      <c r="B2515">
        <v>4</v>
      </c>
      <c r="C2515">
        <v>0</v>
      </c>
      <c r="D2515">
        <v>35</v>
      </c>
      <c r="E2515" s="8" t="s">
        <v>5714</v>
      </c>
      <c r="H2515" s="1">
        <v>44944.403622685182</v>
      </c>
      <c r="I2515" s="1">
        <v>44944.403622685182</v>
      </c>
      <c r="J2515" s="8" t="s">
        <v>5715</v>
      </c>
      <c r="K2515" s="6">
        <v>31</v>
      </c>
      <c r="L2515" s="6">
        <v>1.8055555999999999</v>
      </c>
      <c r="M2515" s="6">
        <v>25.39</v>
      </c>
      <c r="N2515" s="6">
        <v>1.28</v>
      </c>
      <c r="O2515" t="s">
        <v>15</v>
      </c>
      <c r="P2515" t="s">
        <v>1</v>
      </c>
      <c r="Q2515" t="s">
        <v>0</v>
      </c>
      <c r="R2515" t="s">
        <v>5716</v>
      </c>
    </row>
    <row r="2516" spans="1:18" x14ac:dyDescent="0.2">
      <c r="A2516">
        <v>44003</v>
      </c>
      <c r="B2516">
        <v>4</v>
      </c>
      <c r="C2516">
        <v>0</v>
      </c>
      <c r="D2516">
        <v>61</v>
      </c>
      <c r="E2516" s="8" t="s">
        <v>5715</v>
      </c>
      <c r="H2516" s="1">
        <v>44944.403622685182</v>
      </c>
      <c r="I2516" s="1">
        <v>44944.403622685182</v>
      </c>
      <c r="J2516" s="8" t="s">
        <v>5727</v>
      </c>
      <c r="K2516" s="6">
        <v>76</v>
      </c>
      <c r="L2516" s="6">
        <v>1.1944444000000001</v>
      </c>
      <c r="M2516" s="6">
        <v>52.56</v>
      </c>
      <c r="N2516" s="6">
        <v>3.12</v>
      </c>
      <c r="O2516" t="s">
        <v>15</v>
      </c>
      <c r="P2516" t="s">
        <v>1</v>
      </c>
      <c r="Q2516" t="s">
        <v>0</v>
      </c>
      <c r="R2516" t="s">
        <v>5728</v>
      </c>
    </row>
    <row r="2517" spans="1:18" x14ac:dyDescent="0.2">
      <c r="A2517">
        <v>9194</v>
      </c>
      <c r="B2517">
        <v>4</v>
      </c>
      <c r="C2517">
        <v>0</v>
      </c>
      <c r="D2517">
        <v>13</v>
      </c>
      <c r="E2517" s="8" t="s">
        <v>5727</v>
      </c>
      <c r="H2517" s="1">
        <v>44944.403622685182</v>
      </c>
      <c r="I2517" s="1">
        <v>44944.403622685182</v>
      </c>
      <c r="J2517" s="8" t="s">
        <v>5739</v>
      </c>
      <c r="K2517" s="6">
        <v>13</v>
      </c>
      <c r="L2517" s="6">
        <v>1.0277776999999999</v>
      </c>
      <c r="M2517" s="6">
        <v>9.4499999999999993</v>
      </c>
      <c r="N2517" s="6">
        <v>0.52</v>
      </c>
      <c r="O2517" t="s">
        <v>15</v>
      </c>
      <c r="P2517" t="s">
        <v>1</v>
      </c>
      <c r="Q2517" t="s">
        <v>0</v>
      </c>
      <c r="R2517" t="s">
        <v>5740</v>
      </c>
    </row>
    <row r="2518" spans="1:18" x14ac:dyDescent="0.2">
      <c r="A2518">
        <v>27978</v>
      </c>
      <c r="B2518">
        <v>4</v>
      </c>
      <c r="C2518">
        <v>0</v>
      </c>
      <c r="D2518">
        <v>47</v>
      </c>
      <c r="E2518" s="8" t="s">
        <v>5741</v>
      </c>
      <c r="H2518" s="1">
        <v>44944.405694444446</v>
      </c>
      <c r="I2518" s="1">
        <v>44944.405694444446</v>
      </c>
      <c r="J2518" s="8" t="s">
        <v>5742</v>
      </c>
      <c r="K2518" s="6">
        <v>47</v>
      </c>
      <c r="L2518" s="6">
        <v>1.2777778</v>
      </c>
      <c r="M2518" s="6">
        <v>35.75</v>
      </c>
      <c r="N2518" s="6">
        <v>1.92</v>
      </c>
      <c r="O2518" t="s">
        <v>15</v>
      </c>
      <c r="P2518" t="s">
        <v>1</v>
      </c>
      <c r="Q2518" t="s">
        <v>0</v>
      </c>
      <c r="R2518" t="s">
        <v>5743</v>
      </c>
    </row>
    <row r="2519" spans="1:18" x14ac:dyDescent="0.2">
      <c r="A2519">
        <v>12977</v>
      </c>
      <c r="B2519">
        <v>4</v>
      </c>
      <c r="C2519">
        <v>0</v>
      </c>
      <c r="D2519">
        <v>20</v>
      </c>
      <c r="E2519" s="8" t="s">
        <v>5742</v>
      </c>
      <c r="H2519" s="1">
        <v>44944.405694444446</v>
      </c>
      <c r="I2519" s="1">
        <v>44944.405694444446</v>
      </c>
      <c r="J2519" s="8" t="s">
        <v>5750</v>
      </c>
      <c r="K2519" s="6">
        <v>20</v>
      </c>
      <c r="L2519" s="6">
        <v>1.1388887999999999</v>
      </c>
      <c r="M2519" s="6">
        <v>14.78</v>
      </c>
      <c r="N2519" s="6">
        <v>0.82</v>
      </c>
      <c r="O2519" t="s">
        <v>15</v>
      </c>
      <c r="P2519" t="s">
        <v>1</v>
      </c>
      <c r="Q2519" t="s">
        <v>0</v>
      </c>
      <c r="R2519" t="s">
        <v>5751</v>
      </c>
    </row>
    <row r="2520" spans="1:18" x14ac:dyDescent="0.2">
      <c r="A2520">
        <v>15104</v>
      </c>
      <c r="B2520">
        <v>4</v>
      </c>
      <c r="C2520">
        <v>0</v>
      </c>
      <c r="D2520">
        <v>12</v>
      </c>
      <c r="E2520" s="8" t="s">
        <v>5750</v>
      </c>
      <c r="H2520" s="1">
        <v>44944.406608796293</v>
      </c>
      <c r="I2520" s="1">
        <v>44944.406076388892</v>
      </c>
      <c r="J2520" s="8" t="s">
        <v>5907</v>
      </c>
      <c r="K2520" s="6">
        <v>37</v>
      </c>
      <c r="L2520" s="6">
        <v>1.3837006000000001</v>
      </c>
      <c r="M2520" s="6">
        <v>20.9</v>
      </c>
      <c r="N2520" s="6">
        <v>3.29</v>
      </c>
      <c r="O2520" t="s">
        <v>15</v>
      </c>
      <c r="P2520" t="s">
        <v>1</v>
      </c>
      <c r="Q2520" t="s">
        <v>0</v>
      </c>
      <c r="R2520" t="s">
        <v>5908</v>
      </c>
    </row>
    <row r="2521" spans="1:18" x14ac:dyDescent="0.2">
      <c r="A2521">
        <v>25325</v>
      </c>
      <c r="B2521">
        <v>4</v>
      </c>
      <c r="C2521">
        <v>0</v>
      </c>
      <c r="D2521">
        <v>27</v>
      </c>
      <c r="E2521" s="8" t="s">
        <v>5907</v>
      </c>
      <c r="H2521" s="1">
        <v>44944.406631944446</v>
      </c>
      <c r="I2521" s="1">
        <v>44944.406608796293</v>
      </c>
      <c r="J2521" s="8" t="s">
        <v>5920</v>
      </c>
      <c r="K2521" s="6">
        <v>52</v>
      </c>
      <c r="L2521" s="6">
        <v>1.1597215000000001</v>
      </c>
      <c r="M2521" s="6">
        <v>29.370003000000001</v>
      </c>
      <c r="N2521" s="6">
        <v>4.0999999999999996</v>
      </c>
      <c r="O2521" t="s">
        <v>15</v>
      </c>
      <c r="P2521" t="s">
        <v>1</v>
      </c>
      <c r="Q2521" t="s">
        <v>0</v>
      </c>
      <c r="R2521" s="2" t="s">
        <v>5921</v>
      </c>
    </row>
    <row r="2522" spans="1:18" x14ac:dyDescent="0.2">
      <c r="A2522">
        <v>8949</v>
      </c>
      <c r="B2522">
        <v>4</v>
      </c>
      <c r="C2522">
        <v>0</v>
      </c>
      <c r="D2522">
        <v>17</v>
      </c>
      <c r="E2522" s="8" t="s">
        <v>5929</v>
      </c>
      <c r="H2522" s="1">
        <v>44944.407847222225</v>
      </c>
      <c r="I2522" s="1">
        <v>44944.407812500001</v>
      </c>
      <c r="J2522" s="8" t="s">
        <v>5930</v>
      </c>
      <c r="K2522" s="6">
        <v>17</v>
      </c>
      <c r="L2522" s="6">
        <v>1.4604454</v>
      </c>
      <c r="M2522" s="6">
        <v>13.070002000000001</v>
      </c>
      <c r="N2522" s="6">
        <v>0.70000010000000001</v>
      </c>
      <c r="O2522" t="s">
        <v>15</v>
      </c>
      <c r="P2522" t="s">
        <v>1</v>
      </c>
      <c r="Q2522" t="s">
        <v>0</v>
      </c>
      <c r="R2522" t="s">
        <v>5931</v>
      </c>
    </row>
    <row r="2523" spans="1:18" x14ac:dyDescent="0.2">
      <c r="A2523">
        <v>51886</v>
      </c>
      <c r="B2523">
        <v>4</v>
      </c>
      <c r="C2523">
        <v>0</v>
      </c>
      <c r="D2523">
        <v>74</v>
      </c>
      <c r="E2523" s="8" t="s">
        <v>5940</v>
      </c>
      <c r="H2523" s="1">
        <v>44944.42496527778</v>
      </c>
      <c r="I2523" s="1">
        <v>44944.42496527778</v>
      </c>
      <c r="J2523" s="8" t="s">
        <v>5941</v>
      </c>
      <c r="K2523" s="6">
        <v>96</v>
      </c>
      <c r="L2523" s="6">
        <v>1.2777778</v>
      </c>
      <c r="M2523" s="6">
        <v>66.3</v>
      </c>
      <c r="N2523" s="6">
        <v>3.91</v>
      </c>
      <c r="O2523" t="s">
        <v>15</v>
      </c>
      <c r="P2523" t="s">
        <v>1</v>
      </c>
      <c r="Q2523" t="s">
        <v>0</v>
      </c>
      <c r="R2523" t="s">
        <v>5942</v>
      </c>
    </row>
    <row r="2524" spans="1:18" x14ac:dyDescent="0.2">
      <c r="A2524">
        <v>31416</v>
      </c>
      <c r="B2524">
        <v>4</v>
      </c>
      <c r="C2524">
        <v>0</v>
      </c>
      <c r="D2524">
        <v>52</v>
      </c>
      <c r="E2524" s="8" t="s">
        <v>5954</v>
      </c>
      <c r="H2524" s="1">
        <v>44944.42496527778</v>
      </c>
      <c r="I2524" s="1">
        <v>44944.42496527778</v>
      </c>
      <c r="J2524" s="8" t="s">
        <v>5955</v>
      </c>
      <c r="K2524" s="6">
        <v>52</v>
      </c>
      <c r="L2524" s="6">
        <v>1.25</v>
      </c>
      <c r="M2524" s="6">
        <v>39.270000000000003</v>
      </c>
      <c r="N2524" s="6">
        <v>2.1</v>
      </c>
      <c r="O2524" t="s">
        <v>15</v>
      </c>
      <c r="P2524" t="s">
        <v>1</v>
      </c>
      <c r="Q2524" t="s">
        <v>0</v>
      </c>
      <c r="R2524" t="s">
        <v>5956</v>
      </c>
    </row>
    <row r="2525" spans="1:18" x14ac:dyDescent="0.2">
      <c r="A2525">
        <v>43164</v>
      </c>
      <c r="B2525">
        <v>4</v>
      </c>
      <c r="C2525">
        <v>0</v>
      </c>
      <c r="D2525">
        <v>40</v>
      </c>
      <c r="E2525" s="8" t="s">
        <v>5955</v>
      </c>
      <c r="H2525" s="1">
        <v>44944.424988425926</v>
      </c>
      <c r="I2525" s="1">
        <v>44944.42496527778</v>
      </c>
      <c r="J2525" s="8" t="s">
        <v>5983</v>
      </c>
      <c r="K2525" s="6">
        <v>104</v>
      </c>
      <c r="L2525" s="6">
        <v>1.3888887999999999</v>
      </c>
      <c r="M2525" s="6">
        <v>59.950004999999997</v>
      </c>
      <c r="N2525" s="6">
        <v>4.16</v>
      </c>
      <c r="O2525" t="s">
        <v>15</v>
      </c>
      <c r="P2525" t="s">
        <v>1</v>
      </c>
      <c r="Q2525" t="s">
        <v>0</v>
      </c>
      <c r="R2525" t="s">
        <v>5984</v>
      </c>
    </row>
    <row r="2526" spans="1:18" x14ac:dyDescent="0.2">
      <c r="A2526">
        <v>34504</v>
      </c>
      <c r="B2526">
        <v>4</v>
      </c>
      <c r="C2526">
        <v>0</v>
      </c>
      <c r="D2526">
        <v>62</v>
      </c>
      <c r="E2526" s="8" t="s">
        <v>5983</v>
      </c>
      <c r="H2526" s="1">
        <v>44944.427094907405</v>
      </c>
      <c r="I2526" s="1">
        <v>44944.425000000003</v>
      </c>
      <c r="J2526" s="8" t="s">
        <v>5989</v>
      </c>
      <c r="K2526" s="6">
        <v>62</v>
      </c>
      <c r="L2526" s="6">
        <v>1.3812522</v>
      </c>
      <c r="M2526" s="6">
        <v>47.66001</v>
      </c>
      <c r="N2526" s="6">
        <v>2.4799994999999999</v>
      </c>
      <c r="O2526" t="s">
        <v>15</v>
      </c>
      <c r="P2526" t="s">
        <v>1</v>
      </c>
      <c r="Q2526" t="s">
        <v>0</v>
      </c>
      <c r="R2526" t="s">
        <v>5990</v>
      </c>
    </row>
    <row r="2527" spans="1:18" x14ac:dyDescent="0.2">
      <c r="A2527">
        <v>14940</v>
      </c>
      <c r="B2527">
        <v>4</v>
      </c>
      <c r="C2527">
        <v>0</v>
      </c>
      <c r="D2527">
        <v>25</v>
      </c>
      <c r="E2527" s="8" t="s">
        <v>5989</v>
      </c>
      <c r="H2527" t="s">
        <v>6030</v>
      </c>
      <c r="I2527" t="s">
        <v>6030</v>
      </c>
      <c r="J2527" s="8" t="s">
        <v>6031</v>
      </c>
      <c r="K2527" s="6">
        <v>25</v>
      </c>
      <c r="L2527" s="6">
        <v>1.2777778</v>
      </c>
      <c r="M2527" s="6">
        <v>19.09</v>
      </c>
      <c r="N2527" s="6">
        <v>1.04</v>
      </c>
      <c r="O2527" t="s">
        <v>15</v>
      </c>
      <c r="P2527" t="s">
        <v>1</v>
      </c>
      <c r="Q2527" t="s">
        <v>0</v>
      </c>
      <c r="R2527" t="s">
        <v>6032</v>
      </c>
    </row>
    <row r="2528" spans="1:18" x14ac:dyDescent="0.2">
      <c r="A2528">
        <v>24145</v>
      </c>
      <c r="B2528">
        <v>4</v>
      </c>
      <c r="C2528">
        <v>1</v>
      </c>
      <c r="D2528">
        <v>44</v>
      </c>
      <c r="E2528" s="8" t="s">
        <v>6031</v>
      </c>
      <c r="H2528" t="s">
        <v>6038</v>
      </c>
      <c r="I2528" t="s">
        <v>6038</v>
      </c>
      <c r="J2528" s="8" t="s">
        <v>6039</v>
      </c>
      <c r="K2528" s="6">
        <v>45</v>
      </c>
      <c r="L2528" s="6">
        <v>1.5555555999999999</v>
      </c>
      <c r="M2528" s="6">
        <v>37.56</v>
      </c>
      <c r="N2528" s="6">
        <v>2.17</v>
      </c>
      <c r="O2528" t="s">
        <v>15</v>
      </c>
      <c r="P2528" t="s">
        <v>1</v>
      </c>
      <c r="Q2528" t="s">
        <v>0</v>
      </c>
      <c r="R2528" t="s">
        <v>6040</v>
      </c>
    </row>
    <row r="2529" spans="1:18" x14ac:dyDescent="0.2">
      <c r="A2529">
        <v>12282</v>
      </c>
      <c r="B2529">
        <v>4</v>
      </c>
      <c r="C2529">
        <v>0</v>
      </c>
      <c r="D2529">
        <v>16</v>
      </c>
      <c r="E2529" s="8" t="s">
        <v>6045</v>
      </c>
      <c r="H2529" s="1">
        <v>44944.432662037034</v>
      </c>
      <c r="I2529" s="1">
        <v>44944.432662037034</v>
      </c>
      <c r="J2529" s="8" t="s">
        <v>6046</v>
      </c>
      <c r="K2529" s="6">
        <v>16</v>
      </c>
      <c r="L2529" s="6">
        <v>0.94444454</v>
      </c>
      <c r="M2529" s="6">
        <v>11.6</v>
      </c>
      <c r="N2529" s="6">
        <v>0.7</v>
      </c>
      <c r="O2529" t="s">
        <v>15</v>
      </c>
      <c r="P2529" t="s">
        <v>1</v>
      </c>
      <c r="Q2529" t="s">
        <v>0</v>
      </c>
      <c r="R2529" t="s">
        <v>6047</v>
      </c>
    </row>
    <row r="2530" spans="1:18" x14ac:dyDescent="0.2">
      <c r="A2530">
        <v>15545</v>
      </c>
      <c r="B2530">
        <v>4</v>
      </c>
      <c r="C2530">
        <v>0</v>
      </c>
      <c r="D2530">
        <v>20</v>
      </c>
      <c r="E2530" s="8" t="s">
        <v>6046</v>
      </c>
      <c r="H2530" s="1">
        <v>44944.432662037034</v>
      </c>
      <c r="I2530" s="1">
        <v>44944.432662037034</v>
      </c>
      <c r="J2530" s="8" t="s">
        <v>6058</v>
      </c>
      <c r="K2530" s="6">
        <v>20</v>
      </c>
      <c r="L2530" s="6">
        <v>0.91666669999999995</v>
      </c>
      <c r="M2530" s="6">
        <v>14.25</v>
      </c>
      <c r="N2530" s="6">
        <v>0.87</v>
      </c>
      <c r="O2530" t="s">
        <v>15</v>
      </c>
      <c r="P2530" t="s">
        <v>1</v>
      </c>
      <c r="Q2530" t="s">
        <v>0</v>
      </c>
      <c r="R2530" t="s">
        <v>6059</v>
      </c>
    </row>
    <row r="2531" spans="1:18" x14ac:dyDescent="0.2">
      <c r="A2531">
        <v>19160</v>
      </c>
      <c r="B2531">
        <v>4</v>
      </c>
      <c r="C2531">
        <v>0</v>
      </c>
      <c r="D2531">
        <v>17</v>
      </c>
      <c r="E2531" s="8" t="s">
        <v>6158</v>
      </c>
      <c r="H2531" t="s">
        <v>6159</v>
      </c>
      <c r="I2531" t="s">
        <v>6159</v>
      </c>
      <c r="J2531" s="8" t="s">
        <v>6160</v>
      </c>
      <c r="K2531" s="6">
        <v>36</v>
      </c>
      <c r="L2531" s="6">
        <v>1.25</v>
      </c>
      <c r="M2531" s="6">
        <v>23.95</v>
      </c>
      <c r="N2531" s="6">
        <v>2.2200000000000002</v>
      </c>
      <c r="O2531" t="s">
        <v>15</v>
      </c>
      <c r="P2531" t="s">
        <v>1</v>
      </c>
      <c r="Q2531" t="s">
        <v>0</v>
      </c>
      <c r="R2531" t="s">
        <v>6161</v>
      </c>
    </row>
    <row r="2532" spans="1:18" x14ac:dyDescent="0.2">
      <c r="A2532">
        <v>8287</v>
      </c>
      <c r="B2532">
        <v>4</v>
      </c>
      <c r="C2532">
        <v>0</v>
      </c>
      <c r="D2532">
        <v>19</v>
      </c>
      <c r="E2532" s="8" t="s">
        <v>6160</v>
      </c>
      <c r="H2532" s="1">
        <v>44944.432673611111</v>
      </c>
      <c r="I2532" s="1">
        <v>44944.432673611111</v>
      </c>
      <c r="J2532" s="8" t="s">
        <v>6176</v>
      </c>
      <c r="K2532" s="6">
        <v>14</v>
      </c>
      <c r="L2532" s="6">
        <v>1.2777778</v>
      </c>
      <c r="M2532" s="6">
        <v>10.59</v>
      </c>
      <c r="N2532" s="6">
        <v>0.57999999999999996</v>
      </c>
      <c r="O2532" t="s">
        <v>15</v>
      </c>
      <c r="P2532" t="s">
        <v>1</v>
      </c>
      <c r="Q2532" t="s">
        <v>0</v>
      </c>
      <c r="R2532" t="s">
        <v>6177</v>
      </c>
    </row>
    <row r="2533" spans="1:18" x14ac:dyDescent="0.2">
      <c r="A2533">
        <v>17350</v>
      </c>
      <c r="B2533">
        <v>4</v>
      </c>
      <c r="C2533">
        <v>0</v>
      </c>
      <c r="D2533">
        <v>32</v>
      </c>
      <c r="E2533" s="8" t="s">
        <v>6176</v>
      </c>
      <c r="H2533" t="s">
        <v>6197</v>
      </c>
      <c r="I2533" t="s">
        <v>6197</v>
      </c>
      <c r="J2533" s="8" t="s">
        <v>6198</v>
      </c>
      <c r="K2533" s="6">
        <v>32</v>
      </c>
      <c r="L2533" s="6">
        <v>1.4166666000000001</v>
      </c>
      <c r="M2533" s="6">
        <v>24.58</v>
      </c>
      <c r="N2533" s="6">
        <v>1.34</v>
      </c>
      <c r="O2533" t="s">
        <v>15</v>
      </c>
      <c r="P2533" t="s">
        <v>1</v>
      </c>
      <c r="Q2533" t="s">
        <v>0</v>
      </c>
      <c r="R2533" t="s">
        <v>6199</v>
      </c>
    </row>
    <row r="2534" spans="1:18" x14ac:dyDescent="0.2">
      <c r="A2534">
        <v>4813</v>
      </c>
      <c r="B2534">
        <v>4</v>
      </c>
      <c r="C2534">
        <v>0</v>
      </c>
      <c r="D2534">
        <v>8</v>
      </c>
      <c r="E2534" s="8" t="s">
        <v>6198</v>
      </c>
      <c r="H2534" s="1">
        <v>44944.435717592591</v>
      </c>
      <c r="I2534" s="1">
        <v>44944.433344907404</v>
      </c>
      <c r="J2534" s="8" t="s">
        <v>6220</v>
      </c>
      <c r="K2534" s="6">
        <v>8</v>
      </c>
      <c r="L2534" s="6">
        <v>1.242243</v>
      </c>
      <c r="M2534" s="6">
        <v>5.9800005000000001</v>
      </c>
      <c r="N2534" s="6">
        <v>0.33999996999999998</v>
      </c>
      <c r="O2534" t="s">
        <v>15</v>
      </c>
      <c r="P2534" t="s">
        <v>1</v>
      </c>
      <c r="Q2534" t="s">
        <v>0</v>
      </c>
      <c r="R2534" t="s">
        <v>6221</v>
      </c>
    </row>
    <row r="2535" spans="1:18" x14ac:dyDescent="0.2">
      <c r="A2535">
        <v>7756</v>
      </c>
      <c r="B2535">
        <v>4</v>
      </c>
      <c r="C2535">
        <v>0</v>
      </c>
      <c r="D2535">
        <v>10</v>
      </c>
      <c r="E2535" s="8" t="s">
        <v>6231</v>
      </c>
      <c r="H2535" s="1">
        <v>44944.43582175926</v>
      </c>
      <c r="I2535" s="1">
        <v>44944.435787037037</v>
      </c>
      <c r="J2535" s="8" t="s">
        <v>6232</v>
      </c>
      <c r="K2535" s="6">
        <v>10</v>
      </c>
      <c r="L2535" s="6">
        <v>0.91666669999999995</v>
      </c>
      <c r="M2535" s="6">
        <v>7.11</v>
      </c>
      <c r="N2535" s="6">
        <v>0.43999997000000002</v>
      </c>
      <c r="O2535" t="s">
        <v>15</v>
      </c>
      <c r="P2535" t="s">
        <v>1</v>
      </c>
      <c r="Q2535" t="s">
        <v>0</v>
      </c>
      <c r="R2535" t="s">
        <v>6233</v>
      </c>
    </row>
    <row r="2536" spans="1:18" x14ac:dyDescent="0.2">
      <c r="A2536">
        <v>8385</v>
      </c>
      <c r="B2536">
        <v>4</v>
      </c>
      <c r="C2536">
        <v>0</v>
      </c>
      <c r="D2536">
        <v>12</v>
      </c>
      <c r="E2536" s="8" t="s">
        <v>6232</v>
      </c>
      <c r="H2536" s="1">
        <v>44944.43677083333</v>
      </c>
      <c r="I2536" s="1">
        <v>44944.436377314814</v>
      </c>
      <c r="J2536" s="8" t="s">
        <v>6250</v>
      </c>
      <c r="K2536" s="6">
        <v>12</v>
      </c>
      <c r="L2536" s="6">
        <v>1.0434829999999999</v>
      </c>
      <c r="M2536" s="6">
        <v>8.75</v>
      </c>
      <c r="N2536" s="6">
        <v>0.53</v>
      </c>
      <c r="O2536" t="s">
        <v>15</v>
      </c>
      <c r="P2536" t="s">
        <v>1</v>
      </c>
      <c r="Q2536" t="s">
        <v>0</v>
      </c>
      <c r="R2536" t="s">
        <v>6251</v>
      </c>
    </row>
    <row r="2537" spans="1:18" x14ac:dyDescent="0.2">
      <c r="A2537">
        <v>2838</v>
      </c>
      <c r="B2537">
        <v>4</v>
      </c>
      <c r="C2537">
        <v>0</v>
      </c>
      <c r="D2537">
        <v>6</v>
      </c>
      <c r="E2537" s="8" t="s">
        <v>6250</v>
      </c>
      <c r="H2537" s="1">
        <v>44944.437118055554</v>
      </c>
      <c r="I2537" s="1">
        <v>44944.437118055554</v>
      </c>
      <c r="J2537" s="8" t="s">
        <v>6257</v>
      </c>
      <c r="K2537" s="6">
        <v>6</v>
      </c>
      <c r="L2537" s="6">
        <v>1.6666666000000001</v>
      </c>
      <c r="M2537" s="6">
        <v>4.7300000000000004</v>
      </c>
      <c r="N2537" s="6">
        <v>0.25</v>
      </c>
      <c r="O2537" t="s">
        <v>15</v>
      </c>
      <c r="P2537" t="s">
        <v>1</v>
      </c>
      <c r="Q2537" t="s">
        <v>0</v>
      </c>
      <c r="R2537" t="s">
        <v>6258</v>
      </c>
    </row>
    <row r="2538" spans="1:18" x14ac:dyDescent="0.2">
      <c r="A2538">
        <v>8142</v>
      </c>
      <c r="B2538">
        <v>4</v>
      </c>
      <c r="C2538">
        <v>0</v>
      </c>
      <c r="D2538">
        <v>13</v>
      </c>
      <c r="E2538" s="8" t="s">
        <v>6387</v>
      </c>
      <c r="H2538" s="1">
        <v>44944.440983796296</v>
      </c>
      <c r="I2538" s="1">
        <v>44944.440983796296</v>
      </c>
      <c r="J2538" s="8" t="s">
        <v>6388</v>
      </c>
      <c r="K2538" s="6">
        <v>13</v>
      </c>
      <c r="L2538" s="6">
        <v>1.1666666000000001</v>
      </c>
      <c r="M2538" s="6">
        <v>9.5</v>
      </c>
      <c r="N2538" s="6">
        <v>0.55000000000000004</v>
      </c>
      <c r="O2538" t="s">
        <v>15</v>
      </c>
      <c r="P2538" t="s">
        <v>1</v>
      </c>
      <c r="Q2538" t="s">
        <v>0</v>
      </c>
      <c r="R2538" t="s">
        <v>6389</v>
      </c>
    </row>
    <row r="2539" spans="1:18" x14ac:dyDescent="0.2">
      <c r="A2539">
        <v>8315</v>
      </c>
      <c r="B2539">
        <v>4</v>
      </c>
      <c r="C2539">
        <v>0</v>
      </c>
      <c r="D2539">
        <v>13</v>
      </c>
      <c r="E2539" s="8" t="s">
        <v>6410</v>
      </c>
      <c r="H2539" s="1">
        <v>44944.466087962966</v>
      </c>
      <c r="I2539" s="1">
        <v>44944.466041666667</v>
      </c>
      <c r="J2539" s="8" t="s">
        <v>6411</v>
      </c>
      <c r="K2539" s="6">
        <v>13</v>
      </c>
      <c r="L2539" s="6">
        <v>1.1377002000000001</v>
      </c>
      <c r="M2539" s="6">
        <v>9.4600000000000009</v>
      </c>
      <c r="N2539" s="6">
        <v>0.55999993999999997</v>
      </c>
      <c r="O2539" t="s">
        <v>15</v>
      </c>
      <c r="P2539" t="s">
        <v>1</v>
      </c>
      <c r="Q2539" t="s">
        <v>0</v>
      </c>
      <c r="R2539" t="s">
        <v>6412</v>
      </c>
    </row>
    <row r="2540" spans="1:18" x14ac:dyDescent="0.2">
      <c r="A2540">
        <v>34491</v>
      </c>
      <c r="B2540">
        <v>4</v>
      </c>
      <c r="C2540">
        <v>0</v>
      </c>
      <c r="D2540">
        <v>57</v>
      </c>
      <c r="E2540" s="8" t="s">
        <v>6436</v>
      </c>
      <c r="H2540" s="1">
        <v>44944.48609953704</v>
      </c>
      <c r="I2540" s="1">
        <v>44944.486064814817</v>
      </c>
      <c r="J2540" s="8" t="s">
        <v>6437</v>
      </c>
      <c r="K2540" s="6">
        <v>57</v>
      </c>
      <c r="L2540" s="6">
        <v>1.2519157999999999</v>
      </c>
      <c r="M2540" s="6">
        <v>43.179993000000003</v>
      </c>
      <c r="N2540" s="6">
        <v>2.3399996999999999</v>
      </c>
      <c r="O2540" t="s">
        <v>15</v>
      </c>
      <c r="P2540" t="s">
        <v>1</v>
      </c>
      <c r="Q2540" t="s">
        <v>0</v>
      </c>
      <c r="R2540" s="2" t="s">
        <v>6438</v>
      </c>
    </row>
    <row r="2541" spans="1:18" x14ac:dyDescent="0.2">
      <c r="A2541">
        <v>39018</v>
      </c>
      <c r="B2541">
        <v>4</v>
      </c>
      <c r="C2541">
        <v>0</v>
      </c>
      <c r="D2541">
        <v>66</v>
      </c>
      <c r="E2541" s="8" t="s">
        <v>6437</v>
      </c>
      <c r="H2541" s="1">
        <v>44944.486689814818</v>
      </c>
      <c r="I2541" s="1">
        <v>44944.486111111109</v>
      </c>
      <c r="J2541" s="8" t="s">
        <v>6465</v>
      </c>
      <c r="K2541" s="6">
        <v>66</v>
      </c>
      <c r="L2541" s="6">
        <v>1.2822188999999999</v>
      </c>
      <c r="M2541" s="6">
        <v>50.030006</v>
      </c>
      <c r="N2541" s="6">
        <v>2.6899993000000002</v>
      </c>
      <c r="O2541" t="s">
        <v>15</v>
      </c>
      <c r="P2541" t="s">
        <v>1</v>
      </c>
      <c r="Q2541" t="s">
        <v>0</v>
      </c>
      <c r="R2541" t="s">
        <v>6466</v>
      </c>
    </row>
    <row r="2542" spans="1:18" x14ac:dyDescent="0.2">
      <c r="A2542">
        <v>37322</v>
      </c>
      <c r="B2542">
        <v>4</v>
      </c>
      <c r="C2542">
        <v>0</v>
      </c>
      <c r="D2542">
        <v>55</v>
      </c>
      <c r="E2542" s="8" t="s">
        <v>6465</v>
      </c>
      <c r="H2542" s="1">
        <v>44944.487349537034</v>
      </c>
      <c r="I2542" s="1">
        <v>44944.486828703702</v>
      </c>
      <c r="J2542" s="8" t="s">
        <v>6495</v>
      </c>
      <c r="K2542" s="6">
        <v>55</v>
      </c>
      <c r="L2542" s="6">
        <v>1.0803145999999999</v>
      </c>
      <c r="M2542" s="6">
        <v>40.320010000000003</v>
      </c>
      <c r="N2542" s="6">
        <v>2.2599990000000001</v>
      </c>
      <c r="O2542" t="s">
        <v>15</v>
      </c>
      <c r="P2542" t="s">
        <v>1</v>
      </c>
      <c r="Q2542" t="s">
        <v>0</v>
      </c>
      <c r="R2542" t="s">
        <v>6496</v>
      </c>
    </row>
    <row r="2543" spans="1:18" x14ac:dyDescent="0.2">
      <c r="A2543">
        <v>50357</v>
      </c>
      <c r="B2543">
        <v>4</v>
      </c>
      <c r="C2543">
        <v>0</v>
      </c>
      <c r="D2543">
        <v>80</v>
      </c>
      <c r="E2543" s="8" t="s">
        <v>6495</v>
      </c>
      <c r="H2543" s="1">
        <v>44944.488182870373</v>
      </c>
      <c r="I2543" s="1">
        <v>44944.487523148149</v>
      </c>
      <c r="J2543" s="8" t="s">
        <v>6504</v>
      </c>
      <c r="K2543" s="6">
        <v>80</v>
      </c>
      <c r="L2543" s="6">
        <v>1.1813640000000001</v>
      </c>
      <c r="M2543" s="6">
        <v>59.490036000000003</v>
      </c>
      <c r="N2543" s="6">
        <v>3.2799985</v>
      </c>
      <c r="O2543" t="s">
        <v>15</v>
      </c>
      <c r="P2543" t="s">
        <v>1</v>
      </c>
      <c r="Q2543" t="s">
        <v>0</v>
      </c>
      <c r="R2543" t="s">
        <v>6505</v>
      </c>
    </row>
    <row r="2544" spans="1:18" x14ac:dyDescent="0.2">
      <c r="A2544">
        <v>49143</v>
      </c>
      <c r="B2544">
        <v>4</v>
      </c>
      <c r="C2544">
        <v>0</v>
      </c>
      <c r="D2544">
        <v>72</v>
      </c>
      <c r="E2544" s="8" t="s">
        <v>6504</v>
      </c>
      <c r="H2544" s="1">
        <v>44944.488877314812</v>
      </c>
      <c r="I2544" s="1">
        <v>44944.488252314812</v>
      </c>
      <c r="J2544" s="8" t="s">
        <v>6520</v>
      </c>
      <c r="K2544" s="6">
        <v>72</v>
      </c>
      <c r="L2544" s="6">
        <v>1.0697135</v>
      </c>
      <c r="M2544" s="6">
        <v>52.569991999999999</v>
      </c>
      <c r="N2544" s="6">
        <v>2.9699985999999998</v>
      </c>
      <c r="O2544" t="s">
        <v>15</v>
      </c>
      <c r="P2544" t="s">
        <v>1</v>
      </c>
      <c r="Q2544" t="s">
        <v>0</v>
      </c>
      <c r="R2544" t="s">
        <v>6521</v>
      </c>
    </row>
    <row r="2545" spans="1:18" x14ac:dyDescent="0.2">
      <c r="A2545">
        <v>43950</v>
      </c>
      <c r="B2545">
        <v>4</v>
      </c>
      <c r="C2545">
        <v>0</v>
      </c>
      <c r="D2545">
        <v>68</v>
      </c>
      <c r="E2545" s="8" t="s">
        <v>6520</v>
      </c>
      <c r="H2545" s="1">
        <v>44944.489525462966</v>
      </c>
      <c r="I2545" s="1">
        <v>44944.488888888889</v>
      </c>
      <c r="J2545" s="8" t="s">
        <v>6547</v>
      </c>
      <c r="K2545" s="6">
        <v>68</v>
      </c>
      <c r="L2545" s="6">
        <v>1.1424216</v>
      </c>
      <c r="M2545" s="6">
        <v>50.21</v>
      </c>
      <c r="N2545" s="6">
        <v>2.7799990000000001</v>
      </c>
      <c r="O2545" t="s">
        <v>15</v>
      </c>
      <c r="P2545" t="s">
        <v>1</v>
      </c>
      <c r="Q2545" t="s">
        <v>0</v>
      </c>
      <c r="R2545" t="s">
        <v>6548</v>
      </c>
    </row>
    <row r="2546" spans="1:18" x14ac:dyDescent="0.2">
      <c r="A2546">
        <v>46998</v>
      </c>
      <c r="B2546">
        <v>4</v>
      </c>
      <c r="C2546">
        <v>0</v>
      </c>
      <c r="D2546">
        <v>77</v>
      </c>
      <c r="E2546" s="8" t="s">
        <v>6547</v>
      </c>
      <c r="H2546" s="1">
        <v>44944.490208333336</v>
      </c>
      <c r="I2546" s="1">
        <v>44944.489606481482</v>
      </c>
      <c r="J2546" s="8" t="s">
        <v>6562</v>
      </c>
      <c r="K2546" s="6">
        <v>77</v>
      </c>
      <c r="L2546" s="6">
        <v>1.2304541</v>
      </c>
      <c r="M2546" s="6">
        <v>57.829998000000003</v>
      </c>
      <c r="N2546" s="6">
        <v>3.1699983999999999</v>
      </c>
      <c r="O2546" t="s">
        <v>15</v>
      </c>
      <c r="P2546" t="s">
        <v>1</v>
      </c>
      <c r="Q2546" t="s">
        <v>0</v>
      </c>
      <c r="R2546" t="s">
        <v>6563</v>
      </c>
    </row>
    <row r="2547" spans="1:18" x14ac:dyDescent="0.2">
      <c r="A2547">
        <v>15841</v>
      </c>
      <c r="B2547">
        <v>4</v>
      </c>
      <c r="C2547">
        <v>0</v>
      </c>
      <c r="D2547">
        <v>26</v>
      </c>
      <c r="E2547" s="8" t="s">
        <v>6562</v>
      </c>
      <c r="H2547" t="s">
        <v>6602</v>
      </c>
      <c r="I2547" s="1">
        <v>44944.490277777775</v>
      </c>
      <c r="J2547" s="8" t="s">
        <v>6603</v>
      </c>
      <c r="K2547" s="6">
        <v>26</v>
      </c>
      <c r="L2547" s="6">
        <v>1.2366077</v>
      </c>
      <c r="M2547" s="6">
        <v>19.590004</v>
      </c>
      <c r="N2547" s="6">
        <v>1.0800002</v>
      </c>
      <c r="O2547" t="s">
        <v>15</v>
      </c>
      <c r="P2547" t="s">
        <v>1</v>
      </c>
      <c r="Q2547" t="s">
        <v>0</v>
      </c>
      <c r="R2547" t="s">
        <v>6604</v>
      </c>
    </row>
    <row r="2548" spans="1:18" x14ac:dyDescent="0.2">
      <c r="A2548">
        <v>11261</v>
      </c>
      <c r="B2548">
        <v>4</v>
      </c>
      <c r="C2548">
        <v>0</v>
      </c>
      <c r="D2548">
        <v>16</v>
      </c>
      <c r="E2548" s="8" t="s">
        <v>6621</v>
      </c>
      <c r="H2548" s="1">
        <v>44944.644537037035</v>
      </c>
      <c r="I2548" s="1">
        <v>44944.644537037035</v>
      </c>
      <c r="J2548" s="8" t="s">
        <v>6622</v>
      </c>
      <c r="K2548" s="6">
        <v>17</v>
      </c>
      <c r="L2548" s="6">
        <v>1.0833333999999999</v>
      </c>
      <c r="M2548" s="6">
        <v>12.2</v>
      </c>
      <c r="N2548" s="6">
        <v>0.75</v>
      </c>
      <c r="O2548" t="s">
        <v>15</v>
      </c>
      <c r="P2548" t="s">
        <v>1</v>
      </c>
      <c r="Q2548" t="s">
        <v>0</v>
      </c>
      <c r="R2548" t="s">
        <v>6623</v>
      </c>
    </row>
    <row r="2549" spans="1:18" x14ac:dyDescent="0.2">
      <c r="A2549">
        <v>0</v>
      </c>
      <c r="B2549">
        <v>4</v>
      </c>
      <c r="C2549">
        <v>0</v>
      </c>
      <c r="D2549">
        <v>1</v>
      </c>
      <c r="E2549" s="8" t="s">
        <v>6622</v>
      </c>
      <c r="H2549" s="1">
        <v>44944.644537037035</v>
      </c>
      <c r="I2549" s="1">
        <v>44944.644537037035</v>
      </c>
      <c r="J2549" s="8" t="s">
        <v>6645</v>
      </c>
      <c r="K2549" s="6">
        <v>0</v>
      </c>
      <c r="L2549" s="6">
        <v>0</v>
      </c>
      <c r="M2549" s="6">
        <v>0</v>
      </c>
      <c r="N2549" s="6">
        <v>0</v>
      </c>
      <c r="O2549" t="s">
        <v>15</v>
      </c>
      <c r="P2549" t="s">
        <v>1</v>
      </c>
      <c r="Q2549" t="s">
        <v>0</v>
      </c>
      <c r="R2549" t="s">
        <v>6646</v>
      </c>
    </row>
    <row r="2550" spans="1:18" x14ac:dyDescent="0.2">
      <c r="A2550">
        <v>7339</v>
      </c>
      <c r="B2550">
        <v>4</v>
      </c>
      <c r="C2550">
        <v>0</v>
      </c>
      <c r="D2550">
        <v>12</v>
      </c>
      <c r="E2550" s="8" t="s">
        <v>6664</v>
      </c>
      <c r="H2550" s="1">
        <v>44944.647743055553</v>
      </c>
      <c r="I2550" s="1">
        <v>44944.647743055553</v>
      </c>
      <c r="J2550" s="8" t="s">
        <v>6665</v>
      </c>
      <c r="K2550" s="6">
        <v>12</v>
      </c>
      <c r="L2550" s="6">
        <v>1.2222222</v>
      </c>
      <c r="M2550" s="6">
        <v>8.9700000000000006</v>
      </c>
      <c r="N2550" s="6">
        <v>0.5</v>
      </c>
      <c r="O2550" t="s">
        <v>15</v>
      </c>
      <c r="P2550" t="s">
        <v>1</v>
      </c>
      <c r="Q2550" t="s">
        <v>0</v>
      </c>
      <c r="R2550" t="s">
        <v>6666</v>
      </c>
    </row>
    <row r="2551" spans="1:18" x14ac:dyDescent="0.2">
      <c r="A2551">
        <v>4420</v>
      </c>
      <c r="B2551">
        <v>4</v>
      </c>
      <c r="C2551">
        <v>0</v>
      </c>
      <c r="D2551">
        <v>7</v>
      </c>
      <c r="E2551" s="8" t="s">
        <v>6693</v>
      </c>
      <c r="H2551" s="1">
        <v>44944.682673611111</v>
      </c>
      <c r="I2551" s="1">
        <v>44944.682673611111</v>
      </c>
      <c r="J2551" s="8" t="s">
        <v>6694</v>
      </c>
      <c r="K2551" s="6">
        <v>7</v>
      </c>
      <c r="L2551" s="6">
        <v>1.1944444000000001</v>
      </c>
      <c r="M2551" s="6">
        <v>5.28</v>
      </c>
      <c r="N2551" s="6">
        <v>0.3</v>
      </c>
      <c r="O2551" t="s">
        <v>15</v>
      </c>
      <c r="P2551" t="s">
        <v>1</v>
      </c>
      <c r="Q2551" t="s">
        <v>0</v>
      </c>
      <c r="R2551" t="s">
        <v>6695</v>
      </c>
    </row>
    <row r="2552" spans="1:18" x14ac:dyDescent="0.2">
      <c r="A2552">
        <v>46791</v>
      </c>
      <c r="B2552">
        <v>4</v>
      </c>
      <c r="C2552">
        <v>0</v>
      </c>
      <c r="D2552">
        <v>75</v>
      </c>
      <c r="E2552" s="8" t="s">
        <v>6694</v>
      </c>
      <c r="H2552" s="1">
        <v>44944.682673611111</v>
      </c>
      <c r="I2552" s="1">
        <v>44944.682673611111</v>
      </c>
      <c r="J2552" s="8" t="s">
        <v>6713</v>
      </c>
      <c r="K2552" s="6">
        <v>75</v>
      </c>
      <c r="L2552" s="6">
        <v>1.1944444000000001</v>
      </c>
      <c r="M2552" s="6">
        <v>55.89</v>
      </c>
      <c r="N2552" s="6">
        <v>3.07</v>
      </c>
      <c r="O2552" t="s">
        <v>15</v>
      </c>
      <c r="P2552" t="s">
        <v>1</v>
      </c>
      <c r="Q2552" t="s">
        <v>0</v>
      </c>
      <c r="R2552" t="s">
        <v>6714</v>
      </c>
    </row>
    <row r="2553" spans="1:18" x14ac:dyDescent="0.2">
      <c r="A2553">
        <v>36715</v>
      </c>
      <c r="B2553">
        <v>4</v>
      </c>
      <c r="C2553">
        <v>0</v>
      </c>
      <c r="D2553">
        <v>59</v>
      </c>
      <c r="E2553" s="8" t="s">
        <v>6713</v>
      </c>
      <c r="H2553" s="1">
        <v>44944.683321759258</v>
      </c>
      <c r="I2553" s="1">
        <v>44944.682673611111</v>
      </c>
      <c r="J2553" s="8" t="s">
        <v>6736</v>
      </c>
      <c r="K2553" s="6">
        <v>59</v>
      </c>
      <c r="L2553" s="6">
        <v>1.1970524</v>
      </c>
      <c r="M2553" s="6">
        <v>43.950004999999997</v>
      </c>
      <c r="N2553" s="6">
        <v>2.4399996000000002</v>
      </c>
      <c r="O2553" t="s">
        <v>15</v>
      </c>
      <c r="P2553" t="s">
        <v>1</v>
      </c>
      <c r="Q2553" t="s">
        <v>0</v>
      </c>
      <c r="R2553" t="s">
        <v>6737</v>
      </c>
    </row>
    <row r="2554" spans="1:18" x14ac:dyDescent="0.2">
      <c r="A2554">
        <v>54152</v>
      </c>
      <c r="B2554">
        <v>4</v>
      </c>
      <c r="C2554">
        <v>0</v>
      </c>
      <c r="D2554">
        <v>87</v>
      </c>
      <c r="E2554" s="8" t="s">
        <v>6736</v>
      </c>
      <c r="H2554" s="1">
        <v>44944.684016203704</v>
      </c>
      <c r="I2554" s="1">
        <v>44944.683333333334</v>
      </c>
      <c r="J2554" s="8" t="s">
        <v>6759</v>
      </c>
      <c r="K2554" s="6">
        <v>87</v>
      </c>
      <c r="L2554" s="6">
        <v>1.201608</v>
      </c>
      <c r="M2554" s="6">
        <v>65.069990000000004</v>
      </c>
      <c r="N2554" s="6">
        <v>3.5099976000000002</v>
      </c>
      <c r="O2554" t="s">
        <v>15</v>
      </c>
      <c r="P2554" t="s">
        <v>1</v>
      </c>
      <c r="Q2554" t="s">
        <v>0</v>
      </c>
      <c r="R2554" t="s">
        <v>6760</v>
      </c>
    </row>
    <row r="2555" spans="1:18" x14ac:dyDescent="0.2">
      <c r="A2555">
        <v>43773</v>
      </c>
      <c r="B2555">
        <v>4</v>
      </c>
      <c r="C2555">
        <v>0</v>
      </c>
      <c r="D2555">
        <v>71</v>
      </c>
      <c r="E2555" s="8" t="s">
        <v>6759</v>
      </c>
      <c r="H2555" s="1">
        <v>44944.684618055559</v>
      </c>
      <c r="I2555" s="1">
        <v>44944.684027777781</v>
      </c>
      <c r="J2555" s="8" t="s">
        <v>6910</v>
      </c>
      <c r="K2555" s="6">
        <v>71</v>
      </c>
      <c r="L2555" s="6">
        <v>1.2139641999999999</v>
      </c>
      <c r="M2555" s="6">
        <v>53.14002</v>
      </c>
      <c r="N2555" s="6">
        <v>2.9099990999999998</v>
      </c>
      <c r="O2555" t="s">
        <v>15</v>
      </c>
      <c r="P2555" t="s">
        <v>1</v>
      </c>
      <c r="Q2555" t="s">
        <v>0</v>
      </c>
      <c r="R2555" t="s">
        <v>6911</v>
      </c>
    </row>
    <row r="2556" spans="1:18" x14ac:dyDescent="0.2">
      <c r="A2556">
        <v>45106</v>
      </c>
      <c r="B2556">
        <v>4</v>
      </c>
      <c r="C2556">
        <v>0</v>
      </c>
      <c r="D2556">
        <v>67</v>
      </c>
      <c r="E2556" s="8" t="s">
        <v>6910</v>
      </c>
      <c r="H2556" s="1">
        <v>44944.68540509259</v>
      </c>
      <c r="I2556" s="1">
        <v>44944.684733796297</v>
      </c>
      <c r="J2556" s="8" t="s">
        <v>6927</v>
      </c>
      <c r="K2556" s="6">
        <v>67</v>
      </c>
      <c r="L2556" s="6">
        <v>1.0929726</v>
      </c>
      <c r="M2556" s="6">
        <v>49.299995000000003</v>
      </c>
      <c r="N2556" s="6">
        <v>2.8199991999999998</v>
      </c>
      <c r="O2556" t="s">
        <v>15</v>
      </c>
      <c r="P2556" t="s">
        <v>1</v>
      </c>
      <c r="Q2556" t="s">
        <v>0</v>
      </c>
      <c r="R2556" t="s">
        <v>6928</v>
      </c>
    </row>
    <row r="2557" spans="1:18" x14ac:dyDescent="0.2">
      <c r="A2557">
        <v>25845</v>
      </c>
      <c r="B2557">
        <v>4</v>
      </c>
      <c r="C2557">
        <v>0</v>
      </c>
      <c r="D2557">
        <v>42</v>
      </c>
      <c r="E2557" s="8" t="s">
        <v>6927</v>
      </c>
      <c r="H2557" s="1">
        <v>44944.68582175926</v>
      </c>
      <c r="I2557" s="1">
        <v>44944.685416666667</v>
      </c>
      <c r="J2557" s="8" t="s">
        <v>6942</v>
      </c>
      <c r="K2557" s="6">
        <v>42</v>
      </c>
      <c r="L2557" s="6">
        <v>1.2280551</v>
      </c>
      <c r="M2557" s="6">
        <v>31.740003999999999</v>
      </c>
      <c r="N2557" s="6">
        <v>1.75</v>
      </c>
      <c r="O2557" t="s">
        <v>15</v>
      </c>
      <c r="P2557" t="s">
        <v>1</v>
      </c>
      <c r="Q2557" t="s">
        <v>0</v>
      </c>
      <c r="R2557" t="s">
        <v>6943</v>
      </c>
    </row>
    <row r="2558" spans="1:18" x14ac:dyDescent="0.2">
      <c r="A2558">
        <v>22326</v>
      </c>
      <c r="B2558">
        <v>4</v>
      </c>
      <c r="C2558">
        <v>0</v>
      </c>
      <c r="D2558">
        <v>38</v>
      </c>
      <c r="E2558" s="8" t="s">
        <v>6942</v>
      </c>
      <c r="H2558" s="1">
        <v>44944.686724537038</v>
      </c>
      <c r="I2558" s="1">
        <v>44944.686481481483</v>
      </c>
      <c r="J2558" s="8" t="s">
        <v>6954</v>
      </c>
      <c r="K2558" s="6">
        <v>38</v>
      </c>
      <c r="L2558" s="6">
        <v>1.3011440999999999</v>
      </c>
      <c r="M2558" s="6">
        <v>29.050001000000002</v>
      </c>
      <c r="N2558" s="6">
        <v>1.58</v>
      </c>
      <c r="O2558" t="s">
        <v>15</v>
      </c>
      <c r="P2558" t="s">
        <v>1</v>
      </c>
      <c r="Q2558" t="s">
        <v>0</v>
      </c>
      <c r="R2558" t="s">
        <v>6955</v>
      </c>
    </row>
    <row r="2559" spans="1:18" x14ac:dyDescent="0.2">
      <c r="A2559">
        <v>40482</v>
      </c>
      <c r="B2559">
        <v>4</v>
      </c>
      <c r="C2559">
        <v>0</v>
      </c>
      <c r="D2559">
        <v>62</v>
      </c>
      <c r="E2559" s="8" t="s">
        <v>6964</v>
      </c>
      <c r="H2559" s="1">
        <v>44944.68818287037</v>
      </c>
      <c r="I2559" s="1">
        <v>44944.687604166669</v>
      </c>
      <c r="J2559" s="8" t="s">
        <v>6965</v>
      </c>
      <c r="K2559" s="6">
        <v>62</v>
      </c>
      <c r="L2559" s="6">
        <v>1.1340596999999999</v>
      </c>
      <c r="M2559" s="6">
        <v>45.909992000000003</v>
      </c>
      <c r="N2559" s="6">
        <v>2.58</v>
      </c>
      <c r="O2559" t="s">
        <v>15</v>
      </c>
      <c r="P2559" t="s">
        <v>1</v>
      </c>
      <c r="Q2559" t="s">
        <v>0</v>
      </c>
      <c r="R2559" t="s">
        <v>6966</v>
      </c>
    </row>
    <row r="2560" spans="1:18" x14ac:dyDescent="0.2">
      <c r="A2560">
        <v>33396</v>
      </c>
      <c r="B2560">
        <v>4</v>
      </c>
      <c r="C2560">
        <v>0</v>
      </c>
      <c r="D2560">
        <v>53</v>
      </c>
      <c r="E2560" s="8" t="s">
        <v>6965</v>
      </c>
      <c r="H2560" s="1">
        <v>44944.688819444447</v>
      </c>
      <c r="I2560" s="1">
        <v>44944.688194444447</v>
      </c>
      <c r="J2560" s="8" t="s">
        <v>6993</v>
      </c>
      <c r="K2560" s="6">
        <v>53</v>
      </c>
      <c r="L2560" s="6">
        <v>1.1773766000000001</v>
      </c>
      <c r="M2560" s="6">
        <v>39.32</v>
      </c>
      <c r="N2560" s="6">
        <v>2.1799995999999999</v>
      </c>
      <c r="O2560" t="s">
        <v>15</v>
      </c>
      <c r="P2560" t="s">
        <v>1</v>
      </c>
      <c r="Q2560" t="s">
        <v>0</v>
      </c>
      <c r="R2560" t="s">
        <v>6994</v>
      </c>
    </row>
    <row r="2561" spans="1:18" x14ac:dyDescent="0.2">
      <c r="A2561">
        <v>51309</v>
      </c>
      <c r="B2561">
        <v>4</v>
      </c>
      <c r="C2561">
        <v>0</v>
      </c>
      <c r="D2561">
        <v>78</v>
      </c>
      <c r="E2561" s="8" t="s">
        <v>6993</v>
      </c>
      <c r="H2561" s="1">
        <v>44944.689571759256</v>
      </c>
      <c r="I2561" s="1">
        <v>44944.688888888886</v>
      </c>
      <c r="J2561" s="8" t="s">
        <v>7042</v>
      </c>
      <c r="K2561" s="6">
        <v>78</v>
      </c>
      <c r="L2561" s="6">
        <v>1.1210332999999999</v>
      </c>
      <c r="M2561" s="6">
        <v>57.519996999999996</v>
      </c>
      <c r="N2561" s="6">
        <v>3.1999995999999999</v>
      </c>
      <c r="O2561" t="s">
        <v>15</v>
      </c>
      <c r="P2561" t="s">
        <v>1</v>
      </c>
      <c r="Q2561" t="s">
        <v>0</v>
      </c>
      <c r="R2561" t="s">
        <v>7043</v>
      </c>
    </row>
    <row r="2562" spans="1:18" x14ac:dyDescent="0.2">
      <c r="A2562">
        <v>34532</v>
      </c>
      <c r="B2562">
        <v>4</v>
      </c>
      <c r="C2562">
        <v>0</v>
      </c>
      <c r="D2562">
        <v>52</v>
      </c>
      <c r="E2562" s="8" t="s">
        <v>7042</v>
      </c>
      <c r="H2562" s="1">
        <v>44944.690266203703</v>
      </c>
      <c r="I2562" s="1">
        <v>44944.689583333333</v>
      </c>
      <c r="J2562" s="8" t="s">
        <v>7067</v>
      </c>
      <c r="K2562" s="6">
        <v>52</v>
      </c>
      <c r="L2562" s="6">
        <v>1.1044510999999999</v>
      </c>
      <c r="M2562" s="6">
        <v>38.14</v>
      </c>
      <c r="N2562" s="6">
        <v>2.1899997999999998</v>
      </c>
      <c r="O2562" t="s">
        <v>15</v>
      </c>
      <c r="P2562" t="s">
        <v>1</v>
      </c>
      <c r="Q2562" t="s">
        <v>0</v>
      </c>
      <c r="R2562" t="s">
        <v>7068</v>
      </c>
    </row>
    <row r="2563" spans="1:18" x14ac:dyDescent="0.2">
      <c r="A2563">
        <v>14355</v>
      </c>
      <c r="B2563">
        <v>4</v>
      </c>
      <c r="C2563">
        <v>0</v>
      </c>
      <c r="D2563">
        <v>24</v>
      </c>
      <c r="E2563" s="8" t="s">
        <v>7067</v>
      </c>
      <c r="H2563" s="1">
        <v>44944.69091435185</v>
      </c>
      <c r="I2563" s="1">
        <v>44944.69027777778</v>
      </c>
      <c r="J2563" s="8" t="s">
        <v>7164</v>
      </c>
      <c r="K2563" s="6">
        <v>24</v>
      </c>
      <c r="L2563" s="6">
        <v>1.2622112999999999</v>
      </c>
      <c r="M2563" s="6">
        <v>18.12</v>
      </c>
      <c r="N2563" s="6">
        <v>0.98</v>
      </c>
      <c r="O2563" t="s">
        <v>15</v>
      </c>
      <c r="P2563" t="s">
        <v>1</v>
      </c>
      <c r="Q2563" t="s">
        <v>0</v>
      </c>
      <c r="R2563" t="s">
        <v>7165</v>
      </c>
    </row>
    <row r="2564" spans="1:18" x14ac:dyDescent="0.2">
      <c r="A2564">
        <v>8969</v>
      </c>
      <c r="B2564">
        <v>4</v>
      </c>
      <c r="C2564">
        <v>0</v>
      </c>
      <c r="D2564">
        <v>17</v>
      </c>
      <c r="E2564" s="8" t="s">
        <v>7164</v>
      </c>
      <c r="H2564" s="1">
        <v>44944.691331018519</v>
      </c>
      <c r="I2564" s="1">
        <v>44944.691134259258</v>
      </c>
      <c r="J2564" s="8" t="s">
        <v>7192</v>
      </c>
      <c r="K2564" s="6">
        <v>17</v>
      </c>
      <c r="L2564" s="6">
        <v>1.4727212000000001</v>
      </c>
      <c r="M2564" s="6">
        <v>13.210001</v>
      </c>
      <c r="N2564" s="6">
        <v>0.69</v>
      </c>
      <c r="O2564" t="s">
        <v>15</v>
      </c>
      <c r="P2564" t="s">
        <v>1</v>
      </c>
      <c r="Q2564" t="s">
        <v>0</v>
      </c>
      <c r="R2564" t="s">
        <v>7193</v>
      </c>
    </row>
    <row r="2565" spans="1:18" x14ac:dyDescent="0.2">
      <c r="A2565">
        <v>4273</v>
      </c>
      <c r="B2565">
        <v>4</v>
      </c>
      <c r="C2565">
        <v>1</v>
      </c>
      <c r="D2565">
        <v>7</v>
      </c>
      <c r="E2565" s="8" t="s">
        <v>7285</v>
      </c>
      <c r="H2565" s="1">
        <v>44944.700370370374</v>
      </c>
      <c r="I2565" s="1">
        <v>44944.700370370374</v>
      </c>
      <c r="J2565" s="8" t="s">
        <v>7286</v>
      </c>
      <c r="K2565" s="6">
        <v>8</v>
      </c>
      <c r="L2565" s="6">
        <v>1.9444444999999999</v>
      </c>
      <c r="M2565" s="6">
        <v>8.31</v>
      </c>
      <c r="N2565" s="6">
        <v>0.72</v>
      </c>
      <c r="O2565" t="s">
        <v>15</v>
      </c>
      <c r="P2565" t="s">
        <v>1</v>
      </c>
      <c r="Q2565" t="s">
        <v>0</v>
      </c>
      <c r="R2565" t="s">
        <v>7287</v>
      </c>
    </row>
    <row r="2566" spans="1:18" x14ac:dyDescent="0.2">
      <c r="A2566">
        <v>10912</v>
      </c>
      <c r="B2566">
        <v>4</v>
      </c>
      <c r="C2566">
        <v>0</v>
      </c>
      <c r="D2566">
        <v>20</v>
      </c>
      <c r="E2566" s="8" t="s">
        <v>7286</v>
      </c>
      <c r="H2566" s="1">
        <v>44944.700370370374</v>
      </c>
      <c r="I2566" s="1">
        <v>44944.700370370374</v>
      </c>
      <c r="J2566" s="8" t="s">
        <v>7300</v>
      </c>
      <c r="K2566" s="6">
        <v>20</v>
      </c>
      <c r="L2566" s="6">
        <v>1.4166666000000001</v>
      </c>
      <c r="M2566" s="6">
        <v>15.46</v>
      </c>
      <c r="N2566" s="6">
        <v>0.84</v>
      </c>
      <c r="O2566" t="s">
        <v>15</v>
      </c>
      <c r="P2566" t="s">
        <v>1</v>
      </c>
      <c r="Q2566" t="s">
        <v>0</v>
      </c>
      <c r="R2566" t="s">
        <v>7301</v>
      </c>
    </row>
    <row r="2567" spans="1:18" x14ac:dyDescent="0.2">
      <c r="A2567">
        <v>13186</v>
      </c>
      <c r="B2567">
        <v>4</v>
      </c>
      <c r="C2567">
        <v>0</v>
      </c>
      <c r="D2567">
        <v>7</v>
      </c>
      <c r="E2567" s="8" t="s">
        <v>7344</v>
      </c>
      <c r="H2567" s="1">
        <v>44944.700370370374</v>
      </c>
      <c r="I2567" s="1">
        <v>44944.700370370374</v>
      </c>
      <c r="J2567" s="8" t="s">
        <v>7345</v>
      </c>
      <c r="K2567" s="6">
        <v>38</v>
      </c>
      <c r="L2567" s="6">
        <v>1.5</v>
      </c>
      <c r="M2567" s="6">
        <v>19.78</v>
      </c>
      <c r="N2567" s="6">
        <v>1.5</v>
      </c>
      <c r="O2567" t="s">
        <v>15</v>
      </c>
      <c r="P2567" t="s">
        <v>1</v>
      </c>
      <c r="Q2567" t="s">
        <v>0</v>
      </c>
      <c r="R2567" t="s">
        <v>7346</v>
      </c>
    </row>
    <row r="2568" spans="1:18" x14ac:dyDescent="0.2">
      <c r="A2568">
        <v>60000</v>
      </c>
      <c r="B2568">
        <v>4</v>
      </c>
      <c r="C2568">
        <v>0</v>
      </c>
      <c r="D2568">
        <v>109</v>
      </c>
      <c r="E2568" s="8" t="s">
        <v>7345</v>
      </c>
      <c r="H2568" s="1">
        <v>44944.700370370374</v>
      </c>
      <c r="I2568" s="1">
        <v>44944.700370370374</v>
      </c>
      <c r="J2568" s="8" t="s">
        <v>7416</v>
      </c>
      <c r="K2568" s="6">
        <v>109</v>
      </c>
      <c r="L2568" s="6">
        <v>1.3971666</v>
      </c>
      <c r="M2568" s="6">
        <v>83.83</v>
      </c>
      <c r="N2568" s="6">
        <v>4.3899999999999997</v>
      </c>
      <c r="O2568" t="s">
        <v>15</v>
      </c>
      <c r="P2568" t="s">
        <v>1</v>
      </c>
      <c r="Q2568" t="s">
        <v>0</v>
      </c>
      <c r="R2568" t="s">
        <v>7417</v>
      </c>
    </row>
    <row r="2569" spans="1:18" x14ac:dyDescent="0.2">
      <c r="A2569">
        <v>38093</v>
      </c>
      <c r="B2569">
        <v>4</v>
      </c>
      <c r="C2569">
        <v>0</v>
      </c>
      <c r="D2569">
        <v>73</v>
      </c>
      <c r="E2569" s="8" t="s">
        <v>7416</v>
      </c>
      <c r="H2569" s="1">
        <v>44944.700370370374</v>
      </c>
      <c r="I2569" s="1">
        <v>44944.700370370374</v>
      </c>
      <c r="J2569" s="8" t="s">
        <v>7435</v>
      </c>
      <c r="K2569" s="6">
        <v>73</v>
      </c>
      <c r="L2569" s="6">
        <v>1.5</v>
      </c>
      <c r="M2569" s="6">
        <v>57.14</v>
      </c>
      <c r="N2569" s="6">
        <v>2.94</v>
      </c>
      <c r="O2569" t="s">
        <v>15</v>
      </c>
      <c r="P2569" t="s">
        <v>1</v>
      </c>
      <c r="Q2569" t="s">
        <v>0</v>
      </c>
      <c r="R2569" t="s">
        <v>7436</v>
      </c>
    </row>
    <row r="2570" spans="1:18" x14ac:dyDescent="0.2">
      <c r="A2570">
        <v>57588</v>
      </c>
      <c r="B2570">
        <v>4</v>
      </c>
      <c r="C2570">
        <v>0</v>
      </c>
      <c r="D2570">
        <v>107</v>
      </c>
      <c r="E2570" s="8" t="s">
        <v>7435</v>
      </c>
      <c r="H2570" s="1">
        <v>44944.700682870367</v>
      </c>
      <c r="I2570" s="1">
        <v>44944.700370370374</v>
      </c>
      <c r="J2570" s="8" t="s">
        <v>7458</v>
      </c>
      <c r="K2570" s="6">
        <v>107</v>
      </c>
      <c r="L2570" s="6">
        <v>1.4374264000000001</v>
      </c>
      <c r="M2570" s="6">
        <v>82.779915000000003</v>
      </c>
      <c r="N2570" s="6">
        <v>4.2799982999999999</v>
      </c>
      <c r="O2570" t="s">
        <v>15</v>
      </c>
      <c r="P2570" t="s">
        <v>1</v>
      </c>
      <c r="Q2570" t="s">
        <v>0</v>
      </c>
      <c r="R2570" t="s">
        <v>7459</v>
      </c>
    </row>
    <row r="2571" spans="1:18" x14ac:dyDescent="0.2">
      <c r="A2571">
        <v>21652</v>
      </c>
      <c r="B2571">
        <v>4</v>
      </c>
      <c r="C2571">
        <v>0</v>
      </c>
      <c r="D2571">
        <v>38</v>
      </c>
      <c r="E2571" s="8" t="s">
        <v>7458</v>
      </c>
      <c r="H2571" s="1">
        <v>44944.701307870368</v>
      </c>
      <c r="I2571" s="1">
        <v>44944.700694444444</v>
      </c>
      <c r="J2571" s="8" t="s">
        <v>7484</v>
      </c>
      <c r="K2571" s="6">
        <v>38</v>
      </c>
      <c r="L2571" s="6">
        <v>1.3439715999999999</v>
      </c>
      <c r="M2571" s="6">
        <v>29.099997999999999</v>
      </c>
      <c r="N2571" s="6">
        <v>1.54</v>
      </c>
      <c r="O2571" t="s">
        <v>15</v>
      </c>
      <c r="P2571" t="s">
        <v>1</v>
      </c>
      <c r="Q2571" t="s">
        <v>0</v>
      </c>
      <c r="R2571" t="s">
        <v>7485</v>
      </c>
    </row>
    <row r="2572" spans="1:18" x14ac:dyDescent="0.2">
      <c r="A2572">
        <v>55616</v>
      </c>
      <c r="B2572">
        <v>4</v>
      </c>
      <c r="C2572">
        <v>0</v>
      </c>
      <c r="D2572">
        <v>98</v>
      </c>
      <c r="E2572" s="8" t="s">
        <v>7484</v>
      </c>
      <c r="H2572" s="1">
        <v>44944.70207175926</v>
      </c>
      <c r="I2572" s="1">
        <v>44944.701423611114</v>
      </c>
      <c r="J2572" s="8" t="s">
        <v>7509</v>
      </c>
      <c r="K2572" s="6">
        <v>98</v>
      </c>
      <c r="L2572" s="6">
        <v>1.3454561</v>
      </c>
      <c r="M2572" s="6">
        <v>74.829993999999999</v>
      </c>
      <c r="N2572" s="6">
        <v>3.96</v>
      </c>
      <c r="O2572" t="s">
        <v>15</v>
      </c>
      <c r="P2572" t="s">
        <v>1</v>
      </c>
      <c r="Q2572" t="s">
        <v>0</v>
      </c>
      <c r="R2572" t="s">
        <v>7510</v>
      </c>
    </row>
    <row r="2573" spans="1:18" x14ac:dyDescent="0.2">
      <c r="A2573">
        <v>26852</v>
      </c>
      <c r="B2573">
        <v>4</v>
      </c>
      <c r="C2573">
        <v>0</v>
      </c>
      <c r="D2573">
        <v>47</v>
      </c>
      <c r="E2573" s="8" t="s">
        <v>7509</v>
      </c>
      <c r="H2573" s="1">
        <v>44944.702511574076</v>
      </c>
      <c r="I2573" s="1">
        <v>44944.70208333333</v>
      </c>
      <c r="J2573" s="8" t="s">
        <v>7538</v>
      </c>
      <c r="K2573" s="6">
        <v>47</v>
      </c>
      <c r="L2573" s="6">
        <v>1.3402619</v>
      </c>
      <c r="M2573" s="6">
        <v>35.989998</v>
      </c>
      <c r="N2573" s="6">
        <v>1.8799999000000001</v>
      </c>
      <c r="O2573" t="s">
        <v>15</v>
      </c>
      <c r="P2573" t="s">
        <v>1</v>
      </c>
      <c r="Q2573" t="s">
        <v>0</v>
      </c>
      <c r="R2573" t="s">
        <v>7539</v>
      </c>
    </row>
    <row r="2574" spans="1:18" x14ac:dyDescent="0.2">
      <c r="A2574">
        <v>31810</v>
      </c>
      <c r="B2574">
        <v>4</v>
      </c>
      <c r="C2574">
        <v>0</v>
      </c>
      <c r="D2574">
        <v>51</v>
      </c>
      <c r="E2574" s="8" t="s">
        <v>7538</v>
      </c>
      <c r="H2574" s="1">
        <v>44944.703379629631</v>
      </c>
      <c r="I2574" s="1">
        <v>44944.702789351853</v>
      </c>
      <c r="J2574" s="8" t="s">
        <v>7548</v>
      </c>
      <c r="K2574" s="6">
        <v>51</v>
      </c>
      <c r="L2574" s="6">
        <v>1.19459</v>
      </c>
      <c r="M2574" s="6">
        <v>38</v>
      </c>
      <c r="N2574" s="6">
        <v>2.1099996999999999</v>
      </c>
      <c r="O2574" t="s">
        <v>15</v>
      </c>
      <c r="P2574" t="s">
        <v>1</v>
      </c>
      <c r="Q2574" t="s">
        <v>0</v>
      </c>
      <c r="R2574" t="s">
        <v>7549</v>
      </c>
    </row>
    <row r="2575" spans="1:18" x14ac:dyDescent="0.2">
      <c r="A2575">
        <v>7713</v>
      </c>
      <c r="B2575">
        <v>4</v>
      </c>
      <c r="C2575">
        <v>0</v>
      </c>
      <c r="D2575">
        <v>15</v>
      </c>
      <c r="E2575" s="8" t="s">
        <v>7548</v>
      </c>
      <c r="H2575" s="1">
        <v>44944.704872685186</v>
      </c>
      <c r="I2575" s="1">
        <v>44944.704872685186</v>
      </c>
      <c r="J2575" s="8" t="s">
        <v>7675</v>
      </c>
      <c r="K2575" s="6">
        <v>15</v>
      </c>
      <c r="L2575" s="6">
        <v>1.5</v>
      </c>
      <c r="M2575" s="6">
        <v>11.57</v>
      </c>
      <c r="N2575" s="6">
        <v>0.64</v>
      </c>
      <c r="O2575" t="s">
        <v>15</v>
      </c>
      <c r="P2575" t="s">
        <v>1</v>
      </c>
      <c r="Q2575" t="s">
        <v>0</v>
      </c>
      <c r="R2575" t="s">
        <v>7676</v>
      </c>
    </row>
    <row r="2576" spans="1:18" x14ac:dyDescent="0.2">
      <c r="A2576">
        <v>55704</v>
      </c>
      <c r="B2576">
        <v>4</v>
      </c>
      <c r="C2576">
        <v>0</v>
      </c>
      <c r="D2576">
        <v>99</v>
      </c>
      <c r="E2576" s="8" t="s">
        <v>7694</v>
      </c>
      <c r="H2576" s="1">
        <v>44944.70784722222</v>
      </c>
      <c r="I2576" s="1">
        <v>44944.70784722222</v>
      </c>
      <c r="J2576" s="8" t="s">
        <v>7695</v>
      </c>
      <c r="K2576" s="6">
        <v>99</v>
      </c>
      <c r="L2576" s="6">
        <v>1.3611112000000001</v>
      </c>
      <c r="M2576" s="6">
        <v>75.819999999999993</v>
      </c>
      <c r="N2576" s="6">
        <v>3.99</v>
      </c>
      <c r="O2576" t="s">
        <v>15</v>
      </c>
      <c r="P2576" t="s">
        <v>1</v>
      </c>
      <c r="Q2576" t="s">
        <v>0</v>
      </c>
      <c r="R2576" t="s">
        <v>7696</v>
      </c>
    </row>
    <row r="2577" spans="1:18" x14ac:dyDescent="0.2">
      <c r="A2577">
        <v>60000</v>
      </c>
      <c r="B2577">
        <v>4</v>
      </c>
      <c r="C2577">
        <v>0</v>
      </c>
      <c r="D2577">
        <v>115</v>
      </c>
      <c r="E2577" s="8" t="s">
        <v>7695</v>
      </c>
      <c r="H2577" s="1">
        <v>44944.70784722222</v>
      </c>
      <c r="I2577" s="1">
        <v>44944.70784722222</v>
      </c>
      <c r="J2577" s="8" t="s">
        <v>7718</v>
      </c>
      <c r="K2577" s="6">
        <v>115</v>
      </c>
      <c r="L2577" s="6">
        <v>1.4950000000000001</v>
      </c>
      <c r="M2577" s="6">
        <v>89.7</v>
      </c>
      <c r="N2577" s="6">
        <v>4.5999999999999996</v>
      </c>
      <c r="O2577" t="s">
        <v>15</v>
      </c>
      <c r="P2577" t="s">
        <v>1</v>
      </c>
      <c r="Q2577" t="s">
        <v>0</v>
      </c>
      <c r="R2577" t="s">
        <v>7719</v>
      </c>
    </row>
    <row r="2578" spans="1:18" x14ac:dyDescent="0.2">
      <c r="A2578">
        <v>60000</v>
      </c>
      <c r="B2578">
        <v>4</v>
      </c>
      <c r="C2578">
        <v>0</v>
      </c>
      <c r="D2578">
        <v>115</v>
      </c>
      <c r="E2578" s="8" t="s">
        <v>7718</v>
      </c>
      <c r="H2578" s="1">
        <v>44944.70784722222</v>
      </c>
      <c r="I2578" s="1">
        <v>44944.70784722222</v>
      </c>
      <c r="J2578" s="8" t="s">
        <v>7739</v>
      </c>
      <c r="K2578" s="6">
        <v>115</v>
      </c>
      <c r="L2578" s="6">
        <v>1.4963332</v>
      </c>
      <c r="M2578" s="6">
        <v>89.78</v>
      </c>
      <c r="N2578" s="6">
        <v>4.5999999999999996</v>
      </c>
      <c r="O2578" t="s">
        <v>15</v>
      </c>
      <c r="P2578" t="s">
        <v>1</v>
      </c>
      <c r="Q2578" t="s">
        <v>0</v>
      </c>
      <c r="R2578" t="s">
        <v>7740</v>
      </c>
    </row>
    <row r="2579" spans="1:18" x14ac:dyDescent="0.2">
      <c r="A2579">
        <v>36394</v>
      </c>
      <c r="B2579">
        <v>4</v>
      </c>
      <c r="C2579">
        <v>0</v>
      </c>
      <c r="D2579">
        <v>52</v>
      </c>
      <c r="E2579" s="8" t="s">
        <v>7739</v>
      </c>
      <c r="H2579" s="1">
        <v>44944.70784722222</v>
      </c>
      <c r="I2579" s="1">
        <v>44944.70784722222</v>
      </c>
      <c r="J2579" s="8" t="s">
        <v>7768</v>
      </c>
      <c r="K2579" s="6">
        <v>77</v>
      </c>
      <c r="L2579" s="6">
        <v>1.4444444000000001</v>
      </c>
      <c r="M2579" s="6">
        <v>52.57</v>
      </c>
      <c r="N2579" s="6">
        <v>4.63</v>
      </c>
      <c r="O2579" t="s">
        <v>15</v>
      </c>
      <c r="P2579" t="s">
        <v>1</v>
      </c>
      <c r="Q2579" t="s">
        <v>0</v>
      </c>
      <c r="R2579" t="s">
        <v>7769</v>
      </c>
    </row>
    <row r="2580" spans="1:18" x14ac:dyDescent="0.2">
      <c r="A2580">
        <v>7164</v>
      </c>
      <c r="B2580">
        <v>4</v>
      </c>
      <c r="C2580">
        <v>0</v>
      </c>
      <c r="D2580">
        <v>11</v>
      </c>
      <c r="E2580" s="8" t="s">
        <v>7768</v>
      </c>
      <c r="H2580" s="1">
        <v>44944.710509259261</v>
      </c>
      <c r="I2580" s="1">
        <v>44944.710509259261</v>
      </c>
      <c r="J2580" s="8" t="s">
        <v>7787</v>
      </c>
      <c r="K2580" s="6">
        <v>11</v>
      </c>
      <c r="L2580" s="6">
        <v>1.1388887999999999</v>
      </c>
      <c r="M2580" s="6">
        <v>8.16</v>
      </c>
      <c r="N2580" s="6">
        <v>0.46</v>
      </c>
      <c r="O2580" t="s">
        <v>15</v>
      </c>
      <c r="P2580" t="s">
        <v>1</v>
      </c>
      <c r="Q2580" t="s">
        <v>0</v>
      </c>
      <c r="R2580" t="s">
        <v>7788</v>
      </c>
    </row>
    <row r="2581" spans="1:18" x14ac:dyDescent="0.2">
      <c r="A2581">
        <v>11477</v>
      </c>
      <c r="B2581">
        <v>4</v>
      </c>
      <c r="C2581">
        <v>0</v>
      </c>
      <c r="D2581">
        <v>22</v>
      </c>
      <c r="E2581" s="8" t="s">
        <v>7932</v>
      </c>
      <c r="H2581" s="1">
        <v>44944.710636574076</v>
      </c>
      <c r="I2581" s="1">
        <v>44944.710532407407</v>
      </c>
      <c r="J2581" s="8" t="s">
        <v>7933</v>
      </c>
      <c r="K2581" s="6">
        <v>22</v>
      </c>
      <c r="L2581" s="6">
        <v>1.4820439000000001</v>
      </c>
      <c r="M2581" s="6">
        <v>17.010000000000002</v>
      </c>
      <c r="N2581" s="6">
        <v>0.90000015</v>
      </c>
      <c r="O2581" t="s">
        <v>15</v>
      </c>
      <c r="P2581" t="s">
        <v>1</v>
      </c>
      <c r="Q2581" t="s">
        <v>0</v>
      </c>
      <c r="R2581" t="s">
        <v>7934</v>
      </c>
    </row>
    <row r="2582" spans="1:18" x14ac:dyDescent="0.2">
      <c r="A2582">
        <v>8898</v>
      </c>
      <c r="B2582">
        <v>4</v>
      </c>
      <c r="C2582">
        <v>0</v>
      </c>
      <c r="D2582">
        <v>13</v>
      </c>
      <c r="E2582" s="8" t="s">
        <v>7942</v>
      </c>
      <c r="H2582" s="1">
        <v>44944.728495370371</v>
      </c>
      <c r="I2582" s="1">
        <v>44944.728495370371</v>
      </c>
      <c r="J2582" s="8" t="s">
        <v>7943</v>
      </c>
      <c r="K2582" s="6">
        <v>13</v>
      </c>
      <c r="L2582" s="6">
        <v>1.0833333000000001</v>
      </c>
      <c r="M2582" s="6">
        <v>9.64</v>
      </c>
      <c r="N2582" s="6">
        <v>0.54</v>
      </c>
      <c r="O2582" t="s">
        <v>15</v>
      </c>
      <c r="P2582" t="s">
        <v>1</v>
      </c>
      <c r="Q2582" t="s">
        <v>0</v>
      </c>
      <c r="R2582" s="2" t="s">
        <v>7944</v>
      </c>
    </row>
    <row r="2583" spans="1:18" x14ac:dyDescent="0.2">
      <c r="A2583">
        <v>1291</v>
      </c>
      <c r="B2583">
        <v>4</v>
      </c>
      <c r="C2583">
        <v>0</v>
      </c>
      <c r="D2583">
        <v>2</v>
      </c>
      <c r="E2583" s="8" t="s">
        <v>7943</v>
      </c>
      <c r="H2583" s="1">
        <v>44944.728495370371</v>
      </c>
      <c r="I2583" s="1">
        <v>44944.728495370371</v>
      </c>
      <c r="J2583" s="8" t="s">
        <v>7952</v>
      </c>
      <c r="K2583" s="6">
        <v>2</v>
      </c>
      <c r="L2583" s="6">
        <v>1.1384002</v>
      </c>
      <c r="M2583" s="6">
        <v>1.47</v>
      </c>
      <c r="N2583" s="6">
        <v>0.08</v>
      </c>
      <c r="O2583" t="s">
        <v>15</v>
      </c>
      <c r="P2583" t="s">
        <v>1</v>
      </c>
      <c r="Q2583" t="s">
        <v>0</v>
      </c>
      <c r="R2583" t="s">
        <v>7953</v>
      </c>
    </row>
    <row r="2584" spans="1:18" x14ac:dyDescent="0.2">
      <c r="A2584">
        <v>5065</v>
      </c>
      <c r="B2584">
        <v>4</v>
      </c>
      <c r="C2584">
        <v>0</v>
      </c>
      <c r="D2584">
        <v>8</v>
      </c>
      <c r="E2584" s="8" t="s">
        <v>7952</v>
      </c>
      <c r="H2584" s="1">
        <v>44944.729641203703</v>
      </c>
      <c r="I2584" s="1">
        <v>44944.729641203703</v>
      </c>
      <c r="J2584" s="8" t="s">
        <v>7962</v>
      </c>
      <c r="K2584" s="6">
        <v>8</v>
      </c>
      <c r="L2584" s="6">
        <v>1.1944444000000001</v>
      </c>
      <c r="M2584" s="6">
        <v>6.05</v>
      </c>
      <c r="N2584" s="6">
        <v>0.34</v>
      </c>
      <c r="O2584" t="s">
        <v>15</v>
      </c>
      <c r="P2584" t="s">
        <v>1</v>
      </c>
      <c r="Q2584" t="s">
        <v>0</v>
      </c>
      <c r="R2584" t="s">
        <v>7963</v>
      </c>
    </row>
    <row r="2585" spans="1:18" x14ac:dyDescent="0.2">
      <c r="A2585">
        <v>5607</v>
      </c>
      <c r="B2585">
        <v>4</v>
      </c>
      <c r="C2585">
        <v>0</v>
      </c>
      <c r="D2585">
        <v>9</v>
      </c>
      <c r="E2585" s="8" t="s">
        <v>7971</v>
      </c>
      <c r="H2585" s="1">
        <v>44944.732199074075</v>
      </c>
      <c r="I2585" s="1">
        <v>44944.732175925928</v>
      </c>
      <c r="J2585" s="8" t="s">
        <v>7972</v>
      </c>
      <c r="K2585" s="6">
        <v>9</v>
      </c>
      <c r="L2585" s="6">
        <v>1.1912001000000001</v>
      </c>
      <c r="M2585" s="6">
        <v>6.6799993999999998</v>
      </c>
      <c r="N2585" s="6">
        <v>0.37999997000000002</v>
      </c>
      <c r="O2585" t="s">
        <v>15</v>
      </c>
      <c r="P2585" t="s">
        <v>1</v>
      </c>
      <c r="Q2585" t="s">
        <v>0</v>
      </c>
      <c r="R2585" t="s">
        <v>7973</v>
      </c>
    </row>
    <row r="2586" spans="1:18" x14ac:dyDescent="0.2">
      <c r="A2586">
        <v>28267</v>
      </c>
      <c r="B2586">
        <v>4</v>
      </c>
      <c r="C2586">
        <v>0</v>
      </c>
      <c r="D2586">
        <v>34</v>
      </c>
      <c r="E2586" s="8" t="s">
        <v>7982</v>
      </c>
      <c r="H2586" t="s">
        <v>7983</v>
      </c>
      <c r="I2586" s="1">
        <v>44944.734282407408</v>
      </c>
      <c r="J2586" s="8" t="s">
        <v>7984</v>
      </c>
      <c r="K2586" s="6">
        <v>56</v>
      </c>
      <c r="L2586" s="6">
        <v>1.2841450999999999</v>
      </c>
      <c r="M2586" s="6">
        <v>36.299999999999997</v>
      </c>
      <c r="N2586" s="6">
        <v>2.2999996999999999</v>
      </c>
      <c r="O2586" t="s">
        <v>15</v>
      </c>
      <c r="P2586" t="s">
        <v>1</v>
      </c>
      <c r="Q2586" t="s">
        <v>0</v>
      </c>
      <c r="R2586" t="s">
        <v>7985</v>
      </c>
    </row>
    <row r="2587" spans="1:18" x14ac:dyDescent="0.2">
      <c r="A2587">
        <v>1383</v>
      </c>
      <c r="B2587">
        <v>4</v>
      </c>
      <c r="C2587">
        <v>0</v>
      </c>
      <c r="D2587">
        <v>2</v>
      </c>
      <c r="E2587" s="8" t="s">
        <v>7984</v>
      </c>
      <c r="H2587" s="1">
        <v>44944.737291666665</v>
      </c>
      <c r="I2587" s="1">
        <v>44944.737291666665</v>
      </c>
      <c r="J2587" s="8" t="s">
        <v>7992</v>
      </c>
      <c r="K2587" s="6">
        <v>2</v>
      </c>
      <c r="L2587" s="6">
        <v>1.0555555999999999</v>
      </c>
      <c r="M2587" s="6">
        <v>1.46</v>
      </c>
      <c r="N2587" s="6">
        <v>0.08</v>
      </c>
      <c r="O2587" t="s">
        <v>15</v>
      </c>
      <c r="P2587" t="s">
        <v>1</v>
      </c>
      <c r="Q2587" t="s">
        <v>0</v>
      </c>
      <c r="R2587" t="s">
        <v>7993</v>
      </c>
    </row>
    <row r="2588" spans="1:18" x14ac:dyDescent="0.2">
      <c r="A2588">
        <v>27915</v>
      </c>
      <c r="B2588">
        <v>4</v>
      </c>
      <c r="C2588">
        <v>0</v>
      </c>
      <c r="D2588">
        <v>47</v>
      </c>
      <c r="E2588" s="8" t="s">
        <v>7992</v>
      </c>
      <c r="H2588" s="1">
        <v>44944.737291666665</v>
      </c>
      <c r="I2588" s="1">
        <v>44944.737291666665</v>
      </c>
      <c r="J2588" s="8" t="s">
        <v>8003</v>
      </c>
      <c r="K2588" s="6">
        <v>47</v>
      </c>
      <c r="L2588" s="6">
        <v>1.2777778</v>
      </c>
      <c r="M2588" s="6">
        <v>35.67</v>
      </c>
      <c r="N2588" s="6">
        <v>1.9</v>
      </c>
      <c r="O2588" t="s">
        <v>15</v>
      </c>
      <c r="P2588" t="s">
        <v>1</v>
      </c>
      <c r="Q2588" t="s">
        <v>0</v>
      </c>
      <c r="R2588" t="s">
        <v>8004</v>
      </c>
    </row>
    <row r="2589" spans="1:18" x14ac:dyDescent="0.2">
      <c r="A2589">
        <v>60000</v>
      </c>
      <c r="B2589">
        <v>4</v>
      </c>
      <c r="C2589">
        <v>0</v>
      </c>
      <c r="D2589">
        <v>107</v>
      </c>
      <c r="E2589" s="8" t="s">
        <v>8003</v>
      </c>
      <c r="H2589" s="1">
        <v>44944.737291666665</v>
      </c>
      <c r="I2589" s="1">
        <v>44944.737291666665</v>
      </c>
      <c r="J2589" s="8" t="s">
        <v>8012</v>
      </c>
      <c r="K2589" s="6">
        <v>107</v>
      </c>
      <c r="L2589" s="6">
        <v>1.3728334</v>
      </c>
      <c r="M2589" s="6">
        <v>82.37</v>
      </c>
      <c r="N2589" s="6">
        <v>4.28</v>
      </c>
      <c r="O2589" t="s">
        <v>15</v>
      </c>
      <c r="P2589" t="s">
        <v>1</v>
      </c>
      <c r="Q2589" t="s">
        <v>0</v>
      </c>
      <c r="R2589" t="s">
        <v>8013</v>
      </c>
    </row>
    <row r="2590" spans="1:18" x14ac:dyDescent="0.2">
      <c r="A2590">
        <v>59597</v>
      </c>
      <c r="B2590">
        <v>4</v>
      </c>
      <c r="C2590">
        <v>0</v>
      </c>
      <c r="D2590">
        <v>103</v>
      </c>
      <c r="E2590" s="8" t="s">
        <v>8012</v>
      </c>
      <c r="H2590" s="1">
        <v>44944.737488425926</v>
      </c>
      <c r="I2590" s="1">
        <v>44944.737291666665</v>
      </c>
      <c r="J2590" s="8" t="s">
        <v>8150</v>
      </c>
      <c r="K2590" s="6">
        <v>103</v>
      </c>
      <c r="L2590" s="6">
        <v>1.3237197000000001</v>
      </c>
      <c r="M2590" s="6">
        <v>78.890039999999999</v>
      </c>
      <c r="N2590" s="6">
        <v>4.119999</v>
      </c>
      <c r="O2590" t="s">
        <v>15</v>
      </c>
      <c r="P2590" t="s">
        <v>1</v>
      </c>
      <c r="Q2590" t="s">
        <v>0</v>
      </c>
      <c r="R2590" t="s">
        <v>8151</v>
      </c>
    </row>
    <row r="2591" spans="1:18" x14ac:dyDescent="0.2">
      <c r="A2591">
        <v>56025</v>
      </c>
      <c r="B2591">
        <v>4</v>
      </c>
      <c r="C2591">
        <v>0</v>
      </c>
      <c r="D2591">
        <v>100</v>
      </c>
      <c r="E2591" s="8" t="s">
        <v>8150</v>
      </c>
      <c r="H2591" s="1">
        <v>44944.746550925927</v>
      </c>
      <c r="I2591" s="1">
        <v>44944.737500000003</v>
      </c>
      <c r="J2591" s="8" t="s">
        <v>8182</v>
      </c>
      <c r="K2591" s="6">
        <v>100</v>
      </c>
      <c r="L2591" s="6">
        <v>1.378123</v>
      </c>
      <c r="M2591" s="6">
        <v>77.210009999999997</v>
      </c>
      <c r="N2591" s="6">
        <v>4.0199999999999996</v>
      </c>
      <c r="O2591" t="s">
        <v>15</v>
      </c>
      <c r="P2591" t="s">
        <v>1</v>
      </c>
      <c r="Q2591" t="s">
        <v>0</v>
      </c>
      <c r="R2591" t="s">
        <v>8183</v>
      </c>
    </row>
    <row r="2592" spans="1:18" x14ac:dyDescent="0.2">
      <c r="A2592">
        <v>60000</v>
      </c>
      <c r="B2592">
        <v>4</v>
      </c>
      <c r="C2592">
        <v>0</v>
      </c>
      <c r="D2592">
        <v>108</v>
      </c>
      <c r="E2592" s="8" t="s">
        <v>8182</v>
      </c>
      <c r="H2592" s="1">
        <v>44944.746550925927</v>
      </c>
      <c r="I2592" s="1">
        <v>44944.746550925927</v>
      </c>
      <c r="J2592" s="8" t="s">
        <v>8240</v>
      </c>
      <c r="K2592" s="6">
        <v>108</v>
      </c>
      <c r="L2592" s="6">
        <v>1.3859999999999999</v>
      </c>
      <c r="M2592" s="6">
        <v>83.16</v>
      </c>
      <c r="N2592" s="6">
        <v>4.32</v>
      </c>
      <c r="O2592" t="s">
        <v>15</v>
      </c>
      <c r="P2592" t="s">
        <v>1</v>
      </c>
      <c r="Q2592" t="s">
        <v>0</v>
      </c>
      <c r="R2592" t="s">
        <v>8241</v>
      </c>
    </row>
    <row r="2593" spans="1:18" x14ac:dyDescent="0.2">
      <c r="A2593">
        <v>60000</v>
      </c>
      <c r="B2593">
        <v>4</v>
      </c>
      <c r="C2593">
        <v>0</v>
      </c>
      <c r="D2593">
        <v>107</v>
      </c>
      <c r="E2593" s="8" t="s">
        <v>8240</v>
      </c>
      <c r="H2593" s="1">
        <v>44944.746550925927</v>
      </c>
      <c r="I2593" s="1">
        <v>44944.746550925927</v>
      </c>
      <c r="J2593" s="8" t="s">
        <v>5659</v>
      </c>
      <c r="K2593" s="6">
        <v>107</v>
      </c>
      <c r="L2593" s="6">
        <v>1.3716667</v>
      </c>
      <c r="M2593" s="6">
        <v>82.3</v>
      </c>
      <c r="N2593" s="6">
        <v>4.28</v>
      </c>
      <c r="O2593" t="s">
        <v>15</v>
      </c>
      <c r="P2593" t="s">
        <v>1</v>
      </c>
      <c r="Q2593" t="s">
        <v>0</v>
      </c>
      <c r="R2593" t="s">
        <v>8251</v>
      </c>
    </row>
    <row r="2594" spans="1:18" x14ac:dyDescent="0.2">
      <c r="A2594">
        <v>60000</v>
      </c>
      <c r="B2594">
        <v>4</v>
      </c>
      <c r="C2594">
        <v>0</v>
      </c>
      <c r="D2594">
        <v>106</v>
      </c>
      <c r="E2594" s="8" t="s">
        <v>5659</v>
      </c>
      <c r="H2594" s="1">
        <v>44944.746550925927</v>
      </c>
      <c r="I2594" s="1">
        <v>44944.746550925927</v>
      </c>
      <c r="J2594" s="8" t="s">
        <v>5660</v>
      </c>
      <c r="K2594" s="6">
        <v>106</v>
      </c>
      <c r="L2594" s="6">
        <v>1.3596667</v>
      </c>
      <c r="M2594" s="6">
        <v>81.58</v>
      </c>
      <c r="N2594" s="6">
        <v>4.24</v>
      </c>
      <c r="O2594" t="s">
        <v>15</v>
      </c>
      <c r="P2594" t="s">
        <v>1</v>
      </c>
      <c r="Q2594" t="s">
        <v>0</v>
      </c>
      <c r="R2594" t="s">
        <v>5661</v>
      </c>
    </row>
    <row r="2595" spans="1:18" x14ac:dyDescent="0.2">
      <c r="A2595">
        <v>60000</v>
      </c>
      <c r="B2595">
        <v>4</v>
      </c>
      <c r="C2595">
        <v>0</v>
      </c>
      <c r="D2595">
        <v>107</v>
      </c>
      <c r="E2595" s="8" t="s">
        <v>5660</v>
      </c>
      <c r="H2595" s="1">
        <v>44944.746550925927</v>
      </c>
      <c r="I2595" s="1">
        <v>44944.746550925927</v>
      </c>
      <c r="J2595" s="8" t="s">
        <v>5662</v>
      </c>
      <c r="K2595" s="6">
        <v>107</v>
      </c>
      <c r="L2595" s="6">
        <v>1.3726666000000001</v>
      </c>
      <c r="M2595" s="6">
        <v>82.36</v>
      </c>
      <c r="N2595" s="6">
        <v>4.28</v>
      </c>
      <c r="O2595" t="s">
        <v>15</v>
      </c>
      <c r="P2595" t="s">
        <v>1</v>
      </c>
      <c r="Q2595" t="s">
        <v>0</v>
      </c>
      <c r="R2595" t="s">
        <v>5663</v>
      </c>
    </row>
    <row r="2596" spans="1:18" x14ac:dyDescent="0.2">
      <c r="A2596">
        <v>34207</v>
      </c>
      <c r="B2596">
        <v>4</v>
      </c>
      <c r="C2596">
        <v>0</v>
      </c>
      <c r="D2596">
        <v>59</v>
      </c>
      <c r="E2596" s="8" t="s">
        <v>5662</v>
      </c>
      <c r="H2596" s="1">
        <v>44944.746550925927</v>
      </c>
      <c r="I2596" s="1">
        <v>44944.746550925927</v>
      </c>
      <c r="J2596" s="8" t="s">
        <v>5664</v>
      </c>
      <c r="K2596" s="6">
        <v>59</v>
      </c>
      <c r="L2596" s="6">
        <v>1.3333333999999999</v>
      </c>
      <c r="M2596" s="6">
        <v>45.61</v>
      </c>
      <c r="N2596" s="6">
        <v>2.37</v>
      </c>
      <c r="O2596" t="s">
        <v>15</v>
      </c>
      <c r="P2596" t="s">
        <v>1</v>
      </c>
      <c r="Q2596" t="s">
        <v>0</v>
      </c>
      <c r="R2596" t="s">
        <v>5665</v>
      </c>
    </row>
    <row r="2597" spans="1:18" x14ac:dyDescent="0.2">
      <c r="A2597">
        <v>48109</v>
      </c>
      <c r="B2597">
        <v>4</v>
      </c>
      <c r="C2597">
        <v>0</v>
      </c>
      <c r="D2597">
        <v>56</v>
      </c>
      <c r="E2597" s="8" t="s">
        <v>5666</v>
      </c>
      <c r="H2597" s="1">
        <v>44944.748692129629</v>
      </c>
      <c r="I2597" s="1">
        <v>44944.748032407406</v>
      </c>
      <c r="J2597" s="8" t="s">
        <v>5667</v>
      </c>
      <c r="K2597" s="6">
        <v>89</v>
      </c>
      <c r="L2597" s="6">
        <v>1.1712746999999999</v>
      </c>
      <c r="M2597" s="6">
        <v>56.350014000000002</v>
      </c>
      <c r="N2597" s="6">
        <v>6.4099994000000002</v>
      </c>
      <c r="O2597" t="s">
        <v>15</v>
      </c>
      <c r="P2597" t="s">
        <v>1</v>
      </c>
      <c r="Q2597" t="s">
        <v>0</v>
      </c>
      <c r="R2597" t="s">
        <v>5668</v>
      </c>
    </row>
    <row r="2598" spans="1:18" x14ac:dyDescent="0.2">
      <c r="A2598">
        <v>2530</v>
      </c>
      <c r="B2598">
        <v>4</v>
      </c>
      <c r="C2598">
        <v>0</v>
      </c>
      <c r="D2598">
        <v>0</v>
      </c>
      <c r="E2598" s="8" t="s">
        <v>5667</v>
      </c>
      <c r="H2598" s="1">
        <v>44944.748703703706</v>
      </c>
      <c r="I2598" s="1">
        <v>44944.748692129629</v>
      </c>
      <c r="J2598" s="8" t="s">
        <v>5672</v>
      </c>
      <c r="K2598" s="6">
        <v>7</v>
      </c>
      <c r="L2598" s="6">
        <v>0.99593483999999999</v>
      </c>
      <c r="M2598" s="6">
        <v>2.52</v>
      </c>
      <c r="N2598" s="6">
        <v>1.05</v>
      </c>
      <c r="O2598" t="s">
        <v>15</v>
      </c>
      <c r="P2598" t="s">
        <v>1</v>
      </c>
      <c r="Q2598" t="s">
        <v>0</v>
      </c>
      <c r="R2598" t="s">
        <v>5673</v>
      </c>
    </row>
    <row r="2599" spans="1:18" x14ac:dyDescent="0.2">
      <c r="A2599">
        <v>33625</v>
      </c>
      <c r="B2599">
        <v>4</v>
      </c>
      <c r="C2599">
        <v>0</v>
      </c>
      <c r="D2599">
        <v>42</v>
      </c>
      <c r="E2599" s="8" t="s">
        <v>5674</v>
      </c>
      <c r="H2599" s="1">
        <v>44944.779629629629</v>
      </c>
      <c r="I2599" s="1">
        <v>44944.779629629629</v>
      </c>
      <c r="J2599" s="8" t="s">
        <v>5675</v>
      </c>
      <c r="K2599" s="6">
        <v>80</v>
      </c>
      <c r="L2599" s="6">
        <v>1.4444444000000001</v>
      </c>
      <c r="M2599" s="6">
        <v>48.57</v>
      </c>
      <c r="N2599" s="6">
        <v>3.32</v>
      </c>
      <c r="O2599" t="s">
        <v>15</v>
      </c>
      <c r="P2599" t="s">
        <v>1</v>
      </c>
      <c r="Q2599" t="s">
        <v>0</v>
      </c>
      <c r="R2599" t="s">
        <v>5676</v>
      </c>
    </row>
    <row r="2600" spans="1:18" x14ac:dyDescent="0.2">
      <c r="A2600">
        <v>58286</v>
      </c>
      <c r="B2600">
        <v>4</v>
      </c>
      <c r="C2600">
        <v>0</v>
      </c>
      <c r="D2600">
        <v>103</v>
      </c>
      <c r="E2600" s="8" t="s">
        <v>5675</v>
      </c>
      <c r="H2600" s="1">
        <v>44944.779629629629</v>
      </c>
      <c r="I2600" s="1">
        <v>44944.779629629629</v>
      </c>
      <c r="J2600" s="8" t="s">
        <v>5679</v>
      </c>
      <c r="K2600" s="6">
        <v>111</v>
      </c>
      <c r="L2600" s="6">
        <v>1.4722222</v>
      </c>
      <c r="M2600" s="6">
        <v>85.81</v>
      </c>
      <c r="N2600" s="6">
        <v>4.46</v>
      </c>
      <c r="O2600" t="s">
        <v>15</v>
      </c>
      <c r="P2600" t="s">
        <v>1</v>
      </c>
      <c r="Q2600" t="s">
        <v>0</v>
      </c>
      <c r="R2600" t="s">
        <v>5680</v>
      </c>
    </row>
    <row r="2601" spans="1:18" x14ac:dyDescent="0.2">
      <c r="A2601">
        <v>60000</v>
      </c>
      <c r="B2601">
        <v>4</v>
      </c>
      <c r="C2601">
        <v>0</v>
      </c>
      <c r="D2601">
        <v>121</v>
      </c>
      <c r="E2601" s="8" t="s">
        <v>5679</v>
      </c>
      <c r="H2601" s="1">
        <v>44944.779629629629</v>
      </c>
      <c r="I2601" s="1">
        <v>44944.779629629629</v>
      </c>
      <c r="J2601" s="8" t="s">
        <v>5683</v>
      </c>
      <c r="K2601" s="6">
        <v>121</v>
      </c>
      <c r="L2601" s="6">
        <v>1.6014999000000001</v>
      </c>
      <c r="M2601" s="6">
        <v>96.09</v>
      </c>
      <c r="N2601" s="6">
        <v>4.84</v>
      </c>
      <c r="O2601" t="s">
        <v>15</v>
      </c>
      <c r="P2601" t="s">
        <v>1</v>
      </c>
      <c r="Q2601" t="s">
        <v>0</v>
      </c>
      <c r="R2601" t="s">
        <v>5684</v>
      </c>
    </row>
    <row r="2602" spans="1:18" x14ac:dyDescent="0.2">
      <c r="A2602">
        <v>60000</v>
      </c>
      <c r="B2602">
        <v>4</v>
      </c>
      <c r="C2602">
        <v>0</v>
      </c>
      <c r="D2602">
        <v>122</v>
      </c>
      <c r="E2602" s="8" t="s">
        <v>5683</v>
      </c>
      <c r="H2602" s="1">
        <v>44944.779629629629</v>
      </c>
      <c r="I2602" s="1">
        <v>44944.779629629629</v>
      </c>
      <c r="J2602" s="8" t="s">
        <v>5943</v>
      </c>
      <c r="K2602" s="6">
        <v>122</v>
      </c>
      <c r="L2602" s="6">
        <v>1.6214999999999999</v>
      </c>
      <c r="M2602" s="6">
        <v>97.29</v>
      </c>
      <c r="N2602" s="6">
        <v>4.88</v>
      </c>
      <c r="O2602" t="s">
        <v>15</v>
      </c>
      <c r="P2602" t="s">
        <v>1</v>
      </c>
      <c r="Q2602" t="s">
        <v>0</v>
      </c>
      <c r="R2602" t="s">
        <v>5944</v>
      </c>
    </row>
    <row r="2603" spans="1:18" x14ac:dyDescent="0.2">
      <c r="A2603">
        <v>57365</v>
      </c>
      <c r="B2603">
        <v>4</v>
      </c>
      <c r="C2603">
        <v>0</v>
      </c>
      <c r="D2603">
        <v>109</v>
      </c>
      <c r="E2603" s="8" t="s">
        <v>5943</v>
      </c>
      <c r="H2603" s="1">
        <v>44944.779849537037</v>
      </c>
      <c r="I2603" s="1">
        <v>44944.779629629629</v>
      </c>
      <c r="J2603" s="8" t="s">
        <v>5964</v>
      </c>
      <c r="K2603" s="6">
        <v>109</v>
      </c>
      <c r="L2603" s="6">
        <v>1.4895691</v>
      </c>
      <c r="M2603" s="6">
        <v>85.449950000000001</v>
      </c>
      <c r="N2603" s="6">
        <v>4.3599987000000002</v>
      </c>
      <c r="O2603" t="s">
        <v>15</v>
      </c>
      <c r="P2603" t="s">
        <v>1</v>
      </c>
      <c r="Q2603" t="s">
        <v>0</v>
      </c>
      <c r="R2603" t="s">
        <v>5965</v>
      </c>
    </row>
    <row r="2604" spans="1:18" x14ac:dyDescent="0.2">
      <c r="A2604">
        <v>8051</v>
      </c>
      <c r="B2604">
        <v>4</v>
      </c>
      <c r="C2604">
        <v>0</v>
      </c>
      <c r="D2604">
        <v>14</v>
      </c>
      <c r="E2604" s="8" t="s">
        <v>5964</v>
      </c>
      <c r="H2604" s="1">
        <v>44944.779976851853</v>
      </c>
      <c r="I2604" s="1">
        <v>44944.779861111114</v>
      </c>
      <c r="J2604" s="8" t="s">
        <v>5968</v>
      </c>
      <c r="K2604" s="6">
        <v>14</v>
      </c>
      <c r="L2604" s="6">
        <v>1.3339734000000001</v>
      </c>
      <c r="M2604" s="6">
        <v>10.74</v>
      </c>
      <c r="N2604" s="6">
        <v>0.55999993999999997</v>
      </c>
      <c r="O2604" t="s">
        <v>15</v>
      </c>
      <c r="P2604" t="s">
        <v>1</v>
      </c>
      <c r="Q2604" t="s">
        <v>0</v>
      </c>
      <c r="R2604" s="2" t="s">
        <v>5969</v>
      </c>
    </row>
    <row r="2605" spans="1:18" x14ac:dyDescent="0.2">
      <c r="A2605">
        <v>4572</v>
      </c>
      <c r="B2605">
        <v>4</v>
      </c>
      <c r="C2605">
        <v>0</v>
      </c>
      <c r="D2605">
        <v>7</v>
      </c>
      <c r="E2605" s="8" t="s">
        <v>5970</v>
      </c>
      <c r="H2605" s="1">
        <v>44944.782673611109</v>
      </c>
      <c r="I2605" s="1">
        <v>44944.782673611109</v>
      </c>
      <c r="J2605" s="8" t="s">
        <v>5971</v>
      </c>
      <c r="K2605" s="6">
        <v>7</v>
      </c>
      <c r="L2605" s="6">
        <v>1.1111112000000001</v>
      </c>
      <c r="M2605" s="6">
        <v>5.08</v>
      </c>
      <c r="N2605" s="6">
        <v>0.31</v>
      </c>
      <c r="O2605" t="s">
        <v>15</v>
      </c>
      <c r="P2605" t="s">
        <v>1</v>
      </c>
      <c r="Q2605" t="s">
        <v>0</v>
      </c>
      <c r="R2605" t="s">
        <v>5972</v>
      </c>
    </row>
    <row r="2606" spans="1:18" x14ac:dyDescent="0.2">
      <c r="A2606">
        <v>4149</v>
      </c>
      <c r="B2606">
        <v>4</v>
      </c>
      <c r="C2606">
        <v>0</v>
      </c>
      <c r="D2606">
        <v>6</v>
      </c>
      <c r="E2606" s="8" t="s">
        <v>5975</v>
      </c>
      <c r="H2606" s="1">
        <v>44944.784756944442</v>
      </c>
      <c r="I2606" s="1">
        <v>44944.784756944442</v>
      </c>
      <c r="J2606" s="8" t="s">
        <v>5976</v>
      </c>
      <c r="K2606" s="6">
        <v>6</v>
      </c>
      <c r="L2606" s="6">
        <v>1.0555555999999999</v>
      </c>
      <c r="M2606" s="6">
        <v>4.38</v>
      </c>
      <c r="N2606" s="6">
        <v>0.26</v>
      </c>
      <c r="O2606" t="s">
        <v>15</v>
      </c>
      <c r="P2606" t="s">
        <v>1</v>
      </c>
      <c r="Q2606" t="s">
        <v>0</v>
      </c>
      <c r="R2606" t="s">
        <v>5977</v>
      </c>
    </row>
    <row r="2607" spans="1:18" x14ac:dyDescent="0.2">
      <c r="A2607">
        <v>37973</v>
      </c>
      <c r="B2607">
        <v>4</v>
      </c>
      <c r="C2607">
        <v>0</v>
      </c>
      <c r="D2607">
        <v>73</v>
      </c>
      <c r="E2607" s="8" t="s">
        <v>5978</v>
      </c>
      <c r="H2607" s="1">
        <v>44944.788206018522</v>
      </c>
      <c r="I2607" s="1">
        <v>44944.788206018522</v>
      </c>
      <c r="J2607" s="8" t="s">
        <v>5979</v>
      </c>
      <c r="K2607" s="6">
        <v>73</v>
      </c>
      <c r="L2607" s="6">
        <v>1.5</v>
      </c>
      <c r="M2607" s="6">
        <v>56.96</v>
      </c>
      <c r="N2607" s="6">
        <v>2.95</v>
      </c>
      <c r="O2607" t="s">
        <v>15</v>
      </c>
      <c r="P2607" t="s">
        <v>1</v>
      </c>
      <c r="Q2607" t="s">
        <v>0</v>
      </c>
      <c r="R2607" t="s">
        <v>5980</v>
      </c>
    </row>
    <row r="2608" spans="1:18" x14ac:dyDescent="0.2">
      <c r="A2608">
        <v>49806</v>
      </c>
      <c r="B2608">
        <v>4</v>
      </c>
      <c r="C2608">
        <v>0</v>
      </c>
      <c r="D2608">
        <v>80</v>
      </c>
      <c r="E2608" s="8" t="s">
        <v>5979</v>
      </c>
      <c r="H2608" s="1">
        <v>44944.788206018522</v>
      </c>
      <c r="I2608" s="1">
        <v>44944.788206018522</v>
      </c>
      <c r="J2608" s="8" t="s">
        <v>5985</v>
      </c>
      <c r="K2608" s="6">
        <v>105</v>
      </c>
      <c r="L2608" s="6">
        <v>1.5</v>
      </c>
      <c r="M2608" s="6">
        <v>74.709999999999994</v>
      </c>
      <c r="N2608" s="6">
        <v>6.03</v>
      </c>
      <c r="O2608" t="s">
        <v>15</v>
      </c>
      <c r="P2608" t="s">
        <v>1</v>
      </c>
      <c r="Q2608" t="s">
        <v>0</v>
      </c>
      <c r="R2608" t="s">
        <v>5986</v>
      </c>
    </row>
    <row r="2609" spans="1:18" x14ac:dyDescent="0.2">
      <c r="A2609">
        <v>57886</v>
      </c>
      <c r="B2609">
        <v>4</v>
      </c>
      <c r="C2609">
        <v>0</v>
      </c>
      <c r="D2609">
        <v>111</v>
      </c>
      <c r="E2609" s="8" t="s">
        <v>5985</v>
      </c>
      <c r="H2609" s="1">
        <v>44944.790092592593</v>
      </c>
      <c r="I2609" s="1">
        <v>44944.790092592593</v>
      </c>
      <c r="J2609" s="8" t="s">
        <v>5997</v>
      </c>
      <c r="K2609" s="6">
        <v>111</v>
      </c>
      <c r="L2609" s="6">
        <v>1.5</v>
      </c>
      <c r="M2609" s="6">
        <v>86.83</v>
      </c>
      <c r="N2609" s="6">
        <v>4.46</v>
      </c>
      <c r="O2609" t="s">
        <v>15</v>
      </c>
      <c r="P2609" t="s">
        <v>1</v>
      </c>
      <c r="Q2609" t="s">
        <v>0</v>
      </c>
      <c r="R2609" t="s">
        <v>5998</v>
      </c>
    </row>
    <row r="2610" spans="1:18" x14ac:dyDescent="0.2">
      <c r="A2610">
        <v>57331</v>
      </c>
      <c r="B2610">
        <v>4</v>
      </c>
      <c r="C2610">
        <v>0</v>
      </c>
      <c r="D2610">
        <v>95</v>
      </c>
      <c r="E2610" s="8" t="s">
        <v>5997</v>
      </c>
      <c r="H2610" s="1">
        <v>44944.790092592593</v>
      </c>
      <c r="I2610" s="1">
        <v>44944.790092592593</v>
      </c>
      <c r="J2610" s="8" t="s">
        <v>6034</v>
      </c>
      <c r="K2610" s="6">
        <v>109</v>
      </c>
      <c r="L2610" s="6">
        <v>1.4166666000000001</v>
      </c>
      <c r="M2610" s="6">
        <v>81.22</v>
      </c>
      <c r="N2610" s="6">
        <v>5.08</v>
      </c>
      <c r="O2610" t="s">
        <v>15</v>
      </c>
      <c r="P2610" t="s">
        <v>1</v>
      </c>
      <c r="Q2610" t="s">
        <v>0</v>
      </c>
      <c r="R2610" t="s">
        <v>6035</v>
      </c>
    </row>
    <row r="2611" spans="1:18" x14ac:dyDescent="0.2">
      <c r="A2611">
        <v>16892</v>
      </c>
      <c r="B2611">
        <v>4</v>
      </c>
      <c r="C2611">
        <v>0</v>
      </c>
      <c r="D2611">
        <v>18</v>
      </c>
      <c r="E2611" s="8" t="s">
        <v>6034</v>
      </c>
      <c r="H2611" s="1">
        <v>44944.790092592593</v>
      </c>
      <c r="I2611" s="1">
        <v>44944.790092592593</v>
      </c>
      <c r="J2611" s="8" t="s">
        <v>6036</v>
      </c>
      <c r="K2611" s="6">
        <v>32</v>
      </c>
      <c r="L2611" s="6">
        <v>1.0833333999999999</v>
      </c>
      <c r="M2611" s="6">
        <v>18.3</v>
      </c>
      <c r="N2611" s="6">
        <v>2.73</v>
      </c>
      <c r="O2611" t="s">
        <v>15</v>
      </c>
      <c r="P2611" t="s">
        <v>1</v>
      </c>
      <c r="Q2611" t="s">
        <v>0</v>
      </c>
      <c r="R2611" t="s">
        <v>6037</v>
      </c>
    </row>
    <row r="2612" spans="1:18" x14ac:dyDescent="0.2">
      <c r="A2612">
        <v>9493</v>
      </c>
      <c r="B2612">
        <v>4</v>
      </c>
      <c r="C2612">
        <v>0</v>
      </c>
      <c r="D2612">
        <v>13</v>
      </c>
      <c r="E2612" s="8" t="s">
        <v>6036</v>
      </c>
      <c r="H2612" s="1">
        <v>44944.790763888886</v>
      </c>
      <c r="I2612" s="1">
        <v>44944.790659722225</v>
      </c>
      <c r="J2612" s="8" t="s">
        <v>6048</v>
      </c>
      <c r="K2612" s="6">
        <v>13</v>
      </c>
      <c r="L2612" s="6">
        <v>0.98699855999999997</v>
      </c>
      <c r="M2612" s="6">
        <v>9.3700010000000002</v>
      </c>
      <c r="N2612" s="6">
        <v>0.58000004000000005</v>
      </c>
      <c r="O2612" t="s">
        <v>15</v>
      </c>
      <c r="P2612" t="s">
        <v>1</v>
      </c>
      <c r="Q2612" t="s">
        <v>0</v>
      </c>
      <c r="R2612" t="s">
        <v>6049</v>
      </c>
    </row>
    <row r="2613" spans="1:18" x14ac:dyDescent="0.2">
      <c r="A2613">
        <v>3435</v>
      </c>
      <c r="B2613">
        <v>4</v>
      </c>
      <c r="C2613">
        <v>0</v>
      </c>
      <c r="D2613">
        <v>8</v>
      </c>
      <c r="E2613" s="8" t="s">
        <v>6048</v>
      </c>
      <c r="H2613" s="1">
        <v>44944.79115740741</v>
      </c>
      <c r="I2613" s="1">
        <v>44944.79115740741</v>
      </c>
      <c r="J2613" s="8" t="s">
        <v>6052</v>
      </c>
      <c r="K2613" s="6">
        <v>8</v>
      </c>
      <c r="L2613" s="6">
        <v>1.8888887999999999</v>
      </c>
      <c r="M2613" s="6">
        <v>6.49</v>
      </c>
      <c r="N2613" s="6">
        <v>0.33</v>
      </c>
      <c r="O2613" t="s">
        <v>15</v>
      </c>
      <c r="P2613" t="s">
        <v>1</v>
      </c>
      <c r="Q2613" t="s">
        <v>0</v>
      </c>
      <c r="R2613" t="s">
        <v>6053</v>
      </c>
    </row>
    <row r="2614" spans="1:18" x14ac:dyDescent="0.2">
      <c r="A2614">
        <v>4226</v>
      </c>
      <c r="B2614">
        <v>4</v>
      </c>
      <c r="C2614">
        <v>0</v>
      </c>
      <c r="D2614">
        <v>8</v>
      </c>
      <c r="E2614" s="8" t="s">
        <v>6055</v>
      </c>
      <c r="H2614" s="1">
        <v>44944.79859953704</v>
      </c>
      <c r="I2614" s="1">
        <v>44944.79859953704</v>
      </c>
      <c r="J2614" s="8" t="s">
        <v>6056</v>
      </c>
      <c r="K2614" s="6">
        <v>8</v>
      </c>
      <c r="L2614" s="6">
        <v>1.5000001000000001</v>
      </c>
      <c r="M2614" s="6">
        <v>6.34</v>
      </c>
      <c r="N2614" s="6">
        <v>0.34</v>
      </c>
      <c r="O2614" t="s">
        <v>15</v>
      </c>
      <c r="P2614" t="s">
        <v>1</v>
      </c>
      <c r="Q2614" t="s">
        <v>0</v>
      </c>
      <c r="R2614" t="s">
        <v>6057</v>
      </c>
    </row>
    <row r="2615" spans="1:18" x14ac:dyDescent="0.2">
      <c r="A2615">
        <v>39037</v>
      </c>
      <c r="B2615">
        <v>4</v>
      </c>
      <c r="C2615">
        <v>0</v>
      </c>
      <c r="D2615">
        <v>53</v>
      </c>
      <c r="E2615" s="8" t="s">
        <v>6056</v>
      </c>
      <c r="H2615" s="1">
        <v>44944.799363425926</v>
      </c>
      <c r="I2615" s="1">
        <v>44944.798842592594</v>
      </c>
      <c r="J2615" s="8" t="s">
        <v>6063</v>
      </c>
      <c r="K2615" s="6">
        <v>83</v>
      </c>
      <c r="L2615" s="6">
        <v>1.4027654000000001</v>
      </c>
      <c r="M2615" s="6">
        <v>54.76</v>
      </c>
      <c r="N2615" s="6">
        <v>3.46</v>
      </c>
      <c r="O2615" t="s">
        <v>15</v>
      </c>
      <c r="P2615" t="s">
        <v>1</v>
      </c>
      <c r="Q2615" t="s">
        <v>0</v>
      </c>
      <c r="R2615" t="s">
        <v>6064</v>
      </c>
    </row>
    <row r="2616" spans="1:18" x14ac:dyDescent="0.2">
      <c r="A2616">
        <v>54680</v>
      </c>
      <c r="B2616">
        <v>4</v>
      </c>
      <c r="C2616">
        <v>0</v>
      </c>
      <c r="D2616">
        <v>94</v>
      </c>
      <c r="E2616" s="8" t="s">
        <v>6063</v>
      </c>
      <c r="H2616" s="1">
        <v>44944.799988425926</v>
      </c>
      <c r="I2616" s="1">
        <v>44944.799363425926</v>
      </c>
      <c r="J2616" s="8" t="s">
        <v>6067</v>
      </c>
      <c r="K2616" s="6">
        <v>105</v>
      </c>
      <c r="L2616" s="6">
        <v>1.4584832999999999</v>
      </c>
      <c r="M2616" s="6">
        <v>79.749949999999998</v>
      </c>
      <c r="N2616" s="6">
        <v>4.3099976</v>
      </c>
      <c r="O2616" t="s">
        <v>15</v>
      </c>
      <c r="P2616" t="s">
        <v>1</v>
      </c>
      <c r="Q2616" t="s">
        <v>0</v>
      </c>
      <c r="R2616" t="s">
        <v>6068</v>
      </c>
    </row>
    <row r="2617" spans="1:18" x14ac:dyDescent="0.2">
      <c r="A2617">
        <v>60000</v>
      </c>
      <c r="B2617">
        <v>4</v>
      </c>
      <c r="C2617">
        <v>0</v>
      </c>
      <c r="D2617">
        <v>111</v>
      </c>
      <c r="E2617" s="8" t="s">
        <v>6067</v>
      </c>
      <c r="H2617" s="1">
        <v>44944.802083333336</v>
      </c>
      <c r="I2617" s="1">
        <v>44944.800000000003</v>
      </c>
      <c r="J2617" s="8" t="s">
        <v>6069</v>
      </c>
      <c r="K2617" s="6">
        <v>111</v>
      </c>
      <c r="L2617" s="6">
        <v>1.4274998999999999</v>
      </c>
      <c r="M2617" s="6">
        <v>85.649994000000007</v>
      </c>
      <c r="N2617" s="6">
        <v>4.4399996000000002</v>
      </c>
      <c r="O2617" t="s">
        <v>15</v>
      </c>
      <c r="P2617" t="s">
        <v>1</v>
      </c>
      <c r="Q2617" t="s">
        <v>0</v>
      </c>
      <c r="R2617" t="s">
        <v>6070</v>
      </c>
    </row>
    <row r="2618" spans="1:18" x14ac:dyDescent="0.2">
      <c r="A2618">
        <v>51926</v>
      </c>
      <c r="B2618">
        <v>4</v>
      </c>
      <c r="C2618">
        <v>0</v>
      </c>
      <c r="D2618">
        <v>94</v>
      </c>
      <c r="E2618" s="8" t="s">
        <v>6069</v>
      </c>
      <c r="H2618" s="1">
        <v>44944.802083333336</v>
      </c>
      <c r="I2618" s="1">
        <v>44944.802083333336</v>
      </c>
      <c r="J2618" s="8" t="s">
        <v>6073</v>
      </c>
      <c r="K2618" s="6">
        <v>94</v>
      </c>
      <c r="L2618" s="6">
        <v>1.3888887999999999</v>
      </c>
      <c r="M2618" s="6">
        <v>72.12</v>
      </c>
      <c r="N2618" s="6">
        <v>3.81</v>
      </c>
      <c r="O2618" t="s">
        <v>15</v>
      </c>
      <c r="P2618" t="s">
        <v>1</v>
      </c>
      <c r="Q2618" t="s">
        <v>0</v>
      </c>
      <c r="R2618" t="s">
        <v>6074</v>
      </c>
    </row>
    <row r="2619" spans="1:18" x14ac:dyDescent="0.2">
      <c r="A2619">
        <v>34578</v>
      </c>
      <c r="B2619">
        <v>4</v>
      </c>
      <c r="C2619">
        <v>0</v>
      </c>
      <c r="D2619">
        <v>50</v>
      </c>
      <c r="E2619" s="8" t="s">
        <v>6073</v>
      </c>
      <c r="H2619" s="1">
        <v>44944.802083333336</v>
      </c>
      <c r="I2619" s="1">
        <v>44944.802083333336</v>
      </c>
      <c r="J2619" s="8" t="s">
        <v>6076</v>
      </c>
      <c r="K2619" s="6">
        <v>50</v>
      </c>
      <c r="L2619" s="6">
        <v>1.0555555000000001</v>
      </c>
      <c r="M2619" s="6">
        <v>36.5</v>
      </c>
      <c r="N2619" s="6">
        <v>2.15</v>
      </c>
      <c r="O2619" t="s">
        <v>15</v>
      </c>
      <c r="P2619" t="s">
        <v>1</v>
      </c>
      <c r="Q2619" t="s">
        <v>0</v>
      </c>
      <c r="R2619" t="s">
        <v>6077</v>
      </c>
    </row>
    <row r="2620" spans="1:18" x14ac:dyDescent="0.2">
      <c r="A2620">
        <v>11416</v>
      </c>
      <c r="B2620">
        <v>4</v>
      </c>
      <c r="C2620">
        <v>0</v>
      </c>
      <c r="D2620">
        <v>15</v>
      </c>
      <c r="E2620" s="8" t="s">
        <v>6180</v>
      </c>
      <c r="H2620" s="1">
        <v>44944.802893518521</v>
      </c>
      <c r="I2620" s="1">
        <v>44944.802824074075</v>
      </c>
      <c r="J2620" s="8" t="s">
        <v>6181</v>
      </c>
      <c r="K2620" s="6">
        <v>15</v>
      </c>
      <c r="L2620" s="6">
        <v>0.93988000000000005</v>
      </c>
      <c r="M2620" s="6">
        <v>10.73</v>
      </c>
      <c r="N2620" s="6">
        <v>0.64000005000000004</v>
      </c>
      <c r="O2620" t="s">
        <v>15</v>
      </c>
      <c r="P2620" t="s">
        <v>1</v>
      </c>
      <c r="Q2620" t="s">
        <v>0</v>
      </c>
      <c r="R2620" t="s">
        <v>6182</v>
      </c>
    </row>
    <row r="2621" spans="1:18" x14ac:dyDescent="0.2">
      <c r="A2621">
        <v>7779</v>
      </c>
      <c r="B2621">
        <v>4</v>
      </c>
      <c r="C2621">
        <v>0</v>
      </c>
      <c r="D2621">
        <v>12</v>
      </c>
      <c r="E2621" s="8" t="s">
        <v>6210</v>
      </c>
      <c r="H2621" s="1">
        <v>44944.812349537038</v>
      </c>
      <c r="I2621" s="1">
        <v>44944.812349537038</v>
      </c>
      <c r="J2621" s="8" t="s">
        <v>6211</v>
      </c>
      <c r="K2621" s="6">
        <v>12</v>
      </c>
      <c r="L2621" s="6">
        <v>1.1388887999999999</v>
      </c>
      <c r="M2621" s="6">
        <v>8.86</v>
      </c>
      <c r="N2621" s="6">
        <v>0.51</v>
      </c>
      <c r="O2621" t="s">
        <v>15</v>
      </c>
      <c r="P2621" t="s">
        <v>1</v>
      </c>
      <c r="Q2621" t="s">
        <v>0</v>
      </c>
      <c r="R2621" t="s">
        <v>6212</v>
      </c>
    </row>
    <row r="2622" spans="1:18" x14ac:dyDescent="0.2">
      <c r="A2622">
        <v>9204</v>
      </c>
      <c r="B2622">
        <v>4</v>
      </c>
      <c r="C2622">
        <v>0</v>
      </c>
      <c r="D2622">
        <v>15</v>
      </c>
      <c r="E2622" s="8" t="s">
        <v>6211</v>
      </c>
      <c r="H2622" s="1">
        <v>44944.812349537038</v>
      </c>
      <c r="I2622" s="1">
        <v>44944.812349537038</v>
      </c>
      <c r="J2622" s="8" t="s">
        <v>6213</v>
      </c>
      <c r="K2622" s="6">
        <v>15</v>
      </c>
      <c r="L2622" s="6">
        <v>1.2222222</v>
      </c>
      <c r="M2622" s="6">
        <v>11.25</v>
      </c>
      <c r="N2622" s="6">
        <v>0.65</v>
      </c>
      <c r="O2622" t="s">
        <v>15</v>
      </c>
      <c r="P2622" t="s">
        <v>1</v>
      </c>
      <c r="Q2622" t="s">
        <v>0</v>
      </c>
      <c r="R2622" t="s">
        <v>6214</v>
      </c>
    </row>
    <row r="2623" spans="1:18" x14ac:dyDescent="0.2">
      <c r="A2623">
        <v>11785</v>
      </c>
      <c r="B2623">
        <v>4</v>
      </c>
      <c r="C2623">
        <v>0</v>
      </c>
      <c r="D2623">
        <v>17</v>
      </c>
      <c r="E2623" s="8" t="s">
        <v>6217</v>
      </c>
      <c r="H2623" s="1">
        <v>44944.941006944442</v>
      </c>
      <c r="I2623" s="1">
        <v>44944.941006944442</v>
      </c>
      <c r="J2623" s="8" t="s">
        <v>6218</v>
      </c>
      <c r="K2623" s="6">
        <v>17</v>
      </c>
      <c r="L2623" s="6">
        <v>1.0555555999999999</v>
      </c>
      <c r="M2623" s="6">
        <v>12.44</v>
      </c>
      <c r="N2623" s="6">
        <v>0.74</v>
      </c>
      <c r="O2623" t="s">
        <v>15</v>
      </c>
      <c r="P2623" t="s">
        <v>1</v>
      </c>
      <c r="Q2623" t="s">
        <v>0</v>
      </c>
      <c r="R2623" t="s">
        <v>6219</v>
      </c>
    </row>
    <row r="2624" spans="1:18" x14ac:dyDescent="0.2">
      <c r="A2624">
        <v>11629</v>
      </c>
      <c r="B2624">
        <v>4</v>
      </c>
      <c r="C2624">
        <v>0</v>
      </c>
      <c r="D2624">
        <v>15</v>
      </c>
      <c r="E2624" s="8" t="s">
        <v>6218</v>
      </c>
      <c r="H2624" s="1">
        <v>44944.941006944442</v>
      </c>
      <c r="I2624" s="1">
        <v>44944.941006944442</v>
      </c>
      <c r="J2624" s="8" t="s">
        <v>6381</v>
      </c>
      <c r="K2624" s="6">
        <v>15</v>
      </c>
      <c r="L2624" s="6">
        <v>0.91666669999999995</v>
      </c>
      <c r="M2624" s="6">
        <v>10.66</v>
      </c>
      <c r="N2624" s="6">
        <v>0.7</v>
      </c>
      <c r="O2624" t="s">
        <v>15</v>
      </c>
      <c r="P2624" t="s">
        <v>1</v>
      </c>
      <c r="Q2624" t="s">
        <v>0</v>
      </c>
      <c r="R2624" t="s">
        <v>6382</v>
      </c>
    </row>
    <row r="2625" spans="1:18" x14ac:dyDescent="0.2">
      <c r="A2625">
        <v>11956</v>
      </c>
      <c r="B2625">
        <v>4</v>
      </c>
      <c r="C2625">
        <v>0</v>
      </c>
      <c r="D2625">
        <v>15</v>
      </c>
      <c r="E2625" s="8" t="s">
        <v>6393</v>
      </c>
      <c r="H2625" t="s">
        <v>6394</v>
      </c>
      <c r="I2625" t="s">
        <v>6394</v>
      </c>
      <c r="J2625" s="8" t="s">
        <v>6395</v>
      </c>
      <c r="K2625" s="6">
        <v>15</v>
      </c>
      <c r="L2625" s="6">
        <v>0.91666669999999995</v>
      </c>
      <c r="M2625" s="6">
        <v>10.96</v>
      </c>
      <c r="N2625" s="6">
        <v>0.66</v>
      </c>
      <c r="O2625" t="s">
        <v>15</v>
      </c>
      <c r="P2625" t="s">
        <v>1</v>
      </c>
      <c r="Q2625" t="s">
        <v>0</v>
      </c>
      <c r="R2625" t="s">
        <v>6396</v>
      </c>
    </row>
    <row r="2626" spans="1:18" x14ac:dyDescent="0.2">
      <c r="A2626">
        <v>24521</v>
      </c>
      <c r="B2626">
        <v>4</v>
      </c>
      <c r="C2626">
        <v>0</v>
      </c>
      <c r="D2626">
        <v>39</v>
      </c>
      <c r="E2626" s="8" t="s">
        <v>6400</v>
      </c>
      <c r="H2626" s="1">
        <v>44944.982662037037</v>
      </c>
      <c r="I2626" s="1">
        <v>44944.982662037037</v>
      </c>
      <c r="J2626" s="8" t="s">
        <v>6401</v>
      </c>
      <c r="K2626" s="6">
        <v>39</v>
      </c>
      <c r="L2626" s="6">
        <v>1.1944444000000001</v>
      </c>
      <c r="M2626" s="6">
        <v>29.29</v>
      </c>
      <c r="N2626" s="6">
        <v>1.6</v>
      </c>
      <c r="O2626" t="s">
        <v>15</v>
      </c>
      <c r="P2626" t="s">
        <v>1</v>
      </c>
      <c r="Q2626" t="s">
        <v>0</v>
      </c>
      <c r="R2626" t="s">
        <v>6402</v>
      </c>
    </row>
    <row r="2627" spans="1:18" x14ac:dyDescent="0.2">
      <c r="A2627">
        <v>9437</v>
      </c>
      <c r="B2627">
        <v>4</v>
      </c>
      <c r="C2627">
        <v>0</v>
      </c>
      <c r="D2627">
        <v>15</v>
      </c>
      <c r="E2627" s="8" t="s">
        <v>6401</v>
      </c>
      <c r="H2627" s="1">
        <v>44944.982662037037</v>
      </c>
      <c r="I2627" s="1">
        <v>44944.982662037037</v>
      </c>
      <c r="J2627" s="8" t="s">
        <v>6407</v>
      </c>
      <c r="K2627" s="6">
        <v>15</v>
      </c>
      <c r="L2627" s="6">
        <v>1.1666666000000001</v>
      </c>
      <c r="M2627" s="6">
        <v>11.01</v>
      </c>
      <c r="N2627" s="6">
        <v>0.66</v>
      </c>
      <c r="O2627" t="s">
        <v>15</v>
      </c>
      <c r="P2627" t="s">
        <v>1</v>
      </c>
      <c r="Q2627" t="s">
        <v>0</v>
      </c>
      <c r="R2627" t="s">
        <v>6408</v>
      </c>
    </row>
    <row r="2628" spans="1:18" x14ac:dyDescent="0.2">
      <c r="A2628">
        <v>60000</v>
      </c>
      <c r="B2628">
        <v>4</v>
      </c>
      <c r="C2628">
        <v>0</v>
      </c>
      <c r="D2628">
        <v>99</v>
      </c>
      <c r="E2628" s="8" t="s">
        <v>6407</v>
      </c>
      <c r="H2628" s="1">
        <v>44944.982662037037</v>
      </c>
      <c r="I2628" s="1">
        <v>44944.982662037037</v>
      </c>
      <c r="J2628" s="8" t="s">
        <v>6418</v>
      </c>
      <c r="K2628" s="6">
        <v>99</v>
      </c>
      <c r="L2628" s="6">
        <v>1.2381667000000001</v>
      </c>
      <c r="M2628" s="6">
        <v>74.290000000000006</v>
      </c>
      <c r="N2628" s="6">
        <v>3.96</v>
      </c>
      <c r="O2628" t="s">
        <v>15</v>
      </c>
      <c r="P2628" t="s">
        <v>1</v>
      </c>
      <c r="Q2628" t="s">
        <v>0</v>
      </c>
      <c r="R2628" t="s">
        <v>6419</v>
      </c>
    </row>
    <row r="2629" spans="1:18" x14ac:dyDescent="0.2">
      <c r="A2629">
        <v>60000</v>
      </c>
      <c r="B2629">
        <v>4</v>
      </c>
      <c r="C2629">
        <v>0</v>
      </c>
      <c r="D2629">
        <v>99</v>
      </c>
      <c r="E2629" s="8" t="s">
        <v>6418</v>
      </c>
      <c r="H2629" s="1">
        <v>44944.982662037037</v>
      </c>
      <c r="I2629" s="1">
        <v>44944.982662037037</v>
      </c>
      <c r="J2629" s="8" t="s">
        <v>6425</v>
      </c>
      <c r="K2629" s="6">
        <v>99</v>
      </c>
      <c r="L2629" s="6">
        <v>1.2398334</v>
      </c>
      <c r="M2629" s="6">
        <v>74.39</v>
      </c>
      <c r="N2629" s="6">
        <v>3.96</v>
      </c>
      <c r="O2629" t="s">
        <v>15</v>
      </c>
      <c r="P2629" t="s">
        <v>1</v>
      </c>
      <c r="Q2629" t="s">
        <v>0</v>
      </c>
      <c r="R2629" t="s">
        <v>6426</v>
      </c>
    </row>
    <row r="2630" spans="1:18" x14ac:dyDescent="0.2">
      <c r="A2630">
        <v>53644</v>
      </c>
      <c r="B2630">
        <v>4</v>
      </c>
      <c r="C2630">
        <v>61</v>
      </c>
      <c r="D2630">
        <v>67</v>
      </c>
      <c r="E2630" s="8" t="s">
        <v>6425</v>
      </c>
      <c r="H2630" s="1">
        <v>44944.982662037037</v>
      </c>
      <c r="I2630" s="1">
        <v>44944.982662037037</v>
      </c>
      <c r="J2630" s="8" t="s">
        <v>6431</v>
      </c>
      <c r="K2630" s="6">
        <v>128</v>
      </c>
      <c r="L2630" s="6">
        <v>2.2777777000000001</v>
      </c>
      <c r="M2630" s="6">
        <v>122.19</v>
      </c>
      <c r="N2630" s="6">
        <v>8.7100000000000009</v>
      </c>
      <c r="O2630" t="s">
        <v>15</v>
      </c>
      <c r="P2630" t="s">
        <v>1</v>
      </c>
      <c r="Q2630" t="s">
        <v>0</v>
      </c>
      <c r="R2630" t="s">
        <v>6432</v>
      </c>
    </row>
    <row r="2631" spans="1:18" x14ac:dyDescent="0.2">
      <c r="A2631">
        <v>16651</v>
      </c>
      <c r="B2631">
        <v>4</v>
      </c>
      <c r="C2631">
        <v>0</v>
      </c>
      <c r="D2631">
        <v>22</v>
      </c>
      <c r="E2631" s="8" t="s">
        <v>6431</v>
      </c>
      <c r="H2631" s="1">
        <v>44944.995613425926</v>
      </c>
      <c r="I2631" s="1">
        <v>44944.995613425926</v>
      </c>
      <c r="J2631" s="8" t="s">
        <v>6441</v>
      </c>
      <c r="K2631" s="6">
        <v>37</v>
      </c>
      <c r="L2631" s="6">
        <v>1.5277778</v>
      </c>
      <c r="M2631" s="6">
        <v>25.44</v>
      </c>
      <c r="N2631" s="6">
        <v>2.61</v>
      </c>
      <c r="O2631" t="s">
        <v>15</v>
      </c>
      <c r="P2631" t="s">
        <v>1</v>
      </c>
      <c r="Q2631" t="s">
        <v>0</v>
      </c>
      <c r="R2631" t="s">
        <v>6442</v>
      </c>
    </row>
    <row r="2632" spans="1:18" x14ac:dyDescent="0.2">
      <c r="A2632">
        <v>21337</v>
      </c>
      <c r="B2632">
        <v>4</v>
      </c>
      <c r="C2632">
        <v>0</v>
      </c>
      <c r="D2632">
        <v>19</v>
      </c>
      <c r="E2632" s="8" t="s">
        <v>6446</v>
      </c>
      <c r="H2632" s="1">
        <v>44944.995613425926</v>
      </c>
      <c r="I2632" s="1">
        <v>44944.995613425926</v>
      </c>
      <c r="J2632" s="8" t="s">
        <v>6447</v>
      </c>
      <c r="K2632" s="6">
        <v>51</v>
      </c>
      <c r="L2632" s="6">
        <v>1.3333333999999999</v>
      </c>
      <c r="M2632" s="6">
        <v>28.45</v>
      </c>
      <c r="N2632" s="6">
        <v>2.08</v>
      </c>
      <c r="O2632" t="s">
        <v>15</v>
      </c>
      <c r="P2632" t="s">
        <v>1</v>
      </c>
      <c r="Q2632" t="s">
        <v>0</v>
      </c>
      <c r="R2632" t="s">
        <v>6448</v>
      </c>
    </row>
    <row r="2633" spans="1:18" x14ac:dyDescent="0.2">
      <c r="A2633">
        <v>56270</v>
      </c>
      <c r="B2633">
        <v>4</v>
      </c>
      <c r="C2633">
        <v>0</v>
      </c>
      <c r="D2633">
        <v>86</v>
      </c>
      <c r="E2633" s="8" t="s">
        <v>6447</v>
      </c>
      <c r="H2633" s="1">
        <v>44944.995613425926</v>
      </c>
      <c r="I2633" s="1">
        <v>44944.995613425926</v>
      </c>
      <c r="J2633" s="8" t="s">
        <v>6457</v>
      </c>
      <c r="K2633" s="6">
        <v>107</v>
      </c>
      <c r="L2633" s="6">
        <v>1.3611112000000001</v>
      </c>
      <c r="M2633" s="6">
        <v>76.59</v>
      </c>
      <c r="N2633" s="6">
        <v>4.28</v>
      </c>
      <c r="O2633" t="s">
        <v>15</v>
      </c>
      <c r="P2633" t="s">
        <v>1</v>
      </c>
      <c r="Q2633" t="s">
        <v>0</v>
      </c>
      <c r="R2633" t="s">
        <v>6458</v>
      </c>
    </row>
    <row r="2634" spans="1:18" x14ac:dyDescent="0.2">
      <c r="A2634">
        <v>46239</v>
      </c>
      <c r="B2634">
        <v>4</v>
      </c>
      <c r="C2634">
        <v>0</v>
      </c>
      <c r="D2634">
        <v>71</v>
      </c>
      <c r="E2634" s="8" t="s">
        <v>6457</v>
      </c>
      <c r="H2634" s="1">
        <v>44944.995613425926</v>
      </c>
      <c r="I2634" s="1">
        <v>44944.995613425926</v>
      </c>
      <c r="J2634" s="8" t="s">
        <v>6460</v>
      </c>
      <c r="K2634" s="6">
        <v>96</v>
      </c>
      <c r="L2634" s="6">
        <v>1.4444444000000001</v>
      </c>
      <c r="M2634" s="6">
        <v>66.790000000000006</v>
      </c>
      <c r="N2634" s="6">
        <v>3.84</v>
      </c>
      <c r="O2634" t="s">
        <v>15</v>
      </c>
      <c r="P2634" t="s">
        <v>1</v>
      </c>
      <c r="Q2634" t="s">
        <v>0</v>
      </c>
      <c r="R2634" t="s">
        <v>6461</v>
      </c>
    </row>
    <row r="2635" spans="1:18" x14ac:dyDescent="0.2">
      <c r="A2635">
        <v>20397</v>
      </c>
      <c r="B2635">
        <v>4</v>
      </c>
      <c r="C2635">
        <v>0</v>
      </c>
      <c r="D2635">
        <v>37</v>
      </c>
      <c r="E2635" s="8" t="s">
        <v>6460</v>
      </c>
      <c r="H2635" s="1">
        <v>44944.995613425926</v>
      </c>
      <c r="I2635" s="1">
        <v>44944.995613425926</v>
      </c>
      <c r="J2635" s="8" t="s">
        <v>6470</v>
      </c>
      <c r="K2635" s="6">
        <v>37</v>
      </c>
      <c r="L2635" s="6">
        <v>1.3888887999999999</v>
      </c>
      <c r="M2635" s="6">
        <v>28.33</v>
      </c>
      <c r="N2635" s="6">
        <v>1.52</v>
      </c>
      <c r="O2635" t="s">
        <v>15</v>
      </c>
      <c r="P2635" t="s">
        <v>1</v>
      </c>
      <c r="Q2635" t="s">
        <v>0</v>
      </c>
      <c r="R2635" t="s">
        <v>6471</v>
      </c>
    </row>
    <row r="2636" spans="1:18" x14ac:dyDescent="0.2">
      <c r="A2636">
        <v>24354</v>
      </c>
      <c r="B2636">
        <v>4</v>
      </c>
      <c r="C2636">
        <v>0</v>
      </c>
      <c r="D2636">
        <v>37</v>
      </c>
      <c r="E2636" s="8" t="s">
        <v>6470</v>
      </c>
      <c r="H2636" s="1">
        <v>44944.995613425926</v>
      </c>
      <c r="I2636" s="1">
        <v>44944.995613425926</v>
      </c>
      <c r="J2636" s="8" t="s">
        <v>6478</v>
      </c>
      <c r="K2636" s="6">
        <v>41</v>
      </c>
      <c r="L2636" s="6">
        <v>1.2777778</v>
      </c>
      <c r="M2636" s="6">
        <v>31.12</v>
      </c>
      <c r="N2636" s="6">
        <v>1.64</v>
      </c>
      <c r="O2636" t="s">
        <v>15</v>
      </c>
      <c r="P2636" t="s">
        <v>1</v>
      </c>
      <c r="Q2636" t="s">
        <v>0</v>
      </c>
      <c r="R2636" t="s">
        <v>6479</v>
      </c>
    </row>
    <row r="2637" spans="1:18" x14ac:dyDescent="0.2">
      <c r="A2637">
        <v>7037</v>
      </c>
      <c r="B2637">
        <v>4</v>
      </c>
      <c r="C2637">
        <v>0</v>
      </c>
      <c r="D2637">
        <v>15</v>
      </c>
      <c r="E2637" s="8" t="s">
        <v>6497</v>
      </c>
      <c r="H2637" s="1">
        <v>44944.995613425926</v>
      </c>
      <c r="I2637" s="1">
        <v>44944.995613425926</v>
      </c>
      <c r="J2637" s="8" t="s">
        <v>6498</v>
      </c>
      <c r="K2637" s="6">
        <v>11</v>
      </c>
      <c r="L2637" s="6">
        <v>1.1666666000000001</v>
      </c>
      <c r="M2637" s="6">
        <v>8.2100000000000009</v>
      </c>
      <c r="N2637" s="6">
        <v>0.46</v>
      </c>
      <c r="O2637" t="s">
        <v>15</v>
      </c>
      <c r="P2637" t="s">
        <v>1</v>
      </c>
      <c r="Q2637" t="s">
        <v>0</v>
      </c>
      <c r="R2637" t="s">
        <v>6499</v>
      </c>
    </row>
    <row r="2638" spans="1:18" x14ac:dyDescent="0.2">
      <c r="A2638">
        <v>31474</v>
      </c>
      <c r="B2638">
        <v>4</v>
      </c>
      <c r="C2638">
        <v>0</v>
      </c>
      <c r="D2638">
        <v>47</v>
      </c>
      <c r="E2638" s="8" t="s">
        <v>6498</v>
      </c>
      <c r="H2638" s="1">
        <v>44944.995717592596</v>
      </c>
      <c r="I2638" s="1">
        <v>44944.995613425926</v>
      </c>
      <c r="J2638" s="8" t="s">
        <v>6509</v>
      </c>
      <c r="K2638" s="6">
        <v>47</v>
      </c>
      <c r="L2638" s="6">
        <v>1.0907096999999999</v>
      </c>
      <c r="M2638" s="6">
        <v>34.33</v>
      </c>
      <c r="N2638" s="6">
        <v>1.9499998000000001</v>
      </c>
      <c r="O2638" t="s">
        <v>15</v>
      </c>
      <c r="P2638" t="s">
        <v>1</v>
      </c>
      <c r="Q2638" t="s">
        <v>0</v>
      </c>
      <c r="R2638" t="s">
        <v>6510</v>
      </c>
    </row>
    <row r="2639" spans="1:18" x14ac:dyDescent="0.2">
      <c r="A2639">
        <v>6120</v>
      </c>
      <c r="B2639">
        <v>4</v>
      </c>
      <c r="C2639">
        <v>0</v>
      </c>
      <c r="D2639">
        <v>7</v>
      </c>
      <c r="E2639" s="8" t="s">
        <v>6509</v>
      </c>
      <c r="H2639" s="1">
        <v>44944.996527777781</v>
      </c>
      <c r="I2639" s="1">
        <v>44944.996527777781</v>
      </c>
      <c r="J2639" s="8" t="s">
        <v>6530</v>
      </c>
      <c r="K2639" s="6">
        <v>10</v>
      </c>
      <c r="L2639" s="6">
        <v>1.25</v>
      </c>
      <c r="M2639" s="6">
        <v>7.65</v>
      </c>
      <c r="N2639" s="6">
        <v>0.42</v>
      </c>
      <c r="O2639" t="s">
        <v>15</v>
      </c>
      <c r="P2639" t="s">
        <v>1</v>
      </c>
      <c r="Q2639" t="s">
        <v>0</v>
      </c>
      <c r="R2639" t="s">
        <v>6531</v>
      </c>
    </row>
    <row r="2640" spans="1:18" x14ac:dyDescent="0.2">
      <c r="A2640">
        <v>0</v>
      </c>
      <c r="B2640">
        <v>4</v>
      </c>
      <c r="C2640">
        <v>0</v>
      </c>
      <c r="D2640">
        <v>3</v>
      </c>
      <c r="E2640" s="8" t="s">
        <v>6541</v>
      </c>
      <c r="H2640" s="1">
        <v>44944.997395833336</v>
      </c>
      <c r="I2640" s="1">
        <v>44944.997395833336</v>
      </c>
      <c r="J2640" s="8" t="s">
        <v>6542</v>
      </c>
      <c r="K2640" s="6">
        <v>0</v>
      </c>
      <c r="L2640" s="6">
        <v>0</v>
      </c>
      <c r="M2640" s="6">
        <v>0</v>
      </c>
      <c r="N2640" s="6">
        <v>0</v>
      </c>
      <c r="O2640" t="s">
        <v>15</v>
      </c>
      <c r="P2640" t="s">
        <v>1</v>
      </c>
      <c r="Q2640" t="s">
        <v>0</v>
      </c>
      <c r="R2640" t="s">
        <v>6543</v>
      </c>
    </row>
    <row r="2641" spans="1:18" x14ac:dyDescent="0.2">
      <c r="A2641">
        <v>8411</v>
      </c>
      <c r="B2641">
        <v>4</v>
      </c>
      <c r="C2641">
        <v>0</v>
      </c>
      <c r="D2641">
        <v>13</v>
      </c>
      <c r="E2641" s="8" t="s">
        <v>6542</v>
      </c>
      <c r="H2641" s="1">
        <v>44944.998888888891</v>
      </c>
      <c r="I2641" s="1">
        <v>44944.998888888891</v>
      </c>
      <c r="J2641" s="8" t="s">
        <v>6569</v>
      </c>
      <c r="K2641" s="6">
        <v>13</v>
      </c>
      <c r="L2641" s="6">
        <v>1.1388887999999999</v>
      </c>
      <c r="M2641" s="6">
        <v>9.58</v>
      </c>
      <c r="N2641" s="6">
        <v>0.55000000000000004</v>
      </c>
      <c r="O2641" t="s">
        <v>15</v>
      </c>
      <c r="P2641" t="s">
        <v>1</v>
      </c>
      <c r="Q2641" t="s">
        <v>0</v>
      </c>
      <c r="R2641" t="s">
        <v>6570</v>
      </c>
    </row>
    <row r="2642" spans="1:18" x14ac:dyDescent="0.2">
      <c r="A2642">
        <v>3211</v>
      </c>
      <c r="B2642">
        <v>4</v>
      </c>
      <c r="C2642">
        <v>0</v>
      </c>
      <c r="D2642">
        <v>6</v>
      </c>
      <c r="E2642" s="8" t="s">
        <v>6717</v>
      </c>
      <c r="H2642" s="1">
        <v>44944.999502314815</v>
      </c>
      <c r="I2642" s="1">
        <v>44944.999502314815</v>
      </c>
      <c r="J2642" s="8" t="s">
        <v>6718</v>
      </c>
      <c r="K2642" s="6">
        <v>6</v>
      </c>
      <c r="L2642" s="6">
        <v>1.3888887999999999</v>
      </c>
      <c r="M2642" s="6">
        <v>4.46</v>
      </c>
      <c r="N2642" s="6">
        <v>0.26</v>
      </c>
      <c r="O2642" t="s">
        <v>15</v>
      </c>
      <c r="P2642" t="s">
        <v>1</v>
      </c>
      <c r="Q2642" t="s">
        <v>0</v>
      </c>
      <c r="R2642" t="s">
        <v>6719</v>
      </c>
    </row>
    <row r="2643" spans="1:18" x14ac:dyDescent="0.2">
      <c r="A2643">
        <v>27864</v>
      </c>
      <c r="B2643">
        <v>4</v>
      </c>
      <c r="C2643">
        <v>0</v>
      </c>
      <c r="D2643">
        <v>41</v>
      </c>
      <c r="E2643" s="8" t="s">
        <v>6728</v>
      </c>
      <c r="H2643" s="1">
        <v>44945.008032407408</v>
      </c>
      <c r="I2643" s="1">
        <v>44945.008032407408</v>
      </c>
      <c r="J2643" s="8" t="s">
        <v>6729</v>
      </c>
      <c r="K2643" s="6">
        <v>46</v>
      </c>
      <c r="L2643" s="6">
        <v>1.25</v>
      </c>
      <c r="M2643" s="6">
        <v>34.83</v>
      </c>
      <c r="N2643" s="6">
        <v>1.88</v>
      </c>
      <c r="O2643" t="s">
        <v>15</v>
      </c>
      <c r="P2643" t="s">
        <v>1</v>
      </c>
      <c r="Q2643" t="s">
        <v>0</v>
      </c>
      <c r="R2643" t="s">
        <v>6730</v>
      </c>
    </row>
    <row r="2644" spans="1:18" x14ac:dyDescent="0.2">
      <c r="A2644">
        <v>52713</v>
      </c>
      <c r="B2644">
        <v>4</v>
      </c>
      <c r="C2644">
        <v>0</v>
      </c>
      <c r="D2644">
        <v>67</v>
      </c>
      <c r="E2644" s="8" t="s">
        <v>6729</v>
      </c>
      <c r="H2644" s="1">
        <v>44945.008032407408</v>
      </c>
      <c r="I2644" s="1">
        <v>44945.008032407408</v>
      </c>
      <c r="J2644" s="8" t="s">
        <v>6738</v>
      </c>
      <c r="K2644" s="6">
        <v>91</v>
      </c>
      <c r="L2644" s="6">
        <v>1.1111112000000001</v>
      </c>
      <c r="M2644" s="6">
        <v>58.57</v>
      </c>
      <c r="N2644" s="6">
        <v>5.86</v>
      </c>
      <c r="O2644" t="s">
        <v>15</v>
      </c>
      <c r="P2644" t="s">
        <v>1</v>
      </c>
      <c r="Q2644" t="s">
        <v>0</v>
      </c>
      <c r="R2644" t="s">
        <v>6739</v>
      </c>
    </row>
    <row r="2645" spans="1:18" x14ac:dyDescent="0.2">
      <c r="A2645">
        <v>60000</v>
      </c>
      <c r="B2645">
        <v>4</v>
      </c>
      <c r="C2645">
        <v>0</v>
      </c>
      <c r="D2645">
        <v>97</v>
      </c>
      <c r="E2645" s="8" t="s">
        <v>6738</v>
      </c>
      <c r="H2645" s="1">
        <v>44945.008032407408</v>
      </c>
      <c r="I2645" s="1">
        <v>44945.008032407408</v>
      </c>
      <c r="J2645" s="8" t="s">
        <v>6748</v>
      </c>
      <c r="K2645" s="6">
        <v>97</v>
      </c>
      <c r="L2645" s="6">
        <v>1.2013332999999999</v>
      </c>
      <c r="M2645" s="6">
        <v>72.08</v>
      </c>
      <c r="N2645" s="6">
        <v>3.88</v>
      </c>
      <c r="O2645" t="s">
        <v>15</v>
      </c>
      <c r="P2645" t="s">
        <v>1</v>
      </c>
      <c r="Q2645" t="s">
        <v>0</v>
      </c>
      <c r="R2645" t="s">
        <v>6749</v>
      </c>
    </row>
    <row r="2646" spans="1:18" x14ac:dyDescent="0.2">
      <c r="A2646">
        <v>58208</v>
      </c>
      <c r="B2646">
        <v>4</v>
      </c>
      <c r="C2646">
        <v>0</v>
      </c>
      <c r="D2646">
        <v>96</v>
      </c>
      <c r="E2646" s="8" t="s">
        <v>6748</v>
      </c>
      <c r="H2646" s="1">
        <v>44945.008032407408</v>
      </c>
      <c r="I2646" s="1">
        <v>44945.008032407408</v>
      </c>
      <c r="J2646" s="8" t="s">
        <v>6752</v>
      </c>
      <c r="K2646" s="6">
        <v>96</v>
      </c>
      <c r="L2646" s="6">
        <v>1.25</v>
      </c>
      <c r="M2646" s="6">
        <v>72.760000000000005</v>
      </c>
      <c r="N2646" s="6">
        <v>3.86</v>
      </c>
      <c r="O2646" t="s">
        <v>15</v>
      </c>
      <c r="P2646" t="s">
        <v>1</v>
      </c>
      <c r="Q2646" t="s">
        <v>0</v>
      </c>
      <c r="R2646" t="s">
        <v>6753</v>
      </c>
    </row>
    <row r="2647" spans="1:18" x14ac:dyDescent="0.2">
      <c r="A2647">
        <v>44701</v>
      </c>
      <c r="B2647">
        <v>4</v>
      </c>
      <c r="C2647">
        <v>0</v>
      </c>
      <c r="D2647">
        <v>69</v>
      </c>
      <c r="E2647" s="8" t="s">
        <v>6752</v>
      </c>
      <c r="H2647" s="1">
        <v>44945.008032407408</v>
      </c>
      <c r="I2647" s="1">
        <v>44945.008032407408</v>
      </c>
      <c r="J2647" s="8" t="s">
        <v>6763</v>
      </c>
      <c r="K2647" s="6">
        <v>69</v>
      </c>
      <c r="L2647" s="6">
        <v>1.1388887999999999</v>
      </c>
      <c r="M2647" s="6">
        <v>50.91</v>
      </c>
      <c r="N2647" s="6">
        <v>2.8</v>
      </c>
      <c r="O2647" t="s">
        <v>15</v>
      </c>
      <c r="P2647" t="s">
        <v>1</v>
      </c>
      <c r="Q2647" t="s">
        <v>0</v>
      </c>
      <c r="R2647" t="s">
        <v>6764</v>
      </c>
    </row>
    <row r="2648" spans="1:18" x14ac:dyDescent="0.2">
      <c r="A2648">
        <v>54711</v>
      </c>
      <c r="B2648">
        <v>4</v>
      </c>
      <c r="C2648">
        <v>0</v>
      </c>
      <c r="D2648">
        <v>86</v>
      </c>
      <c r="E2648" s="8" t="s">
        <v>6763</v>
      </c>
      <c r="H2648" t="s">
        <v>6774</v>
      </c>
      <c r="I2648" t="s">
        <v>6774</v>
      </c>
      <c r="J2648" s="8" t="s">
        <v>6775</v>
      </c>
      <c r="K2648" s="6">
        <v>86</v>
      </c>
      <c r="L2648" s="6">
        <v>1.1666666000000001</v>
      </c>
      <c r="M2648" s="6">
        <v>63.83</v>
      </c>
      <c r="N2648" s="6">
        <v>3.47</v>
      </c>
      <c r="O2648" t="s">
        <v>15</v>
      </c>
      <c r="P2648" t="s">
        <v>1</v>
      </c>
      <c r="Q2648" t="s">
        <v>0</v>
      </c>
      <c r="R2648" t="s">
        <v>6776</v>
      </c>
    </row>
    <row r="2649" spans="1:18" x14ac:dyDescent="0.2">
      <c r="A2649">
        <v>42819</v>
      </c>
      <c r="B2649">
        <v>4</v>
      </c>
      <c r="C2649">
        <v>0</v>
      </c>
      <c r="D2649">
        <v>30</v>
      </c>
      <c r="E2649" s="8" t="s">
        <v>6775</v>
      </c>
      <c r="H2649" t="s">
        <v>6781</v>
      </c>
      <c r="I2649" t="s">
        <v>6781</v>
      </c>
      <c r="J2649" s="8" t="s">
        <v>6782</v>
      </c>
      <c r="K2649" s="6">
        <v>73</v>
      </c>
      <c r="L2649" s="6">
        <v>0.97222220000000004</v>
      </c>
      <c r="M2649" s="6">
        <v>41.63</v>
      </c>
      <c r="N2649" s="6">
        <v>6.65</v>
      </c>
      <c r="O2649" t="s">
        <v>15</v>
      </c>
      <c r="P2649" t="s">
        <v>1</v>
      </c>
      <c r="Q2649" t="s">
        <v>0</v>
      </c>
      <c r="R2649" t="s">
        <v>6783</v>
      </c>
    </row>
    <row r="2650" spans="1:18" x14ac:dyDescent="0.2">
      <c r="A2650">
        <v>8604</v>
      </c>
      <c r="B2650">
        <v>4</v>
      </c>
      <c r="C2650">
        <v>0</v>
      </c>
      <c r="D2650">
        <v>16</v>
      </c>
      <c r="E2650" s="8" t="s">
        <v>6782</v>
      </c>
      <c r="H2650" s="1">
        <v>44945.009872685187</v>
      </c>
      <c r="I2650" t="s">
        <v>6784</v>
      </c>
      <c r="J2650" s="8" t="s">
        <v>6785</v>
      </c>
      <c r="K2650" s="6">
        <v>16</v>
      </c>
      <c r="L2650" s="6">
        <v>1.4201086000000001</v>
      </c>
      <c r="M2650" s="6">
        <v>12.220001</v>
      </c>
      <c r="N2650" s="6">
        <v>0.66000009999999998</v>
      </c>
      <c r="O2650" t="s">
        <v>15</v>
      </c>
      <c r="P2650" t="s">
        <v>1</v>
      </c>
      <c r="Q2650" t="s">
        <v>0</v>
      </c>
      <c r="R2650" t="s">
        <v>6786</v>
      </c>
    </row>
    <row r="2651" spans="1:18" x14ac:dyDescent="0.2">
      <c r="A2651">
        <v>20857</v>
      </c>
      <c r="B2651">
        <v>4</v>
      </c>
      <c r="C2651">
        <v>0</v>
      </c>
      <c r="D2651">
        <v>34</v>
      </c>
      <c r="E2651" s="8" t="s">
        <v>6790</v>
      </c>
      <c r="H2651" t="s">
        <v>6791</v>
      </c>
      <c r="I2651" s="1">
        <v>44946.558449074073</v>
      </c>
      <c r="J2651" s="8" t="s">
        <v>6792</v>
      </c>
      <c r="K2651" s="6">
        <v>34</v>
      </c>
      <c r="L2651" s="6">
        <v>1.2307066</v>
      </c>
      <c r="M2651" s="6">
        <v>25.669998</v>
      </c>
      <c r="N2651" s="6">
        <v>1.4000001</v>
      </c>
      <c r="O2651" t="s">
        <v>15</v>
      </c>
      <c r="P2651" t="s">
        <v>1</v>
      </c>
      <c r="Q2651" t="s">
        <v>0</v>
      </c>
      <c r="R2651" t="s">
        <v>6793</v>
      </c>
    </row>
    <row r="2652" spans="1:18" x14ac:dyDescent="0.2">
      <c r="A2652">
        <v>14911</v>
      </c>
      <c r="B2652">
        <v>4</v>
      </c>
      <c r="C2652">
        <v>0</v>
      </c>
      <c r="D2652">
        <v>27</v>
      </c>
      <c r="E2652" s="8" t="s">
        <v>6792</v>
      </c>
      <c r="H2652" s="1">
        <v>44946.560358796298</v>
      </c>
      <c r="I2652" s="1">
        <v>44946.560358796298</v>
      </c>
      <c r="J2652" s="8" t="s">
        <v>6798</v>
      </c>
      <c r="K2652" s="6">
        <v>27</v>
      </c>
      <c r="L2652" s="6">
        <v>1.3888887999999999</v>
      </c>
      <c r="M2652" s="6">
        <v>20.71</v>
      </c>
      <c r="N2652" s="6">
        <v>1.1200000000000001</v>
      </c>
      <c r="O2652" t="s">
        <v>15</v>
      </c>
      <c r="P2652" t="s">
        <v>1</v>
      </c>
      <c r="Q2652" t="s">
        <v>0</v>
      </c>
      <c r="R2652" t="s">
        <v>6799</v>
      </c>
    </row>
    <row r="2653" spans="1:18" x14ac:dyDescent="0.2">
      <c r="A2653">
        <v>4443</v>
      </c>
      <c r="B2653">
        <v>4</v>
      </c>
      <c r="C2653">
        <v>0</v>
      </c>
      <c r="D2653">
        <v>6</v>
      </c>
      <c r="E2653" s="8" t="s">
        <v>6798</v>
      </c>
      <c r="H2653" s="1">
        <v>44946.560393518521</v>
      </c>
      <c r="I2653" s="1">
        <v>44946.560393518521</v>
      </c>
      <c r="J2653" s="8" t="s">
        <v>6804</v>
      </c>
      <c r="K2653" s="6">
        <v>6</v>
      </c>
      <c r="L2653" s="6">
        <v>0.97222220000000004</v>
      </c>
      <c r="M2653" s="6">
        <v>4.32</v>
      </c>
      <c r="N2653" s="6">
        <v>0.27</v>
      </c>
      <c r="O2653" t="s">
        <v>15</v>
      </c>
      <c r="P2653" t="s">
        <v>1</v>
      </c>
      <c r="Q2653" t="s">
        <v>0</v>
      </c>
      <c r="R2653" t="s">
        <v>6805</v>
      </c>
    </row>
    <row r="2654" spans="1:18" x14ac:dyDescent="0.2">
      <c r="A2654">
        <v>6207</v>
      </c>
      <c r="B2654">
        <v>4</v>
      </c>
      <c r="C2654">
        <v>0</v>
      </c>
      <c r="D2654">
        <v>8</v>
      </c>
      <c r="E2654" s="8" t="s">
        <v>6810</v>
      </c>
      <c r="H2654" s="1">
        <v>44946.569363425922</v>
      </c>
      <c r="I2654" s="1">
        <v>44946.569328703707</v>
      </c>
      <c r="J2654" s="8" t="s">
        <v>6811</v>
      </c>
      <c r="K2654" s="6">
        <v>8</v>
      </c>
      <c r="L2654" s="6">
        <v>0.91666674999999997</v>
      </c>
      <c r="M2654" s="6">
        <v>5.69</v>
      </c>
      <c r="N2654" s="6">
        <v>0.37000002999999998</v>
      </c>
      <c r="O2654" t="s">
        <v>15</v>
      </c>
      <c r="P2654" t="s">
        <v>1</v>
      </c>
      <c r="Q2654" t="s">
        <v>0</v>
      </c>
      <c r="R2654" t="s">
        <v>6812</v>
      </c>
    </row>
    <row r="2655" spans="1:18" x14ac:dyDescent="0.2">
      <c r="A2655">
        <v>41237</v>
      </c>
      <c r="B2655">
        <v>4</v>
      </c>
      <c r="C2655">
        <v>0</v>
      </c>
      <c r="D2655">
        <v>61</v>
      </c>
      <c r="E2655" s="8" t="s">
        <v>6811</v>
      </c>
      <c r="H2655" t="s">
        <v>6998</v>
      </c>
      <c r="I2655" s="1">
        <v>44946.569525462961</v>
      </c>
      <c r="J2655" s="8" t="s">
        <v>6999</v>
      </c>
      <c r="K2655" s="6">
        <v>61</v>
      </c>
      <c r="L2655" s="6">
        <v>1.0863848</v>
      </c>
      <c r="M2655" s="6">
        <v>44.800002999999997</v>
      </c>
      <c r="N2655" s="6">
        <v>2.5899994</v>
      </c>
      <c r="O2655" t="s">
        <v>15</v>
      </c>
      <c r="P2655" t="s">
        <v>1</v>
      </c>
      <c r="Q2655" t="s">
        <v>0</v>
      </c>
      <c r="R2655" t="s">
        <v>7000</v>
      </c>
    </row>
    <row r="2656" spans="1:18" x14ac:dyDescent="0.2">
      <c r="A2656">
        <v>23819</v>
      </c>
      <c r="B2656">
        <v>4</v>
      </c>
      <c r="C2656">
        <v>0</v>
      </c>
      <c r="D2656">
        <v>36</v>
      </c>
      <c r="E2656" s="8" t="s">
        <v>6999</v>
      </c>
      <c r="H2656" s="1">
        <v>44946.570648148147</v>
      </c>
      <c r="I2656" s="1">
        <v>44946.570150462961</v>
      </c>
      <c r="J2656" s="8" t="s">
        <v>7004</v>
      </c>
      <c r="K2656" s="6">
        <v>36</v>
      </c>
      <c r="L2656" s="6">
        <v>1.1184217999999999</v>
      </c>
      <c r="M2656" s="6">
        <v>26.639996</v>
      </c>
      <c r="N2656" s="6">
        <v>1.4999998999999999</v>
      </c>
      <c r="O2656" t="s">
        <v>15</v>
      </c>
      <c r="P2656" t="s">
        <v>1</v>
      </c>
      <c r="Q2656" t="s">
        <v>0</v>
      </c>
      <c r="R2656" t="s">
        <v>7005</v>
      </c>
    </row>
    <row r="2657" spans="1:18" x14ac:dyDescent="0.2">
      <c r="A2657">
        <v>4626</v>
      </c>
      <c r="B2657">
        <v>4</v>
      </c>
      <c r="C2657">
        <v>0</v>
      </c>
      <c r="D2657">
        <v>7</v>
      </c>
      <c r="E2657" s="8" t="s">
        <v>7004</v>
      </c>
      <c r="H2657" s="1">
        <v>44946.571944444448</v>
      </c>
      <c r="I2657" s="1">
        <v>44946.571944444448</v>
      </c>
      <c r="J2657" s="8" t="s">
        <v>7006</v>
      </c>
      <c r="K2657" s="6">
        <v>7</v>
      </c>
      <c r="L2657" s="6">
        <v>1.1111112000000001</v>
      </c>
      <c r="M2657" s="6">
        <v>5.14</v>
      </c>
      <c r="N2657" s="6">
        <v>0.3</v>
      </c>
      <c r="O2657" t="s">
        <v>15</v>
      </c>
      <c r="P2657" t="s">
        <v>1</v>
      </c>
      <c r="Q2657" t="s">
        <v>0</v>
      </c>
      <c r="R2657" t="s">
        <v>7007</v>
      </c>
    </row>
    <row r="2658" spans="1:18" x14ac:dyDescent="0.2">
      <c r="A2658">
        <v>19006</v>
      </c>
      <c r="B2658">
        <v>4</v>
      </c>
      <c r="C2658">
        <v>0</v>
      </c>
      <c r="D2658">
        <v>29</v>
      </c>
      <c r="E2658" s="8" t="s">
        <v>7012</v>
      </c>
      <c r="H2658" s="1">
        <v>44946.573599537034</v>
      </c>
      <c r="I2658" s="1">
        <v>44946.573344907411</v>
      </c>
      <c r="J2658" s="8" t="s">
        <v>7013</v>
      </c>
      <c r="K2658" s="6">
        <v>29</v>
      </c>
      <c r="L2658" s="6">
        <v>1.1395963</v>
      </c>
      <c r="M2658" s="6">
        <v>21.66</v>
      </c>
      <c r="N2658" s="6">
        <v>1.22</v>
      </c>
      <c r="O2658" t="s">
        <v>15</v>
      </c>
      <c r="P2658" t="s">
        <v>1</v>
      </c>
      <c r="Q2658" t="s">
        <v>0</v>
      </c>
      <c r="R2658" t="s">
        <v>7014</v>
      </c>
    </row>
    <row r="2659" spans="1:18" x14ac:dyDescent="0.2">
      <c r="A2659">
        <v>26197</v>
      </c>
      <c r="B2659">
        <v>4</v>
      </c>
      <c r="C2659">
        <v>0</v>
      </c>
      <c r="D2659">
        <v>38</v>
      </c>
      <c r="E2659" s="8" t="s">
        <v>7013</v>
      </c>
      <c r="H2659" t="s">
        <v>7018</v>
      </c>
      <c r="I2659" s="1">
        <v>44946.573611111111</v>
      </c>
      <c r="J2659" s="8" t="s">
        <v>7019</v>
      </c>
      <c r="K2659" s="6">
        <v>38</v>
      </c>
      <c r="L2659" s="6">
        <v>1.0649964000000001</v>
      </c>
      <c r="M2659" s="6">
        <v>27.900002000000001</v>
      </c>
      <c r="N2659" s="6">
        <v>1.5799999</v>
      </c>
      <c r="O2659" t="s">
        <v>15</v>
      </c>
      <c r="P2659" t="s">
        <v>1</v>
      </c>
      <c r="Q2659" t="s">
        <v>0</v>
      </c>
      <c r="R2659" t="s">
        <v>7020</v>
      </c>
    </row>
    <row r="2660" spans="1:18" x14ac:dyDescent="0.2">
      <c r="A2660">
        <v>11904</v>
      </c>
      <c r="B2660">
        <v>4</v>
      </c>
      <c r="C2660">
        <v>0</v>
      </c>
      <c r="D2660">
        <v>17</v>
      </c>
      <c r="E2660" s="8" t="s">
        <v>7019</v>
      </c>
      <c r="H2660" s="1">
        <v>44946.574988425928</v>
      </c>
      <c r="I2660" t="s">
        <v>7024</v>
      </c>
      <c r="J2660" s="8" t="s">
        <v>7025</v>
      </c>
      <c r="K2660" s="6">
        <v>17</v>
      </c>
      <c r="L2660" s="6">
        <v>1.0373935999999999</v>
      </c>
      <c r="M2660" s="6">
        <v>12.35</v>
      </c>
      <c r="N2660" s="6">
        <v>0.74</v>
      </c>
      <c r="O2660" t="s">
        <v>15</v>
      </c>
      <c r="P2660" t="s">
        <v>1</v>
      </c>
      <c r="Q2660" t="s">
        <v>0</v>
      </c>
      <c r="R2660" t="s">
        <v>7026</v>
      </c>
    </row>
    <row r="2661" spans="1:18" x14ac:dyDescent="0.2">
      <c r="A2661">
        <v>9450</v>
      </c>
      <c r="B2661">
        <v>4</v>
      </c>
      <c r="C2661">
        <v>0</v>
      </c>
      <c r="D2661">
        <v>15</v>
      </c>
      <c r="E2661" s="8" t="s">
        <v>7025</v>
      </c>
      <c r="H2661" s="1">
        <v>44946.575578703705</v>
      </c>
      <c r="I2661" s="1">
        <v>44946.575497685182</v>
      </c>
      <c r="J2661" s="8" t="s">
        <v>7028</v>
      </c>
      <c r="K2661" s="6">
        <v>15</v>
      </c>
      <c r="L2661" s="6">
        <v>1.1682323999999999</v>
      </c>
      <c r="M2661" s="6">
        <v>11.039999</v>
      </c>
      <c r="N2661" s="6">
        <v>0.63000005000000003</v>
      </c>
      <c r="O2661" t="s">
        <v>15</v>
      </c>
      <c r="P2661" t="s">
        <v>1</v>
      </c>
      <c r="Q2661" t="s">
        <v>0</v>
      </c>
      <c r="R2661" t="s">
        <v>7029</v>
      </c>
    </row>
    <row r="2662" spans="1:18" x14ac:dyDescent="0.2">
      <c r="A2662">
        <v>12476</v>
      </c>
      <c r="B2662">
        <v>4</v>
      </c>
      <c r="C2662">
        <v>0</v>
      </c>
      <c r="D2662">
        <v>18</v>
      </c>
      <c r="E2662" s="8" t="s">
        <v>7028</v>
      </c>
      <c r="H2662" s="1">
        <v>44946.576377314814</v>
      </c>
      <c r="I2662" s="1">
        <v>44946.576331018521</v>
      </c>
      <c r="J2662" s="8" t="s">
        <v>7032</v>
      </c>
      <c r="K2662" s="6">
        <v>18</v>
      </c>
      <c r="L2662" s="6">
        <v>1.053974</v>
      </c>
      <c r="M2662" s="6">
        <v>13.149998</v>
      </c>
      <c r="N2662" s="6">
        <v>0.74000010000000005</v>
      </c>
      <c r="O2662" t="s">
        <v>15</v>
      </c>
      <c r="P2662" t="s">
        <v>1</v>
      </c>
      <c r="Q2662" t="s">
        <v>0</v>
      </c>
      <c r="R2662" t="s">
        <v>7033</v>
      </c>
    </row>
    <row r="2663" spans="1:18" x14ac:dyDescent="0.2">
      <c r="A2663">
        <v>710</v>
      </c>
      <c r="B2663">
        <v>4</v>
      </c>
      <c r="C2663">
        <v>0</v>
      </c>
      <c r="D2663">
        <v>1</v>
      </c>
      <c r="E2663" s="8" t="s">
        <v>7032</v>
      </c>
      <c r="H2663" s="1">
        <v>44946.576388888891</v>
      </c>
      <c r="I2663" s="1">
        <v>44946.576388888891</v>
      </c>
      <c r="J2663" s="8" t="s">
        <v>7034</v>
      </c>
      <c r="K2663" s="6">
        <v>1</v>
      </c>
      <c r="L2663" s="6">
        <v>1.0277778</v>
      </c>
      <c r="M2663" s="6">
        <v>0.73</v>
      </c>
      <c r="N2663" s="6">
        <v>0.04</v>
      </c>
      <c r="O2663" t="s">
        <v>15</v>
      </c>
      <c r="P2663" t="s">
        <v>1</v>
      </c>
      <c r="Q2663" t="s">
        <v>0</v>
      </c>
      <c r="R2663" t="s">
        <v>7035</v>
      </c>
    </row>
    <row r="2664" spans="1:18" x14ac:dyDescent="0.2">
      <c r="A2664">
        <v>14808</v>
      </c>
      <c r="B2664">
        <v>4</v>
      </c>
      <c r="C2664">
        <v>0</v>
      </c>
      <c r="D2664">
        <v>21</v>
      </c>
      <c r="E2664" s="8" t="s">
        <v>7034</v>
      </c>
      <c r="H2664" t="s">
        <v>7039</v>
      </c>
      <c r="I2664" t="s">
        <v>7039</v>
      </c>
      <c r="J2664" s="8" t="s">
        <v>7040</v>
      </c>
      <c r="K2664" s="6">
        <v>21</v>
      </c>
      <c r="L2664" s="6">
        <v>1.0277778</v>
      </c>
      <c r="M2664" s="6">
        <v>15.22</v>
      </c>
      <c r="N2664" s="6">
        <v>0.91</v>
      </c>
      <c r="O2664" t="s">
        <v>15</v>
      </c>
      <c r="P2664" t="s">
        <v>1</v>
      </c>
      <c r="Q2664" t="s">
        <v>0</v>
      </c>
      <c r="R2664" t="s">
        <v>7041</v>
      </c>
    </row>
    <row r="2665" spans="1:18" x14ac:dyDescent="0.2">
      <c r="A2665">
        <v>9838</v>
      </c>
      <c r="B2665">
        <v>4</v>
      </c>
      <c r="C2665">
        <v>0</v>
      </c>
      <c r="D2665">
        <v>14</v>
      </c>
      <c r="E2665" s="8" t="s">
        <v>7047</v>
      </c>
      <c r="H2665" s="1">
        <v>44946.616550925923</v>
      </c>
      <c r="I2665" t="s">
        <v>7048</v>
      </c>
      <c r="J2665" s="8" t="s">
        <v>7049</v>
      </c>
      <c r="K2665" s="6">
        <v>14</v>
      </c>
      <c r="L2665" s="6">
        <v>1.0286181999999999</v>
      </c>
      <c r="M2665" s="6">
        <v>10.119999999999999</v>
      </c>
      <c r="N2665" s="6">
        <v>0.62000005999999996</v>
      </c>
      <c r="O2665" t="s">
        <v>15</v>
      </c>
      <c r="P2665" t="s">
        <v>1</v>
      </c>
      <c r="Q2665" t="s">
        <v>0</v>
      </c>
      <c r="R2665" t="s">
        <v>7050</v>
      </c>
    </row>
    <row r="2666" spans="1:18" x14ac:dyDescent="0.2">
      <c r="A2666">
        <v>17024</v>
      </c>
      <c r="B2666">
        <v>4</v>
      </c>
      <c r="C2666">
        <v>0</v>
      </c>
      <c r="D2666">
        <v>26</v>
      </c>
      <c r="E2666" s="8" t="s">
        <v>7049</v>
      </c>
      <c r="H2666" s="1">
        <v>44946.621527777781</v>
      </c>
      <c r="I2666" s="1">
        <v>44946.616666666669</v>
      </c>
      <c r="J2666" s="8" t="s">
        <v>7054</v>
      </c>
      <c r="K2666" s="6">
        <v>26</v>
      </c>
      <c r="L2666" s="6">
        <v>1.1265848999999999</v>
      </c>
      <c r="M2666" s="6">
        <v>19.179998000000001</v>
      </c>
      <c r="N2666" s="6">
        <v>1.08</v>
      </c>
      <c r="O2666" t="s">
        <v>15</v>
      </c>
      <c r="P2666" t="s">
        <v>1</v>
      </c>
      <c r="Q2666" t="s">
        <v>0</v>
      </c>
      <c r="R2666" t="s">
        <v>7055</v>
      </c>
    </row>
    <row r="2667" spans="1:18" x14ac:dyDescent="0.2">
      <c r="A2667">
        <v>4680</v>
      </c>
      <c r="B2667">
        <v>4</v>
      </c>
      <c r="C2667">
        <v>0</v>
      </c>
      <c r="D2667">
        <v>6</v>
      </c>
      <c r="E2667" s="8" t="s">
        <v>7058</v>
      </c>
      <c r="H2667" s="1">
        <v>44946.633784722224</v>
      </c>
      <c r="I2667" s="1">
        <v>44946.633784722224</v>
      </c>
      <c r="J2667" s="8" t="s">
        <v>7059</v>
      </c>
      <c r="K2667" s="6">
        <v>6</v>
      </c>
      <c r="L2667" s="6">
        <v>0.94444439999999996</v>
      </c>
      <c r="M2667" s="6">
        <v>4.42</v>
      </c>
      <c r="N2667" s="6">
        <v>0.26</v>
      </c>
      <c r="O2667" t="s">
        <v>15</v>
      </c>
      <c r="P2667" t="s">
        <v>1</v>
      </c>
      <c r="Q2667" t="s">
        <v>0</v>
      </c>
      <c r="R2667" t="s">
        <v>7060</v>
      </c>
    </row>
    <row r="2668" spans="1:18" x14ac:dyDescent="0.2">
      <c r="A2668">
        <v>6379</v>
      </c>
      <c r="B2668">
        <v>4</v>
      </c>
      <c r="C2668">
        <v>0</v>
      </c>
      <c r="D2668">
        <v>11</v>
      </c>
      <c r="E2668" s="8" t="s">
        <v>7064</v>
      </c>
      <c r="H2668" s="1">
        <v>44946.639733796299</v>
      </c>
      <c r="I2668" s="1">
        <v>44946.639710648145</v>
      </c>
      <c r="J2668" s="8" t="s">
        <v>7065</v>
      </c>
      <c r="K2668" s="6">
        <v>11</v>
      </c>
      <c r="L2668" s="6">
        <v>1.3119527</v>
      </c>
      <c r="M2668" s="6">
        <v>8.3699999999999992</v>
      </c>
      <c r="N2668" s="6">
        <v>0.45999997999999997</v>
      </c>
      <c r="O2668" t="s">
        <v>15</v>
      </c>
      <c r="P2668" t="s">
        <v>1</v>
      </c>
      <c r="Q2668" t="s">
        <v>0</v>
      </c>
      <c r="R2668" t="s">
        <v>7066</v>
      </c>
    </row>
    <row r="2669" spans="1:18" x14ac:dyDescent="0.2">
      <c r="A2669">
        <v>20356</v>
      </c>
      <c r="B2669">
        <v>4</v>
      </c>
      <c r="C2669">
        <v>0</v>
      </c>
      <c r="D2669">
        <v>40</v>
      </c>
      <c r="E2669" s="8" t="s">
        <v>7072</v>
      </c>
      <c r="H2669" s="1">
        <v>44946.64266203704</v>
      </c>
      <c r="I2669" s="1">
        <v>44946.64266203704</v>
      </c>
      <c r="J2669" s="8" t="s">
        <v>7073</v>
      </c>
      <c r="K2669" s="6">
        <v>40</v>
      </c>
      <c r="L2669" s="6">
        <v>1.5277778</v>
      </c>
      <c r="M2669" s="6">
        <v>31.1</v>
      </c>
      <c r="N2669" s="6">
        <v>1.66</v>
      </c>
      <c r="O2669" t="s">
        <v>15</v>
      </c>
      <c r="P2669" t="s">
        <v>1</v>
      </c>
      <c r="Q2669" t="s">
        <v>0</v>
      </c>
      <c r="R2669" t="s">
        <v>7074</v>
      </c>
    </row>
    <row r="2670" spans="1:18" x14ac:dyDescent="0.2">
      <c r="A2670">
        <v>54081</v>
      </c>
      <c r="B2670">
        <v>4</v>
      </c>
      <c r="C2670">
        <v>0</v>
      </c>
      <c r="D2670">
        <v>71</v>
      </c>
      <c r="E2670" s="8" t="s">
        <v>7078</v>
      </c>
      <c r="H2670" s="1">
        <v>44946.643043981479</v>
      </c>
      <c r="I2670" s="1">
        <v>44946.64266203704</v>
      </c>
      <c r="J2670" s="8" t="s">
        <v>7079</v>
      </c>
      <c r="K2670" s="6">
        <v>99</v>
      </c>
      <c r="L2670" s="6">
        <v>1.3239282000000001</v>
      </c>
      <c r="M2670" s="6">
        <v>71.599969999999999</v>
      </c>
      <c r="N2670" s="6">
        <v>4.0299990000000001</v>
      </c>
      <c r="O2670" t="s">
        <v>15</v>
      </c>
      <c r="P2670" t="s">
        <v>1</v>
      </c>
      <c r="Q2670" t="s">
        <v>0</v>
      </c>
      <c r="R2670" t="s">
        <v>7080</v>
      </c>
    </row>
    <row r="2671" spans="1:18" x14ac:dyDescent="0.2">
      <c r="A2671">
        <v>53015</v>
      </c>
      <c r="B2671">
        <v>4</v>
      </c>
      <c r="C2671">
        <v>0</v>
      </c>
      <c r="D2671">
        <v>104</v>
      </c>
      <c r="E2671" s="8" t="s">
        <v>7079</v>
      </c>
      <c r="H2671" s="1">
        <v>44946.643726851849</v>
      </c>
      <c r="I2671" s="1">
        <v>44946.643055555556</v>
      </c>
      <c r="J2671" s="8" t="s">
        <v>7086</v>
      </c>
      <c r="K2671" s="6">
        <v>104</v>
      </c>
      <c r="L2671" s="6">
        <v>1.5514368999999999</v>
      </c>
      <c r="M2671" s="6">
        <v>82.250029999999995</v>
      </c>
      <c r="N2671" s="6">
        <v>4.159999</v>
      </c>
      <c r="O2671" t="s">
        <v>15</v>
      </c>
      <c r="P2671" t="s">
        <v>1</v>
      </c>
      <c r="Q2671" t="s">
        <v>0</v>
      </c>
      <c r="R2671" t="s">
        <v>7087</v>
      </c>
    </row>
    <row r="2672" spans="1:18" x14ac:dyDescent="0.2">
      <c r="A2672">
        <v>43032</v>
      </c>
      <c r="B2672">
        <v>4</v>
      </c>
      <c r="C2672">
        <v>0</v>
      </c>
      <c r="D2672">
        <v>81</v>
      </c>
      <c r="E2672" s="8" t="s">
        <v>7086</v>
      </c>
      <c r="H2672" s="1">
        <v>44946.646805555552</v>
      </c>
      <c r="I2672" t="s">
        <v>7092</v>
      </c>
      <c r="J2672" s="8" t="s">
        <v>7093</v>
      </c>
      <c r="K2672" s="6">
        <v>81</v>
      </c>
      <c r="L2672" s="6">
        <v>1.4600537</v>
      </c>
      <c r="M2672" s="6">
        <v>62.830010000000001</v>
      </c>
      <c r="N2672" s="6">
        <v>3.2799988</v>
      </c>
      <c r="O2672" t="s">
        <v>15</v>
      </c>
      <c r="P2672" t="s">
        <v>1</v>
      </c>
      <c r="Q2672" t="s">
        <v>0</v>
      </c>
      <c r="R2672" t="s">
        <v>7094</v>
      </c>
    </row>
    <row r="2673" spans="1:18" x14ac:dyDescent="0.2">
      <c r="A2673">
        <v>32726</v>
      </c>
      <c r="B2673">
        <v>4</v>
      </c>
      <c r="C2673">
        <v>0</v>
      </c>
      <c r="D2673">
        <v>62</v>
      </c>
      <c r="E2673" s="8" t="s">
        <v>7093</v>
      </c>
      <c r="H2673" s="1">
        <v>44946.646805555552</v>
      </c>
      <c r="I2673" s="1">
        <v>44946.646805555552</v>
      </c>
      <c r="J2673" s="8" t="s">
        <v>7097</v>
      </c>
      <c r="K2673" s="6">
        <v>62</v>
      </c>
      <c r="L2673" s="6">
        <v>1.4722222</v>
      </c>
      <c r="M2673" s="6">
        <v>48.18</v>
      </c>
      <c r="N2673" s="6">
        <v>2.5</v>
      </c>
      <c r="O2673" t="s">
        <v>15</v>
      </c>
      <c r="P2673" t="s">
        <v>1</v>
      </c>
      <c r="Q2673" t="s">
        <v>0</v>
      </c>
      <c r="R2673" t="s">
        <v>7098</v>
      </c>
    </row>
    <row r="2674" spans="1:18" x14ac:dyDescent="0.2">
      <c r="A2674">
        <v>60000</v>
      </c>
      <c r="B2674">
        <v>4</v>
      </c>
      <c r="C2674">
        <v>0</v>
      </c>
      <c r="D2674">
        <v>119</v>
      </c>
      <c r="E2674" s="8" t="s">
        <v>7097</v>
      </c>
      <c r="H2674" s="1">
        <v>44946.646805555552</v>
      </c>
      <c r="I2674" s="1">
        <v>44946.646805555552</v>
      </c>
      <c r="J2674" s="8" t="s">
        <v>7101</v>
      </c>
      <c r="K2674" s="6">
        <v>119</v>
      </c>
      <c r="L2674" s="6">
        <v>1.5668333999999999</v>
      </c>
      <c r="M2674" s="6">
        <v>94.01</v>
      </c>
      <c r="N2674" s="6">
        <v>4.76</v>
      </c>
      <c r="O2674" t="s">
        <v>15</v>
      </c>
      <c r="P2674" t="s">
        <v>1</v>
      </c>
      <c r="Q2674" t="s">
        <v>0</v>
      </c>
      <c r="R2674" t="s">
        <v>7102</v>
      </c>
    </row>
    <row r="2675" spans="1:18" x14ac:dyDescent="0.2">
      <c r="A2675">
        <v>48028</v>
      </c>
      <c r="B2675">
        <v>4</v>
      </c>
      <c r="C2675">
        <v>4</v>
      </c>
      <c r="D2675">
        <v>87</v>
      </c>
      <c r="E2675" s="8" t="s">
        <v>7101</v>
      </c>
      <c r="H2675" s="1">
        <v>44946.646805555552</v>
      </c>
      <c r="I2675" s="1">
        <v>44946.646805555552</v>
      </c>
      <c r="J2675" s="8" t="s">
        <v>7107</v>
      </c>
      <c r="K2675" s="6">
        <v>106</v>
      </c>
      <c r="L2675" s="6">
        <v>1.75</v>
      </c>
      <c r="M2675" s="6">
        <v>84.05</v>
      </c>
      <c r="N2675" s="6">
        <v>4.79</v>
      </c>
      <c r="O2675" t="s">
        <v>15</v>
      </c>
      <c r="P2675" t="s">
        <v>1</v>
      </c>
      <c r="Q2675" t="s">
        <v>0</v>
      </c>
      <c r="R2675" t="s">
        <v>7108</v>
      </c>
    </row>
    <row r="2676" spans="1:18" x14ac:dyDescent="0.2">
      <c r="A2676">
        <v>6887</v>
      </c>
      <c r="B2676">
        <v>4</v>
      </c>
      <c r="C2676">
        <v>0</v>
      </c>
      <c r="D2676">
        <v>10</v>
      </c>
      <c r="E2676" s="8" t="s">
        <v>7107</v>
      </c>
      <c r="H2676" s="1">
        <v>44946.646805555552</v>
      </c>
      <c r="I2676" s="1">
        <v>44946.646805555552</v>
      </c>
      <c r="J2676" s="8" t="s">
        <v>7111</v>
      </c>
      <c r="K2676" s="6">
        <v>10</v>
      </c>
      <c r="L2676" s="6">
        <v>1.0555555999999999</v>
      </c>
      <c r="M2676" s="6">
        <v>7.27</v>
      </c>
      <c r="N2676" s="6">
        <v>0.42999998</v>
      </c>
      <c r="O2676" t="s">
        <v>15</v>
      </c>
      <c r="P2676" t="s">
        <v>1</v>
      </c>
      <c r="Q2676" t="s">
        <v>0</v>
      </c>
      <c r="R2676" t="s">
        <v>7112</v>
      </c>
    </row>
    <row r="2677" spans="1:18" x14ac:dyDescent="0.2">
      <c r="A2677">
        <v>46209</v>
      </c>
      <c r="B2677">
        <v>4</v>
      </c>
      <c r="C2677">
        <v>0</v>
      </c>
      <c r="D2677">
        <v>76</v>
      </c>
      <c r="E2677" s="8" t="s">
        <v>7118</v>
      </c>
      <c r="H2677" s="1">
        <v>44946.656805555554</v>
      </c>
      <c r="I2677" s="1">
        <v>44946.656805555554</v>
      </c>
      <c r="J2677" s="8" t="s">
        <v>7119</v>
      </c>
      <c r="K2677" s="6">
        <v>94</v>
      </c>
      <c r="L2677" s="6">
        <v>1.4722222</v>
      </c>
      <c r="M2677" s="6">
        <v>68.03</v>
      </c>
      <c r="N2677" s="6">
        <v>4.99</v>
      </c>
      <c r="O2677" t="s">
        <v>15</v>
      </c>
      <c r="P2677" t="s">
        <v>1</v>
      </c>
      <c r="Q2677" t="s">
        <v>0</v>
      </c>
      <c r="R2677" t="s">
        <v>7120</v>
      </c>
    </row>
    <row r="2678" spans="1:18" x14ac:dyDescent="0.2">
      <c r="A2678">
        <v>17004</v>
      </c>
      <c r="B2678">
        <v>4</v>
      </c>
      <c r="C2678">
        <v>0</v>
      </c>
      <c r="D2678">
        <v>29</v>
      </c>
      <c r="E2678" s="8" t="s">
        <v>7119</v>
      </c>
      <c r="H2678" s="1">
        <v>44946.656805555554</v>
      </c>
      <c r="I2678" s="1">
        <v>44946.656805555554</v>
      </c>
      <c r="J2678" s="8" t="s">
        <v>7126</v>
      </c>
      <c r="K2678" s="6">
        <v>29</v>
      </c>
      <c r="L2678" s="6">
        <v>1.3020389999999999</v>
      </c>
      <c r="M2678" s="6">
        <v>22.14</v>
      </c>
      <c r="N2678" s="6">
        <v>1.19</v>
      </c>
      <c r="O2678" t="s">
        <v>15</v>
      </c>
      <c r="P2678" t="s">
        <v>1</v>
      </c>
      <c r="Q2678" t="s">
        <v>0</v>
      </c>
      <c r="R2678" t="s">
        <v>7127</v>
      </c>
    </row>
    <row r="2679" spans="1:18" x14ac:dyDescent="0.2">
      <c r="A2679">
        <v>14652</v>
      </c>
      <c r="B2679">
        <v>4</v>
      </c>
      <c r="C2679">
        <v>0</v>
      </c>
      <c r="D2679">
        <v>20</v>
      </c>
      <c r="E2679" s="8" t="s">
        <v>7135</v>
      </c>
      <c r="H2679" t="s">
        <v>7136</v>
      </c>
      <c r="I2679" t="s">
        <v>7137</v>
      </c>
      <c r="J2679" s="8" t="s">
        <v>7138</v>
      </c>
      <c r="K2679" s="6">
        <v>20</v>
      </c>
      <c r="L2679" s="6">
        <v>0.98206353000000002</v>
      </c>
      <c r="M2679" s="6">
        <v>14.390002000000001</v>
      </c>
      <c r="N2679" s="6">
        <v>0.85000010000000004</v>
      </c>
      <c r="O2679" t="s">
        <v>15</v>
      </c>
      <c r="P2679" t="s">
        <v>1</v>
      </c>
      <c r="Q2679" t="s">
        <v>0</v>
      </c>
      <c r="R2679" t="s">
        <v>7139</v>
      </c>
    </row>
    <row r="2680" spans="1:18" x14ac:dyDescent="0.2">
      <c r="A2680">
        <v>4640</v>
      </c>
      <c r="B2680">
        <v>4</v>
      </c>
      <c r="C2680">
        <v>0</v>
      </c>
      <c r="D2680">
        <v>9</v>
      </c>
      <c r="E2680" s="8" t="s">
        <v>7138</v>
      </c>
      <c r="H2680" s="1">
        <v>44946.662129629629</v>
      </c>
      <c r="I2680" s="1">
        <v>44946.662129629629</v>
      </c>
      <c r="J2680" s="8" t="s">
        <v>7145</v>
      </c>
      <c r="K2680" s="6">
        <v>9</v>
      </c>
      <c r="L2680" s="6">
        <v>1.5</v>
      </c>
      <c r="M2680" s="6">
        <v>6.96</v>
      </c>
      <c r="N2680" s="6">
        <v>0.38</v>
      </c>
      <c r="O2680" t="s">
        <v>15</v>
      </c>
      <c r="P2680" t="s">
        <v>1</v>
      </c>
      <c r="Q2680" t="s">
        <v>0</v>
      </c>
      <c r="R2680" t="s">
        <v>7146</v>
      </c>
    </row>
    <row r="2681" spans="1:18" x14ac:dyDescent="0.2">
      <c r="A2681">
        <v>32481</v>
      </c>
      <c r="B2681">
        <v>4</v>
      </c>
      <c r="C2681">
        <v>0</v>
      </c>
      <c r="D2681">
        <v>53</v>
      </c>
      <c r="E2681" s="8" t="s">
        <v>7152</v>
      </c>
      <c r="H2681" t="s">
        <v>7153</v>
      </c>
      <c r="I2681" t="s">
        <v>7153</v>
      </c>
      <c r="J2681" s="8" t="s">
        <v>7154</v>
      </c>
      <c r="K2681" s="6">
        <v>65</v>
      </c>
      <c r="L2681" s="6">
        <v>1.4722222</v>
      </c>
      <c r="M2681" s="6">
        <v>47.82</v>
      </c>
      <c r="N2681" s="6">
        <v>3.17</v>
      </c>
      <c r="O2681" t="s">
        <v>15</v>
      </c>
      <c r="P2681" t="s">
        <v>1</v>
      </c>
      <c r="Q2681" t="s">
        <v>0</v>
      </c>
      <c r="R2681" t="s">
        <v>7155</v>
      </c>
    </row>
    <row r="2682" spans="1:18" x14ac:dyDescent="0.2">
      <c r="A2682">
        <v>38892</v>
      </c>
      <c r="B2682">
        <v>4</v>
      </c>
      <c r="C2682">
        <v>0</v>
      </c>
      <c r="D2682">
        <v>58</v>
      </c>
      <c r="E2682" s="8" t="s">
        <v>7154</v>
      </c>
      <c r="H2682" s="1">
        <v>44946.665821759256</v>
      </c>
      <c r="I2682" t="s">
        <v>7159</v>
      </c>
      <c r="J2682" s="8" t="s">
        <v>7160</v>
      </c>
      <c r="K2682" s="6">
        <v>77</v>
      </c>
      <c r="L2682" s="6">
        <v>1.4031131999999999</v>
      </c>
      <c r="M2682" s="6">
        <v>54.570006999999997</v>
      </c>
      <c r="N2682" s="6">
        <v>4.3099995</v>
      </c>
      <c r="O2682" t="s">
        <v>15</v>
      </c>
      <c r="P2682" t="s">
        <v>1</v>
      </c>
      <c r="Q2682" t="s">
        <v>0</v>
      </c>
      <c r="R2682" t="s">
        <v>7161</v>
      </c>
    </row>
    <row r="2683" spans="1:18" x14ac:dyDescent="0.2">
      <c r="A2683">
        <v>60000</v>
      </c>
      <c r="B2683">
        <v>4</v>
      </c>
      <c r="C2683">
        <v>0</v>
      </c>
      <c r="D2683">
        <v>124</v>
      </c>
      <c r="E2683" s="8" t="s">
        <v>7160</v>
      </c>
      <c r="H2683" s="1">
        <v>44946.666655092595</v>
      </c>
      <c r="I2683" t="s">
        <v>7166</v>
      </c>
      <c r="J2683" s="8" t="s">
        <v>7167</v>
      </c>
      <c r="K2683" s="6">
        <v>124</v>
      </c>
      <c r="L2683" s="6">
        <v>1.6163349</v>
      </c>
      <c r="M2683" s="6">
        <v>96.980095000000006</v>
      </c>
      <c r="N2683" s="6">
        <v>4.9799967000000001</v>
      </c>
      <c r="O2683" t="s">
        <v>15</v>
      </c>
      <c r="P2683" t="s">
        <v>1</v>
      </c>
      <c r="Q2683" t="s">
        <v>0</v>
      </c>
      <c r="R2683" t="s">
        <v>7168</v>
      </c>
    </row>
    <row r="2684" spans="1:18" x14ac:dyDescent="0.2">
      <c r="A2684">
        <v>58961</v>
      </c>
      <c r="B2684">
        <v>4</v>
      </c>
      <c r="C2684">
        <v>0</v>
      </c>
      <c r="D2684">
        <v>113</v>
      </c>
      <c r="E2684" s="8" t="s">
        <v>7167</v>
      </c>
      <c r="H2684" s="1">
        <v>44946.667349537034</v>
      </c>
      <c r="I2684" s="1">
        <v>44946.666666666664</v>
      </c>
      <c r="J2684" s="8" t="s">
        <v>7175</v>
      </c>
      <c r="K2684" s="6">
        <v>113</v>
      </c>
      <c r="L2684" s="6">
        <v>1.4980932</v>
      </c>
      <c r="M2684" s="6">
        <v>88.330010000000001</v>
      </c>
      <c r="N2684" s="6">
        <v>4.519997</v>
      </c>
      <c r="O2684" t="s">
        <v>15</v>
      </c>
      <c r="P2684" t="s">
        <v>1</v>
      </c>
      <c r="Q2684" t="s">
        <v>0</v>
      </c>
      <c r="R2684" t="s">
        <v>7176</v>
      </c>
    </row>
    <row r="2685" spans="1:18" x14ac:dyDescent="0.2">
      <c r="A2685">
        <v>60000</v>
      </c>
      <c r="B2685">
        <v>4</v>
      </c>
      <c r="C2685">
        <v>0</v>
      </c>
      <c r="D2685">
        <v>114</v>
      </c>
      <c r="E2685" s="8" t="s">
        <v>7175</v>
      </c>
      <c r="H2685" s="1">
        <v>44946.668043981481</v>
      </c>
      <c r="I2685" t="s">
        <v>7183</v>
      </c>
      <c r="J2685" s="8" t="s">
        <v>7184</v>
      </c>
      <c r="K2685" s="6">
        <v>114</v>
      </c>
      <c r="L2685" s="6">
        <v>1.4771646</v>
      </c>
      <c r="M2685" s="6">
        <v>88.629874999999998</v>
      </c>
      <c r="N2685" s="6">
        <v>4.5599970000000001</v>
      </c>
      <c r="O2685" t="s">
        <v>15</v>
      </c>
      <c r="P2685" t="s">
        <v>1</v>
      </c>
      <c r="Q2685" t="s">
        <v>0</v>
      </c>
      <c r="R2685" t="s">
        <v>7185</v>
      </c>
    </row>
    <row r="2686" spans="1:18" x14ac:dyDescent="0.2">
      <c r="A2686">
        <v>54683</v>
      </c>
      <c r="B2686">
        <v>4</v>
      </c>
      <c r="C2686">
        <v>0</v>
      </c>
      <c r="D2686">
        <v>95</v>
      </c>
      <c r="E2686" s="8" t="s">
        <v>7184</v>
      </c>
      <c r="H2686" t="s">
        <v>7194</v>
      </c>
      <c r="I2686" s="1">
        <v>44946.668055555558</v>
      </c>
      <c r="J2686" s="8" t="s">
        <v>7195</v>
      </c>
      <c r="K2686" s="6">
        <v>102</v>
      </c>
      <c r="L2686" s="6">
        <v>1.4434062000000001</v>
      </c>
      <c r="M2686" s="6">
        <v>78.930009999999996</v>
      </c>
      <c r="N2686" s="6">
        <v>4.0899986999999998</v>
      </c>
      <c r="O2686" t="s">
        <v>15</v>
      </c>
      <c r="P2686" t="s">
        <v>1</v>
      </c>
      <c r="Q2686" t="s">
        <v>0</v>
      </c>
      <c r="R2686" t="s">
        <v>7196</v>
      </c>
    </row>
    <row r="2687" spans="1:18" x14ac:dyDescent="0.2">
      <c r="A2687">
        <v>11233</v>
      </c>
      <c r="B2687">
        <v>4</v>
      </c>
      <c r="C2687">
        <v>0</v>
      </c>
      <c r="D2687">
        <v>25</v>
      </c>
      <c r="E2687" s="8" t="s">
        <v>7195</v>
      </c>
      <c r="H2687" s="1">
        <v>44946.676215277781</v>
      </c>
      <c r="I2687" s="1">
        <v>44946.668923611112</v>
      </c>
      <c r="J2687" s="8" t="s">
        <v>7202</v>
      </c>
      <c r="K2687" s="6">
        <v>18</v>
      </c>
      <c r="L2687" s="6">
        <v>1.2222222</v>
      </c>
      <c r="M2687" s="6">
        <v>13.73</v>
      </c>
      <c r="N2687" s="6">
        <v>0.76</v>
      </c>
      <c r="O2687" t="s">
        <v>15</v>
      </c>
      <c r="P2687" t="s">
        <v>1</v>
      </c>
      <c r="Q2687" t="s">
        <v>0</v>
      </c>
      <c r="R2687" t="s">
        <v>7203</v>
      </c>
    </row>
    <row r="2688" spans="1:18" x14ac:dyDescent="0.2">
      <c r="A2688">
        <v>4567</v>
      </c>
      <c r="B2688">
        <v>4</v>
      </c>
      <c r="C2688">
        <v>0</v>
      </c>
      <c r="D2688">
        <v>8</v>
      </c>
      <c r="E2688" s="8" t="s">
        <v>7202</v>
      </c>
      <c r="H2688" s="1">
        <v>44946.676215277781</v>
      </c>
      <c r="I2688" s="1">
        <v>44946.676215277781</v>
      </c>
      <c r="J2688" s="8" t="s">
        <v>7209</v>
      </c>
      <c r="K2688" s="6">
        <v>8</v>
      </c>
      <c r="L2688" s="6">
        <v>1.3333333999999999</v>
      </c>
      <c r="M2688" s="6">
        <v>6.09</v>
      </c>
      <c r="N2688" s="6">
        <v>0.34</v>
      </c>
      <c r="O2688" t="s">
        <v>15</v>
      </c>
      <c r="P2688" t="s">
        <v>1</v>
      </c>
      <c r="Q2688" t="s">
        <v>0</v>
      </c>
      <c r="R2688" t="s">
        <v>7210</v>
      </c>
    </row>
    <row r="2689" spans="1:18" x14ac:dyDescent="0.2">
      <c r="A2689">
        <v>12550</v>
      </c>
      <c r="B2689">
        <v>4</v>
      </c>
      <c r="C2689">
        <v>0</v>
      </c>
      <c r="D2689">
        <v>17</v>
      </c>
      <c r="E2689" s="8" t="s">
        <v>7216</v>
      </c>
      <c r="H2689" s="1">
        <v>44946.676215277781</v>
      </c>
      <c r="I2689" s="1">
        <v>44946.676215277781</v>
      </c>
      <c r="J2689" s="8" t="s">
        <v>7217</v>
      </c>
      <c r="K2689" s="6">
        <v>17</v>
      </c>
      <c r="L2689" s="6">
        <v>0.99999994000000003</v>
      </c>
      <c r="M2689" s="6">
        <v>12.55</v>
      </c>
      <c r="N2689" s="6">
        <v>0.73</v>
      </c>
      <c r="O2689" t="s">
        <v>15</v>
      </c>
      <c r="P2689" t="s">
        <v>1</v>
      </c>
      <c r="Q2689" t="s">
        <v>0</v>
      </c>
      <c r="R2689" t="s">
        <v>7218</v>
      </c>
    </row>
    <row r="2690" spans="1:18" x14ac:dyDescent="0.2">
      <c r="A2690">
        <v>15307</v>
      </c>
      <c r="B2690">
        <v>4</v>
      </c>
      <c r="C2690">
        <v>0</v>
      </c>
      <c r="D2690">
        <v>28</v>
      </c>
      <c r="E2690" s="8" t="s">
        <v>5885</v>
      </c>
      <c r="H2690" s="1">
        <v>44946.676215277781</v>
      </c>
      <c r="I2690" s="1">
        <v>44946.676215277781</v>
      </c>
      <c r="J2690" s="8" t="s">
        <v>5886</v>
      </c>
      <c r="K2690" s="6">
        <v>28</v>
      </c>
      <c r="L2690" s="6">
        <v>1.3888887999999999</v>
      </c>
      <c r="M2690" s="6">
        <v>21.26</v>
      </c>
      <c r="N2690" s="6">
        <v>1.1599999999999999</v>
      </c>
      <c r="O2690" t="s">
        <v>15</v>
      </c>
      <c r="P2690" t="s">
        <v>1</v>
      </c>
      <c r="Q2690" t="s">
        <v>0</v>
      </c>
      <c r="R2690" t="s">
        <v>5887</v>
      </c>
    </row>
    <row r="2691" spans="1:18" x14ac:dyDescent="0.2">
      <c r="A2691">
        <v>16772</v>
      </c>
      <c r="B2691">
        <v>4</v>
      </c>
      <c r="C2691">
        <v>0</v>
      </c>
      <c r="D2691">
        <v>27</v>
      </c>
      <c r="E2691" s="8" t="s">
        <v>5886</v>
      </c>
      <c r="H2691" s="1">
        <v>44946.676215277781</v>
      </c>
      <c r="I2691" s="1">
        <v>44946.676215277781</v>
      </c>
      <c r="J2691" s="8" t="s">
        <v>5901</v>
      </c>
      <c r="K2691" s="6">
        <v>27</v>
      </c>
      <c r="L2691" s="6">
        <v>1.2222222</v>
      </c>
      <c r="M2691" s="6">
        <v>20.5</v>
      </c>
      <c r="N2691" s="6">
        <v>1.1399999999999999</v>
      </c>
      <c r="O2691" t="s">
        <v>15</v>
      </c>
      <c r="P2691" t="s">
        <v>1</v>
      </c>
      <c r="Q2691" t="s">
        <v>0</v>
      </c>
      <c r="R2691" t="s">
        <v>5902</v>
      </c>
    </row>
    <row r="2692" spans="1:18" x14ac:dyDescent="0.2">
      <c r="A2692">
        <v>10832</v>
      </c>
      <c r="B2692">
        <v>4</v>
      </c>
      <c r="C2692">
        <v>0</v>
      </c>
      <c r="D2692">
        <v>18</v>
      </c>
      <c r="E2692" s="8" t="s">
        <v>5901</v>
      </c>
      <c r="H2692" s="1">
        <v>44946.676215277781</v>
      </c>
      <c r="I2692" s="1">
        <v>44946.676215277781</v>
      </c>
      <c r="J2692" s="8" t="s">
        <v>5938</v>
      </c>
      <c r="K2692" s="6">
        <v>18</v>
      </c>
      <c r="L2692" s="6">
        <v>1.25</v>
      </c>
      <c r="M2692" s="6">
        <v>13.54</v>
      </c>
      <c r="N2692" s="6">
        <v>0.75</v>
      </c>
      <c r="O2692" t="s">
        <v>15</v>
      </c>
      <c r="P2692" t="s">
        <v>1</v>
      </c>
      <c r="Q2692" t="s">
        <v>0</v>
      </c>
      <c r="R2692" t="s">
        <v>5939</v>
      </c>
    </row>
    <row r="2693" spans="1:18" x14ac:dyDescent="0.2">
      <c r="A2693">
        <v>11814</v>
      </c>
      <c r="B2693">
        <v>4</v>
      </c>
      <c r="C2693">
        <v>0</v>
      </c>
      <c r="D2693">
        <v>19</v>
      </c>
      <c r="E2693" s="8" t="s">
        <v>5945</v>
      </c>
      <c r="H2693" s="1">
        <v>44946.681932870371</v>
      </c>
      <c r="I2693" s="1">
        <v>44946.681886574072</v>
      </c>
      <c r="J2693" s="8" t="s">
        <v>5946</v>
      </c>
      <c r="K2693" s="6">
        <v>19</v>
      </c>
      <c r="L2693" s="6">
        <v>1.1790324000000001</v>
      </c>
      <c r="M2693" s="6">
        <v>13.929999</v>
      </c>
      <c r="N2693" s="6">
        <v>0.74000010000000005</v>
      </c>
      <c r="O2693" t="s">
        <v>15</v>
      </c>
      <c r="P2693" t="s">
        <v>1</v>
      </c>
      <c r="Q2693" t="s">
        <v>0</v>
      </c>
      <c r="R2693" t="s">
        <v>5947</v>
      </c>
    </row>
    <row r="2694" spans="1:18" x14ac:dyDescent="0.2">
      <c r="A2694">
        <v>1850</v>
      </c>
      <c r="B2694">
        <v>4</v>
      </c>
      <c r="C2694">
        <v>0</v>
      </c>
      <c r="D2694">
        <v>3</v>
      </c>
      <c r="E2694" s="8" t="s">
        <v>5946</v>
      </c>
      <c r="H2694" t="s">
        <v>5948</v>
      </c>
      <c r="I2694" s="1">
        <v>44946.681956018518</v>
      </c>
      <c r="J2694" s="8" t="s">
        <v>5949</v>
      </c>
      <c r="K2694" s="6">
        <v>3</v>
      </c>
      <c r="L2694" s="6">
        <v>1.2212278999999999</v>
      </c>
      <c r="M2694" s="6">
        <v>2.2599999999999998</v>
      </c>
      <c r="N2694" s="6">
        <v>0.12</v>
      </c>
      <c r="O2694" t="s">
        <v>15</v>
      </c>
      <c r="P2694" t="s">
        <v>1</v>
      </c>
      <c r="Q2694" t="s">
        <v>0</v>
      </c>
      <c r="R2694" t="s">
        <v>5950</v>
      </c>
    </row>
    <row r="2695" spans="1:18" x14ac:dyDescent="0.2">
      <c r="A2695">
        <v>9880</v>
      </c>
      <c r="B2695">
        <v>4</v>
      </c>
      <c r="C2695">
        <v>0</v>
      </c>
      <c r="D2695">
        <v>19</v>
      </c>
      <c r="E2695" s="8" t="s">
        <v>6155</v>
      </c>
      <c r="H2695" s="1">
        <v>44946.959456018521</v>
      </c>
      <c r="I2695" s="1">
        <v>44946.959456018521</v>
      </c>
      <c r="J2695" s="8" t="s">
        <v>6156</v>
      </c>
      <c r="K2695" s="6">
        <v>19</v>
      </c>
      <c r="L2695" s="6">
        <v>1.5</v>
      </c>
      <c r="M2695" s="6">
        <v>14.82</v>
      </c>
      <c r="N2695" s="6">
        <v>0.8</v>
      </c>
      <c r="O2695" t="s">
        <v>15</v>
      </c>
      <c r="P2695" t="s">
        <v>1</v>
      </c>
      <c r="Q2695" t="s">
        <v>0</v>
      </c>
      <c r="R2695" t="s">
        <v>6157</v>
      </c>
    </row>
    <row r="2696" spans="1:18" x14ac:dyDescent="0.2">
      <c r="A2696">
        <v>14783</v>
      </c>
      <c r="B2696">
        <v>4</v>
      </c>
      <c r="C2696">
        <v>0</v>
      </c>
      <c r="D2696">
        <v>25</v>
      </c>
      <c r="E2696" s="8" t="s">
        <v>6165</v>
      </c>
      <c r="H2696" s="1">
        <v>44946.966631944444</v>
      </c>
      <c r="I2696" s="1">
        <v>44946.966631944444</v>
      </c>
      <c r="J2696" s="8" t="s">
        <v>6166</v>
      </c>
      <c r="K2696" s="6">
        <v>25</v>
      </c>
      <c r="L2696" s="6">
        <v>1.2777778</v>
      </c>
      <c r="M2696" s="6">
        <v>18.89</v>
      </c>
      <c r="N2696" s="6">
        <v>1.05</v>
      </c>
      <c r="O2696" t="s">
        <v>15</v>
      </c>
      <c r="P2696" t="s">
        <v>1</v>
      </c>
      <c r="Q2696" t="s">
        <v>0</v>
      </c>
      <c r="R2696" t="s">
        <v>6167</v>
      </c>
    </row>
    <row r="2697" spans="1:18" x14ac:dyDescent="0.2">
      <c r="A2697">
        <v>60000</v>
      </c>
      <c r="B2697">
        <v>4</v>
      </c>
      <c r="C2697">
        <v>0</v>
      </c>
      <c r="D2697">
        <v>107</v>
      </c>
      <c r="E2697" s="8" t="s">
        <v>6166</v>
      </c>
      <c r="H2697" s="1">
        <v>44946.966631944444</v>
      </c>
      <c r="I2697" s="1">
        <v>44946.966631944444</v>
      </c>
      <c r="J2697" s="8" t="s">
        <v>6171</v>
      </c>
      <c r="K2697" s="6">
        <v>107</v>
      </c>
      <c r="L2697" s="6">
        <v>1.349</v>
      </c>
      <c r="M2697" s="6">
        <v>80.94</v>
      </c>
      <c r="N2697" s="6">
        <v>4.3</v>
      </c>
      <c r="O2697" t="s">
        <v>15</v>
      </c>
      <c r="P2697" t="s">
        <v>1</v>
      </c>
      <c r="Q2697" t="s">
        <v>0</v>
      </c>
      <c r="R2697" t="s">
        <v>6172</v>
      </c>
    </row>
    <row r="2698" spans="1:18" x14ac:dyDescent="0.2">
      <c r="A2698">
        <v>60000</v>
      </c>
      <c r="B2698">
        <v>4</v>
      </c>
      <c r="C2698">
        <v>0</v>
      </c>
      <c r="D2698">
        <v>100</v>
      </c>
      <c r="E2698" s="8" t="s">
        <v>6171</v>
      </c>
      <c r="H2698" s="1">
        <v>44946.966631944444</v>
      </c>
      <c r="I2698" s="1">
        <v>44946.966631944444</v>
      </c>
      <c r="J2698" s="8" t="s">
        <v>6178</v>
      </c>
      <c r="K2698" s="6">
        <v>100</v>
      </c>
      <c r="L2698" s="6">
        <v>1.2496666999999999</v>
      </c>
      <c r="M2698" s="6">
        <v>74.98</v>
      </c>
      <c r="N2698" s="6">
        <v>4</v>
      </c>
      <c r="O2698" t="s">
        <v>15</v>
      </c>
      <c r="P2698" t="s">
        <v>1</v>
      </c>
      <c r="Q2698" t="s">
        <v>0</v>
      </c>
      <c r="R2698" t="s">
        <v>6179</v>
      </c>
    </row>
    <row r="2699" spans="1:18" x14ac:dyDescent="0.2">
      <c r="A2699">
        <v>60000</v>
      </c>
      <c r="B2699">
        <v>4</v>
      </c>
      <c r="C2699">
        <v>0</v>
      </c>
      <c r="D2699">
        <v>99</v>
      </c>
      <c r="E2699" s="8" t="s">
        <v>6178</v>
      </c>
      <c r="H2699" s="1">
        <v>44946.966631944444</v>
      </c>
      <c r="I2699" s="1">
        <v>44946.966631944444</v>
      </c>
      <c r="J2699" s="8" t="s">
        <v>6186</v>
      </c>
      <c r="K2699" s="6">
        <v>101</v>
      </c>
      <c r="L2699" s="6">
        <v>1.2696666999999999</v>
      </c>
      <c r="M2699" s="6">
        <v>76.180000000000007</v>
      </c>
      <c r="N2699" s="6">
        <v>4.04</v>
      </c>
      <c r="O2699" t="s">
        <v>15</v>
      </c>
      <c r="P2699" t="s">
        <v>1</v>
      </c>
      <c r="Q2699" t="s">
        <v>0</v>
      </c>
      <c r="R2699" t="s">
        <v>6187</v>
      </c>
    </row>
    <row r="2700" spans="1:18" x14ac:dyDescent="0.2">
      <c r="A2700">
        <v>60000</v>
      </c>
      <c r="B2700">
        <v>4</v>
      </c>
      <c r="C2700">
        <v>0</v>
      </c>
      <c r="D2700">
        <v>104</v>
      </c>
      <c r="E2700" s="8" t="s">
        <v>6186</v>
      </c>
      <c r="H2700" s="1">
        <v>44946.966631944444</v>
      </c>
      <c r="I2700" s="1">
        <v>44946.966631944444</v>
      </c>
      <c r="J2700" s="8" t="s">
        <v>6191</v>
      </c>
      <c r="K2700" s="6">
        <v>104</v>
      </c>
      <c r="L2700" s="6">
        <v>1.3168333999999999</v>
      </c>
      <c r="M2700" s="6">
        <v>79.010000000000005</v>
      </c>
      <c r="N2700" s="6">
        <v>4.16</v>
      </c>
      <c r="O2700" t="s">
        <v>15</v>
      </c>
      <c r="P2700" t="s">
        <v>1</v>
      </c>
      <c r="Q2700" t="s">
        <v>0</v>
      </c>
      <c r="R2700" t="s">
        <v>6192</v>
      </c>
    </row>
    <row r="2701" spans="1:18" x14ac:dyDescent="0.2">
      <c r="A2701">
        <v>57002</v>
      </c>
      <c r="B2701">
        <v>4</v>
      </c>
      <c r="C2701">
        <v>0</v>
      </c>
      <c r="D2701">
        <v>91</v>
      </c>
      <c r="E2701" s="8" t="s">
        <v>6191</v>
      </c>
      <c r="H2701" s="1">
        <v>44946.966631944444</v>
      </c>
      <c r="I2701" s="1">
        <v>44946.966631944444</v>
      </c>
      <c r="J2701" s="8" t="s">
        <v>6203</v>
      </c>
      <c r="K2701" s="6">
        <v>101</v>
      </c>
      <c r="L2701" s="6">
        <v>1.3055555999999999</v>
      </c>
      <c r="M2701" s="6">
        <v>74.42</v>
      </c>
      <c r="N2701" s="6">
        <v>4.04</v>
      </c>
      <c r="O2701" t="s">
        <v>15</v>
      </c>
      <c r="P2701" t="s">
        <v>1</v>
      </c>
      <c r="Q2701" t="s">
        <v>0</v>
      </c>
      <c r="R2701" t="s">
        <v>6204</v>
      </c>
    </row>
    <row r="2702" spans="1:18" x14ac:dyDescent="0.2">
      <c r="A2702">
        <v>12474</v>
      </c>
      <c r="B2702">
        <v>4</v>
      </c>
      <c r="C2702">
        <v>0</v>
      </c>
      <c r="D2702">
        <v>20</v>
      </c>
      <c r="E2702" s="8" t="s">
        <v>6203</v>
      </c>
      <c r="H2702" s="1">
        <v>44946.966631944444</v>
      </c>
      <c r="I2702" s="1">
        <v>44946.966631944444</v>
      </c>
      <c r="J2702" s="8" t="s">
        <v>6208</v>
      </c>
      <c r="K2702" s="6">
        <v>20</v>
      </c>
      <c r="L2702" s="6">
        <v>1.1944444000000001</v>
      </c>
      <c r="M2702" s="6">
        <v>14.9</v>
      </c>
      <c r="N2702" s="6">
        <v>0.82</v>
      </c>
      <c r="O2702" t="s">
        <v>15</v>
      </c>
      <c r="P2702" t="s">
        <v>1</v>
      </c>
      <c r="Q2702" t="s">
        <v>0</v>
      </c>
      <c r="R2702" t="s">
        <v>6209</v>
      </c>
    </row>
    <row r="2703" spans="1:18" x14ac:dyDescent="0.2">
      <c r="A2703">
        <v>15235</v>
      </c>
      <c r="B2703">
        <v>4</v>
      </c>
      <c r="C2703">
        <v>0</v>
      </c>
      <c r="D2703">
        <v>30</v>
      </c>
      <c r="E2703" s="8" t="s">
        <v>6208</v>
      </c>
      <c r="H2703" s="1">
        <v>44946.966631944444</v>
      </c>
      <c r="I2703" s="1">
        <v>44946.966631944444</v>
      </c>
      <c r="J2703" s="8" t="s">
        <v>6215</v>
      </c>
      <c r="K2703" s="6">
        <v>30</v>
      </c>
      <c r="L2703" s="6">
        <v>1.5555555999999999</v>
      </c>
      <c r="M2703" s="6">
        <v>23.7</v>
      </c>
      <c r="N2703" s="6">
        <v>1.2</v>
      </c>
      <c r="O2703" t="s">
        <v>15</v>
      </c>
      <c r="P2703" t="s">
        <v>1</v>
      </c>
      <c r="Q2703" t="s">
        <v>0</v>
      </c>
      <c r="R2703" t="s">
        <v>6216</v>
      </c>
    </row>
    <row r="2704" spans="1:18" x14ac:dyDescent="0.2">
      <c r="A2704">
        <v>58851</v>
      </c>
      <c r="B2704">
        <v>4</v>
      </c>
      <c r="C2704">
        <v>0</v>
      </c>
      <c r="D2704">
        <v>84</v>
      </c>
      <c r="E2704" s="8" t="s">
        <v>6222</v>
      </c>
      <c r="H2704" s="1">
        <v>44946.982662037037</v>
      </c>
      <c r="I2704" s="1">
        <v>44946.982662037037</v>
      </c>
      <c r="J2704" s="8" t="s">
        <v>6223</v>
      </c>
      <c r="K2704" s="6">
        <v>94</v>
      </c>
      <c r="L2704" s="6">
        <v>1.1666666000000001</v>
      </c>
      <c r="M2704" s="6">
        <v>68.66</v>
      </c>
      <c r="N2704" s="6">
        <v>3.81</v>
      </c>
      <c r="O2704" t="s">
        <v>15</v>
      </c>
      <c r="P2704" t="s">
        <v>1</v>
      </c>
      <c r="Q2704" t="s">
        <v>0</v>
      </c>
      <c r="R2704" t="s">
        <v>6224</v>
      </c>
    </row>
    <row r="2705" spans="1:18" x14ac:dyDescent="0.2">
      <c r="A2705">
        <v>12392</v>
      </c>
      <c r="B2705">
        <v>4</v>
      </c>
      <c r="C2705">
        <v>0</v>
      </c>
      <c r="D2705">
        <v>16</v>
      </c>
      <c r="E2705" s="8" t="s">
        <v>6252</v>
      </c>
      <c r="H2705" s="1">
        <v>44946.982662037037</v>
      </c>
      <c r="I2705" s="1">
        <v>44946.982662037037</v>
      </c>
      <c r="J2705" s="8" t="s">
        <v>6253</v>
      </c>
      <c r="K2705" s="6">
        <v>16</v>
      </c>
      <c r="L2705" s="6">
        <v>0.9166666</v>
      </c>
      <c r="M2705" s="6">
        <v>11.36</v>
      </c>
      <c r="N2705" s="6">
        <v>0.74</v>
      </c>
      <c r="O2705" t="s">
        <v>15</v>
      </c>
      <c r="P2705" t="s">
        <v>1</v>
      </c>
      <c r="Q2705" t="s">
        <v>0</v>
      </c>
      <c r="R2705" t="s">
        <v>6254</v>
      </c>
    </row>
    <row r="2706" spans="1:18" x14ac:dyDescent="0.2">
      <c r="A2706">
        <v>16020</v>
      </c>
      <c r="B2706">
        <v>4</v>
      </c>
      <c r="C2706">
        <v>0</v>
      </c>
      <c r="D2706">
        <v>20</v>
      </c>
      <c r="E2706" s="8" t="s">
        <v>6253</v>
      </c>
      <c r="H2706" s="1">
        <v>44946.982662037037</v>
      </c>
      <c r="I2706" s="1">
        <v>44946.982662037037</v>
      </c>
      <c r="J2706" s="8" t="s">
        <v>6255</v>
      </c>
      <c r="K2706" s="6">
        <v>22</v>
      </c>
      <c r="L2706" s="6">
        <v>1</v>
      </c>
      <c r="M2706" s="6">
        <v>16.02</v>
      </c>
      <c r="N2706" s="6">
        <v>0.92</v>
      </c>
      <c r="O2706" t="s">
        <v>15</v>
      </c>
      <c r="P2706" t="s">
        <v>1</v>
      </c>
      <c r="Q2706" t="s">
        <v>0</v>
      </c>
      <c r="R2706" t="s">
        <v>6256</v>
      </c>
    </row>
    <row r="2707" spans="1:18" x14ac:dyDescent="0.2">
      <c r="A2707">
        <v>52759</v>
      </c>
      <c r="B2707">
        <v>4</v>
      </c>
      <c r="C2707">
        <v>0</v>
      </c>
      <c r="D2707">
        <v>81</v>
      </c>
      <c r="E2707" s="8" t="s">
        <v>6262</v>
      </c>
      <c r="H2707" s="1">
        <v>44946.982662037037</v>
      </c>
      <c r="I2707" s="1">
        <v>44946.982662037037</v>
      </c>
      <c r="J2707" s="8" t="s">
        <v>6263</v>
      </c>
      <c r="K2707" s="6">
        <v>88</v>
      </c>
      <c r="L2707" s="6">
        <v>1.25</v>
      </c>
      <c r="M2707" s="6">
        <v>65.95</v>
      </c>
      <c r="N2707" s="6">
        <v>3.57</v>
      </c>
      <c r="O2707" t="s">
        <v>15</v>
      </c>
      <c r="P2707" t="s">
        <v>1</v>
      </c>
      <c r="Q2707" t="s">
        <v>0</v>
      </c>
      <c r="R2707" t="s">
        <v>6264</v>
      </c>
    </row>
    <row r="2708" spans="1:18" x14ac:dyDescent="0.2">
      <c r="A2708">
        <v>25731</v>
      </c>
      <c r="B2708">
        <v>4</v>
      </c>
      <c r="C2708">
        <v>0</v>
      </c>
      <c r="D2708">
        <v>25</v>
      </c>
      <c r="E2708" s="8" t="s">
        <v>6263</v>
      </c>
      <c r="H2708" t="s">
        <v>6274</v>
      </c>
      <c r="I2708" t="s">
        <v>6274</v>
      </c>
      <c r="J2708" s="8" t="s">
        <v>6275</v>
      </c>
      <c r="K2708" s="6">
        <v>48</v>
      </c>
      <c r="L2708" s="6">
        <v>1.1111112000000001</v>
      </c>
      <c r="M2708" s="6">
        <v>28.59</v>
      </c>
      <c r="N2708" s="6">
        <v>3.39</v>
      </c>
      <c r="O2708" t="s">
        <v>15</v>
      </c>
      <c r="P2708" t="s">
        <v>1</v>
      </c>
      <c r="Q2708" t="s">
        <v>0</v>
      </c>
      <c r="R2708" t="s">
        <v>6276</v>
      </c>
    </row>
    <row r="2709" spans="1:18" x14ac:dyDescent="0.2">
      <c r="A2709">
        <v>26402</v>
      </c>
      <c r="B2709">
        <v>4</v>
      </c>
      <c r="C2709">
        <v>0</v>
      </c>
      <c r="D2709">
        <v>43</v>
      </c>
      <c r="E2709" s="8" t="s">
        <v>6275</v>
      </c>
      <c r="H2709" t="s">
        <v>6283</v>
      </c>
      <c r="I2709" t="s">
        <v>6283</v>
      </c>
      <c r="J2709" s="8" t="s">
        <v>6284</v>
      </c>
      <c r="K2709" s="6">
        <v>43</v>
      </c>
      <c r="L2709" s="6">
        <v>1.2222222</v>
      </c>
      <c r="M2709" s="6">
        <v>32.270000000000003</v>
      </c>
      <c r="N2709" s="6">
        <v>1.76</v>
      </c>
      <c r="O2709" t="s">
        <v>15</v>
      </c>
      <c r="P2709" t="s">
        <v>1</v>
      </c>
      <c r="Q2709" t="s">
        <v>0</v>
      </c>
      <c r="R2709" t="s">
        <v>6285</v>
      </c>
    </row>
    <row r="2710" spans="1:18" x14ac:dyDescent="0.2">
      <c r="A2710">
        <v>60000</v>
      </c>
      <c r="B2710">
        <v>4</v>
      </c>
      <c r="C2710">
        <v>0</v>
      </c>
      <c r="D2710">
        <v>102</v>
      </c>
      <c r="E2710" s="8" t="s">
        <v>6284</v>
      </c>
      <c r="H2710" s="1">
        <v>44946.992604166669</v>
      </c>
      <c r="I2710" s="1">
        <v>44946.992604166669</v>
      </c>
      <c r="J2710" s="8" t="s">
        <v>6297</v>
      </c>
      <c r="K2710" s="6">
        <v>102</v>
      </c>
      <c r="L2710" s="6">
        <v>1.2843332999999999</v>
      </c>
      <c r="M2710" s="6">
        <v>77.06</v>
      </c>
      <c r="N2710" s="6">
        <v>4.08</v>
      </c>
      <c r="O2710" t="s">
        <v>15</v>
      </c>
      <c r="P2710" t="s">
        <v>1</v>
      </c>
      <c r="Q2710" t="s">
        <v>0</v>
      </c>
      <c r="R2710" t="s">
        <v>6298</v>
      </c>
    </row>
    <row r="2711" spans="1:18" x14ac:dyDescent="0.2">
      <c r="A2711">
        <v>60000</v>
      </c>
      <c r="B2711">
        <v>4</v>
      </c>
      <c r="C2711">
        <v>0</v>
      </c>
      <c r="D2711">
        <v>104</v>
      </c>
      <c r="E2711" s="8" t="s">
        <v>6297</v>
      </c>
      <c r="H2711" s="1">
        <v>44946.992604166669</v>
      </c>
      <c r="I2711" s="1">
        <v>44946.992604166669</v>
      </c>
      <c r="J2711" s="8" t="s">
        <v>6305</v>
      </c>
      <c r="K2711" s="6">
        <v>104</v>
      </c>
      <c r="L2711" s="6">
        <v>1.3173334999999999</v>
      </c>
      <c r="M2711" s="6">
        <v>79.040000000000006</v>
      </c>
      <c r="N2711" s="6">
        <v>4.16</v>
      </c>
      <c r="O2711" t="s">
        <v>15</v>
      </c>
      <c r="P2711" t="s">
        <v>1</v>
      </c>
      <c r="Q2711" t="s">
        <v>0</v>
      </c>
      <c r="R2711" t="s">
        <v>6306</v>
      </c>
    </row>
    <row r="2712" spans="1:18" x14ac:dyDescent="0.2">
      <c r="A2712">
        <v>60000</v>
      </c>
      <c r="B2712">
        <v>4</v>
      </c>
      <c r="C2712">
        <v>0</v>
      </c>
      <c r="D2712">
        <v>101</v>
      </c>
      <c r="E2712" s="8" t="s">
        <v>6305</v>
      </c>
      <c r="H2712" s="1">
        <v>44946.992604166669</v>
      </c>
      <c r="I2712" s="1">
        <v>44946.992604166669</v>
      </c>
      <c r="J2712" s="8" t="s">
        <v>6315</v>
      </c>
      <c r="K2712" s="6">
        <v>101</v>
      </c>
      <c r="L2712" s="6">
        <v>1.272</v>
      </c>
      <c r="M2712" s="6">
        <v>76.319999999999993</v>
      </c>
      <c r="N2712" s="6">
        <v>4.04</v>
      </c>
      <c r="O2712" t="s">
        <v>15</v>
      </c>
      <c r="P2712" t="s">
        <v>1</v>
      </c>
      <c r="Q2712" t="s">
        <v>0</v>
      </c>
      <c r="R2712" t="s">
        <v>6316</v>
      </c>
    </row>
    <row r="2713" spans="1:18" x14ac:dyDescent="0.2">
      <c r="A2713">
        <v>44721</v>
      </c>
      <c r="B2713">
        <v>4</v>
      </c>
      <c r="C2713">
        <v>0</v>
      </c>
      <c r="D2713">
        <v>73</v>
      </c>
      <c r="E2713" s="8" t="s">
        <v>6315</v>
      </c>
      <c r="H2713" s="1">
        <v>44946.992604166669</v>
      </c>
      <c r="I2713" s="1">
        <v>44946.992604166669</v>
      </c>
      <c r="J2713" s="8" t="s">
        <v>6326</v>
      </c>
      <c r="K2713" s="6">
        <v>73</v>
      </c>
      <c r="L2713" s="6">
        <v>1.2222222</v>
      </c>
      <c r="M2713" s="6">
        <v>54.66</v>
      </c>
      <c r="N2713" s="6">
        <v>3</v>
      </c>
      <c r="O2713" t="s">
        <v>15</v>
      </c>
      <c r="P2713" t="s">
        <v>1</v>
      </c>
      <c r="Q2713" t="s">
        <v>0</v>
      </c>
      <c r="R2713" t="s">
        <v>6327</v>
      </c>
    </row>
    <row r="2714" spans="1:18" x14ac:dyDescent="0.2">
      <c r="A2714">
        <v>29649</v>
      </c>
      <c r="B2714">
        <v>4</v>
      </c>
      <c r="C2714">
        <v>0</v>
      </c>
      <c r="D2714">
        <v>17</v>
      </c>
      <c r="E2714" s="8" t="s">
        <v>6326</v>
      </c>
      <c r="H2714" s="1">
        <v>44946.992604166669</v>
      </c>
      <c r="I2714" s="1">
        <v>44946.992604166669</v>
      </c>
      <c r="J2714" s="8" t="s">
        <v>6331</v>
      </c>
      <c r="K2714" s="6">
        <v>58</v>
      </c>
      <c r="L2714" s="6">
        <v>1.0833333999999999</v>
      </c>
      <c r="M2714" s="6">
        <v>32.119999999999997</v>
      </c>
      <c r="N2714" s="6">
        <v>5.43</v>
      </c>
      <c r="O2714" t="s">
        <v>15</v>
      </c>
      <c r="P2714" t="s">
        <v>1</v>
      </c>
      <c r="Q2714" t="s">
        <v>0</v>
      </c>
      <c r="R2714" t="s">
        <v>6332</v>
      </c>
    </row>
    <row r="2715" spans="1:18" x14ac:dyDescent="0.2">
      <c r="A2715">
        <v>10505</v>
      </c>
      <c r="B2715">
        <v>4</v>
      </c>
      <c r="C2715">
        <v>0</v>
      </c>
      <c r="D2715">
        <v>23</v>
      </c>
      <c r="E2715" s="8" t="s">
        <v>6339</v>
      </c>
      <c r="H2715" s="1">
        <v>44946.992604166669</v>
      </c>
      <c r="I2715" s="1">
        <v>44946.992604166669</v>
      </c>
      <c r="J2715" s="8" t="s">
        <v>6340</v>
      </c>
      <c r="K2715" s="6">
        <v>17</v>
      </c>
      <c r="L2715" s="6">
        <v>1.2222222</v>
      </c>
      <c r="M2715" s="6">
        <v>12.84</v>
      </c>
      <c r="N2715" s="6">
        <v>0.72</v>
      </c>
      <c r="O2715" t="s">
        <v>15</v>
      </c>
      <c r="P2715" t="s">
        <v>1</v>
      </c>
      <c r="Q2715" t="s">
        <v>0</v>
      </c>
      <c r="R2715" t="s">
        <v>6341</v>
      </c>
    </row>
    <row r="2716" spans="1:18" x14ac:dyDescent="0.2">
      <c r="A2716">
        <v>5003</v>
      </c>
      <c r="B2716">
        <v>4</v>
      </c>
      <c r="C2716">
        <v>0</v>
      </c>
      <c r="D2716">
        <v>8</v>
      </c>
      <c r="E2716" s="8" t="s">
        <v>6348</v>
      </c>
      <c r="H2716" s="1">
        <v>44946.996527777781</v>
      </c>
      <c r="I2716" s="1">
        <v>44946.992615740739</v>
      </c>
      <c r="J2716" s="8" t="s">
        <v>6349</v>
      </c>
      <c r="K2716" s="6">
        <v>10</v>
      </c>
      <c r="L2716" s="6">
        <v>1.5848454000000001</v>
      </c>
      <c r="M2716" s="6">
        <v>7.9300002999999997</v>
      </c>
      <c r="N2716" s="6">
        <v>0.40999996999999999</v>
      </c>
      <c r="O2716" t="s">
        <v>15</v>
      </c>
      <c r="P2716" t="s">
        <v>1</v>
      </c>
      <c r="Q2716" t="s">
        <v>0</v>
      </c>
      <c r="R2716" t="s">
        <v>6350</v>
      </c>
    </row>
    <row r="2717" spans="1:18" x14ac:dyDescent="0.2">
      <c r="A2717">
        <v>0</v>
      </c>
      <c r="B2717">
        <v>4</v>
      </c>
      <c r="C2717">
        <v>0</v>
      </c>
      <c r="D2717">
        <v>2</v>
      </c>
      <c r="E2717" s="8" t="s">
        <v>6357</v>
      </c>
      <c r="H2717" s="1">
        <v>44947.01</v>
      </c>
      <c r="I2717" s="1">
        <v>44947.01</v>
      </c>
      <c r="J2717" s="8" t="s">
        <v>6358</v>
      </c>
      <c r="K2717" s="6">
        <v>0</v>
      </c>
      <c r="L2717" s="6">
        <v>0</v>
      </c>
      <c r="M2717" s="6">
        <v>0</v>
      </c>
      <c r="N2717" s="6">
        <v>0</v>
      </c>
      <c r="O2717" t="s">
        <v>15</v>
      </c>
      <c r="P2717" t="s">
        <v>1</v>
      </c>
      <c r="Q2717" t="s">
        <v>0</v>
      </c>
      <c r="R2717" t="s">
        <v>6359</v>
      </c>
    </row>
    <row r="2718" spans="1:18" x14ac:dyDescent="0.2">
      <c r="A2718">
        <v>3268</v>
      </c>
      <c r="B2718">
        <v>4</v>
      </c>
      <c r="C2718">
        <v>0</v>
      </c>
      <c r="D2718">
        <v>6</v>
      </c>
      <c r="E2718" s="8" t="s">
        <v>6366</v>
      </c>
      <c r="H2718" t="s">
        <v>6367</v>
      </c>
      <c r="I2718" t="s">
        <v>6367</v>
      </c>
      <c r="J2718" s="8" t="s">
        <v>6368</v>
      </c>
      <c r="K2718" s="6">
        <v>6</v>
      </c>
      <c r="L2718" s="6">
        <v>1.4166666000000001</v>
      </c>
      <c r="M2718" s="6">
        <v>4.63</v>
      </c>
      <c r="N2718" s="6">
        <v>0.25</v>
      </c>
      <c r="O2718" t="s">
        <v>15</v>
      </c>
      <c r="P2718" t="s">
        <v>1</v>
      </c>
      <c r="Q2718" t="s">
        <v>0</v>
      </c>
      <c r="R2718" t="s">
        <v>6369</v>
      </c>
    </row>
    <row r="2719" spans="1:18" x14ac:dyDescent="0.2">
      <c r="A2719">
        <v>7708</v>
      </c>
      <c r="B2719">
        <v>4</v>
      </c>
      <c r="C2719">
        <v>0</v>
      </c>
      <c r="D2719">
        <v>13</v>
      </c>
      <c r="E2719" s="8" t="s">
        <v>6373</v>
      </c>
      <c r="H2719" s="1">
        <v>44947.552083333336</v>
      </c>
      <c r="I2719" s="1">
        <v>44947.552083333336</v>
      </c>
      <c r="J2719" s="8" t="s">
        <v>6374</v>
      </c>
      <c r="K2719" s="6">
        <v>13</v>
      </c>
      <c r="L2719" s="6">
        <v>1.2777778</v>
      </c>
      <c r="M2719" s="6">
        <v>9.85</v>
      </c>
      <c r="N2719" s="6">
        <v>0.55000000000000004</v>
      </c>
      <c r="O2719" t="s">
        <v>15</v>
      </c>
      <c r="P2719" t="s">
        <v>1</v>
      </c>
      <c r="Q2719" t="s">
        <v>0</v>
      </c>
      <c r="R2719" t="s">
        <v>6375</v>
      </c>
    </row>
    <row r="2720" spans="1:18" x14ac:dyDescent="0.2">
      <c r="A2720">
        <v>16138</v>
      </c>
      <c r="B2720">
        <v>4</v>
      </c>
      <c r="C2720">
        <v>0</v>
      </c>
      <c r="D2720">
        <v>28</v>
      </c>
      <c r="E2720" s="8" t="s">
        <v>6374</v>
      </c>
      <c r="H2720" s="1">
        <v>44947.55265046296</v>
      </c>
      <c r="I2720" s="1">
        <v>44947.55265046296</v>
      </c>
      <c r="J2720" s="8" t="s">
        <v>6383</v>
      </c>
      <c r="K2720" s="6">
        <v>28</v>
      </c>
      <c r="L2720" s="6">
        <v>1.3055555999999999</v>
      </c>
      <c r="M2720" s="6">
        <v>21.07</v>
      </c>
      <c r="N2720" s="6">
        <v>1.19</v>
      </c>
      <c r="O2720" t="s">
        <v>15</v>
      </c>
      <c r="P2720" t="s">
        <v>1</v>
      </c>
      <c r="Q2720" t="s">
        <v>0</v>
      </c>
      <c r="R2720" t="s">
        <v>6384</v>
      </c>
    </row>
    <row r="2721" spans="1:18" x14ac:dyDescent="0.2">
      <c r="A2721">
        <v>11059</v>
      </c>
      <c r="B2721">
        <v>4</v>
      </c>
      <c r="C2721">
        <v>0</v>
      </c>
      <c r="D2721">
        <v>15</v>
      </c>
      <c r="E2721" s="8" t="s">
        <v>6390</v>
      </c>
      <c r="H2721" s="1">
        <v>44947.56177083333</v>
      </c>
      <c r="I2721" s="1">
        <v>44947.56177083333</v>
      </c>
      <c r="J2721" s="8" t="s">
        <v>6391</v>
      </c>
      <c r="K2721" s="6">
        <v>26</v>
      </c>
      <c r="L2721" s="6">
        <v>1.6944444000000001</v>
      </c>
      <c r="M2721" s="6">
        <v>18.739999999999998</v>
      </c>
      <c r="N2721" s="6">
        <v>1.07</v>
      </c>
      <c r="O2721" t="s">
        <v>15</v>
      </c>
      <c r="P2721" t="s">
        <v>1</v>
      </c>
      <c r="Q2721" t="s">
        <v>0</v>
      </c>
      <c r="R2721" t="s">
        <v>6392</v>
      </c>
    </row>
    <row r="2722" spans="1:18" x14ac:dyDescent="0.2">
      <c r="A2722">
        <v>31843</v>
      </c>
      <c r="B2722">
        <v>4</v>
      </c>
      <c r="C2722">
        <v>0</v>
      </c>
      <c r="D2722">
        <v>35</v>
      </c>
      <c r="E2722" s="8" t="s">
        <v>6391</v>
      </c>
      <c r="H2722" s="1">
        <v>44947.56177083333</v>
      </c>
      <c r="I2722" s="1">
        <v>44947.56177083333</v>
      </c>
      <c r="J2722" s="8" t="s">
        <v>6398</v>
      </c>
      <c r="K2722" s="6">
        <v>85</v>
      </c>
      <c r="L2722" s="6">
        <v>1.5277778</v>
      </c>
      <c r="M2722" s="6">
        <v>48.65</v>
      </c>
      <c r="N2722" s="6">
        <v>3.46</v>
      </c>
      <c r="O2722" t="s">
        <v>15</v>
      </c>
      <c r="P2722" t="s">
        <v>1</v>
      </c>
      <c r="Q2722" t="s">
        <v>0</v>
      </c>
      <c r="R2722" t="s">
        <v>6399</v>
      </c>
    </row>
    <row r="2723" spans="1:18" x14ac:dyDescent="0.2">
      <c r="A2723">
        <v>60000</v>
      </c>
      <c r="B2723">
        <v>4</v>
      </c>
      <c r="C2723">
        <v>0</v>
      </c>
      <c r="D2723">
        <v>112</v>
      </c>
      <c r="E2723" s="8" t="s">
        <v>6398</v>
      </c>
      <c r="H2723" s="1">
        <v>44947.56177083333</v>
      </c>
      <c r="I2723" s="1">
        <v>44947.56177083333</v>
      </c>
      <c r="J2723" s="8" t="s">
        <v>6416</v>
      </c>
      <c r="K2723" s="6">
        <v>112</v>
      </c>
      <c r="L2723" s="6">
        <v>1.4524999999999999</v>
      </c>
      <c r="M2723" s="6">
        <v>87.15</v>
      </c>
      <c r="N2723" s="6">
        <v>4.4800000000000004</v>
      </c>
      <c r="O2723" t="s">
        <v>15</v>
      </c>
      <c r="P2723" t="s">
        <v>1</v>
      </c>
      <c r="Q2723" t="s">
        <v>0</v>
      </c>
      <c r="R2723" t="s">
        <v>6417</v>
      </c>
    </row>
    <row r="2724" spans="1:18" x14ac:dyDescent="0.2">
      <c r="A2724">
        <v>28461</v>
      </c>
      <c r="B2724">
        <v>4</v>
      </c>
      <c r="C2724">
        <v>0</v>
      </c>
      <c r="D2724">
        <v>52</v>
      </c>
      <c r="E2724" s="8" t="s">
        <v>6416</v>
      </c>
      <c r="H2724" s="1">
        <v>44947.56177083333</v>
      </c>
      <c r="I2724" s="1">
        <v>44947.56177083333</v>
      </c>
      <c r="J2724" s="8" t="s">
        <v>6489</v>
      </c>
      <c r="K2724" s="6">
        <v>52</v>
      </c>
      <c r="L2724" s="6">
        <v>1.4166666000000001</v>
      </c>
      <c r="M2724" s="6">
        <v>40.32</v>
      </c>
      <c r="N2724" s="6">
        <v>2.08</v>
      </c>
      <c r="O2724" t="s">
        <v>15</v>
      </c>
      <c r="P2724" t="s">
        <v>1</v>
      </c>
      <c r="Q2724" t="s">
        <v>0</v>
      </c>
      <c r="R2724" t="s">
        <v>6490</v>
      </c>
    </row>
    <row r="2725" spans="1:18" x14ac:dyDescent="0.2">
      <c r="A2725">
        <v>33722</v>
      </c>
      <c r="B2725">
        <v>4</v>
      </c>
      <c r="C2725">
        <v>0</v>
      </c>
      <c r="D2725">
        <v>63</v>
      </c>
      <c r="E2725" s="8" t="s">
        <v>6690</v>
      </c>
      <c r="H2725" s="1">
        <v>44947.56177083333</v>
      </c>
      <c r="I2725" s="1">
        <v>44947.56177083333</v>
      </c>
      <c r="J2725" s="8" t="s">
        <v>6691</v>
      </c>
      <c r="K2725" s="6">
        <v>63</v>
      </c>
      <c r="L2725" s="6">
        <v>1.4444444000000001</v>
      </c>
      <c r="M2725" s="6">
        <v>48.71</v>
      </c>
      <c r="N2725" s="6">
        <v>2.56</v>
      </c>
      <c r="O2725" t="s">
        <v>15</v>
      </c>
      <c r="P2725" t="s">
        <v>1</v>
      </c>
      <c r="Q2725" t="s">
        <v>0</v>
      </c>
      <c r="R2725" t="s">
        <v>6692</v>
      </c>
    </row>
    <row r="2726" spans="1:18" x14ac:dyDescent="0.2">
      <c r="A2726">
        <v>54086</v>
      </c>
      <c r="B2726">
        <v>4</v>
      </c>
      <c r="C2726">
        <v>0</v>
      </c>
      <c r="D2726">
        <v>104</v>
      </c>
      <c r="E2726" s="8" t="s">
        <v>6691</v>
      </c>
      <c r="H2726" s="1">
        <v>44947.56177083333</v>
      </c>
      <c r="I2726" s="1">
        <v>44947.56177083333</v>
      </c>
      <c r="J2726" s="8" t="s">
        <v>6700</v>
      </c>
      <c r="K2726" s="6">
        <v>104</v>
      </c>
      <c r="L2726" s="6">
        <v>1.5</v>
      </c>
      <c r="M2726" s="6">
        <v>81.13</v>
      </c>
      <c r="N2726" s="6">
        <v>4.18</v>
      </c>
      <c r="O2726" t="s">
        <v>15</v>
      </c>
      <c r="P2726" t="s">
        <v>1</v>
      </c>
      <c r="Q2726" t="s">
        <v>0</v>
      </c>
      <c r="R2726" s="2" t="s">
        <v>6701</v>
      </c>
    </row>
    <row r="2727" spans="1:18" x14ac:dyDescent="0.2">
      <c r="A2727">
        <v>60000</v>
      </c>
      <c r="B2727">
        <v>4</v>
      </c>
      <c r="C2727">
        <v>0</v>
      </c>
      <c r="D2727">
        <v>107</v>
      </c>
      <c r="E2727" s="8" t="s">
        <v>6700</v>
      </c>
      <c r="H2727" s="1">
        <v>44947.56177083333</v>
      </c>
      <c r="I2727" s="1">
        <v>44947.56177083333</v>
      </c>
      <c r="J2727" s="8" t="s">
        <v>6705</v>
      </c>
      <c r="K2727" s="6">
        <v>120</v>
      </c>
      <c r="L2727" s="6">
        <v>1.5741666999999999</v>
      </c>
      <c r="M2727" s="6">
        <v>94.45</v>
      </c>
      <c r="N2727" s="6">
        <v>4.84</v>
      </c>
      <c r="O2727" t="s">
        <v>15</v>
      </c>
      <c r="P2727" t="s">
        <v>1</v>
      </c>
      <c r="Q2727" t="s">
        <v>0</v>
      </c>
      <c r="R2727" t="s">
        <v>6706</v>
      </c>
    </row>
    <row r="2728" spans="1:18" x14ac:dyDescent="0.2">
      <c r="A2728">
        <v>56455</v>
      </c>
      <c r="B2728">
        <v>4</v>
      </c>
      <c r="C2728">
        <v>0</v>
      </c>
      <c r="D2728">
        <v>101</v>
      </c>
      <c r="E2728" s="8" t="s">
        <v>6705</v>
      </c>
      <c r="H2728" s="1">
        <v>44947.56177083333</v>
      </c>
      <c r="I2728" s="1">
        <v>44947.56177083333</v>
      </c>
      <c r="J2728" s="8" t="s">
        <v>6710</v>
      </c>
      <c r="K2728" s="6">
        <v>115</v>
      </c>
      <c r="L2728" s="6">
        <v>1.5555555999999999</v>
      </c>
      <c r="M2728" s="6">
        <v>87.82</v>
      </c>
      <c r="N2728" s="6">
        <v>4.5999999999999996</v>
      </c>
      <c r="O2728" t="s">
        <v>15</v>
      </c>
      <c r="P2728" t="s">
        <v>1</v>
      </c>
      <c r="Q2728" t="s">
        <v>0</v>
      </c>
      <c r="R2728" t="s">
        <v>6711</v>
      </c>
    </row>
    <row r="2729" spans="1:18" x14ac:dyDescent="0.2">
      <c r="A2729">
        <v>11196</v>
      </c>
      <c r="B2729">
        <v>4</v>
      </c>
      <c r="C2729">
        <v>0</v>
      </c>
      <c r="D2729">
        <v>17</v>
      </c>
      <c r="E2729" s="8" t="s">
        <v>6720</v>
      </c>
      <c r="H2729" s="1">
        <v>44947.564131944448</v>
      </c>
      <c r="I2729" s="1">
        <v>44947.564131944448</v>
      </c>
      <c r="J2729" s="8" t="s">
        <v>6721</v>
      </c>
      <c r="K2729" s="6">
        <v>17</v>
      </c>
      <c r="L2729" s="6">
        <v>1.111111</v>
      </c>
      <c r="M2729" s="6">
        <v>12.44</v>
      </c>
      <c r="N2729" s="6">
        <v>0.71</v>
      </c>
      <c r="O2729" t="s">
        <v>15</v>
      </c>
      <c r="P2729" t="s">
        <v>1</v>
      </c>
      <c r="Q2729" t="s">
        <v>0</v>
      </c>
      <c r="R2729" t="s">
        <v>6722</v>
      </c>
    </row>
    <row r="2730" spans="1:18" x14ac:dyDescent="0.2">
      <c r="A2730">
        <v>14620</v>
      </c>
      <c r="B2730">
        <v>4</v>
      </c>
      <c r="C2730">
        <v>0</v>
      </c>
      <c r="D2730">
        <v>25</v>
      </c>
      <c r="E2730" s="8" t="s">
        <v>6721</v>
      </c>
      <c r="H2730" s="1">
        <v>44947.564131944448</v>
      </c>
      <c r="I2730" s="1">
        <v>44947.564131944448</v>
      </c>
      <c r="J2730" s="8" t="s">
        <v>6731</v>
      </c>
      <c r="K2730" s="6">
        <v>28</v>
      </c>
      <c r="L2730" s="6">
        <v>1.5</v>
      </c>
      <c r="M2730" s="6">
        <v>21.93</v>
      </c>
      <c r="N2730" s="6">
        <v>1.1399999999999999</v>
      </c>
      <c r="O2730" t="s">
        <v>15</v>
      </c>
      <c r="P2730" t="s">
        <v>1</v>
      </c>
      <c r="Q2730" t="s">
        <v>0</v>
      </c>
      <c r="R2730" t="s">
        <v>6732</v>
      </c>
    </row>
    <row r="2731" spans="1:18" x14ac:dyDescent="0.2">
      <c r="A2731">
        <v>24696</v>
      </c>
      <c r="B2731">
        <v>4</v>
      </c>
      <c r="C2731">
        <v>0</v>
      </c>
      <c r="D2731">
        <v>25</v>
      </c>
      <c r="E2731" s="8" t="s">
        <v>6731</v>
      </c>
      <c r="H2731" s="1">
        <v>44947.564293981479</v>
      </c>
      <c r="I2731" s="1">
        <v>44947.564131944448</v>
      </c>
      <c r="J2731" s="8" t="s">
        <v>6740</v>
      </c>
      <c r="K2731" s="6">
        <v>64</v>
      </c>
      <c r="L2731" s="6">
        <v>1.5690299000000001</v>
      </c>
      <c r="M2731" s="6">
        <v>38.750008000000001</v>
      </c>
      <c r="N2731" s="6">
        <v>3.0599992</v>
      </c>
      <c r="O2731" t="s">
        <v>15</v>
      </c>
      <c r="P2731" t="s">
        <v>1</v>
      </c>
      <c r="Q2731" t="s">
        <v>0</v>
      </c>
      <c r="R2731" t="s">
        <v>6741</v>
      </c>
    </row>
    <row r="2732" spans="1:18" x14ac:dyDescent="0.2">
      <c r="A2732">
        <v>4258</v>
      </c>
      <c r="B2732">
        <v>4</v>
      </c>
      <c r="C2732">
        <v>0</v>
      </c>
      <c r="D2732">
        <v>8</v>
      </c>
      <c r="E2732" s="8" t="s">
        <v>6740</v>
      </c>
      <c r="H2732" s="1">
        <v>44947.565983796296</v>
      </c>
      <c r="I2732" s="1">
        <v>44947.565983796296</v>
      </c>
      <c r="J2732" s="8" t="s">
        <v>6745</v>
      </c>
      <c r="K2732" s="6">
        <v>8</v>
      </c>
      <c r="L2732" s="6">
        <v>1.4722222</v>
      </c>
      <c r="M2732" s="6">
        <v>6.27</v>
      </c>
      <c r="N2732" s="6">
        <v>0.34</v>
      </c>
      <c r="O2732" t="s">
        <v>15</v>
      </c>
      <c r="P2732" t="s">
        <v>1</v>
      </c>
      <c r="Q2732" t="s">
        <v>0</v>
      </c>
      <c r="R2732" t="s">
        <v>6746</v>
      </c>
    </row>
    <row r="2733" spans="1:18" x14ac:dyDescent="0.2">
      <c r="A2733">
        <v>19368</v>
      </c>
      <c r="B2733">
        <v>4</v>
      </c>
      <c r="C2733">
        <v>0</v>
      </c>
      <c r="D2733">
        <v>38</v>
      </c>
      <c r="E2733" s="8" t="s">
        <v>6756</v>
      </c>
      <c r="H2733" s="1">
        <v>44947.574444444443</v>
      </c>
      <c r="I2733" s="1">
        <v>44947.574444444443</v>
      </c>
      <c r="J2733" s="8" t="s">
        <v>6757</v>
      </c>
      <c r="K2733" s="6">
        <v>38</v>
      </c>
      <c r="L2733" s="6">
        <v>1.5277778</v>
      </c>
      <c r="M2733" s="6">
        <v>29.59</v>
      </c>
      <c r="N2733" s="6">
        <v>1.56</v>
      </c>
      <c r="O2733" t="s">
        <v>15</v>
      </c>
      <c r="P2733" t="s">
        <v>1</v>
      </c>
      <c r="Q2733" t="s">
        <v>0</v>
      </c>
      <c r="R2733" t="s">
        <v>6758</v>
      </c>
    </row>
    <row r="2734" spans="1:18" x14ac:dyDescent="0.2">
      <c r="A2734">
        <v>49355</v>
      </c>
      <c r="B2734">
        <v>4</v>
      </c>
      <c r="C2734">
        <v>0</v>
      </c>
      <c r="D2734">
        <v>75</v>
      </c>
      <c r="E2734" s="8" t="s">
        <v>6757</v>
      </c>
      <c r="H2734" s="1">
        <v>44947.574444444443</v>
      </c>
      <c r="I2734" s="1">
        <v>44947.574444444443</v>
      </c>
      <c r="J2734" s="8" t="s">
        <v>6765</v>
      </c>
      <c r="K2734" s="6">
        <v>100</v>
      </c>
      <c r="L2734" s="6">
        <v>1.4166666000000001</v>
      </c>
      <c r="M2734" s="6">
        <v>69.92</v>
      </c>
      <c r="N2734" s="6">
        <v>5.76</v>
      </c>
      <c r="O2734" t="s">
        <v>15</v>
      </c>
      <c r="P2734" t="s">
        <v>1</v>
      </c>
      <c r="Q2734" t="s">
        <v>0</v>
      </c>
      <c r="R2734" t="s">
        <v>6766</v>
      </c>
    </row>
    <row r="2735" spans="1:18" x14ac:dyDescent="0.2">
      <c r="A2735">
        <v>18297</v>
      </c>
      <c r="B2735">
        <v>4</v>
      </c>
      <c r="C2735">
        <v>0</v>
      </c>
      <c r="D2735">
        <v>31</v>
      </c>
      <c r="E2735" s="8" t="s">
        <v>6765</v>
      </c>
      <c r="H2735" s="1">
        <v>44947.574444444443</v>
      </c>
      <c r="I2735" s="1">
        <v>44947.574444444443</v>
      </c>
      <c r="J2735" s="8" t="s">
        <v>6772</v>
      </c>
      <c r="K2735" s="6">
        <v>31</v>
      </c>
      <c r="L2735" s="6">
        <v>1.2777778</v>
      </c>
      <c r="M2735" s="6">
        <v>23.38</v>
      </c>
      <c r="N2735" s="6">
        <v>1.26</v>
      </c>
      <c r="O2735" t="s">
        <v>15</v>
      </c>
      <c r="P2735" t="s">
        <v>1</v>
      </c>
      <c r="Q2735" t="s">
        <v>0</v>
      </c>
      <c r="R2735" t="s">
        <v>6773</v>
      </c>
    </row>
    <row r="2736" spans="1:18" x14ac:dyDescent="0.2">
      <c r="A2736">
        <v>36562</v>
      </c>
      <c r="B2736">
        <v>4</v>
      </c>
      <c r="C2736">
        <v>0</v>
      </c>
      <c r="D2736">
        <v>71</v>
      </c>
      <c r="E2736" s="8" t="s">
        <v>6772</v>
      </c>
      <c r="H2736" s="1">
        <v>44947.574444444443</v>
      </c>
      <c r="I2736" s="1">
        <v>44947.574444444443</v>
      </c>
      <c r="J2736" s="8" t="s">
        <v>6777</v>
      </c>
      <c r="K2736" s="6">
        <v>71</v>
      </c>
      <c r="L2736" s="6">
        <v>1.5277778</v>
      </c>
      <c r="M2736" s="6">
        <v>55.86</v>
      </c>
      <c r="N2736" s="6">
        <v>2.86</v>
      </c>
      <c r="O2736" t="s">
        <v>15</v>
      </c>
      <c r="P2736" t="s">
        <v>1</v>
      </c>
      <c r="Q2736" t="s">
        <v>0</v>
      </c>
      <c r="R2736" t="s">
        <v>6778</v>
      </c>
    </row>
    <row r="2737" spans="1:18" x14ac:dyDescent="0.2">
      <c r="A2737">
        <v>60000</v>
      </c>
      <c r="B2737">
        <v>4</v>
      </c>
      <c r="C2737">
        <v>0</v>
      </c>
      <c r="D2737">
        <v>118</v>
      </c>
      <c r="E2737" s="8" t="s">
        <v>6777</v>
      </c>
      <c r="H2737" s="1">
        <v>44947.574444444443</v>
      </c>
      <c r="I2737" s="1">
        <v>44947.574444444443</v>
      </c>
      <c r="J2737" s="8" t="s">
        <v>6787</v>
      </c>
      <c r="K2737" s="6">
        <v>118</v>
      </c>
      <c r="L2737" s="6">
        <v>1.5476667</v>
      </c>
      <c r="M2737" s="6">
        <v>92.86</v>
      </c>
      <c r="N2737" s="6">
        <v>4.72</v>
      </c>
      <c r="O2737" t="s">
        <v>15</v>
      </c>
      <c r="P2737" t="s">
        <v>1</v>
      </c>
      <c r="Q2737" t="s">
        <v>0</v>
      </c>
      <c r="R2737" t="s">
        <v>6788</v>
      </c>
    </row>
    <row r="2738" spans="1:18" x14ac:dyDescent="0.2">
      <c r="A2738">
        <v>58944</v>
      </c>
      <c r="B2738">
        <v>4</v>
      </c>
      <c r="C2738">
        <v>0</v>
      </c>
      <c r="D2738">
        <v>111</v>
      </c>
      <c r="E2738" s="8" t="s">
        <v>6787</v>
      </c>
      <c r="H2738" s="1">
        <v>44947.574444444443</v>
      </c>
      <c r="I2738" s="1">
        <v>44947.574444444443</v>
      </c>
      <c r="J2738" s="8" t="s">
        <v>6794</v>
      </c>
      <c r="K2738" s="6">
        <v>111</v>
      </c>
      <c r="L2738" s="6">
        <v>1.4722222</v>
      </c>
      <c r="M2738" s="6">
        <v>86.78</v>
      </c>
      <c r="N2738" s="6">
        <v>4.46</v>
      </c>
      <c r="O2738" t="s">
        <v>15</v>
      </c>
      <c r="P2738" t="s">
        <v>1</v>
      </c>
      <c r="Q2738" t="s">
        <v>0</v>
      </c>
      <c r="R2738" t="s">
        <v>6795</v>
      </c>
    </row>
    <row r="2739" spans="1:18" x14ac:dyDescent="0.2">
      <c r="A2739">
        <v>60000</v>
      </c>
      <c r="B2739">
        <v>4</v>
      </c>
      <c r="C2739">
        <v>0</v>
      </c>
      <c r="D2739">
        <v>115</v>
      </c>
      <c r="E2739" s="8" t="s">
        <v>6794</v>
      </c>
      <c r="H2739" s="1">
        <v>44947.574444444443</v>
      </c>
      <c r="I2739" s="1">
        <v>44947.574444444443</v>
      </c>
      <c r="J2739" s="8" t="s">
        <v>6847</v>
      </c>
      <c r="K2739" s="6">
        <v>115</v>
      </c>
      <c r="L2739" s="6">
        <v>1.4968333</v>
      </c>
      <c r="M2739" s="6">
        <v>89.81</v>
      </c>
      <c r="N2739" s="6">
        <v>4.5999999999999996</v>
      </c>
      <c r="O2739" t="s">
        <v>15</v>
      </c>
      <c r="P2739" t="s">
        <v>1</v>
      </c>
      <c r="Q2739" t="s">
        <v>0</v>
      </c>
      <c r="R2739" t="s">
        <v>6848</v>
      </c>
    </row>
    <row r="2740" spans="1:18" x14ac:dyDescent="0.2">
      <c r="A2740">
        <v>54162</v>
      </c>
      <c r="B2740">
        <v>4</v>
      </c>
      <c r="C2740">
        <v>0</v>
      </c>
      <c r="D2740">
        <v>99</v>
      </c>
      <c r="E2740" s="8" t="s">
        <v>6847</v>
      </c>
      <c r="H2740" s="1">
        <v>44947.574444444443</v>
      </c>
      <c r="I2740" s="1">
        <v>44947.574444444443</v>
      </c>
      <c r="J2740" s="8" t="s">
        <v>6853</v>
      </c>
      <c r="K2740" s="6">
        <v>99</v>
      </c>
      <c r="L2740" s="6">
        <v>1.4166666000000001</v>
      </c>
      <c r="M2740" s="6">
        <v>76.73</v>
      </c>
      <c r="N2740" s="6">
        <v>3.96</v>
      </c>
      <c r="O2740" t="s">
        <v>15</v>
      </c>
      <c r="P2740" t="s">
        <v>1</v>
      </c>
      <c r="Q2740" t="s">
        <v>0</v>
      </c>
      <c r="R2740" t="s">
        <v>6854</v>
      </c>
    </row>
    <row r="2741" spans="1:18" x14ac:dyDescent="0.2">
      <c r="A2741">
        <v>30209</v>
      </c>
      <c r="B2741">
        <v>4</v>
      </c>
      <c r="C2741">
        <v>0</v>
      </c>
      <c r="D2741">
        <v>52</v>
      </c>
      <c r="E2741" s="8" t="s">
        <v>6853</v>
      </c>
      <c r="H2741" s="1">
        <v>44947.574444444443</v>
      </c>
      <c r="I2741" s="1">
        <v>44947.574444444443</v>
      </c>
      <c r="J2741" s="8" t="s">
        <v>6860</v>
      </c>
      <c r="K2741" s="6">
        <v>52</v>
      </c>
      <c r="L2741" s="6">
        <v>1.3055555999999999</v>
      </c>
      <c r="M2741" s="6">
        <v>39.44</v>
      </c>
      <c r="N2741" s="6">
        <v>2.14</v>
      </c>
      <c r="O2741" t="s">
        <v>15</v>
      </c>
      <c r="P2741" t="s">
        <v>1</v>
      </c>
      <c r="Q2741" t="s">
        <v>0</v>
      </c>
      <c r="R2741" t="s">
        <v>6861</v>
      </c>
    </row>
    <row r="2742" spans="1:18" x14ac:dyDescent="0.2">
      <c r="A2742">
        <v>45080</v>
      </c>
      <c r="B2742">
        <v>4</v>
      </c>
      <c r="C2742">
        <v>0</v>
      </c>
      <c r="D2742">
        <v>80</v>
      </c>
      <c r="E2742" s="8" t="s">
        <v>6860</v>
      </c>
      <c r="H2742" s="1">
        <v>44947.574444444443</v>
      </c>
      <c r="I2742" s="1">
        <v>44947.574444444443</v>
      </c>
      <c r="J2742" s="8" t="s">
        <v>6865</v>
      </c>
      <c r="K2742" s="6">
        <v>80</v>
      </c>
      <c r="L2742" s="6">
        <v>1.3611112000000001</v>
      </c>
      <c r="M2742" s="6">
        <v>61.36</v>
      </c>
      <c r="N2742" s="6">
        <v>3.22</v>
      </c>
      <c r="O2742" t="s">
        <v>15</v>
      </c>
      <c r="P2742" t="s">
        <v>1</v>
      </c>
      <c r="Q2742" t="s">
        <v>0</v>
      </c>
      <c r="R2742" t="s">
        <v>6866</v>
      </c>
    </row>
    <row r="2743" spans="1:18" x14ac:dyDescent="0.2">
      <c r="A2743">
        <v>6981</v>
      </c>
      <c r="B2743">
        <v>4</v>
      </c>
      <c r="C2743">
        <v>0</v>
      </c>
      <c r="D2743">
        <v>9</v>
      </c>
      <c r="E2743" s="8" t="s">
        <v>6870</v>
      </c>
      <c r="H2743" s="1">
        <v>44947.579872685186</v>
      </c>
      <c r="I2743" s="1">
        <v>44947.579872685186</v>
      </c>
      <c r="J2743" s="8" t="s">
        <v>6871</v>
      </c>
      <c r="K2743" s="6">
        <v>9</v>
      </c>
      <c r="L2743" s="6">
        <v>0.91666669999999995</v>
      </c>
      <c r="M2743" s="6">
        <v>6.4</v>
      </c>
      <c r="N2743" s="6">
        <v>0.42</v>
      </c>
      <c r="O2743" t="s">
        <v>15</v>
      </c>
      <c r="P2743" t="s">
        <v>1</v>
      </c>
      <c r="Q2743" t="s">
        <v>0</v>
      </c>
      <c r="R2743" t="s">
        <v>6872</v>
      </c>
    </row>
    <row r="2744" spans="1:18" x14ac:dyDescent="0.2">
      <c r="A2744">
        <v>24449</v>
      </c>
      <c r="B2744">
        <v>4</v>
      </c>
      <c r="C2744">
        <v>0</v>
      </c>
      <c r="D2744">
        <v>33</v>
      </c>
      <c r="E2744" s="8" t="s">
        <v>6878</v>
      </c>
      <c r="H2744" s="1">
        <v>44947.579872685186</v>
      </c>
      <c r="I2744" s="1">
        <v>44947.579872685186</v>
      </c>
      <c r="J2744" s="8" t="s">
        <v>6879</v>
      </c>
      <c r="K2744" s="6">
        <v>33</v>
      </c>
      <c r="L2744" s="6">
        <v>0.97222220000000004</v>
      </c>
      <c r="M2744" s="6">
        <v>23.77</v>
      </c>
      <c r="N2744" s="6">
        <v>1.42</v>
      </c>
      <c r="O2744" t="s">
        <v>15</v>
      </c>
      <c r="P2744" t="s">
        <v>1</v>
      </c>
      <c r="Q2744" t="s">
        <v>0</v>
      </c>
      <c r="R2744" t="s">
        <v>6880</v>
      </c>
    </row>
    <row r="2745" spans="1:18" x14ac:dyDescent="0.2">
      <c r="A2745">
        <v>13600</v>
      </c>
      <c r="B2745">
        <v>4</v>
      </c>
      <c r="C2745">
        <v>0</v>
      </c>
      <c r="D2745">
        <v>21</v>
      </c>
      <c r="E2745" s="8" t="s">
        <v>6879</v>
      </c>
      <c r="H2745" s="1">
        <v>44947.579872685186</v>
      </c>
      <c r="I2745" s="1">
        <v>44947.579872685186</v>
      </c>
      <c r="J2745" s="8" t="s">
        <v>6886</v>
      </c>
      <c r="K2745" s="6">
        <v>21</v>
      </c>
      <c r="L2745" s="6">
        <v>1.1388887999999999</v>
      </c>
      <c r="M2745" s="6">
        <v>15.49</v>
      </c>
      <c r="N2745" s="6">
        <v>0.87</v>
      </c>
      <c r="O2745" t="s">
        <v>15</v>
      </c>
      <c r="P2745" t="s">
        <v>1</v>
      </c>
      <c r="Q2745" t="s">
        <v>0</v>
      </c>
      <c r="R2745" t="s">
        <v>6887</v>
      </c>
    </row>
    <row r="2746" spans="1:18" x14ac:dyDescent="0.2">
      <c r="A2746">
        <v>45555</v>
      </c>
      <c r="B2746">
        <v>4</v>
      </c>
      <c r="C2746">
        <v>0</v>
      </c>
      <c r="D2746">
        <v>77</v>
      </c>
      <c r="E2746" s="8" t="s">
        <v>6886</v>
      </c>
      <c r="H2746" s="1">
        <v>44947.579872685186</v>
      </c>
      <c r="I2746" s="1">
        <v>44947.579872685186</v>
      </c>
      <c r="J2746" s="8" t="s">
        <v>6892</v>
      </c>
      <c r="K2746" s="6">
        <v>77</v>
      </c>
      <c r="L2746" s="6">
        <v>1.2777778</v>
      </c>
      <c r="M2746" s="6">
        <v>58.21</v>
      </c>
      <c r="N2746" s="6">
        <v>3.11</v>
      </c>
      <c r="O2746" t="s">
        <v>15</v>
      </c>
      <c r="P2746" t="s">
        <v>1</v>
      </c>
      <c r="Q2746" t="s">
        <v>0</v>
      </c>
      <c r="R2746" t="s">
        <v>6893</v>
      </c>
    </row>
    <row r="2747" spans="1:18" x14ac:dyDescent="0.2">
      <c r="A2747">
        <v>60000</v>
      </c>
      <c r="B2747">
        <v>4</v>
      </c>
      <c r="C2747">
        <v>0</v>
      </c>
      <c r="D2747">
        <v>101</v>
      </c>
      <c r="E2747" s="8" t="s">
        <v>6892</v>
      </c>
      <c r="H2747" s="1">
        <v>44947.579872685186</v>
      </c>
      <c r="I2747" s="1">
        <v>44947.579872685186</v>
      </c>
      <c r="J2747" s="8" t="s">
        <v>6901</v>
      </c>
      <c r="K2747" s="6">
        <v>101</v>
      </c>
      <c r="L2747" s="6">
        <v>1.2756666000000001</v>
      </c>
      <c r="M2747" s="6">
        <v>76.540000000000006</v>
      </c>
      <c r="N2747" s="6">
        <v>4.05</v>
      </c>
      <c r="O2747" t="s">
        <v>15</v>
      </c>
      <c r="P2747" t="s">
        <v>1</v>
      </c>
      <c r="Q2747" t="s">
        <v>0</v>
      </c>
      <c r="R2747" t="s">
        <v>6902</v>
      </c>
    </row>
    <row r="2748" spans="1:18" x14ac:dyDescent="0.2">
      <c r="A2748">
        <v>60000</v>
      </c>
      <c r="B2748">
        <v>4</v>
      </c>
      <c r="C2748">
        <v>0</v>
      </c>
      <c r="D2748">
        <v>108</v>
      </c>
      <c r="E2748" s="8" t="s">
        <v>6901</v>
      </c>
      <c r="H2748" s="1">
        <v>44947.590613425928</v>
      </c>
      <c r="I2748" s="1">
        <v>44947.590613425928</v>
      </c>
      <c r="J2748" s="8" t="s">
        <v>6906</v>
      </c>
      <c r="K2748" s="6">
        <v>108</v>
      </c>
      <c r="L2748" s="6">
        <v>1.3805000000000001</v>
      </c>
      <c r="M2748" s="6">
        <v>82.83</v>
      </c>
      <c r="N2748" s="6">
        <v>4.32</v>
      </c>
      <c r="O2748" t="s">
        <v>15</v>
      </c>
      <c r="P2748" t="s">
        <v>1</v>
      </c>
      <c r="Q2748" t="s">
        <v>0</v>
      </c>
      <c r="R2748" t="s">
        <v>6907</v>
      </c>
    </row>
    <row r="2749" spans="1:18" x14ac:dyDescent="0.2">
      <c r="A2749">
        <v>56389</v>
      </c>
      <c r="B2749">
        <v>4</v>
      </c>
      <c r="C2749">
        <v>0</v>
      </c>
      <c r="D2749">
        <v>97</v>
      </c>
      <c r="E2749" s="8" t="s">
        <v>6906</v>
      </c>
      <c r="H2749" t="s">
        <v>6912</v>
      </c>
      <c r="I2749" t="s">
        <v>6912</v>
      </c>
      <c r="J2749" s="8" t="s">
        <v>6913</v>
      </c>
      <c r="K2749" s="6">
        <v>97</v>
      </c>
      <c r="L2749" s="6">
        <v>1.3055555999999999</v>
      </c>
      <c r="M2749" s="6">
        <v>73.62</v>
      </c>
      <c r="N2749" s="6">
        <v>3.94</v>
      </c>
      <c r="O2749" t="s">
        <v>15</v>
      </c>
      <c r="P2749" t="s">
        <v>1</v>
      </c>
      <c r="Q2749" t="s">
        <v>0</v>
      </c>
      <c r="R2749" t="s">
        <v>6914</v>
      </c>
    </row>
    <row r="2750" spans="1:18" x14ac:dyDescent="0.2">
      <c r="A2750">
        <v>31197</v>
      </c>
      <c r="B2750">
        <v>4</v>
      </c>
      <c r="C2750">
        <v>0</v>
      </c>
      <c r="D2750">
        <v>54</v>
      </c>
      <c r="E2750" s="8" t="s">
        <v>6913</v>
      </c>
      <c r="H2750" t="s">
        <v>6917</v>
      </c>
      <c r="I2750" t="s">
        <v>6917</v>
      </c>
      <c r="J2750" s="8" t="s">
        <v>6918</v>
      </c>
      <c r="K2750" s="6">
        <v>54</v>
      </c>
      <c r="L2750" s="6">
        <v>1.3055555999999999</v>
      </c>
      <c r="M2750" s="6">
        <v>40.729999999999997</v>
      </c>
      <c r="N2750" s="6">
        <v>2.21</v>
      </c>
      <c r="O2750" t="s">
        <v>15</v>
      </c>
      <c r="P2750" t="s">
        <v>1</v>
      </c>
      <c r="Q2750" t="s">
        <v>0</v>
      </c>
      <c r="R2750" t="s">
        <v>6919</v>
      </c>
    </row>
    <row r="2751" spans="1:18" x14ac:dyDescent="0.2">
      <c r="A2751">
        <v>53189</v>
      </c>
      <c r="B2751">
        <v>4</v>
      </c>
      <c r="C2751">
        <v>0</v>
      </c>
      <c r="D2751">
        <v>93</v>
      </c>
      <c r="E2751" s="8" t="s">
        <v>6918</v>
      </c>
      <c r="H2751" t="s">
        <v>6922</v>
      </c>
      <c r="I2751" t="s">
        <v>6922</v>
      </c>
      <c r="J2751" s="8" t="s">
        <v>6923</v>
      </c>
      <c r="K2751" s="6">
        <v>93</v>
      </c>
      <c r="L2751" s="6">
        <v>1.3333333999999999</v>
      </c>
      <c r="M2751" s="6">
        <v>70.92</v>
      </c>
      <c r="N2751" s="6">
        <v>3.74</v>
      </c>
      <c r="O2751" t="s">
        <v>15</v>
      </c>
      <c r="P2751" t="s">
        <v>1</v>
      </c>
      <c r="Q2751" t="s">
        <v>0</v>
      </c>
      <c r="R2751" t="s">
        <v>6924</v>
      </c>
    </row>
    <row r="2752" spans="1:18" x14ac:dyDescent="0.2">
      <c r="A2752">
        <v>38042</v>
      </c>
      <c r="B2752">
        <v>4</v>
      </c>
      <c r="C2752">
        <v>0</v>
      </c>
      <c r="D2752">
        <v>61</v>
      </c>
      <c r="E2752" s="8" t="s">
        <v>6923</v>
      </c>
      <c r="H2752" t="s">
        <v>6929</v>
      </c>
      <c r="I2752" t="s">
        <v>6929</v>
      </c>
      <c r="J2752" s="8" t="s">
        <v>6930</v>
      </c>
      <c r="K2752" s="6">
        <v>61</v>
      </c>
      <c r="L2752" s="6">
        <v>1.1944444000000001</v>
      </c>
      <c r="M2752" s="6">
        <v>45.44</v>
      </c>
      <c r="N2752" s="6">
        <v>2.5</v>
      </c>
      <c r="O2752" t="s">
        <v>15</v>
      </c>
      <c r="P2752" t="s">
        <v>1</v>
      </c>
      <c r="Q2752" t="s">
        <v>0</v>
      </c>
      <c r="R2752" t="s">
        <v>6931</v>
      </c>
    </row>
    <row r="2753" spans="1:18" x14ac:dyDescent="0.2">
      <c r="A2753">
        <v>34935</v>
      </c>
      <c r="B2753">
        <v>4</v>
      </c>
      <c r="C2753">
        <v>0</v>
      </c>
      <c r="D2753">
        <v>59</v>
      </c>
      <c r="E2753" s="8" t="s">
        <v>6930</v>
      </c>
      <c r="H2753" s="1">
        <v>44947.590624999997</v>
      </c>
      <c r="I2753" s="1">
        <v>44947.590624999997</v>
      </c>
      <c r="J2753" s="8" t="s">
        <v>6934</v>
      </c>
      <c r="K2753" s="6">
        <v>59</v>
      </c>
      <c r="L2753" s="6">
        <v>1.2777778</v>
      </c>
      <c r="M2753" s="6">
        <v>44.64</v>
      </c>
      <c r="N2753" s="6">
        <v>2.41</v>
      </c>
      <c r="O2753" t="s">
        <v>15</v>
      </c>
      <c r="P2753" t="s">
        <v>1</v>
      </c>
      <c r="Q2753" t="s">
        <v>0</v>
      </c>
      <c r="R2753" t="s">
        <v>6935</v>
      </c>
    </row>
    <row r="2754" spans="1:18" x14ac:dyDescent="0.2">
      <c r="A2754">
        <v>32986</v>
      </c>
      <c r="B2754">
        <v>4</v>
      </c>
      <c r="C2754">
        <v>0</v>
      </c>
      <c r="D2754">
        <v>53</v>
      </c>
      <c r="E2754" s="8" t="s">
        <v>6934</v>
      </c>
      <c r="H2754" s="1">
        <v>44947.590624999997</v>
      </c>
      <c r="I2754" s="1">
        <v>44947.590624999997</v>
      </c>
      <c r="J2754" s="8" t="s">
        <v>7030</v>
      </c>
      <c r="K2754" s="6">
        <v>53</v>
      </c>
      <c r="L2754" s="6">
        <v>1.1944444000000001</v>
      </c>
      <c r="M2754" s="6">
        <v>39.4</v>
      </c>
      <c r="N2754" s="6">
        <v>2.19</v>
      </c>
      <c r="O2754" t="s">
        <v>15</v>
      </c>
      <c r="P2754" t="s">
        <v>1</v>
      </c>
      <c r="Q2754" t="s">
        <v>0</v>
      </c>
      <c r="R2754" t="s">
        <v>7031</v>
      </c>
    </row>
    <row r="2755" spans="1:18" x14ac:dyDescent="0.2">
      <c r="A2755">
        <v>40585</v>
      </c>
      <c r="B2755">
        <v>4</v>
      </c>
      <c r="C2755">
        <v>0</v>
      </c>
      <c r="D2755">
        <v>64</v>
      </c>
      <c r="E2755" s="8" t="s">
        <v>7030</v>
      </c>
      <c r="H2755" s="1">
        <v>44947.590624999997</v>
      </c>
      <c r="I2755" s="1">
        <v>44947.590624999997</v>
      </c>
      <c r="J2755" s="8" t="s">
        <v>7036</v>
      </c>
      <c r="K2755" s="6">
        <v>64</v>
      </c>
      <c r="L2755" s="6">
        <v>1.1666666000000001</v>
      </c>
      <c r="M2755" s="6">
        <v>47.35</v>
      </c>
      <c r="N2755" s="6">
        <v>2.67</v>
      </c>
      <c r="O2755" t="s">
        <v>15</v>
      </c>
      <c r="P2755" t="s">
        <v>1</v>
      </c>
      <c r="Q2755" t="s">
        <v>0</v>
      </c>
      <c r="R2755" t="s">
        <v>7037</v>
      </c>
    </row>
    <row r="2756" spans="1:18" x14ac:dyDescent="0.2">
      <c r="A2756">
        <v>14212</v>
      </c>
      <c r="B2756">
        <v>4</v>
      </c>
      <c r="C2756">
        <v>0</v>
      </c>
      <c r="D2756">
        <v>24</v>
      </c>
      <c r="E2756" s="8" t="s">
        <v>7036</v>
      </c>
      <c r="H2756" s="1">
        <v>44947.590624999997</v>
      </c>
      <c r="I2756" s="1">
        <v>44947.590624999997</v>
      </c>
      <c r="J2756" s="8" t="s">
        <v>7044</v>
      </c>
      <c r="K2756" s="6">
        <v>24</v>
      </c>
      <c r="L2756" s="6">
        <v>1.2777778</v>
      </c>
      <c r="M2756" s="6">
        <v>18.16</v>
      </c>
      <c r="N2756" s="6">
        <v>0.96</v>
      </c>
      <c r="O2756" t="s">
        <v>15</v>
      </c>
      <c r="P2756" t="s">
        <v>1</v>
      </c>
      <c r="Q2756" t="s">
        <v>0</v>
      </c>
      <c r="R2756" t="s">
        <v>7045</v>
      </c>
    </row>
    <row r="2757" spans="1:18" x14ac:dyDescent="0.2">
      <c r="A2757">
        <v>17438</v>
      </c>
      <c r="B2757">
        <v>4</v>
      </c>
      <c r="C2757">
        <v>0</v>
      </c>
      <c r="D2757">
        <v>23</v>
      </c>
      <c r="E2757" s="8" t="s">
        <v>7051</v>
      </c>
      <c r="H2757" s="1">
        <v>44947.590624999997</v>
      </c>
      <c r="I2757" s="1">
        <v>44947.590624999997</v>
      </c>
      <c r="J2757" s="8" t="s">
        <v>7052</v>
      </c>
      <c r="K2757" s="6">
        <v>23</v>
      </c>
      <c r="L2757" s="6">
        <v>0.94444439999999996</v>
      </c>
      <c r="M2757" s="6">
        <v>16.47</v>
      </c>
      <c r="N2757" s="6">
        <v>1.04</v>
      </c>
      <c r="O2757" t="s">
        <v>15</v>
      </c>
      <c r="P2757" t="s">
        <v>1</v>
      </c>
      <c r="Q2757" t="s">
        <v>0</v>
      </c>
      <c r="R2757" t="s">
        <v>7053</v>
      </c>
    </row>
    <row r="2758" spans="1:18" x14ac:dyDescent="0.2">
      <c r="A2758">
        <v>60000</v>
      </c>
      <c r="B2758">
        <v>4</v>
      </c>
      <c r="C2758">
        <v>0</v>
      </c>
      <c r="D2758">
        <v>98</v>
      </c>
      <c r="E2758" s="8" t="s">
        <v>7052</v>
      </c>
      <c r="H2758" s="1">
        <v>44947.590624999997</v>
      </c>
      <c r="I2758" s="1">
        <v>44947.590624999997</v>
      </c>
      <c r="J2758" s="8" t="s">
        <v>7056</v>
      </c>
      <c r="K2758" s="6">
        <v>98</v>
      </c>
      <c r="L2758" s="6">
        <v>1.2161667</v>
      </c>
      <c r="M2758" s="6">
        <v>72.97</v>
      </c>
      <c r="N2758" s="6">
        <v>3.95</v>
      </c>
      <c r="O2758" t="s">
        <v>15</v>
      </c>
      <c r="P2758" t="s">
        <v>1</v>
      </c>
      <c r="Q2758" t="s">
        <v>0</v>
      </c>
      <c r="R2758" t="s">
        <v>7057</v>
      </c>
    </row>
    <row r="2759" spans="1:18" x14ac:dyDescent="0.2">
      <c r="A2759">
        <v>31093</v>
      </c>
      <c r="B2759">
        <v>4</v>
      </c>
      <c r="C2759">
        <v>0</v>
      </c>
      <c r="D2759">
        <v>46</v>
      </c>
      <c r="E2759" s="8" t="s">
        <v>7056</v>
      </c>
      <c r="H2759" s="1">
        <v>44947.590902777774</v>
      </c>
      <c r="I2759" s="1">
        <v>44947.590624999997</v>
      </c>
      <c r="J2759" s="8" t="s">
        <v>7062</v>
      </c>
      <c r="K2759" s="6">
        <v>46</v>
      </c>
      <c r="L2759" s="6">
        <v>1.0838383</v>
      </c>
      <c r="M2759" s="6">
        <v>33.699997000000003</v>
      </c>
      <c r="N2759" s="6">
        <v>1.9099995999999999</v>
      </c>
      <c r="O2759" t="s">
        <v>15</v>
      </c>
      <c r="P2759" t="s">
        <v>1</v>
      </c>
      <c r="Q2759" t="s">
        <v>0</v>
      </c>
      <c r="R2759" t="s">
        <v>7063</v>
      </c>
    </row>
    <row r="2760" spans="1:18" x14ac:dyDescent="0.2">
      <c r="A2760">
        <v>60000</v>
      </c>
      <c r="B2760">
        <v>4</v>
      </c>
      <c r="C2760">
        <v>0</v>
      </c>
      <c r="D2760">
        <v>96</v>
      </c>
      <c r="E2760" s="8" t="s">
        <v>7062</v>
      </c>
      <c r="H2760" s="1">
        <v>44947.593773148146</v>
      </c>
      <c r="I2760" s="1">
        <v>44947.590995370374</v>
      </c>
      <c r="J2760" s="8" t="s">
        <v>7069</v>
      </c>
      <c r="K2760" s="6">
        <v>96</v>
      </c>
      <c r="L2760" s="6">
        <v>1.1745000999999999</v>
      </c>
      <c r="M2760" s="6">
        <v>70.47</v>
      </c>
      <c r="N2760" s="6">
        <v>3.87</v>
      </c>
      <c r="O2760" t="s">
        <v>15</v>
      </c>
      <c r="P2760" t="s">
        <v>1</v>
      </c>
      <c r="Q2760" t="s">
        <v>0</v>
      </c>
      <c r="R2760" t="s">
        <v>7070</v>
      </c>
    </row>
    <row r="2761" spans="1:18" x14ac:dyDescent="0.2">
      <c r="A2761">
        <v>60000</v>
      </c>
      <c r="B2761">
        <v>4</v>
      </c>
      <c r="C2761">
        <v>0</v>
      </c>
      <c r="D2761">
        <v>93</v>
      </c>
      <c r="E2761" s="8" t="s">
        <v>7069</v>
      </c>
      <c r="H2761" s="1">
        <v>44947.593773148146</v>
      </c>
      <c r="I2761" s="1">
        <v>44947.593773148146</v>
      </c>
      <c r="J2761" s="8" t="s">
        <v>7075</v>
      </c>
      <c r="K2761" s="6">
        <v>93</v>
      </c>
      <c r="L2761" s="6">
        <v>1.1466668</v>
      </c>
      <c r="M2761" s="6">
        <v>68.8</v>
      </c>
      <c r="N2761" s="6">
        <v>3.72</v>
      </c>
      <c r="O2761" t="s">
        <v>15</v>
      </c>
      <c r="P2761" t="s">
        <v>1</v>
      </c>
      <c r="Q2761" t="s">
        <v>0</v>
      </c>
      <c r="R2761" t="s">
        <v>7076</v>
      </c>
    </row>
    <row r="2762" spans="1:18" x14ac:dyDescent="0.2">
      <c r="A2762">
        <v>58329</v>
      </c>
      <c r="B2762">
        <v>4</v>
      </c>
      <c r="C2762">
        <v>0</v>
      </c>
      <c r="D2762">
        <v>86</v>
      </c>
      <c r="E2762" s="8" t="s">
        <v>7075</v>
      </c>
      <c r="H2762" s="1">
        <v>44947.593773148146</v>
      </c>
      <c r="I2762" s="1">
        <v>44947.593773148146</v>
      </c>
      <c r="J2762" s="8" t="s">
        <v>7083</v>
      </c>
      <c r="K2762" s="6">
        <v>86</v>
      </c>
      <c r="L2762" s="6">
        <v>1.0833333999999999</v>
      </c>
      <c r="M2762" s="6">
        <v>63.19</v>
      </c>
      <c r="N2762" s="6">
        <v>3.51</v>
      </c>
      <c r="O2762" t="s">
        <v>15</v>
      </c>
      <c r="P2762" t="s">
        <v>1</v>
      </c>
      <c r="Q2762" t="s">
        <v>0</v>
      </c>
      <c r="R2762" t="s">
        <v>7084</v>
      </c>
    </row>
    <row r="2763" spans="1:18" x14ac:dyDescent="0.2">
      <c r="A2763">
        <v>60000</v>
      </c>
      <c r="B2763">
        <v>4</v>
      </c>
      <c r="C2763">
        <v>0</v>
      </c>
      <c r="D2763">
        <v>94</v>
      </c>
      <c r="E2763" s="8" t="s">
        <v>7083</v>
      </c>
      <c r="H2763" s="1">
        <v>44947.593773148146</v>
      </c>
      <c r="I2763" s="1">
        <v>44947.593773148146</v>
      </c>
      <c r="J2763" s="8" t="s">
        <v>7090</v>
      </c>
      <c r="K2763" s="6">
        <v>94</v>
      </c>
      <c r="L2763" s="6">
        <v>1.1694998999999999</v>
      </c>
      <c r="M2763" s="6">
        <v>70.17</v>
      </c>
      <c r="N2763" s="6">
        <v>3.76</v>
      </c>
      <c r="O2763" t="s">
        <v>15</v>
      </c>
      <c r="P2763" t="s">
        <v>1</v>
      </c>
      <c r="Q2763" t="s">
        <v>0</v>
      </c>
      <c r="R2763" t="s">
        <v>7091</v>
      </c>
    </row>
    <row r="2764" spans="1:18" x14ac:dyDescent="0.2">
      <c r="A2764">
        <v>14716</v>
      </c>
      <c r="B2764">
        <v>4</v>
      </c>
      <c r="C2764">
        <v>0</v>
      </c>
      <c r="D2764">
        <v>19</v>
      </c>
      <c r="E2764" s="8" t="s">
        <v>7090</v>
      </c>
      <c r="H2764" s="1">
        <v>44947.607685185183</v>
      </c>
      <c r="I2764" s="1">
        <v>44947.607685185183</v>
      </c>
      <c r="J2764" s="8" t="s">
        <v>7105</v>
      </c>
      <c r="K2764" s="6">
        <v>19</v>
      </c>
      <c r="L2764" s="6">
        <v>0.91666669999999995</v>
      </c>
      <c r="M2764" s="6">
        <v>13.49</v>
      </c>
      <c r="N2764" s="6">
        <v>0.89</v>
      </c>
      <c r="O2764" t="s">
        <v>15</v>
      </c>
      <c r="P2764" t="s">
        <v>1</v>
      </c>
      <c r="Q2764" t="s">
        <v>0</v>
      </c>
      <c r="R2764" t="s">
        <v>7106</v>
      </c>
    </row>
    <row r="2765" spans="1:18" x14ac:dyDescent="0.2">
      <c r="A2765">
        <v>12546</v>
      </c>
      <c r="B2765">
        <v>4</v>
      </c>
      <c r="C2765">
        <v>0</v>
      </c>
      <c r="D2765">
        <v>19</v>
      </c>
      <c r="E2765" s="8" t="s">
        <v>7105</v>
      </c>
      <c r="H2765" s="1">
        <v>44947.607685185183</v>
      </c>
      <c r="I2765" s="1">
        <v>44947.607685185183</v>
      </c>
      <c r="J2765" s="8" t="s">
        <v>7121</v>
      </c>
      <c r="K2765" s="6">
        <v>19</v>
      </c>
      <c r="L2765" s="6">
        <v>1.111111</v>
      </c>
      <c r="M2765" s="6">
        <v>13.94</v>
      </c>
      <c r="N2765" s="6">
        <v>0.79</v>
      </c>
      <c r="O2765" t="s">
        <v>15</v>
      </c>
      <c r="P2765" t="s">
        <v>1</v>
      </c>
      <c r="Q2765" t="s">
        <v>0</v>
      </c>
      <c r="R2765" t="s">
        <v>7122</v>
      </c>
    </row>
    <row r="2766" spans="1:18" x14ac:dyDescent="0.2">
      <c r="A2766">
        <v>25743</v>
      </c>
      <c r="B2766">
        <v>4</v>
      </c>
      <c r="C2766">
        <v>0</v>
      </c>
      <c r="D2766">
        <v>41</v>
      </c>
      <c r="E2766" s="8" t="s">
        <v>7128</v>
      </c>
      <c r="H2766" s="1">
        <v>44947.607685185183</v>
      </c>
      <c r="I2766" s="1">
        <v>44947.607685185183</v>
      </c>
      <c r="J2766" s="8" t="s">
        <v>7129</v>
      </c>
      <c r="K2766" s="6">
        <v>48</v>
      </c>
      <c r="L2766" s="6">
        <v>1.4166666000000001</v>
      </c>
      <c r="M2766" s="6">
        <v>36.47</v>
      </c>
      <c r="N2766" s="6">
        <v>1.96</v>
      </c>
      <c r="O2766" t="s">
        <v>15</v>
      </c>
      <c r="P2766" t="s">
        <v>1</v>
      </c>
      <c r="Q2766" t="s">
        <v>0</v>
      </c>
      <c r="R2766" t="s">
        <v>7130</v>
      </c>
    </row>
    <row r="2767" spans="1:18" x14ac:dyDescent="0.2">
      <c r="A2767">
        <v>60000</v>
      </c>
      <c r="B2767">
        <v>4</v>
      </c>
      <c r="C2767">
        <v>0</v>
      </c>
      <c r="D2767">
        <v>119</v>
      </c>
      <c r="E2767" s="8" t="s">
        <v>7129</v>
      </c>
      <c r="H2767" s="1">
        <v>44947.607685185183</v>
      </c>
      <c r="I2767" s="1">
        <v>44947.607685185183</v>
      </c>
      <c r="J2767" s="8" t="s">
        <v>7140</v>
      </c>
      <c r="K2767" s="6">
        <v>119</v>
      </c>
      <c r="L2767" s="6">
        <v>1.5658331999999999</v>
      </c>
      <c r="M2767" s="6">
        <v>93.95</v>
      </c>
      <c r="N2767" s="6">
        <v>4.76</v>
      </c>
      <c r="O2767" t="s">
        <v>15</v>
      </c>
      <c r="P2767" t="s">
        <v>1</v>
      </c>
      <c r="Q2767" t="s">
        <v>0</v>
      </c>
      <c r="R2767" t="s">
        <v>7141</v>
      </c>
    </row>
    <row r="2768" spans="1:18" x14ac:dyDescent="0.2">
      <c r="A2768">
        <v>48227</v>
      </c>
      <c r="B2768">
        <v>4</v>
      </c>
      <c r="C2768">
        <v>0</v>
      </c>
      <c r="D2768">
        <v>97</v>
      </c>
      <c r="E2768" s="8" t="s">
        <v>7140</v>
      </c>
      <c r="H2768" s="1">
        <v>44947.607685185183</v>
      </c>
      <c r="I2768" s="1">
        <v>44947.607685185183</v>
      </c>
      <c r="J2768" s="8" t="s">
        <v>7150</v>
      </c>
      <c r="K2768" s="6">
        <v>97</v>
      </c>
      <c r="L2768" s="6">
        <v>1.5833333999999999</v>
      </c>
      <c r="M2768" s="6">
        <v>76.36</v>
      </c>
      <c r="N2768" s="6">
        <v>3.92</v>
      </c>
      <c r="O2768" t="s">
        <v>15</v>
      </c>
      <c r="P2768" t="s">
        <v>1</v>
      </c>
      <c r="Q2768" t="s">
        <v>0</v>
      </c>
      <c r="R2768" t="s">
        <v>7151</v>
      </c>
    </row>
    <row r="2769" spans="1:18" x14ac:dyDescent="0.2">
      <c r="A2769">
        <v>14213</v>
      </c>
      <c r="B2769">
        <v>4</v>
      </c>
      <c r="C2769">
        <v>0</v>
      </c>
      <c r="D2769">
        <v>28</v>
      </c>
      <c r="E2769" s="8" t="s">
        <v>7150</v>
      </c>
      <c r="H2769" s="1">
        <v>44947.610486111109</v>
      </c>
      <c r="I2769" s="1">
        <v>44947.610486111109</v>
      </c>
      <c r="J2769" s="8" t="s">
        <v>7405</v>
      </c>
      <c r="K2769" s="6">
        <v>28</v>
      </c>
      <c r="L2769" s="6">
        <v>1.5555555999999999</v>
      </c>
      <c r="M2769" s="6">
        <v>22.11</v>
      </c>
      <c r="N2769" s="6">
        <v>1.1200000000000001</v>
      </c>
      <c r="O2769" t="s">
        <v>15</v>
      </c>
      <c r="P2769" t="s">
        <v>1</v>
      </c>
      <c r="Q2769" t="s">
        <v>0</v>
      </c>
      <c r="R2769" t="s">
        <v>7406</v>
      </c>
    </row>
    <row r="2770" spans="1:18" x14ac:dyDescent="0.2">
      <c r="A2770">
        <v>5652</v>
      </c>
      <c r="B2770">
        <v>4</v>
      </c>
      <c r="C2770">
        <v>0</v>
      </c>
      <c r="D2770">
        <v>7</v>
      </c>
      <c r="E2770" s="8" t="s">
        <v>7545</v>
      </c>
      <c r="H2770" s="1">
        <v>44947.621539351851</v>
      </c>
      <c r="I2770" s="1">
        <v>44947.621539351851</v>
      </c>
      <c r="J2770" s="8" t="s">
        <v>7546</v>
      </c>
      <c r="K2770" s="6">
        <v>8</v>
      </c>
      <c r="L2770" s="6">
        <v>1.0277778</v>
      </c>
      <c r="M2770" s="6">
        <v>5.81</v>
      </c>
      <c r="N2770" s="6">
        <v>0.35</v>
      </c>
      <c r="O2770" t="s">
        <v>15</v>
      </c>
      <c r="P2770" t="s">
        <v>1</v>
      </c>
      <c r="Q2770" t="s">
        <v>0</v>
      </c>
      <c r="R2770" t="s">
        <v>7547</v>
      </c>
    </row>
    <row r="2771" spans="1:18" x14ac:dyDescent="0.2">
      <c r="A2771">
        <v>6368</v>
      </c>
      <c r="B2771">
        <v>4</v>
      </c>
      <c r="C2771">
        <v>0</v>
      </c>
      <c r="D2771">
        <v>11</v>
      </c>
      <c r="E2771" s="8" t="s">
        <v>7554</v>
      </c>
      <c r="H2771" s="1">
        <v>44947.621539351851</v>
      </c>
      <c r="I2771" s="1">
        <v>44947.621539351851</v>
      </c>
      <c r="J2771" s="8" t="s">
        <v>7555</v>
      </c>
      <c r="K2771" s="6">
        <v>10</v>
      </c>
      <c r="L2771" s="6">
        <v>1.1666666000000001</v>
      </c>
      <c r="M2771" s="6">
        <v>7.43</v>
      </c>
      <c r="N2771" s="6">
        <v>0.43</v>
      </c>
      <c r="O2771" t="s">
        <v>15</v>
      </c>
      <c r="P2771" t="s">
        <v>1</v>
      </c>
      <c r="Q2771" t="s">
        <v>0</v>
      </c>
      <c r="R2771" t="s">
        <v>7556</v>
      </c>
    </row>
    <row r="2772" spans="1:18" x14ac:dyDescent="0.2">
      <c r="A2772">
        <v>38061</v>
      </c>
      <c r="B2772">
        <v>4</v>
      </c>
      <c r="C2772">
        <v>0</v>
      </c>
      <c r="D2772">
        <v>55</v>
      </c>
      <c r="E2772" s="8" t="s">
        <v>7555</v>
      </c>
      <c r="H2772" s="1">
        <v>44947.621539351851</v>
      </c>
      <c r="I2772" s="1">
        <v>44947.621539351851</v>
      </c>
      <c r="J2772" s="8" t="s">
        <v>7561</v>
      </c>
      <c r="K2772" s="6">
        <v>74</v>
      </c>
      <c r="L2772" s="6">
        <v>1.4166666000000001</v>
      </c>
      <c r="M2772" s="6">
        <v>53.92</v>
      </c>
      <c r="N2772" s="6">
        <v>3.43</v>
      </c>
      <c r="O2772" t="s">
        <v>15</v>
      </c>
      <c r="P2772" t="s">
        <v>1</v>
      </c>
      <c r="Q2772" t="s">
        <v>0</v>
      </c>
      <c r="R2772" t="s">
        <v>7562</v>
      </c>
    </row>
    <row r="2773" spans="1:18" x14ac:dyDescent="0.2">
      <c r="A2773">
        <v>58476</v>
      </c>
      <c r="B2773">
        <v>4</v>
      </c>
      <c r="C2773">
        <v>0</v>
      </c>
      <c r="D2773">
        <v>104</v>
      </c>
      <c r="E2773" s="8" t="s">
        <v>7561</v>
      </c>
      <c r="H2773" s="1">
        <v>44947.621539351851</v>
      </c>
      <c r="I2773" s="1">
        <v>44947.621539351851</v>
      </c>
      <c r="J2773" s="8" t="s">
        <v>7567</v>
      </c>
      <c r="K2773" s="6">
        <v>111</v>
      </c>
      <c r="L2773" s="6">
        <v>1.4722222</v>
      </c>
      <c r="M2773" s="6">
        <v>86.09</v>
      </c>
      <c r="N2773" s="6">
        <v>4.46</v>
      </c>
      <c r="O2773" t="s">
        <v>15</v>
      </c>
      <c r="P2773" t="s">
        <v>1</v>
      </c>
      <c r="Q2773" t="s">
        <v>0</v>
      </c>
      <c r="R2773" t="s">
        <v>7568</v>
      </c>
    </row>
    <row r="2774" spans="1:18" x14ac:dyDescent="0.2">
      <c r="A2774">
        <v>60000</v>
      </c>
      <c r="B2774">
        <v>4</v>
      </c>
      <c r="C2774">
        <v>0</v>
      </c>
      <c r="D2774">
        <v>118</v>
      </c>
      <c r="E2774" s="8" t="s">
        <v>7567</v>
      </c>
      <c r="H2774" s="1">
        <v>44947.621539351851</v>
      </c>
      <c r="I2774" s="1">
        <v>44947.621539351851</v>
      </c>
      <c r="J2774" s="8" t="s">
        <v>7573</v>
      </c>
      <c r="K2774" s="6">
        <v>118</v>
      </c>
      <c r="L2774" s="6">
        <v>1.5405</v>
      </c>
      <c r="M2774" s="6">
        <v>92.43</v>
      </c>
      <c r="N2774" s="6">
        <v>4.72</v>
      </c>
      <c r="O2774" t="s">
        <v>15</v>
      </c>
      <c r="P2774" t="s">
        <v>1</v>
      </c>
      <c r="Q2774" t="s">
        <v>0</v>
      </c>
      <c r="R2774" t="s">
        <v>7574</v>
      </c>
    </row>
    <row r="2775" spans="1:18" x14ac:dyDescent="0.2">
      <c r="A2775">
        <v>60000</v>
      </c>
      <c r="B2775">
        <v>4</v>
      </c>
      <c r="C2775">
        <v>0</v>
      </c>
      <c r="D2775">
        <v>116</v>
      </c>
      <c r="E2775" s="8" t="s">
        <v>7573</v>
      </c>
      <c r="H2775" s="1">
        <v>44947.621539351851</v>
      </c>
      <c r="I2775" s="1">
        <v>44947.621539351851</v>
      </c>
      <c r="J2775" s="8" t="s">
        <v>7580</v>
      </c>
      <c r="K2775" s="6">
        <v>116</v>
      </c>
      <c r="L2775" s="6">
        <v>1.5166667</v>
      </c>
      <c r="M2775" s="6">
        <v>91</v>
      </c>
      <c r="N2775" s="6">
        <v>4.6399999999999997</v>
      </c>
      <c r="O2775" t="s">
        <v>15</v>
      </c>
      <c r="P2775" t="s">
        <v>1</v>
      </c>
      <c r="Q2775" t="s">
        <v>0</v>
      </c>
      <c r="R2775" t="s">
        <v>7581</v>
      </c>
    </row>
    <row r="2776" spans="1:18" x14ac:dyDescent="0.2">
      <c r="A2776">
        <v>59617</v>
      </c>
      <c r="B2776">
        <v>4</v>
      </c>
      <c r="C2776">
        <v>0</v>
      </c>
      <c r="D2776">
        <v>98</v>
      </c>
      <c r="E2776" s="8" t="s">
        <v>7580</v>
      </c>
      <c r="H2776" s="1">
        <v>44947.621539351851</v>
      </c>
      <c r="I2776" s="1">
        <v>44947.621539351851</v>
      </c>
      <c r="J2776" s="8" t="s">
        <v>7613</v>
      </c>
      <c r="K2776" s="6">
        <v>115</v>
      </c>
      <c r="L2776" s="6">
        <v>1.4722222</v>
      </c>
      <c r="M2776" s="6">
        <v>87.77</v>
      </c>
      <c r="N2776" s="6">
        <v>4.66</v>
      </c>
      <c r="O2776" t="s">
        <v>15</v>
      </c>
      <c r="P2776" t="s">
        <v>1</v>
      </c>
      <c r="Q2776" t="s">
        <v>0</v>
      </c>
      <c r="R2776" t="s">
        <v>7614</v>
      </c>
    </row>
    <row r="2777" spans="1:18" x14ac:dyDescent="0.2">
      <c r="A2777">
        <v>29596</v>
      </c>
      <c r="B2777">
        <v>4</v>
      </c>
      <c r="C2777">
        <v>0</v>
      </c>
      <c r="D2777">
        <v>56</v>
      </c>
      <c r="E2777" s="8" t="s">
        <v>7613</v>
      </c>
      <c r="H2777" s="1">
        <v>44947.621539351851</v>
      </c>
      <c r="I2777" s="1">
        <v>44947.621539351851</v>
      </c>
      <c r="J2777" s="8" t="s">
        <v>7626</v>
      </c>
      <c r="K2777" s="6">
        <v>56</v>
      </c>
      <c r="L2777" s="6">
        <v>1.4444444000000001</v>
      </c>
      <c r="M2777" s="6">
        <v>42.75</v>
      </c>
      <c r="N2777" s="6">
        <v>2.31</v>
      </c>
      <c r="O2777" t="s">
        <v>15</v>
      </c>
      <c r="P2777" t="s">
        <v>1</v>
      </c>
      <c r="Q2777" t="s">
        <v>0</v>
      </c>
      <c r="R2777" t="s">
        <v>7627</v>
      </c>
    </row>
    <row r="2778" spans="1:18" x14ac:dyDescent="0.2">
      <c r="A2778">
        <v>24487</v>
      </c>
      <c r="B2778">
        <v>4</v>
      </c>
      <c r="C2778">
        <v>0</v>
      </c>
      <c r="D2778">
        <v>45</v>
      </c>
      <c r="E2778" s="8" t="s">
        <v>7626</v>
      </c>
      <c r="H2778" s="1">
        <v>44947.621539351851</v>
      </c>
      <c r="I2778" s="1">
        <v>44947.621539351851</v>
      </c>
      <c r="J2778" s="8" t="s">
        <v>7636</v>
      </c>
      <c r="K2778" s="6">
        <v>45</v>
      </c>
      <c r="L2778" s="6">
        <v>1.4166666000000001</v>
      </c>
      <c r="M2778" s="6">
        <v>34.69</v>
      </c>
      <c r="N2778" s="6">
        <v>1.83</v>
      </c>
      <c r="O2778" t="s">
        <v>15</v>
      </c>
      <c r="P2778" t="s">
        <v>1</v>
      </c>
      <c r="Q2778" t="s">
        <v>0</v>
      </c>
      <c r="R2778" t="s">
        <v>7637</v>
      </c>
    </row>
    <row r="2779" spans="1:18" x14ac:dyDescent="0.2">
      <c r="A2779">
        <v>44859</v>
      </c>
      <c r="B2779">
        <v>4</v>
      </c>
      <c r="C2779">
        <v>0</v>
      </c>
      <c r="D2779">
        <v>67</v>
      </c>
      <c r="E2779" s="8" t="s">
        <v>7636</v>
      </c>
      <c r="H2779" s="1">
        <v>44947.621863425928</v>
      </c>
      <c r="I2779" s="1">
        <v>44947.621863425928</v>
      </c>
      <c r="J2779" s="8" t="s">
        <v>7647</v>
      </c>
      <c r="K2779" s="6">
        <v>99</v>
      </c>
      <c r="L2779" s="6">
        <v>1.6388887000000001</v>
      </c>
      <c r="M2779" s="6">
        <v>73.52</v>
      </c>
      <c r="N2779" s="6">
        <v>4.0599999999999996</v>
      </c>
      <c r="O2779" t="s">
        <v>15</v>
      </c>
      <c r="P2779" t="s">
        <v>1</v>
      </c>
      <c r="Q2779" t="s">
        <v>0</v>
      </c>
      <c r="R2779" t="s">
        <v>7648</v>
      </c>
    </row>
    <row r="2780" spans="1:18" x14ac:dyDescent="0.2">
      <c r="A2780">
        <v>46746</v>
      </c>
      <c r="B2780">
        <v>4</v>
      </c>
      <c r="C2780">
        <v>0</v>
      </c>
      <c r="D2780">
        <v>82</v>
      </c>
      <c r="E2780" s="8" t="s">
        <v>7660</v>
      </c>
      <c r="H2780" s="1">
        <v>44947.635428240741</v>
      </c>
      <c r="I2780" s="1">
        <v>44947.635428240741</v>
      </c>
      <c r="J2780" s="8" t="s">
        <v>7661</v>
      </c>
      <c r="K2780" s="6">
        <v>91</v>
      </c>
      <c r="L2780" s="6">
        <v>1.5</v>
      </c>
      <c r="M2780" s="6">
        <v>70.12</v>
      </c>
      <c r="N2780" s="6">
        <v>3.8</v>
      </c>
      <c r="O2780" t="s">
        <v>15</v>
      </c>
      <c r="P2780" t="s">
        <v>1</v>
      </c>
      <c r="Q2780" t="s">
        <v>0</v>
      </c>
      <c r="R2780" t="s">
        <v>7662</v>
      </c>
    </row>
    <row r="2781" spans="1:18" x14ac:dyDescent="0.2">
      <c r="A2781">
        <v>25984</v>
      </c>
      <c r="B2781">
        <v>4</v>
      </c>
      <c r="C2781">
        <v>0</v>
      </c>
      <c r="D2781">
        <v>21</v>
      </c>
      <c r="E2781" s="8" t="s">
        <v>7661</v>
      </c>
      <c r="H2781" s="1">
        <v>44947.635428240741</v>
      </c>
      <c r="I2781" s="1">
        <v>44947.635428240741</v>
      </c>
      <c r="J2781" s="8" t="s">
        <v>7673</v>
      </c>
      <c r="K2781" s="6">
        <v>54</v>
      </c>
      <c r="L2781" s="6">
        <v>1.25</v>
      </c>
      <c r="M2781" s="6">
        <v>32.479999999999997</v>
      </c>
      <c r="N2781" s="6">
        <v>4.43</v>
      </c>
      <c r="O2781" t="s">
        <v>15</v>
      </c>
      <c r="P2781" t="s">
        <v>1</v>
      </c>
      <c r="Q2781" t="s">
        <v>0</v>
      </c>
      <c r="R2781" t="s">
        <v>7674</v>
      </c>
    </row>
    <row r="2782" spans="1:18" x14ac:dyDescent="0.2">
      <c r="A2782">
        <v>46780</v>
      </c>
      <c r="B2782">
        <v>4</v>
      </c>
      <c r="C2782">
        <v>0</v>
      </c>
      <c r="D2782">
        <v>78</v>
      </c>
      <c r="E2782" s="8" t="s">
        <v>7684</v>
      </c>
      <c r="H2782" s="1">
        <v>44947.635428240741</v>
      </c>
      <c r="I2782" s="1">
        <v>44947.635428240741</v>
      </c>
      <c r="J2782" s="8" t="s">
        <v>7685</v>
      </c>
      <c r="K2782" s="6">
        <v>96</v>
      </c>
      <c r="L2782" s="6">
        <v>1.5555555999999999</v>
      </c>
      <c r="M2782" s="6">
        <v>72.77</v>
      </c>
      <c r="N2782" s="6">
        <v>4.3899999999999997</v>
      </c>
      <c r="O2782" t="s">
        <v>15</v>
      </c>
      <c r="P2782" t="s">
        <v>1</v>
      </c>
      <c r="Q2782" t="s">
        <v>0</v>
      </c>
      <c r="R2782" t="s">
        <v>7686</v>
      </c>
    </row>
    <row r="2783" spans="1:18" x14ac:dyDescent="0.2">
      <c r="A2783">
        <v>9896</v>
      </c>
      <c r="B2783">
        <v>4</v>
      </c>
      <c r="C2783">
        <v>0</v>
      </c>
      <c r="D2783">
        <v>10</v>
      </c>
      <c r="E2783" s="8" t="s">
        <v>7685</v>
      </c>
      <c r="H2783" s="1">
        <v>44947.635428240741</v>
      </c>
      <c r="I2783" s="1">
        <v>44947.635428240741</v>
      </c>
      <c r="J2783" s="8" t="s">
        <v>7692</v>
      </c>
      <c r="K2783" s="6">
        <v>24</v>
      </c>
      <c r="L2783" s="6">
        <v>1.3055555999999999</v>
      </c>
      <c r="M2783" s="6">
        <v>12.92</v>
      </c>
      <c r="N2783" s="6">
        <v>2.3199999999999998</v>
      </c>
      <c r="O2783" t="s">
        <v>15</v>
      </c>
      <c r="P2783" t="s">
        <v>1</v>
      </c>
      <c r="Q2783" t="s">
        <v>0</v>
      </c>
      <c r="R2783" t="s">
        <v>7693</v>
      </c>
    </row>
    <row r="2784" spans="1:18" x14ac:dyDescent="0.2">
      <c r="A2784">
        <v>34291</v>
      </c>
      <c r="B2784">
        <v>4</v>
      </c>
      <c r="C2784">
        <v>0</v>
      </c>
      <c r="D2784">
        <v>59</v>
      </c>
      <c r="E2784" s="8" t="s">
        <v>7692</v>
      </c>
      <c r="H2784" s="1">
        <v>44947.635428240741</v>
      </c>
      <c r="I2784" s="1">
        <v>44947.635428240741</v>
      </c>
      <c r="J2784" s="8" t="s">
        <v>7709</v>
      </c>
      <c r="K2784" s="6">
        <v>59</v>
      </c>
      <c r="L2784" s="6">
        <v>1.3055555999999999</v>
      </c>
      <c r="M2784" s="6">
        <v>44.77</v>
      </c>
      <c r="N2784" s="6">
        <v>2.38</v>
      </c>
      <c r="O2784" t="s">
        <v>15</v>
      </c>
      <c r="P2784" t="s">
        <v>1</v>
      </c>
      <c r="Q2784" t="s">
        <v>0</v>
      </c>
      <c r="R2784" t="s">
        <v>7710</v>
      </c>
    </row>
    <row r="2785" spans="1:18" x14ac:dyDescent="0.2">
      <c r="A2785">
        <v>60000</v>
      </c>
      <c r="B2785">
        <v>4</v>
      </c>
      <c r="C2785">
        <v>0</v>
      </c>
      <c r="D2785">
        <v>112</v>
      </c>
      <c r="E2785" s="8" t="s">
        <v>7709</v>
      </c>
      <c r="H2785" s="1">
        <v>44947.635428240741</v>
      </c>
      <c r="I2785" s="1">
        <v>44947.635428240741</v>
      </c>
      <c r="J2785" s="8" t="s">
        <v>6028</v>
      </c>
      <c r="K2785" s="6">
        <v>112</v>
      </c>
      <c r="L2785" s="6">
        <v>1.4476665</v>
      </c>
      <c r="M2785" s="6">
        <v>86.86</v>
      </c>
      <c r="N2785" s="6">
        <v>4.4800000000000004</v>
      </c>
      <c r="O2785" t="s">
        <v>15</v>
      </c>
      <c r="P2785" t="s">
        <v>1</v>
      </c>
      <c r="Q2785" t="s">
        <v>0</v>
      </c>
      <c r="R2785" t="s">
        <v>7717</v>
      </c>
    </row>
    <row r="2786" spans="1:18" x14ac:dyDescent="0.2">
      <c r="A2786">
        <v>54792</v>
      </c>
      <c r="B2786">
        <v>4</v>
      </c>
      <c r="C2786">
        <v>0</v>
      </c>
      <c r="D2786">
        <v>99</v>
      </c>
      <c r="E2786" s="8" t="s">
        <v>6028</v>
      </c>
      <c r="H2786" s="1">
        <v>44947.635428240741</v>
      </c>
      <c r="I2786" s="1">
        <v>44947.635428240741</v>
      </c>
      <c r="J2786" s="8" t="s">
        <v>5843</v>
      </c>
      <c r="K2786" s="6">
        <v>99</v>
      </c>
      <c r="L2786" s="6">
        <v>1.3888887999999999</v>
      </c>
      <c r="M2786" s="6">
        <v>76.099999999999994</v>
      </c>
      <c r="N2786" s="6">
        <v>3.98</v>
      </c>
      <c r="O2786" t="s">
        <v>15</v>
      </c>
      <c r="P2786" t="s">
        <v>1</v>
      </c>
      <c r="Q2786" t="s">
        <v>0</v>
      </c>
      <c r="R2786" t="s">
        <v>6029</v>
      </c>
    </row>
    <row r="2787" spans="1:18" x14ac:dyDescent="0.2">
      <c r="A2787">
        <v>57506</v>
      </c>
      <c r="B2787">
        <v>4</v>
      </c>
      <c r="C2787">
        <v>0</v>
      </c>
      <c r="D2787">
        <v>97</v>
      </c>
      <c r="E2787" s="8" t="s">
        <v>5843</v>
      </c>
      <c r="H2787" s="1">
        <v>44947.635428240741</v>
      </c>
      <c r="I2787" s="1">
        <v>44947.635428240741</v>
      </c>
      <c r="J2787" s="8" t="s">
        <v>5844</v>
      </c>
      <c r="K2787" s="6">
        <v>97</v>
      </c>
      <c r="L2787" s="6">
        <v>1.2777778</v>
      </c>
      <c r="M2787" s="6">
        <v>73.48</v>
      </c>
      <c r="N2787" s="6">
        <v>3.9</v>
      </c>
      <c r="O2787" t="s">
        <v>15</v>
      </c>
      <c r="P2787" t="s">
        <v>1</v>
      </c>
      <c r="Q2787" t="s">
        <v>0</v>
      </c>
      <c r="R2787" t="s">
        <v>5845</v>
      </c>
    </row>
    <row r="2788" spans="1:18" x14ac:dyDescent="0.2">
      <c r="A2788">
        <v>58664</v>
      </c>
      <c r="B2788">
        <v>4</v>
      </c>
      <c r="C2788">
        <v>0</v>
      </c>
      <c r="D2788">
        <v>79</v>
      </c>
      <c r="E2788" s="8" t="s">
        <v>5844</v>
      </c>
      <c r="H2788" s="1">
        <v>44947.635451388887</v>
      </c>
      <c r="I2788" s="1">
        <v>44947.635451388887</v>
      </c>
      <c r="J2788" s="8" t="s">
        <v>5848</v>
      </c>
      <c r="K2788" s="6">
        <v>104</v>
      </c>
      <c r="L2788" s="6">
        <v>1.2777778</v>
      </c>
      <c r="M2788" s="6">
        <v>74.959999999999994</v>
      </c>
      <c r="N2788" s="6">
        <v>4.16</v>
      </c>
      <c r="O2788" t="s">
        <v>15</v>
      </c>
      <c r="P2788" t="s">
        <v>1</v>
      </c>
      <c r="Q2788" t="s">
        <v>0</v>
      </c>
      <c r="R2788" t="s">
        <v>6033</v>
      </c>
    </row>
    <row r="2789" spans="1:18" x14ac:dyDescent="0.2">
      <c r="A2789">
        <v>29979</v>
      </c>
      <c r="B2789">
        <v>4</v>
      </c>
      <c r="C2789">
        <v>0</v>
      </c>
      <c r="D2789">
        <v>46</v>
      </c>
      <c r="E2789" s="8" t="s">
        <v>5848</v>
      </c>
      <c r="H2789" s="1">
        <v>44947.635451388887</v>
      </c>
      <c r="I2789" s="1">
        <v>44947.635451388887</v>
      </c>
      <c r="J2789" s="8" t="s">
        <v>5849</v>
      </c>
      <c r="K2789" s="6">
        <v>53</v>
      </c>
      <c r="L2789" s="6">
        <v>1.3055555999999999</v>
      </c>
      <c r="M2789" s="6">
        <v>39.14</v>
      </c>
      <c r="N2789" s="6">
        <v>2.12</v>
      </c>
      <c r="O2789" t="s">
        <v>15</v>
      </c>
      <c r="P2789" t="s">
        <v>1</v>
      </c>
      <c r="Q2789" t="s">
        <v>0</v>
      </c>
      <c r="R2789" t="s">
        <v>5850</v>
      </c>
    </row>
    <row r="2790" spans="1:18" x14ac:dyDescent="0.2">
      <c r="A2790">
        <v>12224</v>
      </c>
      <c r="B2790">
        <v>4</v>
      </c>
      <c r="C2790">
        <v>0</v>
      </c>
      <c r="D2790">
        <v>16</v>
      </c>
      <c r="E2790" s="8" t="s">
        <v>6041</v>
      </c>
      <c r="H2790" t="s">
        <v>6042</v>
      </c>
      <c r="I2790" t="s">
        <v>6042</v>
      </c>
      <c r="J2790" s="8" t="s">
        <v>5856</v>
      </c>
      <c r="K2790" s="6">
        <v>20</v>
      </c>
      <c r="L2790" s="6">
        <v>1.25</v>
      </c>
      <c r="M2790" s="6">
        <v>15.28</v>
      </c>
      <c r="N2790" s="6">
        <v>0.84</v>
      </c>
      <c r="O2790" t="s">
        <v>15</v>
      </c>
      <c r="P2790" t="s">
        <v>1</v>
      </c>
      <c r="Q2790" t="s">
        <v>0</v>
      </c>
      <c r="R2790" t="s">
        <v>6043</v>
      </c>
    </row>
    <row r="2791" spans="1:18" x14ac:dyDescent="0.2">
      <c r="A2791">
        <v>47782</v>
      </c>
      <c r="B2791">
        <v>4</v>
      </c>
      <c r="C2791">
        <v>0</v>
      </c>
      <c r="D2791">
        <v>90</v>
      </c>
      <c r="E2791" s="8" t="s">
        <v>5856</v>
      </c>
      <c r="H2791" s="1">
        <v>44947.64565972222</v>
      </c>
      <c r="I2791" s="1">
        <v>44947.64565972222</v>
      </c>
      <c r="J2791" s="8" t="s">
        <v>5857</v>
      </c>
      <c r="K2791" s="6">
        <v>105</v>
      </c>
      <c r="L2791" s="6">
        <v>1.6388887999999999</v>
      </c>
      <c r="M2791" s="6">
        <v>78.31</v>
      </c>
      <c r="N2791" s="6">
        <v>5.0199999999999996</v>
      </c>
      <c r="O2791" t="s">
        <v>15</v>
      </c>
      <c r="P2791" t="s">
        <v>1</v>
      </c>
      <c r="Q2791" t="s">
        <v>0</v>
      </c>
      <c r="R2791" s="2" t="s">
        <v>5858</v>
      </c>
    </row>
    <row r="2792" spans="1:18" x14ac:dyDescent="0.2">
      <c r="A2792">
        <v>28976</v>
      </c>
      <c r="B2792">
        <v>4</v>
      </c>
      <c r="C2792">
        <v>0</v>
      </c>
      <c r="D2792">
        <v>58</v>
      </c>
      <c r="E2792" s="8" t="s">
        <v>5857</v>
      </c>
      <c r="H2792" s="1">
        <v>44947.64565972222</v>
      </c>
      <c r="I2792" s="1">
        <v>44947.64565972222</v>
      </c>
      <c r="J2792" s="8" t="s">
        <v>5859</v>
      </c>
      <c r="K2792" s="6">
        <v>58</v>
      </c>
      <c r="L2792" s="6">
        <v>1.5833333999999999</v>
      </c>
      <c r="M2792" s="6">
        <v>45.88</v>
      </c>
      <c r="N2792" s="6">
        <v>2.3199999999999998</v>
      </c>
      <c r="O2792" t="s">
        <v>15</v>
      </c>
      <c r="P2792" t="s">
        <v>1</v>
      </c>
      <c r="Q2792" t="s">
        <v>0</v>
      </c>
      <c r="R2792" t="s">
        <v>6044</v>
      </c>
    </row>
    <row r="2793" spans="1:18" x14ac:dyDescent="0.2">
      <c r="A2793">
        <v>20971</v>
      </c>
      <c r="B2793">
        <v>4</v>
      </c>
      <c r="C2793">
        <v>0</v>
      </c>
      <c r="D2793">
        <v>32</v>
      </c>
      <c r="E2793" s="8" t="s">
        <v>5859</v>
      </c>
      <c r="H2793" s="1">
        <v>44947.64565972222</v>
      </c>
      <c r="I2793" s="1">
        <v>44947.64565972222</v>
      </c>
      <c r="J2793" s="8" t="s">
        <v>5860</v>
      </c>
      <c r="K2793" s="6">
        <v>39</v>
      </c>
      <c r="L2793" s="6">
        <v>1.4166666000000001</v>
      </c>
      <c r="M2793" s="6">
        <v>29.71</v>
      </c>
      <c r="N2793" s="6">
        <v>1.6</v>
      </c>
      <c r="O2793" t="s">
        <v>15</v>
      </c>
      <c r="P2793" t="s">
        <v>1</v>
      </c>
      <c r="Q2793" t="s">
        <v>0</v>
      </c>
      <c r="R2793" t="s">
        <v>5861</v>
      </c>
    </row>
    <row r="2794" spans="1:18" x14ac:dyDescent="0.2">
      <c r="A2794">
        <v>7809</v>
      </c>
      <c r="B2794">
        <v>4</v>
      </c>
      <c r="C2794">
        <v>0</v>
      </c>
      <c r="D2794">
        <v>14</v>
      </c>
      <c r="E2794" s="8" t="s">
        <v>5860</v>
      </c>
      <c r="H2794" s="1">
        <v>44947.64565972222</v>
      </c>
      <c r="I2794" s="1">
        <v>44947.64565972222</v>
      </c>
      <c r="J2794" s="8" t="s">
        <v>6050</v>
      </c>
      <c r="K2794" s="6">
        <v>14</v>
      </c>
      <c r="L2794" s="6">
        <v>1.3611112000000001</v>
      </c>
      <c r="M2794" s="6">
        <v>10.63</v>
      </c>
      <c r="N2794" s="6">
        <v>0.57999999999999996</v>
      </c>
      <c r="O2794" t="s">
        <v>15</v>
      </c>
      <c r="P2794" t="s">
        <v>1</v>
      </c>
      <c r="Q2794" t="s">
        <v>0</v>
      </c>
      <c r="R2794" t="s">
        <v>6051</v>
      </c>
    </row>
    <row r="2795" spans="1:18" x14ac:dyDescent="0.2">
      <c r="A2795">
        <v>7745</v>
      </c>
      <c r="B2795">
        <v>4</v>
      </c>
      <c r="C2795">
        <v>0</v>
      </c>
      <c r="D2795">
        <v>10</v>
      </c>
      <c r="E2795" s="8" t="s">
        <v>5864</v>
      </c>
      <c r="H2795" s="1">
        <v>44947.64565972222</v>
      </c>
      <c r="I2795" s="1">
        <v>44947.64565972222</v>
      </c>
      <c r="J2795" s="8" t="s">
        <v>5865</v>
      </c>
      <c r="K2795" s="6">
        <v>10</v>
      </c>
      <c r="L2795" s="6">
        <v>0.91666669999999995</v>
      </c>
      <c r="M2795" s="6">
        <v>7.1</v>
      </c>
      <c r="N2795" s="6">
        <v>0.45</v>
      </c>
      <c r="O2795" t="s">
        <v>15</v>
      </c>
      <c r="P2795" t="s">
        <v>1</v>
      </c>
      <c r="Q2795" t="s">
        <v>0</v>
      </c>
      <c r="R2795" t="s">
        <v>5866</v>
      </c>
    </row>
    <row r="2796" spans="1:18" x14ac:dyDescent="0.2">
      <c r="A2796">
        <v>11074</v>
      </c>
      <c r="B2796">
        <v>4</v>
      </c>
      <c r="C2796">
        <v>0</v>
      </c>
      <c r="D2796">
        <v>16</v>
      </c>
      <c r="E2796" s="8" t="s">
        <v>5865</v>
      </c>
      <c r="H2796" s="1">
        <v>44947.64565972222</v>
      </c>
      <c r="I2796" s="1">
        <v>44947.64565972222</v>
      </c>
      <c r="J2796" s="8" t="s">
        <v>5869</v>
      </c>
      <c r="K2796" s="6">
        <v>16</v>
      </c>
      <c r="L2796" s="6">
        <v>1.0555555999999999</v>
      </c>
      <c r="M2796" s="6">
        <v>11.69</v>
      </c>
      <c r="N2796" s="6">
        <v>0.68</v>
      </c>
      <c r="O2796" t="s">
        <v>15</v>
      </c>
      <c r="P2796" t="s">
        <v>1</v>
      </c>
      <c r="Q2796" t="s">
        <v>0</v>
      </c>
      <c r="R2796" t="s">
        <v>6054</v>
      </c>
    </row>
    <row r="2797" spans="1:18" x14ac:dyDescent="0.2">
      <c r="A2797">
        <v>18009</v>
      </c>
      <c r="B2797">
        <v>4</v>
      </c>
      <c r="C2797">
        <v>0</v>
      </c>
      <c r="D2797">
        <v>26</v>
      </c>
      <c r="E2797" s="8" t="s">
        <v>5869</v>
      </c>
      <c r="H2797" s="1">
        <v>44947.64565972222</v>
      </c>
      <c r="I2797" s="1">
        <v>44947.64565972222</v>
      </c>
      <c r="J2797" s="8" t="s">
        <v>5870</v>
      </c>
      <c r="K2797" s="6">
        <v>26</v>
      </c>
      <c r="L2797" s="6">
        <v>1.0555555999999999</v>
      </c>
      <c r="M2797" s="6">
        <v>19.010000000000002</v>
      </c>
      <c r="N2797" s="6">
        <v>1.07</v>
      </c>
      <c r="O2797" t="s">
        <v>15</v>
      </c>
      <c r="P2797" t="s">
        <v>1</v>
      </c>
      <c r="Q2797" t="s">
        <v>0</v>
      </c>
      <c r="R2797" t="s">
        <v>5871</v>
      </c>
    </row>
    <row r="2798" spans="1:18" x14ac:dyDescent="0.2">
      <c r="A2798">
        <v>8446</v>
      </c>
      <c r="B2798">
        <v>4</v>
      </c>
      <c r="C2798">
        <v>0</v>
      </c>
      <c r="D2798">
        <v>13</v>
      </c>
      <c r="E2798" s="8" t="s">
        <v>6060</v>
      </c>
      <c r="H2798" s="1">
        <v>44947.64565972222</v>
      </c>
      <c r="I2798" s="1">
        <v>44947.64565972222</v>
      </c>
      <c r="J2798" s="8" t="s">
        <v>6061</v>
      </c>
      <c r="K2798" s="6">
        <v>13</v>
      </c>
      <c r="L2798" s="6">
        <v>1.1388887999999999</v>
      </c>
      <c r="M2798" s="6">
        <v>9.6199999999999992</v>
      </c>
      <c r="N2798" s="6">
        <v>0.54</v>
      </c>
      <c r="O2798" t="s">
        <v>15</v>
      </c>
      <c r="P2798" t="s">
        <v>1</v>
      </c>
      <c r="Q2798" t="s">
        <v>0</v>
      </c>
      <c r="R2798" t="s">
        <v>6062</v>
      </c>
    </row>
    <row r="2799" spans="1:18" x14ac:dyDescent="0.2">
      <c r="A2799">
        <v>14214</v>
      </c>
      <c r="B2799">
        <v>4</v>
      </c>
      <c r="C2799">
        <v>0</v>
      </c>
      <c r="D2799">
        <v>22</v>
      </c>
      <c r="E2799" s="8" t="s">
        <v>5876</v>
      </c>
      <c r="H2799" s="1">
        <v>44947.646168981482</v>
      </c>
      <c r="I2799" s="1">
        <v>44947.64607638889</v>
      </c>
      <c r="J2799" s="8" t="s">
        <v>5877</v>
      </c>
      <c r="K2799" s="6">
        <v>22</v>
      </c>
      <c r="L2799" s="6">
        <v>1.1445981999999999</v>
      </c>
      <c r="M2799" s="6">
        <v>16.27</v>
      </c>
      <c r="N2799" s="6">
        <v>0.90000004</v>
      </c>
      <c r="O2799" t="s">
        <v>15</v>
      </c>
      <c r="P2799" t="s">
        <v>1</v>
      </c>
      <c r="Q2799" t="s">
        <v>0</v>
      </c>
      <c r="R2799" s="2" t="s">
        <v>5878</v>
      </c>
    </row>
    <row r="2800" spans="1:18" x14ac:dyDescent="0.2">
      <c r="A2800">
        <v>11362</v>
      </c>
      <c r="B2800">
        <v>4</v>
      </c>
      <c r="C2800">
        <v>0</v>
      </c>
      <c r="D2800">
        <v>15</v>
      </c>
      <c r="E2800" s="8" t="s">
        <v>6065</v>
      </c>
      <c r="H2800" s="1">
        <v>44947.663229166668</v>
      </c>
      <c r="I2800" s="1">
        <v>44947.663229166668</v>
      </c>
      <c r="J2800" s="8" t="s">
        <v>5882</v>
      </c>
      <c r="K2800" s="6">
        <v>20</v>
      </c>
      <c r="L2800" s="6">
        <v>1.3333333999999999</v>
      </c>
      <c r="M2800" s="6">
        <v>15.15</v>
      </c>
      <c r="N2800" s="6">
        <v>0.84</v>
      </c>
      <c r="O2800" t="s">
        <v>15</v>
      </c>
      <c r="P2800" t="s">
        <v>1</v>
      </c>
      <c r="Q2800" t="s">
        <v>0</v>
      </c>
      <c r="R2800" t="s">
        <v>6066</v>
      </c>
    </row>
    <row r="2801" spans="1:18" x14ac:dyDescent="0.2">
      <c r="A2801">
        <v>5609</v>
      </c>
      <c r="B2801">
        <v>4</v>
      </c>
      <c r="C2801">
        <v>0</v>
      </c>
      <c r="D2801">
        <v>14</v>
      </c>
      <c r="E2801" s="8" t="s">
        <v>5882</v>
      </c>
      <c r="H2801" s="1">
        <v>44947.663229166668</v>
      </c>
      <c r="I2801" s="1">
        <v>44947.663229166668</v>
      </c>
      <c r="J2801" s="8" t="s">
        <v>5883</v>
      </c>
      <c r="K2801" s="6">
        <v>9</v>
      </c>
      <c r="L2801" s="6">
        <v>1.1944444000000001</v>
      </c>
      <c r="M2801" s="6">
        <v>6.7</v>
      </c>
      <c r="N2801" s="6">
        <v>0.38</v>
      </c>
      <c r="O2801" t="s">
        <v>15</v>
      </c>
      <c r="P2801" t="s">
        <v>1</v>
      </c>
      <c r="Q2801" t="s">
        <v>0</v>
      </c>
      <c r="R2801" t="s">
        <v>5884</v>
      </c>
    </row>
    <row r="2802" spans="1:18" x14ac:dyDescent="0.2">
      <c r="A2802">
        <v>5651</v>
      </c>
      <c r="B2802">
        <v>4</v>
      </c>
      <c r="C2802">
        <v>0</v>
      </c>
      <c r="D2802">
        <v>9</v>
      </c>
      <c r="E2802" s="8" t="s">
        <v>5883</v>
      </c>
      <c r="H2802" s="1">
        <v>44947.663229166668</v>
      </c>
      <c r="I2802" s="1">
        <v>44947.663229166668</v>
      </c>
      <c r="J2802" s="8" t="s">
        <v>6071</v>
      </c>
      <c r="K2802" s="6">
        <v>9</v>
      </c>
      <c r="L2802" s="6">
        <v>1.1944444000000001</v>
      </c>
      <c r="M2802" s="6">
        <v>6.75</v>
      </c>
      <c r="N2802" s="6">
        <v>0.36</v>
      </c>
      <c r="O2802" t="s">
        <v>15</v>
      </c>
      <c r="P2802" t="s">
        <v>1</v>
      </c>
      <c r="Q2802" t="s">
        <v>0</v>
      </c>
      <c r="R2802" t="s">
        <v>6072</v>
      </c>
    </row>
    <row r="2803" spans="1:18" x14ac:dyDescent="0.2">
      <c r="A2803">
        <v>30040</v>
      </c>
      <c r="B2803">
        <v>4</v>
      </c>
      <c r="C2803">
        <v>0</v>
      </c>
      <c r="D2803">
        <v>52</v>
      </c>
      <c r="E2803" s="8" t="s">
        <v>5888</v>
      </c>
      <c r="H2803" s="1">
        <v>44947.663229166668</v>
      </c>
      <c r="I2803" s="1">
        <v>44947.663229166668</v>
      </c>
      <c r="J2803" s="8" t="s">
        <v>5889</v>
      </c>
      <c r="K2803" s="6">
        <v>52</v>
      </c>
      <c r="L2803" s="6">
        <v>1.3055555999999999</v>
      </c>
      <c r="M2803" s="6">
        <v>39.22</v>
      </c>
      <c r="N2803" s="6">
        <v>2.14</v>
      </c>
      <c r="O2803" t="s">
        <v>15</v>
      </c>
      <c r="P2803" t="s">
        <v>1</v>
      </c>
      <c r="Q2803" t="s">
        <v>0</v>
      </c>
      <c r="R2803" t="s">
        <v>5890</v>
      </c>
    </row>
    <row r="2804" spans="1:18" x14ac:dyDescent="0.2">
      <c r="A2804">
        <v>46332</v>
      </c>
      <c r="B2804">
        <v>4</v>
      </c>
      <c r="C2804">
        <v>0</v>
      </c>
      <c r="D2804">
        <v>77</v>
      </c>
      <c r="E2804" s="8" t="s">
        <v>5889</v>
      </c>
      <c r="H2804" s="1">
        <v>44947.663229166668</v>
      </c>
      <c r="I2804" s="1">
        <v>44947.663229166668</v>
      </c>
      <c r="J2804" s="8" t="s">
        <v>5891</v>
      </c>
      <c r="K2804" s="6">
        <v>84</v>
      </c>
      <c r="L2804" s="6">
        <v>1.3888887999999999</v>
      </c>
      <c r="M2804" s="6">
        <v>64.349999999999994</v>
      </c>
      <c r="N2804" s="6">
        <v>3.43</v>
      </c>
      <c r="O2804" t="s">
        <v>15</v>
      </c>
      <c r="P2804" t="s">
        <v>1</v>
      </c>
      <c r="Q2804" t="s">
        <v>0</v>
      </c>
      <c r="R2804" t="s">
        <v>6075</v>
      </c>
    </row>
    <row r="2805" spans="1:18" x14ac:dyDescent="0.2">
      <c r="A2805">
        <v>44590</v>
      </c>
      <c r="B2805">
        <v>4</v>
      </c>
      <c r="C2805">
        <v>0</v>
      </c>
      <c r="D2805">
        <v>55</v>
      </c>
      <c r="E2805" s="8" t="s">
        <v>5891</v>
      </c>
      <c r="H2805" t="s">
        <v>5892</v>
      </c>
      <c r="I2805" t="s">
        <v>5892</v>
      </c>
      <c r="J2805" s="8" t="s">
        <v>5893</v>
      </c>
      <c r="K2805" s="6">
        <v>82</v>
      </c>
      <c r="L2805" s="6">
        <v>1.2222222</v>
      </c>
      <c r="M2805" s="6">
        <v>54.5</v>
      </c>
      <c r="N2805" s="6">
        <v>5</v>
      </c>
      <c r="O2805" t="s">
        <v>15</v>
      </c>
      <c r="P2805" t="s">
        <v>1</v>
      </c>
      <c r="Q2805" t="s">
        <v>0</v>
      </c>
      <c r="R2805" t="s">
        <v>5894</v>
      </c>
    </row>
    <row r="2806" spans="1:18" x14ac:dyDescent="0.2">
      <c r="A2806">
        <v>6584</v>
      </c>
      <c r="B2806">
        <v>4</v>
      </c>
      <c r="C2806">
        <v>0</v>
      </c>
      <c r="D2806">
        <v>0</v>
      </c>
      <c r="E2806" s="8" t="s">
        <v>5893</v>
      </c>
      <c r="H2806" t="s">
        <v>6078</v>
      </c>
      <c r="I2806" t="s">
        <v>6078</v>
      </c>
      <c r="J2806" s="8" t="s">
        <v>6079</v>
      </c>
      <c r="K2806" s="6">
        <v>15</v>
      </c>
      <c r="L2806" s="6">
        <v>1.0555555999999999</v>
      </c>
      <c r="M2806" s="6">
        <v>6.95</v>
      </c>
      <c r="N2806" s="6">
        <v>1.89</v>
      </c>
      <c r="O2806" t="s">
        <v>15</v>
      </c>
      <c r="P2806" t="s">
        <v>1</v>
      </c>
      <c r="Q2806" t="s">
        <v>0</v>
      </c>
      <c r="R2806" t="s">
        <v>6080</v>
      </c>
    </row>
    <row r="2807" spans="1:18" x14ac:dyDescent="0.2">
      <c r="A2807">
        <v>10570</v>
      </c>
      <c r="B2807">
        <v>4</v>
      </c>
      <c r="C2807">
        <v>0</v>
      </c>
      <c r="D2807">
        <v>18</v>
      </c>
      <c r="E2807" s="8" t="s">
        <v>5898</v>
      </c>
      <c r="H2807" s="1">
        <v>44947.663240740738</v>
      </c>
      <c r="I2807" s="1">
        <v>44947.663240740738</v>
      </c>
      <c r="J2807" s="8" t="s">
        <v>5899</v>
      </c>
      <c r="K2807" s="6">
        <v>18</v>
      </c>
      <c r="L2807" s="6">
        <v>1.3055555999999999</v>
      </c>
      <c r="M2807" s="6">
        <v>13.8</v>
      </c>
      <c r="N2807" s="6">
        <v>0.77</v>
      </c>
      <c r="O2807" t="s">
        <v>15</v>
      </c>
      <c r="P2807" t="s">
        <v>1</v>
      </c>
      <c r="Q2807" t="s">
        <v>0</v>
      </c>
      <c r="R2807" t="s">
        <v>5900</v>
      </c>
    </row>
    <row r="2808" spans="1:18" x14ac:dyDescent="0.2">
      <c r="A2808">
        <v>3657</v>
      </c>
      <c r="B2808">
        <v>4</v>
      </c>
      <c r="C2808">
        <v>0</v>
      </c>
      <c r="D2808">
        <v>6</v>
      </c>
      <c r="E2808" s="8" t="s">
        <v>6085</v>
      </c>
      <c r="H2808" t="s">
        <v>6086</v>
      </c>
      <c r="I2808" t="s">
        <v>6086</v>
      </c>
      <c r="J2808" s="8" t="s">
        <v>6087</v>
      </c>
      <c r="K2808" s="6">
        <v>6</v>
      </c>
      <c r="L2808" s="6">
        <v>1.2222222</v>
      </c>
      <c r="M2808" s="6">
        <v>4.47</v>
      </c>
      <c r="N2808" s="6">
        <v>0.26</v>
      </c>
      <c r="O2808" t="s">
        <v>15</v>
      </c>
      <c r="P2808" t="s">
        <v>1</v>
      </c>
      <c r="Q2808" t="s">
        <v>0</v>
      </c>
      <c r="R2808" t="s">
        <v>6088</v>
      </c>
    </row>
    <row r="2809" spans="1:18" x14ac:dyDescent="0.2">
      <c r="A2809">
        <v>3762</v>
      </c>
      <c r="B2809">
        <v>4</v>
      </c>
      <c r="C2809">
        <v>0</v>
      </c>
      <c r="D2809">
        <v>6</v>
      </c>
      <c r="E2809" s="8" t="s">
        <v>6022</v>
      </c>
      <c r="H2809" s="1">
        <v>44947.753553240742</v>
      </c>
      <c r="I2809" s="1">
        <v>44947.753553240742</v>
      </c>
      <c r="J2809" s="8" t="s">
        <v>6023</v>
      </c>
      <c r="K2809" s="6">
        <v>6</v>
      </c>
      <c r="L2809" s="6">
        <v>1.1666666000000001</v>
      </c>
      <c r="M2809" s="6">
        <v>4.3899999999999997</v>
      </c>
      <c r="N2809" s="6">
        <v>0.26</v>
      </c>
      <c r="O2809" t="s">
        <v>15</v>
      </c>
      <c r="P2809" t="s">
        <v>1</v>
      </c>
      <c r="Q2809" t="s">
        <v>0</v>
      </c>
      <c r="R2809" t="s">
        <v>6024</v>
      </c>
    </row>
    <row r="2810" spans="1:18" x14ac:dyDescent="0.2">
      <c r="A2810">
        <v>4370</v>
      </c>
      <c r="B2810">
        <v>4</v>
      </c>
      <c r="C2810">
        <v>0</v>
      </c>
      <c r="D2810">
        <v>6</v>
      </c>
      <c r="E2810" s="8" t="s">
        <v>6099</v>
      </c>
      <c r="H2810" s="1">
        <v>44947.756145833337</v>
      </c>
      <c r="I2810" s="1">
        <v>44947.756145833337</v>
      </c>
      <c r="J2810" s="8" t="s">
        <v>6100</v>
      </c>
      <c r="K2810" s="6">
        <v>6</v>
      </c>
      <c r="L2810" s="6">
        <v>1</v>
      </c>
      <c r="M2810" s="6">
        <v>4.37</v>
      </c>
      <c r="N2810" s="6">
        <v>0.26</v>
      </c>
      <c r="O2810" t="s">
        <v>15</v>
      </c>
      <c r="P2810" t="s">
        <v>1</v>
      </c>
      <c r="Q2810" t="s">
        <v>0</v>
      </c>
      <c r="R2810" t="s">
        <v>6101</v>
      </c>
    </row>
    <row r="2811" spans="1:18" x14ac:dyDescent="0.2">
      <c r="A2811">
        <v>15100</v>
      </c>
      <c r="B2811">
        <v>4</v>
      </c>
      <c r="C2811">
        <v>0</v>
      </c>
      <c r="D2811">
        <v>21</v>
      </c>
      <c r="E2811" s="8" t="s">
        <v>6091</v>
      </c>
      <c r="H2811" s="1">
        <v>44949.430856481478</v>
      </c>
      <c r="I2811" s="1">
        <v>44949.430856481478</v>
      </c>
      <c r="J2811" s="8" t="s">
        <v>6092</v>
      </c>
      <c r="K2811" s="6">
        <v>21</v>
      </c>
      <c r="L2811" s="6">
        <v>1.0277778</v>
      </c>
      <c r="M2811" s="6">
        <v>15.52</v>
      </c>
      <c r="N2811" s="6">
        <v>0.89</v>
      </c>
      <c r="O2811" t="s">
        <v>15</v>
      </c>
      <c r="P2811" t="s">
        <v>1</v>
      </c>
      <c r="Q2811" t="s">
        <v>0</v>
      </c>
      <c r="R2811" t="s">
        <v>6093</v>
      </c>
    </row>
    <row r="2812" spans="1:18" x14ac:dyDescent="0.2">
      <c r="A2812">
        <v>8016</v>
      </c>
      <c r="B2812">
        <v>4</v>
      </c>
      <c r="C2812">
        <v>0</v>
      </c>
      <c r="D2812">
        <v>15</v>
      </c>
      <c r="E2812" s="8" t="s">
        <v>6120</v>
      </c>
      <c r="H2812" s="1">
        <v>44949.464884259258</v>
      </c>
      <c r="I2812" s="1">
        <v>44949.464884259258</v>
      </c>
      <c r="J2812" s="8" t="s">
        <v>6096</v>
      </c>
      <c r="K2812" s="6">
        <v>15</v>
      </c>
      <c r="L2812" s="6">
        <v>1.4444444000000001</v>
      </c>
      <c r="M2812" s="6">
        <v>11.58</v>
      </c>
      <c r="N2812" s="6">
        <v>0.62</v>
      </c>
      <c r="O2812" t="s">
        <v>15</v>
      </c>
      <c r="P2812" t="s">
        <v>1</v>
      </c>
      <c r="Q2812" t="s">
        <v>0</v>
      </c>
      <c r="R2812" t="s">
        <v>6121</v>
      </c>
    </row>
    <row r="2813" spans="1:18" x14ac:dyDescent="0.2">
      <c r="A2813">
        <v>15158</v>
      </c>
      <c r="B2813">
        <v>4</v>
      </c>
      <c r="C2813">
        <v>0</v>
      </c>
      <c r="D2813">
        <v>22</v>
      </c>
      <c r="E2813" s="8" t="s">
        <v>6096</v>
      </c>
      <c r="H2813" s="1">
        <v>44949.46875</v>
      </c>
      <c r="I2813" s="1">
        <v>44949.464884259258</v>
      </c>
      <c r="J2813" s="8" t="s">
        <v>6097</v>
      </c>
      <c r="K2813" s="6">
        <v>22</v>
      </c>
      <c r="L2813" s="6">
        <v>1.052203</v>
      </c>
      <c r="M2813" s="6">
        <v>15.949999</v>
      </c>
      <c r="N2813" s="6">
        <v>0.94</v>
      </c>
      <c r="O2813" t="s">
        <v>15</v>
      </c>
      <c r="P2813" t="s">
        <v>1</v>
      </c>
      <c r="Q2813" t="s">
        <v>0</v>
      </c>
      <c r="R2813" t="s">
        <v>6098</v>
      </c>
    </row>
    <row r="2814" spans="1:18" x14ac:dyDescent="0.2">
      <c r="A2814">
        <v>8365</v>
      </c>
      <c r="B2814">
        <v>4</v>
      </c>
      <c r="C2814">
        <v>0</v>
      </c>
      <c r="D2814">
        <v>12</v>
      </c>
      <c r="E2814" s="8" t="s">
        <v>6132</v>
      </c>
      <c r="H2814" s="1">
        <v>44949.46875</v>
      </c>
      <c r="I2814" s="1">
        <v>44949.46875</v>
      </c>
      <c r="J2814" s="8" t="s">
        <v>6105</v>
      </c>
      <c r="K2814" s="6">
        <v>12</v>
      </c>
      <c r="L2814" s="6">
        <v>1.0555555000000001</v>
      </c>
      <c r="M2814" s="6">
        <v>8.83</v>
      </c>
      <c r="N2814" s="6">
        <v>0.5</v>
      </c>
      <c r="O2814" t="s">
        <v>15</v>
      </c>
      <c r="P2814" t="s">
        <v>1</v>
      </c>
      <c r="Q2814" t="s">
        <v>0</v>
      </c>
      <c r="R2814" t="s">
        <v>6133</v>
      </c>
    </row>
    <row r="2815" spans="1:18" x14ac:dyDescent="0.2">
      <c r="A2815">
        <v>21312</v>
      </c>
      <c r="B2815">
        <v>4</v>
      </c>
      <c r="C2815">
        <v>0</v>
      </c>
      <c r="D2815">
        <v>32</v>
      </c>
      <c r="E2815" s="8" t="s">
        <v>6105</v>
      </c>
      <c r="H2815" s="1">
        <v>44949.46875</v>
      </c>
      <c r="I2815" s="1">
        <v>44949.46875</v>
      </c>
      <c r="J2815" s="8" t="s">
        <v>6106</v>
      </c>
      <c r="K2815" s="6">
        <v>32</v>
      </c>
      <c r="L2815" s="6">
        <v>1.1111112000000001</v>
      </c>
      <c r="M2815" s="6">
        <v>23.68</v>
      </c>
      <c r="N2815" s="6">
        <v>1.32</v>
      </c>
      <c r="O2815" t="s">
        <v>15</v>
      </c>
      <c r="P2815" t="s">
        <v>1</v>
      </c>
      <c r="Q2815" t="s">
        <v>0</v>
      </c>
      <c r="R2815" t="s">
        <v>6107</v>
      </c>
    </row>
    <row r="2816" spans="1:18" x14ac:dyDescent="0.2">
      <c r="A2816">
        <v>4942</v>
      </c>
      <c r="B2816">
        <v>4</v>
      </c>
      <c r="C2816">
        <v>0</v>
      </c>
      <c r="D2816">
        <v>7</v>
      </c>
      <c r="E2816" s="8" t="s">
        <v>6145</v>
      </c>
      <c r="H2816" t="s">
        <v>6146</v>
      </c>
      <c r="I2816" t="s">
        <v>6146</v>
      </c>
      <c r="J2816" s="8" t="s">
        <v>6147</v>
      </c>
      <c r="K2816" s="6">
        <v>7</v>
      </c>
      <c r="L2816" s="6">
        <v>1.0277778</v>
      </c>
      <c r="M2816" s="6">
        <v>5.08</v>
      </c>
      <c r="N2816" s="6">
        <v>0.31</v>
      </c>
      <c r="O2816" t="s">
        <v>15</v>
      </c>
      <c r="P2816" t="s">
        <v>1</v>
      </c>
      <c r="Q2816" t="s">
        <v>0</v>
      </c>
      <c r="R2816" t="s">
        <v>6148</v>
      </c>
    </row>
    <row r="2817" spans="1:18" x14ac:dyDescent="0.2">
      <c r="A2817">
        <v>11880</v>
      </c>
      <c r="B2817">
        <v>4</v>
      </c>
      <c r="C2817">
        <v>0</v>
      </c>
      <c r="D2817">
        <v>17</v>
      </c>
      <c r="E2817" s="8" t="s">
        <v>6111</v>
      </c>
      <c r="H2817" s="1">
        <v>44949.48265046296</v>
      </c>
      <c r="I2817" s="1">
        <v>44949.48265046296</v>
      </c>
      <c r="J2817" s="8" t="s">
        <v>6112</v>
      </c>
      <c r="K2817" s="6">
        <v>17</v>
      </c>
      <c r="L2817" s="6">
        <v>1.0277778</v>
      </c>
      <c r="M2817" s="6">
        <v>12.21</v>
      </c>
      <c r="N2817" s="6">
        <v>0.76</v>
      </c>
      <c r="O2817" t="s">
        <v>15</v>
      </c>
      <c r="P2817" t="s">
        <v>1</v>
      </c>
      <c r="Q2817" t="s">
        <v>0</v>
      </c>
      <c r="R2817" t="s">
        <v>6113</v>
      </c>
    </row>
    <row r="2818" spans="1:18" x14ac:dyDescent="0.2">
      <c r="A2818">
        <v>7745</v>
      </c>
      <c r="B2818">
        <v>4</v>
      </c>
      <c r="C2818">
        <v>0</v>
      </c>
      <c r="D2818">
        <v>10</v>
      </c>
      <c r="E2818" s="8" t="s">
        <v>6228</v>
      </c>
      <c r="H2818" s="1">
        <v>44949.495497685188</v>
      </c>
      <c r="I2818" s="1">
        <v>44949.495497685188</v>
      </c>
      <c r="J2818" s="8" t="s">
        <v>6229</v>
      </c>
      <c r="K2818" s="6">
        <v>10</v>
      </c>
      <c r="L2818" s="6">
        <v>0.91666669999999995</v>
      </c>
      <c r="M2818" s="6">
        <v>7.1</v>
      </c>
      <c r="N2818" s="6">
        <v>0.47</v>
      </c>
      <c r="O2818" t="s">
        <v>15</v>
      </c>
      <c r="P2818" t="s">
        <v>1</v>
      </c>
      <c r="Q2818" t="s">
        <v>0</v>
      </c>
      <c r="R2818" t="s">
        <v>6230</v>
      </c>
    </row>
    <row r="2819" spans="1:18" x14ac:dyDescent="0.2">
      <c r="A2819">
        <v>6207</v>
      </c>
      <c r="B2819">
        <v>4</v>
      </c>
      <c r="C2819">
        <v>0</v>
      </c>
      <c r="D2819">
        <v>8</v>
      </c>
      <c r="E2819" s="8" t="s">
        <v>6117</v>
      </c>
      <c r="H2819" s="1">
        <v>44949.495497685188</v>
      </c>
      <c r="I2819" s="1">
        <v>44949.495497685188</v>
      </c>
      <c r="J2819" s="8" t="s">
        <v>6118</v>
      </c>
      <c r="K2819" s="6">
        <v>8</v>
      </c>
      <c r="L2819" s="6">
        <v>0.91666669999999995</v>
      </c>
      <c r="M2819" s="6">
        <v>5.69</v>
      </c>
      <c r="N2819" s="6">
        <v>0.37</v>
      </c>
      <c r="O2819" t="s">
        <v>15</v>
      </c>
      <c r="P2819" t="s">
        <v>1</v>
      </c>
      <c r="Q2819" t="s">
        <v>0</v>
      </c>
      <c r="R2819" t="s">
        <v>6119</v>
      </c>
    </row>
    <row r="2820" spans="1:18" x14ac:dyDescent="0.2">
      <c r="A2820">
        <v>3098</v>
      </c>
      <c r="B2820">
        <v>4</v>
      </c>
      <c r="C2820">
        <v>0</v>
      </c>
      <c r="D2820">
        <v>4</v>
      </c>
      <c r="E2820" s="8" t="s">
        <v>6118</v>
      </c>
      <c r="H2820" s="1">
        <v>44949.495497685188</v>
      </c>
      <c r="I2820" s="1">
        <v>44949.495497685188</v>
      </c>
      <c r="J2820" s="8" t="s">
        <v>6379</v>
      </c>
      <c r="K2820" s="6">
        <v>4</v>
      </c>
      <c r="L2820" s="6">
        <v>0.9166666</v>
      </c>
      <c r="M2820" s="6">
        <v>2.84</v>
      </c>
      <c r="N2820" s="6">
        <v>0.2</v>
      </c>
      <c r="O2820" t="s">
        <v>15</v>
      </c>
      <c r="P2820" t="s">
        <v>1</v>
      </c>
      <c r="Q2820" t="s">
        <v>0</v>
      </c>
      <c r="R2820" t="s">
        <v>6380</v>
      </c>
    </row>
    <row r="2821" spans="1:18" x14ac:dyDescent="0.2">
      <c r="A2821">
        <v>7344</v>
      </c>
      <c r="B2821">
        <v>4</v>
      </c>
      <c r="C2821">
        <v>0</v>
      </c>
      <c r="D2821">
        <v>11</v>
      </c>
      <c r="E2821" s="8" t="s">
        <v>6124</v>
      </c>
      <c r="H2821" s="1">
        <v>44949.502557870372</v>
      </c>
      <c r="I2821" s="1">
        <v>44949.502557870372</v>
      </c>
      <c r="J2821" s="8" t="s">
        <v>6125</v>
      </c>
      <c r="K2821" s="6">
        <v>11</v>
      </c>
      <c r="L2821" s="6">
        <v>1.1111112000000001</v>
      </c>
      <c r="M2821" s="6">
        <v>8.16</v>
      </c>
      <c r="N2821" s="6">
        <v>0.46</v>
      </c>
      <c r="O2821" t="s">
        <v>15</v>
      </c>
      <c r="P2821" t="s">
        <v>1</v>
      </c>
      <c r="Q2821" t="s">
        <v>0</v>
      </c>
      <c r="R2821" t="s">
        <v>6126</v>
      </c>
    </row>
    <row r="2822" spans="1:18" x14ac:dyDescent="0.2">
      <c r="A2822">
        <v>21000</v>
      </c>
      <c r="B2822">
        <v>4</v>
      </c>
      <c r="C2822">
        <v>0</v>
      </c>
      <c r="D2822">
        <v>31</v>
      </c>
      <c r="E2822" s="8" t="s">
        <v>6385</v>
      </c>
      <c r="H2822" s="1">
        <v>44949.504953703705</v>
      </c>
      <c r="I2822" s="1">
        <v>44949.504953703705</v>
      </c>
      <c r="J2822" s="8" t="s">
        <v>6127</v>
      </c>
      <c r="K2822" s="6">
        <v>31</v>
      </c>
      <c r="L2822" s="6">
        <v>1.0833333999999999</v>
      </c>
      <c r="M2822" s="6">
        <v>22.75</v>
      </c>
      <c r="N2822" s="6">
        <v>1.28</v>
      </c>
      <c r="O2822" t="s">
        <v>15</v>
      </c>
      <c r="P2822" t="s">
        <v>1</v>
      </c>
      <c r="Q2822" t="s">
        <v>0</v>
      </c>
      <c r="R2822" t="s">
        <v>6386</v>
      </c>
    </row>
    <row r="2823" spans="1:18" x14ac:dyDescent="0.2">
      <c r="A2823">
        <v>13168</v>
      </c>
      <c r="B2823">
        <v>4</v>
      </c>
      <c r="C2823">
        <v>0</v>
      </c>
      <c r="D2823">
        <v>17</v>
      </c>
      <c r="E2823" s="8" t="s">
        <v>6127</v>
      </c>
      <c r="H2823" s="1">
        <v>44949.504953703705</v>
      </c>
      <c r="I2823" s="1">
        <v>44949.504953703705</v>
      </c>
      <c r="J2823" s="8" t="s">
        <v>6128</v>
      </c>
      <c r="K2823" s="6">
        <v>25</v>
      </c>
      <c r="L2823" s="6">
        <v>1.3888887999999999</v>
      </c>
      <c r="M2823" s="6">
        <v>18.29</v>
      </c>
      <c r="N2823" s="6">
        <v>1.05</v>
      </c>
      <c r="O2823" t="s">
        <v>15</v>
      </c>
      <c r="P2823" t="s">
        <v>1</v>
      </c>
      <c r="Q2823" t="s">
        <v>0</v>
      </c>
      <c r="R2823" t="s">
        <v>6129</v>
      </c>
    </row>
    <row r="2824" spans="1:18" x14ac:dyDescent="0.2">
      <c r="A2824">
        <v>45367</v>
      </c>
      <c r="B2824">
        <v>4</v>
      </c>
      <c r="C2824">
        <v>0</v>
      </c>
      <c r="D2824">
        <v>68</v>
      </c>
      <c r="E2824" s="8" t="s">
        <v>6128</v>
      </c>
      <c r="H2824" s="1">
        <v>44949.504953703705</v>
      </c>
      <c r="I2824" s="1">
        <v>44949.504953703705</v>
      </c>
      <c r="J2824" s="8" t="s">
        <v>6134</v>
      </c>
      <c r="K2824" s="6">
        <v>94</v>
      </c>
      <c r="L2824" s="6">
        <v>1.3611112000000001</v>
      </c>
      <c r="M2824" s="6">
        <v>61.75</v>
      </c>
      <c r="N2824" s="6">
        <v>3.8</v>
      </c>
      <c r="O2824" t="s">
        <v>15</v>
      </c>
      <c r="P2824" t="s">
        <v>1</v>
      </c>
      <c r="Q2824" t="s">
        <v>0</v>
      </c>
      <c r="R2824" t="s">
        <v>6397</v>
      </c>
    </row>
    <row r="2825" spans="1:18" x14ac:dyDescent="0.2">
      <c r="A2825">
        <v>57839</v>
      </c>
      <c r="B2825">
        <v>4</v>
      </c>
      <c r="C2825">
        <v>0</v>
      </c>
      <c r="D2825">
        <v>103</v>
      </c>
      <c r="E2825" s="8" t="s">
        <v>6134</v>
      </c>
      <c r="H2825" s="1">
        <v>44949.510428240741</v>
      </c>
      <c r="I2825" s="1">
        <v>44949.504953703705</v>
      </c>
      <c r="J2825" s="8" t="s">
        <v>6135</v>
      </c>
      <c r="K2825" s="6">
        <v>103</v>
      </c>
      <c r="L2825" s="6">
        <v>1.3641131</v>
      </c>
      <c r="M2825" s="6">
        <v>78.900000000000006</v>
      </c>
      <c r="N2825" s="6">
        <v>4.1599994000000002</v>
      </c>
      <c r="O2825" t="s">
        <v>15</v>
      </c>
      <c r="P2825" t="s">
        <v>1</v>
      </c>
      <c r="Q2825" t="s">
        <v>0</v>
      </c>
      <c r="R2825" t="s">
        <v>6136</v>
      </c>
    </row>
    <row r="2826" spans="1:18" x14ac:dyDescent="0.2">
      <c r="A2826">
        <v>30381</v>
      </c>
      <c r="B2826">
        <v>4</v>
      </c>
      <c r="C2826">
        <v>0</v>
      </c>
      <c r="D2826">
        <v>54</v>
      </c>
      <c r="E2826" s="8" t="s">
        <v>6135</v>
      </c>
      <c r="H2826" s="1">
        <v>44949.510428240741</v>
      </c>
      <c r="I2826" s="1">
        <v>44949.510428240741</v>
      </c>
      <c r="J2826" s="8" t="s">
        <v>6142</v>
      </c>
      <c r="K2826" s="6">
        <v>56</v>
      </c>
      <c r="L2826" s="6">
        <v>1.4166666000000001</v>
      </c>
      <c r="M2826" s="6">
        <v>43.04</v>
      </c>
      <c r="N2826" s="6">
        <v>2.2799999999999998</v>
      </c>
      <c r="O2826" t="s">
        <v>15</v>
      </c>
      <c r="P2826" t="s">
        <v>1</v>
      </c>
      <c r="Q2826" t="s">
        <v>0</v>
      </c>
      <c r="R2826" t="s">
        <v>6406</v>
      </c>
    </row>
    <row r="2827" spans="1:18" x14ac:dyDescent="0.2">
      <c r="A2827">
        <v>32344</v>
      </c>
      <c r="B2827">
        <v>4</v>
      </c>
      <c r="C2827">
        <v>0</v>
      </c>
      <c r="D2827">
        <v>62</v>
      </c>
      <c r="E2827" s="8" t="s">
        <v>6142</v>
      </c>
      <c r="H2827" s="1">
        <v>44949.510428240741</v>
      </c>
      <c r="I2827" s="1">
        <v>44949.510428240741</v>
      </c>
      <c r="J2827" s="8" t="s">
        <v>6143</v>
      </c>
      <c r="K2827" s="6">
        <v>60</v>
      </c>
      <c r="L2827" s="6">
        <v>1.4444444000000001</v>
      </c>
      <c r="M2827" s="6">
        <v>46.72</v>
      </c>
      <c r="N2827" s="6">
        <v>2.41</v>
      </c>
      <c r="O2827" t="s">
        <v>15</v>
      </c>
      <c r="P2827" t="s">
        <v>1</v>
      </c>
      <c r="Q2827" t="s">
        <v>0</v>
      </c>
      <c r="R2827" t="s">
        <v>6144</v>
      </c>
    </row>
    <row r="2828" spans="1:18" x14ac:dyDescent="0.2">
      <c r="A2828">
        <v>20160</v>
      </c>
      <c r="B2828">
        <v>4</v>
      </c>
      <c r="C2828">
        <v>0</v>
      </c>
      <c r="D2828">
        <v>34</v>
      </c>
      <c r="E2828" s="8" t="s">
        <v>6143</v>
      </c>
      <c r="H2828" s="1">
        <v>44949.510428240741</v>
      </c>
      <c r="I2828" s="1">
        <v>44949.510428240741</v>
      </c>
      <c r="J2828" s="8" t="s">
        <v>6149</v>
      </c>
      <c r="K2828" s="6">
        <v>34</v>
      </c>
      <c r="L2828" s="6">
        <v>1.2777778</v>
      </c>
      <c r="M2828" s="6">
        <v>25.76</v>
      </c>
      <c r="N2828" s="6">
        <v>1.38</v>
      </c>
      <c r="O2828" t="s">
        <v>15</v>
      </c>
      <c r="P2828" t="s">
        <v>1</v>
      </c>
      <c r="Q2828" t="s">
        <v>0</v>
      </c>
      <c r="R2828" t="s">
        <v>6409</v>
      </c>
    </row>
    <row r="2829" spans="1:18" x14ac:dyDescent="0.2">
      <c r="A2829">
        <v>23414</v>
      </c>
      <c r="B2829">
        <v>4</v>
      </c>
      <c r="C2829">
        <v>0</v>
      </c>
      <c r="D2829">
        <v>43</v>
      </c>
      <c r="E2829" s="8" t="s">
        <v>6149</v>
      </c>
      <c r="H2829" s="1">
        <v>44949.510428240741</v>
      </c>
      <c r="I2829" s="1">
        <v>44949.510428240741</v>
      </c>
      <c r="J2829" s="8" t="s">
        <v>6150</v>
      </c>
      <c r="K2829" s="6">
        <v>43</v>
      </c>
      <c r="L2829" s="6">
        <v>1.4166666000000001</v>
      </c>
      <c r="M2829" s="6">
        <v>33.17</v>
      </c>
      <c r="N2829" s="6">
        <v>1.76</v>
      </c>
      <c r="O2829" t="s">
        <v>15</v>
      </c>
      <c r="P2829" t="s">
        <v>1</v>
      </c>
      <c r="Q2829" t="s">
        <v>0</v>
      </c>
      <c r="R2829" t="s">
        <v>6151</v>
      </c>
    </row>
    <row r="2830" spans="1:18" x14ac:dyDescent="0.2">
      <c r="A2830">
        <v>54253</v>
      </c>
      <c r="B2830">
        <v>4</v>
      </c>
      <c r="C2830">
        <v>0</v>
      </c>
      <c r="D2830">
        <v>104</v>
      </c>
      <c r="E2830" s="8" t="s">
        <v>6150</v>
      </c>
      <c r="H2830" s="1">
        <v>44949.510428240741</v>
      </c>
      <c r="I2830" s="1">
        <v>44949.510428240741</v>
      </c>
      <c r="J2830" s="8" t="s">
        <v>6423</v>
      </c>
      <c r="K2830" s="6">
        <v>104</v>
      </c>
      <c r="L2830" s="6">
        <v>1.5</v>
      </c>
      <c r="M2830" s="6">
        <v>81.38</v>
      </c>
      <c r="N2830" s="6">
        <v>4.17</v>
      </c>
      <c r="O2830" t="s">
        <v>15</v>
      </c>
      <c r="P2830" t="s">
        <v>1</v>
      </c>
      <c r="Q2830" t="s">
        <v>0</v>
      </c>
      <c r="R2830" t="s">
        <v>6424</v>
      </c>
    </row>
    <row r="2831" spans="1:18" x14ac:dyDescent="0.2">
      <c r="A2831">
        <v>40033</v>
      </c>
      <c r="B2831">
        <v>4</v>
      </c>
      <c r="C2831">
        <v>0</v>
      </c>
      <c r="D2831">
        <v>71</v>
      </c>
      <c r="E2831" s="8" t="s">
        <v>6152</v>
      </c>
      <c r="H2831" s="1">
        <v>44949.510428240741</v>
      </c>
      <c r="I2831" s="1">
        <v>44949.510428240741</v>
      </c>
      <c r="J2831" s="8" t="s">
        <v>6153</v>
      </c>
      <c r="K2831" s="6">
        <v>71</v>
      </c>
      <c r="L2831" s="6">
        <v>1.3611112000000001</v>
      </c>
      <c r="M2831" s="6">
        <v>54.49</v>
      </c>
      <c r="N2831" s="6">
        <v>2.86</v>
      </c>
      <c r="O2831" t="s">
        <v>15</v>
      </c>
      <c r="P2831" t="s">
        <v>1</v>
      </c>
      <c r="Q2831" t="s">
        <v>0</v>
      </c>
      <c r="R2831" t="s">
        <v>6154</v>
      </c>
    </row>
    <row r="2832" spans="1:18" x14ac:dyDescent="0.2">
      <c r="A2832">
        <v>33644</v>
      </c>
      <c r="B2832">
        <v>4</v>
      </c>
      <c r="C2832">
        <v>0</v>
      </c>
      <c r="D2832">
        <v>57</v>
      </c>
      <c r="E2832" s="8" t="s">
        <v>6153</v>
      </c>
      <c r="H2832" s="1">
        <v>44949.524317129632</v>
      </c>
      <c r="I2832" s="1">
        <v>44949.524317129632</v>
      </c>
      <c r="J2832" s="8" t="s">
        <v>6162</v>
      </c>
      <c r="K2832" s="6">
        <v>57</v>
      </c>
      <c r="L2832" s="6">
        <v>1.2777778</v>
      </c>
      <c r="M2832" s="6">
        <v>42.99</v>
      </c>
      <c r="N2832" s="6">
        <v>2.33</v>
      </c>
      <c r="O2832" t="s">
        <v>15</v>
      </c>
      <c r="P2832" t="s">
        <v>1</v>
      </c>
      <c r="Q2832" t="s">
        <v>0</v>
      </c>
      <c r="R2832" t="s">
        <v>6430</v>
      </c>
    </row>
    <row r="2833" spans="1:18" x14ac:dyDescent="0.2">
      <c r="A2833">
        <v>32474</v>
      </c>
      <c r="B2833">
        <v>4</v>
      </c>
      <c r="C2833">
        <v>0</v>
      </c>
      <c r="D2833">
        <v>57</v>
      </c>
      <c r="E2833" s="8" t="s">
        <v>6162</v>
      </c>
      <c r="H2833" s="1">
        <v>44949.524317129632</v>
      </c>
      <c r="I2833" s="1">
        <v>44949.524317129632</v>
      </c>
      <c r="J2833" s="8" t="s">
        <v>6163</v>
      </c>
      <c r="K2833" s="6">
        <v>57</v>
      </c>
      <c r="L2833" s="6">
        <v>1.3333333999999999</v>
      </c>
      <c r="M2833" s="6">
        <v>43.3</v>
      </c>
      <c r="N2833" s="6">
        <v>2.3199999999999998</v>
      </c>
      <c r="O2833" t="s">
        <v>15</v>
      </c>
      <c r="P2833" t="s">
        <v>1</v>
      </c>
      <c r="Q2833" t="s">
        <v>0</v>
      </c>
      <c r="R2833" t="s">
        <v>6164</v>
      </c>
    </row>
    <row r="2834" spans="1:18" x14ac:dyDescent="0.2">
      <c r="A2834">
        <v>11748</v>
      </c>
      <c r="B2834">
        <v>4</v>
      </c>
      <c r="C2834">
        <v>0</v>
      </c>
      <c r="D2834">
        <v>18</v>
      </c>
      <c r="E2834" s="8" t="s">
        <v>6439</v>
      </c>
      <c r="H2834" s="1">
        <v>44949.524317129632</v>
      </c>
      <c r="I2834" s="1">
        <v>44949.524317129632</v>
      </c>
      <c r="J2834" s="8" t="s">
        <v>6168</v>
      </c>
      <c r="K2834" s="6">
        <v>18</v>
      </c>
      <c r="L2834" s="6">
        <v>1.1388887999999999</v>
      </c>
      <c r="M2834" s="6">
        <v>13.38</v>
      </c>
      <c r="N2834" s="6">
        <v>0.75</v>
      </c>
      <c r="O2834" t="s">
        <v>15</v>
      </c>
      <c r="P2834" t="s">
        <v>1</v>
      </c>
      <c r="Q2834" t="s">
        <v>0</v>
      </c>
      <c r="R2834" t="s">
        <v>6440</v>
      </c>
    </row>
    <row r="2835" spans="1:18" x14ac:dyDescent="0.2">
      <c r="A2835">
        <v>16241</v>
      </c>
      <c r="B2835">
        <v>4</v>
      </c>
      <c r="C2835">
        <v>0</v>
      </c>
      <c r="D2835">
        <v>26</v>
      </c>
      <c r="E2835" s="8" t="s">
        <v>6168</v>
      </c>
      <c r="H2835" s="1">
        <v>44949.524317129632</v>
      </c>
      <c r="I2835" s="1">
        <v>44949.524317129632</v>
      </c>
      <c r="J2835" s="8" t="s">
        <v>6169</v>
      </c>
      <c r="K2835" s="6">
        <v>26</v>
      </c>
      <c r="L2835" s="6">
        <v>1.1944444000000001</v>
      </c>
      <c r="M2835" s="6">
        <v>19.399999999999999</v>
      </c>
      <c r="N2835" s="6">
        <v>1.06</v>
      </c>
      <c r="O2835" t="s">
        <v>15</v>
      </c>
      <c r="P2835" t="s">
        <v>1</v>
      </c>
      <c r="Q2835" t="s">
        <v>0</v>
      </c>
      <c r="R2835" t="s">
        <v>6170</v>
      </c>
    </row>
    <row r="2836" spans="1:18" x14ac:dyDescent="0.2">
      <c r="A2836">
        <v>13057</v>
      </c>
      <c r="B2836">
        <v>4</v>
      </c>
      <c r="C2836">
        <v>0</v>
      </c>
      <c r="D2836">
        <v>23</v>
      </c>
      <c r="E2836" s="8" t="s">
        <v>6452</v>
      </c>
      <c r="H2836" s="1">
        <v>44949.524317129632</v>
      </c>
      <c r="I2836" s="1">
        <v>44949.524317129632</v>
      </c>
      <c r="J2836" s="8" t="s">
        <v>6173</v>
      </c>
      <c r="K2836" s="6">
        <v>23</v>
      </c>
      <c r="L2836" s="6">
        <v>1.3333333999999999</v>
      </c>
      <c r="M2836" s="6">
        <v>17.41</v>
      </c>
      <c r="N2836" s="6">
        <v>0.96</v>
      </c>
      <c r="O2836" t="s">
        <v>15</v>
      </c>
      <c r="P2836" t="s">
        <v>1</v>
      </c>
      <c r="Q2836" t="s">
        <v>0</v>
      </c>
      <c r="R2836" t="s">
        <v>6453</v>
      </c>
    </row>
    <row r="2837" spans="1:18" x14ac:dyDescent="0.2">
      <c r="A2837">
        <v>50601</v>
      </c>
      <c r="B2837">
        <v>4</v>
      </c>
      <c r="C2837">
        <v>0</v>
      </c>
      <c r="D2837">
        <v>91</v>
      </c>
      <c r="E2837" s="8" t="s">
        <v>6173</v>
      </c>
      <c r="H2837" s="1">
        <v>44949.524317129632</v>
      </c>
      <c r="I2837" s="1">
        <v>44949.524317129632</v>
      </c>
      <c r="J2837" s="8" t="s">
        <v>6174</v>
      </c>
      <c r="K2837" s="6">
        <v>91</v>
      </c>
      <c r="L2837" s="6">
        <v>1.3888887999999999</v>
      </c>
      <c r="M2837" s="6">
        <v>70.28</v>
      </c>
      <c r="N2837" s="6">
        <v>3.64</v>
      </c>
      <c r="O2837" t="s">
        <v>15</v>
      </c>
      <c r="P2837" t="s">
        <v>1</v>
      </c>
      <c r="Q2837" t="s">
        <v>0</v>
      </c>
      <c r="R2837" t="s">
        <v>6175</v>
      </c>
    </row>
    <row r="2838" spans="1:18" x14ac:dyDescent="0.2">
      <c r="A2838">
        <v>50297</v>
      </c>
      <c r="B2838">
        <v>4</v>
      </c>
      <c r="C2838">
        <v>0</v>
      </c>
      <c r="D2838">
        <v>55</v>
      </c>
      <c r="E2838" s="8" t="s">
        <v>6174</v>
      </c>
      <c r="H2838" s="1">
        <v>44949.524317129632</v>
      </c>
      <c r="I2838" s="1">
        <v>44949.524317129632</v>
      </c>
      <c r="J2838" s="8" t="s">
        <v>6183</v>
      </c>
      <c r="K2838" s="6">
        <v>90</v>
      </c>
      <c r="L2838" s="6">
        <v>1.1666666000000001</v>
      </c>
      <c r="M2838" s="6">
        <v>58.68</v>
      </c>
      <c r="N2838" s="6">
        <v>5.82</v>
      </c>
      <c r="O2838" t="s">
        <v>15</v>
      </c>
      <c r="P2838" t="s">
        <v>1</v>
      </c>
      <c r="Q2838" t="s">
        <v>0</v>
      </c>
      <c r="R2838" t="s">
        <v>6459</v>
      </c>
    </row>
    <row r="2839" spans="1:18" x14ac:dyDescent="0.2">
      <c r="A2839">
        <v>3531</v>
      </c>
      <c r="B2839">
        <v>4</v>
      </c>
      <c r="C2839">
        <v>0</v>
      </c>
      <c r="D2839">
        <v>0</v>
      </c>
      <c r="E2839" s="8" t="s">
        <v>6183</v>
      </c>
      <c r="H2839" s="1">
        <v>44949.524317129632</v>
      </c>
      <c r="I2839" s="1">
        <v>44949.524317129632</v>
      </c>
      <c r="J2839" s="8" t="s">
        <v>6184</v>
      </c>
      <c r="K2839" s="6">
        <v>10</v>
      </c>
      <c r="L2839" s="6">
        <v>1.0277778</v>
      </c>
      <c r="M2839" s="6">
        <v>3.63</v>
      </c>
      <c r="N2839" s="6">
        <v>1.45</v>
      </c>
      <c r="O2839" t="s">
        <v>15</v>
      </c>
      <c r="P2839" t="s">
        <v>1</v>
      </c>
      <c r="Q2839" t="s">
        <v>0</v>
      </c>
      <c r="R2839" t="s">
        <v>6185</v>
      </c>
    </row>
    <row r="2840" spans="1:18" x14ac:dyDescent="0.2">
      <c r="A2840">
        <v>10222</v>
      </c>
      <c r="B2840">
        <v>4</v>
      </c>
      <c r="C2840">
        <v>0</v>
      </c>
      <c r="D2840">
        <v>15</v>
      </c>
      <c r="E2840" s="8" t="s">
        <v>6467</v>
      </c>
      <c r="H2840" s="1">
        <v>44949.871550925927</v>
      </c>
      <c r="I2840" s="1">
        <v>44949.871550925927</v>
      </c>
      <c r="J2840" s="8" t="s">
        <v>6468</v>
      </c>
      <c r="K2840" s="6">
        <v>15</v>
      </c>
      <c r="L2840" s="6">
        <v>1.0555555999999999</v>
      </c>
      <c r="M2840" s="6">
        <v>10.79</v>
      </c>
      <c r="N2840" s="6">
        <v>0.67</v>
      </c>
      <c r="O2840" t="s">
        <v>15</v>
      </c>
      <c r="P2840" t="s">
        <v>1</v>
      </c>
      <c r="Q2840" t="s">
        <v>0</v>
      </c>
      <c r="R2840" t="s">
        <v>6469</v>
      </c>
    </row>
    <row r="2841" spans="1:18" x14ac:dyDescent="0.2">
      <c r="A2841">
        <v>5856</v>
      </c>
      <c r="B2841">
        <v>4</v>
      </c>
      <c r="C2841">
        <v>0</v>
      </c>
      <c r="D2841">
        <v>9</v>
      </c>
      <c r="E2841" s="8" t="s">
        <v>6188</v>
      </c>
      <c r="H2841" s="1">
        <v>44949.883576388886</v>
      </c>
      <c r="I2841" s="1">
        <v>44949.883576388886</v>
      </c>
      <c r="J2841" s="8" t="s">
        <v>6189</v>
      </c>
      <c r="K2841" s="6">
        <v>9</v>
      </c>
      <c r="L2841" s="6">
        <v>1.1388887999999999</v>
      </c>
      <c r="M2841" s="6">
        <v>6.67</v>
      </c>
      <c r="N2841" s="6">
        <v>0.38</v>
      </c>
      <c r="O2841" t="s">
        <v>15</v>
      </c>
      <c r="P2841" t="s">
        <v>1</v>
      </c>
      <c r="Q2841" t="s">
        <v>0</v>
      </c>
      <c r="R2841" t="s">
        <v>6190</v>
      </c>
    </row>
    <row r="2842" spans="1:18" x14ac:dyDescent="0.2">
      <c r="A2842">
        <v>10562</v>
      </c>
      <c r="B2842">
        <v>4</v>
      </c>
      <c r="C2842">
        <v>0</v>
      </c>
      <c r="D2842">
        <v>17</v>
      </c>
      <c r="E2842" s="8" t="s">
        <v>6480</v>
      </c>
      <c r="H2842" s="1">
        <v>44949.883576388886</v>
      </c>
      <c r="I2842" s="1">
        <v>44949.883576388886</v>
      </c>
      <c r="J2842" s="8" t="s">
        <v>6481</v>
      </c>
      <c r="K2842" s="6">
        <v>17</v>
      </c>
      <c r="L2842" s="6">
        <v>1.2222222</v>
      </c>
      <c r="M2842" s="6">
        <v>12.91</v>
      </c>
      <c r="N2842" s="6">
        <v>0.73</v>
      </c>
      <c r="O2842" t="s">
        <v>15</v>
      </c>
      <c r="P2842" t="s">
        <v>1</v>
      </c>
      <c r="Q2842" t="s">
        <v>0</v>
      </c>
      <c r="R2842" t="s">
        <v>6482</v>
      </c>
    </row>
    <row r="2843" spans="1:18" x14ac:dyDescent="0.2">
      <c r="A2843">
        <v>23168</v>
      </c>
      <c r="B2843">
        <v>4</v>
      </c>
      <c r="C2843">
        <v>0</v>
      </c>
      <c r="D2843">
        <v>31</v>
      </c>
      <c r="E2843" s="8" t="s">
        <v>6193</v>
      </c>
      <c r="H2843" t="s">
        <v>6194</v>
      </c>
      <c r="I2843" t="s">
        <v>6194</v>
      </c>
      <c r="J2843" s="8" t="s">
        <v>6195</v>
      </c>
      <c r="K2843" s="6">
        <v>56</v>
      </c>
      <c r="L2843" s="6">
        <v>1.5555555999999999</v>
      </c>
      <c r="M2843" s="6">
        <v>36.04</v>
      </c>
      <c r="N2843" s="6">
        <v>2.31</v>
      </c>
      <c r="O2843" t="s">
        <v>15</v>
      </c>
      <c r="P2843" t="s">
        <v>1</v>
      </c>
      <c r="Q2843" t="s">
        <v>0</v>
      </c>
      <c r="R2843" t="s">
        <v>6196</v>
      </c>
    </row>
    <row r="2844" spans="1:18" x14ac:dyDescent="0.2">
      <c r="A2844">
        <v>33258</v>
      </c>
      <c r="B2844">
        <v>4</v>
      </c>
      <c r="C2844">
        <v>0</v>
      </c>
      <c r="D2844">
        <v>50</v>
      </c>
      <c r="E2844" s="8" t="s">
        <v>6195</v>
      </c>
      <c r="H2844" s="1">
        <v>44950.315844907411</v>
      </c>
      <c r="I2844" s="1">
        <v>44950.315844907411</v>
      </c>
      <c r="J2844" s="8" t="s">
        <v>6200</v>
      </c>
      <c r="K2844" s="6">
        <v>70</v>
      </c>
      <c r="L2844" s="6">
        <v>1.4444444000000001</v>
      </c>
      <c r="M2844" s="6">
        <v>48.04</v>
      </c>
      <c r="N2844" s="6">
        <v>2.88</v>
      </c>
      <c r="O2844" t="s">
        <v>15</v>
      </c>
      <c r="P2844" t="s">
        <v>1</v>
      </c>
      <c r="Q2844" t="s">
        <v>0</v>
      </c>
      <c r="R2844" t="s">
        <v>6494</v>
      </c>
    </row>
    <row r="2845" spans="1:18" x14ac:dyDescent="0.2">
      <c r="A2845">
        <v>4172</v>
      </c>
      <c r="B2845">
        <v>4</v>
      </c>
      <c r="C2845">
        <v>0</v>
      </c>
      <c r="D2845">
        <v>11</v>
      </c>
      <c r="E2845" s="8" t="s">
        <v>6200</v>
      </c>
      <c r="H2845" s="1">
        <v>44950.315844907411</v>
      </c>
      <c r="I2845" s="1">
        <v>44950.315844907411</v>
      </c>
      <c r="J2845" s="8" t="s">
        <v>6201</v>
      </c>
      <c r="K2845" s="6">
        <v>7</v>
      </c>
      <c r="L2845" s="6">
        <v>1.2222222</v>
      </c>
      <c r="M2845" s="6">
        <v>5.0999999999999996</v>
      </c>
      <c r="N2845" s="6">
        <v>0.31</v>
      </c>
      <c r="O2845" t="s">
        <v>15</v>
      </c>
      <c r="P2845" t="s">
        <v>1</v>
      </c>
      <c r="Q2845" t="s">
        <v>0</v>
      </c>
      <c r="R2845" t="s">
        <v>6202</v>
      </c>
    </row>
    <row r="2846" spans="1:18" x14ac:dyDescent="0.2">
      <c r="A2846">
        <v>15984</v>
      </c>
      <c r="B2846">
        <v>4</v>
      </c>
      <c r="C2846">
        <v>0</v>
      </c>
      <c r="D2846">
        <v>27</v>
      </c>
      <c r="E2846" s="8" t="s">
        <v>6201</v>
      </c>
      <c r="H2846" s="1">
        <v>44950.315844907411</v>
      </c>
      <c r="I2846" s="1">
        <v>44950.315844907411</v>
      </c>
      <c r="J2846" s="8" t="s">
        <v>6205</v>
      </c>
      <c r="K2846" s="6">
        <v>29</v>
      </c>
      <c r="L2846" s="6">
        <v>1.3888887999999999</v>
      </c>
      <c r="M2846" s="6">
        <v>22.2</v>
      </c>
      <c r="N2846" s="6">
        <v>1.25</v>
      </c>
      <c r="O2846" t="s">
        <v>15</v>
      </c>
      <c r="P2846" t="s">
        <v>1</v>
      </c>
      <c r="Q2846" t="s">
        <v>0</v>
      </c>
      <c r="R2846" t="s">
        <v>6500</v>
      </c>
    </row>
    <row r="2847" spans="1:18" x14ac:dyDescent="0.2">
      <c r="A2847">
        <v>22074</v>
      </c>
      <c r="B2847">
        <v>4</v>
      </c>
      <c r="C2847">
        <v>0</v>
      </c>
      <c r="D2847">
        <v>52</v>
      </c>
      <c r="E2847" s="8" t="s">
        <v>6205</v>
      </c>
      <c r="H2847" s="1">
        <v>44950.315844907411</v>
      </c>
      <c r="I2847" s="1">
        <v>44950.315844907411</v>
      </c>
      <c r="J2847" s="8" t="s">
        <v>6206</v>
      </c>
      <c r="K2847" s="6">
        <v>50</v>
      </c>
      <c r="L2847" s="6">
        <v>1.75</v>
      </c>
      <c r="M2847" s="6">
        <v>38.630000000000003</v>
      </c>
      <c r="N2847" s="6">
        <v>2.14</v>
      </c>
      <c r="O2847" t="s">
        <v>15</v>
      </c>
      <c r="P2847" t="s">
        <v>1</v>
      </c>
      <c r="Q2847" t="s">
        <v>0</v>
      </c>
      <c r="R2847" t="s">
        <v>6207</v>
      </c>
    </row>
    <row r="2848" spans="1:18" x14ac:dyDescent="0.2">
      <c r="A2848">
        <v>3883</v>
      </c>
      <c r="B2848">
        <v>4</v>
      </c>
      <c r="C2848">
        <v>0</v>
      </c>
      <c r="D2848">
        <v>5</v>
      </c>
      <c r="E2848" s="8" t="s">
        <v>6206</v>
      </c>
      <c r="H2848" s="1">
        <v>44950.315844907411</v>
      </c>
      <c r="I2848" s="1">
        <v>44950.315844907411</v>
      </c>
      <c r="J2848" s="8" t="s">
        <v>6225</v>
      </c>
      <c r="K2848" s="6">
        <v>5</v>
      </c>
      <c r="L2848" s="6">
        <v>0.91666669999999995</v>
      </c>
      <c r="M2848" s="6">
        <v>3.56</v>
      </c>
      <c r="N2848" s="6">
        <v>0.24</v>
      </c>
      <c r="O2848" t="s">
        <v>15</v>
      </c>
      <c r="P2848" t="s">
        <v>1</v>
      </c>
      <c r="Q2848" t="s">
        <v>0</v>
      </c>
      <c r="R2848" t="s">
        <v>6511</v>
      </c>
    </row>
    <row r="2849" spans="1:18" x14ac:dyDescent="0.2">
      <c r="A2849">
        <v>41426</v>
      </c>
      <c r="B2849">
        <v>4</v>
      </c>
      <c r="C2849">
        <v>0</v>
      </c>
      <c r="D2849">
        <v>95</v>
      </c>
      <c r="E2849" s="8" t="s">
        <v>6225</v>
      </c>
      <c r="H2849" s="1">
        <v>44950.315844907411</v>
      </c>
      <c r="I2849" s="1">
        <v>44950.315844907411</v>
      </c>
      <c r="J2849" s="8" t="s">
        <v>6226</v>
      </c>
      <c r="K2849" s="6">
        <v>95</v>
      </c>
      <c r="L2849" s="6">
        <v>1.8888887999999999</v>
      </c>
      <c r="M2849" s="6">
        <v>78.25</v>
      </c>
      <c r="N2849" s="6">
        <v>3.82</v>
      </c>
      <c r="O2849" t="s">
        <v>15</v>
      </c>
      <c r="P2849" t="s">
        <v>1</v>
      </c>
      <c r="Q2849" t="s">
        <v>0</v>
      </c>
      <c r="R2849" t="s">
        <v>6227</v>
      </c>
    </row>
    <row r="2850" spans="1:18" x14ac:dyDescent="0.2">
      <c r="A2850">
        <v>4962</v>
      </c>
      <c r="B2850">
        <v>4</v>
      </c>
      <c r="C2850">
        <v>0</v>
      </c>
      <c r="D2850">
        <v>13</v>
      </c>
      <c r="E2850" s="8" t="s">
        <v>6226</v>
      </c>
      <c r="H2850" s="1">
        <v>44950.315844907411</v>
      </c>
      <c r="I2850" s="1">
        <v>44950.315844907411</v>
      </c>
      <c r="J2850" s="8" t="s">
        <v>6515</v>
      </c>
      <c r="K2850" s="6">
        <v>13</v>
      </c>
      <c r="L2850" s="6">
        <v>2.1944444000000001</v>
      </c>
      <c r="M2850" s="6">
        <v>10.89</v>
      </c>
      <c r="N2850" s="6">
        <v>0.52</v>
      </c>
      <c r="O2850" t="s">
        <v>15</v>
      </c>
      <c r="P2850" t="s">
        <v>1</v>
      </c>
      <c r="Q2850" t="s">
        <v>0</v>
      </c>
      <c r="R2850" t="s">
        <v>6516</v>
      </c>
    </row>
    <row r="2851" spans="1:18" x14ac:dyDescent="0.2">
      <c r="A2851">
        <v>20757</v>
      </c>
      <c r="B2851">
        <v>4</v>
      </c>
      <c r="C2851">
        <v>0</v>
      </c>
      <c r="D2851">
        <v>34</v>
      </c>
      <c r="E2851" s="8" t="s">
        <v>6234</v>
      </c>
      <c r="H2851" s="1">
        <v>44950.318113425928</v>
      </c>
      <c r="I2851" s="1">
        <v>44950.318113425928</v>
      </c>
      <c r="J2851" s="8" t="s">
        <v>6235</v>
      </c>
      <c r="K2851" s="6">
        <v>34</v>
      </c>
      <c r="L2851" s="6">
        <v>1.2222222</v>
      </c>
      <c r="M2851" s="6">
        <v>25.37</v>
      </c>
      <c r="N2851" s="6">
        <v>1.45</v>
      </c>
      <c r="O2851" t="s">
        <v>15</v>
      </c>
      <c r="P2851" t="s">
        <v>1</v>
      </c>
      <c r="Q2851" t="s">
        <v>0</v>
      </c>
      <c r="R2851" t="s">
        <v>6236</v>
      </c>
    </row>
    <row r="2852" spans="1:18" x14ac:dyDescent="0.2">
      <c r="A2852">
        <v>13747</v>
      </c>
      <c r="B2852">
        <v>4</v>
      </c>
      <c r="C2852">
        <v>0</v>
      </c>
      <c r="D2852">
        <v>32</v>
      </c>
      <c r="E2852" s="8" t="s">
        <v>6235</v>
      </c>
      <c r="H2852" s="1">
        <v>44950.318113425928</v>
      </c>
      <c r="I2852" s="1">
        <v>44950.318113425928</v>
      </c>
      <c r="J2852" s="8" t="s">
        <v>6522</v>
      </c>
      <c r="K2852" s="6">
        <v>32</v>
      </c>
      <c r="L2852" s="6">
        <v>1.9166666000000001</v>
      </c>
      <c r="M2852" s="6">
        <v>26.35</v>
      </c>
      <c r="N2852" s="6">
        <v>1.32</v>
      </c>
      <c r="O2852" t="s">
        <v>15</v>
      </c>
      <c r="P2852" t="s">
        <v>1</v>
      </c>
      <c r="Q2852" t="s">
        <v>0</v>
      </c>
      <c r="R2852" t="s">
        <v>6523</v>
      </c>
    </row>
    <row r="2853" spans="1:18" x14ac:dyDescent="0.2">
      <c r="A2853">
        <v>6600</v>
      </c>
      <c r="B2853">
        <v>4</v>
      </c>
      <c r="C2853">
        <v>0</v>
      </c>
      <c r="D2853">
        <v>15</v>
      </c>
      <c r="E2853" s="8" t="s">
        <v>6237</v>
      </c>
      <c r="H2853" s="1">
        <v>44950.318368055552</v>
      </c>
      <c r="I2853" s="1">
        <v>44950.318333333336</v>
      </c>
      <c r="J2853" s="8" t="s">
        <v>6238</v>
      </c>
      <c r="K2853" s="6">
        <v>15</v>
      </c>
      <c r="L2853" s="6">
        <v>1.8755337000000001</v>
      </c>
      <c r="M2853" s="6">
        <v>12.38</v>
      </c>
      <c r="N2853" s="6">
        <v>0.62000005999999996</v>
      </c>
      <c r="O2853" t="s">
        <v>15</v>
      </c>
      <c r="P2853" t="s">
        <v>1</v>
      </c>
      <c r="Q2853" t="s">
        <v>0</v>
      </c>
      <c r="R2853" t="s">
        <v>6239</v>
      </c>
    </row>
    <row r="2854" spans="1:18" x14ac:dyDescent="0.2">
      <c r="A2854">
        <v>10885</v>
      </c>
      <c r="B2854">
        <v>4</v>
      </c>
      <c r="C2854">
        <v>0</v>
      </c>
      <c r="D2854">
        <v>17</v>
      </c>
      <c r="E2854" s="8" t="s">
        <v>6535</v>
      </c>
      <c r="H2854" t="s">
        <v>6536</v>
      </c>
      <c r="I2854" t="s">
        <v>6536</v>
      </c>
      <c r="J2854" s="8" t="s">
        <v>6240</v>
      </c>
      <c r="K2854" s="6">
        <v>17</v>
      </c>
      <c r="L2854" s="6">
        <v>1.1666666000000001</v>
      </c>
      <c r="M2854" s="6">
        <v>12.7</v>
      </c>
      <c r="N2854" s="6">
        <v>0.73</v>
      </c>
      <c r="O2854" t="s">
        <v>15</v>
      </c>
      <c r="P2854" t="s">
        <v>1</v>
      </c>
      <c r="Q2854" t="s">
        <v>0</v>
      </c>
      <c r="R2854" t="s">
        <v>6537</v>
      </c>
    </row>
    <row r="2855" spans="1:18" x14ac:dyDescent="0.2">
      <c r="A2855">
        <v>21772</v>
      </c>
      <c r="B2855">
        <v>4</v>
      </c>
      <c r="C2855">
        <v>0</v>
      </c>
      <c r="D2855">
        <v>24</v>
      </c>
      <c r="E2855" s="8" t="s">
        <v>6240</v>
      </c>
      <c r="H2855" t="s">
        <v>6241</v>
      </c>
      <c r="I2855" t="s">
        <v>6241</v>
      </c>
      <c r="J2855" s="8" t="s">
        <v>6242</v>
      </c>
      <c r="K2855" s="6">
        <v>49</v>
      </c>
      <c r="L2855" s="6">
        <v>1.3888887999999999</v>
      </c>
      <c r="M2855" s="6">
        <v>30.24</v>
      </c>
      <c r="N2855" s="6">
        <v>3.93</v>
      </c>
      <c r="O2855" t="s">
        <v>15</v>
      </c>
      <c r="P2855" t="s">
        <v>1</v>
      </c>
      <c r="Q2855" t="s">
        <v>0</v>
      </c>
      <c r="R2855" t="s">
        <v>6243</v>
      </c>
    </row>
    <row r="2856" spans="1:18" x14ac:dyDescent="0.2">
      <c r="A2856">
        <v>12882</v>
      </c>
      <c r="B2856">
        <v>4</v>
      </c>
      <c r="C2856">
        <v>0</v>
      </c>
      <c r="D2856">
        <v>24</v>
      </c>
      <c r="E2856" s="8" t="s">
        <v>6544</v>
      </c>
      <c r="H2856" s="1">
        <v>44950.437534722223</v>
      </c>
      <c r="I2856" s="1">
        <v>44950.437534722223</v>
      </c>
      <c r="J2856" s="8" t="s">
        <v>6545</v>
      </c>
      <c r="K2856" s="6">
        <v>24</v>
      </c>
      <c r="L2856" s="6">
        <v>1.4166666000000001</v>
      </c>
      <c r="M2856" s="6">
        <v>18.25</v>
      </c>
      <c r="N2856" s="6">
        <v>1.01</v>
      </c>
      <c r="O2856" t="s">
        <v>15</v>
      </c>
      <c r="P2856" t="s">
        <v>1</v>
      </c>
      <c r="Q2856" t="s">
        <v>0</v>
      </c>
      <c r="R2856" t="s">
        <v>6546</v>
      </c>
    </row>
    <row r="2857" spans="1:18" x14ac:dyDescent="0.2">
      <c r="A2857">
        <v>17448</v>
      </c>
      <c r="B2857">
        <v>4</v>
      </c>
      <c r="C2857">
        <v>0</v>
      </c>
      <c r="D2857">
        <v>31</v>
      </c>
      <c r="E2857" s="8" t="s">
        <v>6244</v>
      </c>
      <c r="H2857" s="1">
        <v>44950.438356481478</v>
      </c>
      <c r="I2857" s="1">
        <v>44950.438356481478</v>
      </c>
      <c r="J2857" s="8" t="s">
        <v>6245</v>
      </c>
      <c r="K2857" s="6">
        <v>31</v>
      </c>
      <c r="L2857" s="6">
        <v>1.3611112000000001</v>
      </c>
      <c r="M2857" s="6">
        <v>23.75</v>
      </c>
      <c r="N2857" s="6">
        <v>1.3</v>
      </c>
      <c r="O2857" t="s">
        <v>15</v>
      </c>
      <c r="P2857" t="s">
        <v>1</v>
      </c>
      <c r="Q2857" t="s">
        <v>0</v>
      </c>
      <c r="R2857" t="s">
        <v>6246</v>
      </c>
    </row>
    <row r="2858" spans="1:18" x14ac:dyDescent="0.2">
      <c r="A2858">
        <v>3688</v>
      </c>
      <c r="B2858">
        <v>4</v>
      </c>
      <c r="C2858">
        <v>0</v>
      </c>
      <c r="D2858">
        <v>7</v>
      </c>
      <c r="E2858" s="8" t="s">
        <v>6245</v>
      </c>
      <c r="H2858" s="1">
        <v>44950.438356481478</v>
      </c>
      <c r="I2858" s="1">
        <v>44950.438356481478</v>
      </c>
      <c r="J2858" s="8" t="s">
        <v>6552</v>
      </c>
      <c r="K2858" s="6">
        <v>7</v>
      </c>
      <c r="L2858" s="6">
        <v>1.4722222</v>
      </c>
      <c r="M2858" s="6">
        <v>5.43</v>
      </c>
      <c r="N2858" s="6">
        <v>0.3</v>
      </c>
      <c r="O2858" t="s">
        <v>15</v>
      </c>
      <c r="P2858" t="s">
        <v>1</v>
      </c>
      <c r="Q2858" t="s">
        <v>0</v>
      </c>
      <c r="R2858" t="s">
        <v>6553</v>
      </c>
    </row>
    <row r="2859" spans="1:18" x14ac:dyDescent="0.2">
      <c r="A2859">
        <v>9022</v>
      </c>
      <c r="B2859">
        <v>4</v>
      </c>
      <c r="C2859">
        <v>0</v>
      </c>
      <c r="D2859">
        <v>16</v>
      </c>
      <c r="E2859" s="8" t="s">
        <v>6259</v>
      </c>
      <c r="H2859" s="1">
        <v>44950.453680555554</v>
      </c>
      <c r="I2859" s="1">
        <v>44950.453680555554</v>
      </c>
      <c r="J2859" s="8" t="s">
        <v>6260</v>
      </c>
      <c r="K2859" s="6">
        <v>16</v>
      </c>
      <c r="L2859" s="6">
        <v>1.3611112000000001</v>
      </c>
      <c r="M2859" s="6">
        <v>12.28</v>
      </c>
      <c r="N2859" s="6">
        <v>0.68</v>
      </c>
      <c r="O2859" t="s">
        <v>15</v>
      </c>
      <c r="P2859" t="s">
        <v>1</v>
      </c>
      <c r="Q2859" t="s">
        <v>0</v>
      </c>
      <c r="R2859" t="s">
        <v>6261</v>
      </c>
    </row>
    <row r="2860" spans="1:18" x14ac:dyDescent="0.2">
      <c r="A2860">
        <v>9595</v>
      </c>
      <c r="B2860">
        <v>4</v>
      </c>
      <c r="C2860">
        <v>0</v>
      </c>
      <c r="D2860">
        <v>17</v>
      </c>
      <c r="E2860" s="8" t="s">
        <v>6260</v>
      </c>
      <c r="H2860" s="1">
        <v>44950.453680555554</v>
      </c>
      <c r="I2860" s="1">
        <v>44950.453680555554</v>
      </c>
      <c r="J2860" s="8" t="s">
        <v>6564</v>
      </c>
      <c r="K2860" s="6">
        <v>17</v>
      </c>
      <c r="L2860" s="6">
        <v>1.3611112000000001</v>
      </c>
      <c r="M2860" s="6">
        <v>13.06</v>
      </c>
      <c r="N2860" s="6">
        <v>0.7</v>
      </c>
      <c r="O2860" t="s">
        <v>15</v>
      </c>
      <c r="P2860" t="s">
        <v>1</v>
      </c>
      <c r="Q2860" t="s">
        <v>0</v>
      </c>
      <c r="R2860" t="s">
        <v>6565</v>
      </c>
    </row>
    <row r="2861" spans="1:18" x14ac:dyDescent="0.2">
      <c r="A2861">
        <v>13422</v>
      </c>
      <c r="B2861">
        <v>4</v>
      </c>
      <c r="C2861">
        <v>0</v>
      </c>
      <c r="D2861">
        <v>22</v>
      </c>
      <c r="E2861" s="8" t="s">
        <v>6265</v>
      </c>
      <c r="H2861" s="1">
        <v>44950.459178240744</v>
      </c>
      <c r="I2861" s="1">
        <v>44950.45590277778</v>
      </c>
      <c r="J2861" s="8" t="s">
        <v>6266</v>
      </c>
      <c r="K2861" s="6">
        <v>22</v>
      </c>
      <c r="L2861" s="6">
        <v>1.2330204</v>
      </c>
      <c r="M2861" s="6">
        <v>16.55</v>
      </c>
      <c r="N2861" s="6">
        <v>0.9</v>
      </c>
      <c r="O2861" t="s">
        <v>15</v>
      </c>
      <c r="P2861" t="s">
        <v>1</v>
      </c>
      <c r="Q2861" t="s">
        <v>0</v>
      </c>
      <c r="R2861" t="s">
        <v>6267</v>
      </c>
    </row>
    <row r="2862" spans="1:18" x14ac:dyDescent="0.2">
      <c r="A2862">
        <v>23738</v>
      </c>
      <c r="B2862">
        <v>4</v>
      </c>
      <c r="C2862">
        <v>0</v>
      </c>
      <c r="D2862">
        <v>43</v>
      </c>
      <c r="E2862" s="8" t="s">
        <v>6266</v>
      </c>
      <c r="H2862" s="1">
        <v>44950.459178240744</v>
      </c>
      <c r="I2862" s="1">
        <v>44950.459178240744</v>
      </c>
      <c r="J2862" s="8" t="s">
        <v>6580</v>
      </c>
      <c r="K2862" s="6">
        <v>43</v>
      </c>
      <c r="L2862" s="6">
        <v>1.3888887999999999</v>
      </c>
      <c r="M2862" s="6">
        <v>32.97</v>
      </c>
      <c r="N2862" s="6">
        <v>1.78</v>
      </c>
      <c r="O2862" t="s">
        <v>15</v>
      </c>
      <c r="P2862" t="s">
        <v>1</v>
      </c>
      <c r="Q2862" t="s">
        <v>0</v>
      </c>
      <c r="R2862" t="s">
        <v>6581</v>
      </c>
    </row>
    <row r="2863" spans="1:18" x14ac:dyDescent="0.2">
      <c r="A2863">
        <v>8013</v>
      </c>
      <c r="B2863">
        <v>4</v>
      </c>
      <c r="C2863">
        <v>0</v>
      </c>
      <c r="D2863">
        <v>16</v>
      </c>
      <c r="E2863" s="8" t="s">
        <v>6268</v>
      </c>
      <c r="H2863" s="1">
        <v>44950.466469907406</v>
      </c>
      <c r="I2863" s="1">
        <v>44950.466446759259</v>
      </c>
      <c r="J2863" s="8" t="s">
        <v>6269</v>
      </c>
      <c r="K2863" s="6">
        <v>16</v>
      </c>
      <c r="L2863" s="6">
        <v>1.576165</v>
      </c>
      <c r="M2863" s="6">
        <v>12.629999</v>
      </c>
      <c r="N2863" s="6">
        <v>0.66000009999999998</v>
      </c>
      <c r="O2863" t="s">
        <v>15</v>
      </c>
      <c r="P2863" t="s">
        <v>1</v>
      </c>
      <c r="Q2863" t="s">
        <v>0</v>
      </c>
      <c r="R2863" t="s">
        <v>6270</v>
      </c>
    </row>
    <row r="2864" spans="1:18" x14ac:dyDescent="0.2">
      <c r="A2864">
        <v>17658</v>
      </c>
      <c r="B2864">
        <v>4</v>
      </c>
      <c r="C2864">
        <v>0</v>
      </c>
      <c r="D2864">
        <v>28</v>
      </c>
      <c r="E2864" s="8" t="s">
        <v>6269</v>
      </c>
      <c r="H2864" s="1">
        <v>44950.467349537037</v>
      </c>
      <c r="I2864" t="s">
        <v>6589</v>
      </c>
      <c r="J2864" s="8" t="s">
        <v>6277</v>
      </c>
      <c r="K2864" s="6">
        <v>28</v>
      </c>
      <c r="L2864" s="6">
        <v>1.1841477</v>
      </c>
      <c r="M2864" s="6">
        <v>20.91</v>
      </c>
      <c r="N2864" s="6">
        <v>1.1599999999999999</v>
      </c>
      <c r="O2864" t="s">
        <v>15</v>
      </c>
      <c r="P2864" t="s">
        <v>1</v>
      </c>
      <c r="Q2864" t="s">
        <v>0</v>
      </c>
      <c r="R2864" t="s">
        <v>6590</v>
      </c>
    </row>
    <row r="2865" spans="1:18" x14ac:dyDescent="0.2">
      <c r="A2865">
        <v>6866</v>
      </c>
      <c r="B2865">
        <v>4</v>
      </c>
      <c r="C2865">
        <v>0</v>
      </c>
      <c r="D2865">
        <v>12</v>
      </c>
      <c r="E2865" s="8" t="s">
        <v>6277</v>
      </c>
      <c r="H2865" s="1">
        <v>44950.467430555553</v>
      </c>
      <c r="I2865" s="1">
        <v>44950.467361111114</v>
      </c>
      <c r="J2865" s="8" t="s">
        <v>6278</v>
      </c>
      <c r="K2865" s="6">
        <v>12</v>
      </c>
      <c r="L2865" s="6">
        <v>1.3369664999999999</v>
      </c>
      <c r="M2865" s="6">
        <v>9.18</v>
      </c>
      <c r="N2865" s="6">
        <v>0.47999993000000002</v>
      </c>
      <c r="O2865" t="s">
        <v>15</v>
      </c>
      <c r="P2865" t="s">
        <v>1</v>
      </c>
      <c r="Q2865" t="s">
        <v>0</v>
      </c>
      <c r="R2865" t="s">
        <v>6279</v>
      </c>
    </row>
    <row r="2866" spans="1:18" x14ac:dyDescent="0.2">
      <c r="A2866">
        <v>9624</v>
      </c>
      <c r="B2866">
        <v>4</v>
      </c>
      <c r="C2866">
        <v>0</v>
      </c>
      <c r="D2866">
        <v>16</v>
      </c>
      <c r="E2866" s="8" t="s">
        <v>6594</v>
      </c>
      <c r="H2866" s="1">
        <v>44950.579571759263</v>
      </c>
      <c r="I2866" s="1">
        <v>44950.579571759263</v>
      </c>
      <c r="J2866" s="8" t="s">
        <v>6280</v>
      </c>
      <c r="K2866" s="6">
        <v>16</v>
      </c>
      <c r="L2866" s="6">
        <v>1.25</v>
      </c>
      <c r="M2866" s="6">
        <v>12.03</v>
      </c>
      <c r="N2866" s="6">
        <v>0.66</v>
      </c>
      <c r="O2866" t="s">
        <v>15</v>
      </c>
      <c r="P2866" t="s">
        <v>1</v>
      </c>
      <c r="Q2866" t="s">
        <v>0</v>
      </c>
      <c r="R2866" t="s">
        <v>6595</v>
      </c>
    </row>
    <row r="2867" spans="1:18" x14ac:dyDescent="0.2">
      <c r="A2867">
        <v>4647</v>
      </c>
      <c r="B2867">
        <v>4</v>
      </c>
      <c r="C2867">
        <v>0</v>
      </c>
      <c r="D2867">
        <v>6</v>
      </c>
      <c r="E2867" s="8" t="s">
        <v>6280</v>
      </c>
      <c r="H2867" s="1">
        <v>44950.579618055555</v>
      </c>
      <c r="I2867" s="1">
        <v>44950.579618055555</v>
      </c>
      <c r="J2867" s="8" t="s">
        <v>6281</v>
      </c>
      <c r="K2867" s="6">
        <v>6</v>
      </c>
      <c r="L2867" s="6">
        <v>0.91666669999999995</v>
      </c>
      <c r="M2867" s="6">
        <v>4.26</v>
      </c>
      <c r="N2867" s="6">
        <v>0.27</v>
      </c>
      <c r="O2867" t="s">
        <v>15</v>
      </c>
      <c r="P2867" t="s">
        <v>1</v>
      </c>
      <c r="Q2867" t="s">
        <v>0</v>
      </c>
      <c r="R2867" t="s">
        <v>6282</v>
      </c>
    </row>
    <row r="2868" spans="1:18" x14ac:dyDescent="0.2">
      <c r="A2868">
        <v>12221</v>
      </c>
      <c r="B2868">
        <v>4</v>
      </c>
      <c r="C2868">
        <v>0</v>
      </c>
      <c r="D2868">
        <v>19</v>
      </c>
      <c r="E2868" s="8" t="s">
        <v>6600</v>
      </c>
      <c r="H2868" s="1">
        <v>44950.58865740741</v>
      </c>
      <c r="I2868" s="1">
        <v>44950.587199074071</v>
      </c>
      <c r="J2868" s="8" t="s">
        <v>6286</v>
      </c>
      <c r="K2868" s="6">
        <v>19</v>
      </c>
      <c r="L2868" s="6">
        <v>1.1487799000000001</v>
      </c>
      <c r="M2868" s="6">
        <v>14.04</v>
      </c>
      <c r="N2868" s="6">
        <v>0.78999995999999995</v>
      </c>
      <c r="O2868" t="s">
        <v>15</v>
      </c>
      <c r="P2868" t="s">
        <v>1</v>
      </c>
      <c r="Q2868" t="s">
        <v>0</v>
      </c>
      <c r="R2868" t="s">
        <v>6601</v>
      </c>
    </row>
    <row r="2869" spans="1:18" x14ac:dyDescent="0.2">
      <c r="A2869">
        <v>5254</v>
      </c>
      <c r="B2869">
        <v>4</v>
      </c>
      <c r="C2869">
        <v>0</v>
      </c>
      <c r="D2869">
        <v>9</v>
      </c>
      <c r="E2869" s="8" t="s">
        <v>6286</v>
      </c>
      <c r="H2869" s="1">
        <v>44950.58865740741</v>
      </c>
      <c r="I2869" s="1">
        <v>44950.58865740741</v>
      </c>
      <c r="J2869" s="8" t="s">
        <v>6287</v>
      </c>
      <c r="K2869" s="6">
        <v>9</v>
      </c>
      <c r="L2869" s="6">
        <v>1.3055555999999999</v>
      </c>
      <c r="M2869" s="6">
        <v>6.86</v>
      </c>
      <c r="N2869" s="6">
        <v>0.38</v>
      </c>
      <c r="O2869" t="s">
        <v>15</v>
      </c>
      <c r="P2869" t="s">
        <v>1</v>
      </c>
      <c r="Q2869" t="s">
        <v>0</v>
      </c>
      <c r="R2869" t="s">
        <v>6288</v>
      </c>
    </row>
    <row r="2870" spans="1:18" x14ac:dyDescent="0.2">
      <c r="A2870">
        <v>17607</v>
      </c>
      <c r="B2870">
        <v>4</v>
      </c>
      <c r="C2870">
        <v>0</v>
      </c>
      <c r="D2870">
        <v>18</v>
      </c>
      <c r="E2870" s="8" t="s">
        <v>6605</v>
      </c>
      <c r="H2870" s="1">
        <v>44950.593761574077</v>
      </c>
      <c r="I2870" s="1">
        <v>44950.593761574077</v>
      </c>
      <c r="J2870" s="8" t="s">
        <v>6289</v>
      </c>
      <c r="K2870" s="6">
        <v>46</v>
      </c>
      <c r="L2870" s="6">
        <v>1.5277776999999999</v>
      </c>
      <c r="M2870" s="6">
        <v>26.9</v>
      </c>
      <c r="N2870" s="6">
        <v>1.85</v>
      </c>
      <c r="O2870" t="s">
        <v>15</v>
      </c>
      <c r="P2870" t="s">
        <v>1</v>
      </c>
      <c r="Q2870" t="s">
        <v>0</v>
      </c>
      <c r="R2870" t="s">
        <v>6606</v>
      </c>
    </row>
    <row r="2871" spans="1:18" x14ac:dyDescent="0.2">
      <c r="A2871">
        <v>60000</v>
      </c>
      <c r="B2871">
        <v>4</v>
      </c>
      <c r="C2871">
        <v>0</v>
      </c>
      <c r="D2871">
        <v>114</v>
      </c>
      <c r="E2871" s="8" t="s">
        <v>6289</v>
      </c>
      <c r="H2871" s="1">
        <v>44950.593761574077</v>
      </c>
      <c r="I2871" s="1">
        <v>44950.593761574077</v>
      </c>
      <c r="J2871" s="8" t="s">
        <v>6290</v>
      </c>
      <c r="K2871" s="6">
        <v>114</v>
      </c>
      <c r="L2871" s="6">
        <v>1.4821667999999999</v>
      </c>
      <c r="M2871" s="6">
        <v>88.93</v>
      </c>
      <c r="N2871" s="6">
        <v>4.5599999999999996</v>
      </c>
      <c r="O2871" t="s">
        <v>15</v>
      </c>
      <c r="P2871" t="s">
        <v>1</v>
      </c>
      <c r="Q2871" t="s">
        <v>0</v>
      </c>
      <c r="R2871" t="s">
        <v>6291</v>
      </c>
    </row>
    <row r="2872" spans="1:18" x14ac:dyDescent="0.2">
      <c r="A2872">
        <v>47071</v>
      </c>
      <c r="B2872">
        <v>4</v>
      </c>
      <c r="C2872">
        <v>0</v>
      </c>
      <c r="D2872">
        <v>89</v>
      </c>
      <c r="E2872" s="8" t="s">
        <v>6290</v>
      </c>
      <c r="H2872" s="1">
        <v>44950.593761574077</v>
      </c>
      <c r="I2872" s="1">
        <v>44950.593761574077</v>
      </c>
      <c r="J2872" s="8" t="s">
        <v>6292</v>
      </c>
      <c r="K2872" s="6">
        <v>89</v>
      </c>
      <c r="L2872" s="6">
        <v>1.4722222</v>
      </c>
      <c r="M2872" s="6">
        <v>69.3</v>
      </c>
      <c r="N2872" s="6">
        <v>3.58</v>
      </c>
      <c r="O2872" t="s">
        <v>15</v>
      </c>
      <c r="P2872" t="s">
        <v>1</v>
      </c>
      <c r="Q2872" t="s">
        <v>0</v>
      </c>
      <c r="R2872" t="s">
        <v>6617</v>
      </c>
    </row>
    <row r="2873" spans="1:18" x14ac:dyDescent="0.2">
      <c r="A2873">
        <v>60000</v>
      </c>
      <c r="B2873">
        <v>4</v>
      </c>
      <c r="C2873">
        <v>0</v>
      </c>
      <c r="D2873">
        <v>119</v>
      </c>
      <c r="E2873" s="8" t="s">
        <v>6292</v>
      </c>
      <c r="H2873" s="1">
        <v>44950.593761574077</v>
      </c>
      <c r="I2873" s="1">
        <v>44950.593761574077</v>
      </c>
      <c r="J2873" s="8" t="s">
        <v>6293</v>
      </c>
      <c r="K2873" s="6">
        <v>120</v>
      </c>
      <c r="L2873" s="6">
        <v>1.579</v>
      </c>
      <c r="M2873" s="6">
        <v>94.74</v>
      </c>
      <c r="N2873" s="6">
        <v>4.8</v>
      </c>
      <c r="O2873" t="s">
        <v>15</v>
      </c>
      <c r="P2873" t="s">
        <v>1</v>
      </c>
      <c r="Q2873" t="s">
        <v>0</v>
      </c>
      <c r="R2873" t="s">
        <v>6294</v>
      </c>
    </row>
    <row r="2874" spans="1:18" x14ac:dyDescent="0.2">
      <c r="A2874">
        <v>55100</v>
      </c>
      <c r="B2874">
        <v>4</v>
      </c>
      <c r="C2874">
        <v>0</v>
      </c>
      <c r="D2874">
        <v>105</v>
      </c>
      <c r="E2874" s="8" t="s">
        <v>6293</v>
      </c>
      <c r="H2874" s="1">
        <v>44950.593761574077</v>
      </c>
      <c r="I2874" s="1">
        <v>44950.593761574077</v>
      </c>
      <c r="J2874" s="8" t="s">
        <v>6299</v>
      </c>
      <c r="K2874" s="6">
        <v>104</v>
      </c>
      <c r="L2874" s="6">
        <v>1.4722222</v>
      </c>
      <c r="M2874" s="6">
        <v>81.12</v>
      </c>
      <c r="N2874" s="6">
        <v>4.18</v>
      </c>
      <c r="O2874" t="s">
        <v>15</v>
      </c>
      <c r="P2874" t="s">
        <v>1</v>
      </c>
      <c r="Q2874" t="s">
        <v>0</v>
      </c>
      <c r="R2874" t="s">
        <v>6624</v>
      </c>
    </row>
    <row r="2875" spans="1:18" x14ac:dyDescent="0.2">
      <c r="A2875">
        <v>45553</v>
      </c>
      <c r="B2875">
        <v>4</v>
      </c>
      <c r="C2875">
        <v>0</v>
      </c>
      <c r="D2875">
        <v>85</v>
      </c>
      <c r="E2875" s="8" t="s">
        <v>6299</v>
      </c>
      <c r="H2875" s="1">
        <v>44950.60083333333</v>
      </c>
      <c r="I2875" s="1">
        <v>44950.60083333333</v>
      </c>
      <c r="J2875" s="8" t="s">
        <v>6300</v>
      </c>
      <c r="K2875" s="6">
        <v>85</v>
      </c>
      <c r="L2875" s="6">
        <v>1.4444444000000001</v>
      </c>
      <c r="M2875" s="6">
        <v>65.8</v>
      </c>
      <c r="N2875" s="6">
        <v>3.42</v>
      </c>
      <c r="O2875" t="s">
        <v>15</v>
      </c>
      <c r="P2875" t="s">
        <v>1</v>
      </c>
      <c r="Q2875" t="s">
        <v>0</v>
      </c>
      <c r="R2875" t="s">
        <v>6301</v>
      </c>
    </row>
    <row r="2876" spans="1:18" x14ac:dyDescent="0.2">
      <c r="A2876">
        <v>53215</v>
      </c>
      <c r="B2876">
        <v>4</v>
      </c>
      <c r="C2876">
        <v>0</v>
      </c>
      <c r="D2876">
        <v>96</v>
      </c>
      <c r="E2876" s="8" t="s">
        <v>6300</v>
      </c>
      <c r="H2876" s="1">
        <v>44950.60083333333</v>
      </c>
      <c r="I2876" s="1">
        <v>44950.60083333333</v>
      </c>
      <c r="J2876" s="8" t="s">
        <v>6302</v>
      </c>
      <c r="K2876" s="6">
        <v>96</v>
      </c>
      <c r="L2876" s="6">
        <v>1.3888887999999999</v>
      </c>
      <c r="M2876" s="6">
        <v>73.91</v>
      </c>
      <c r="N2876" s="6">
        <v>3.87</v>
      </c>
      <c r="O2876" t="s">
        <v>15</v>
      </c>
      <c r="P2876" t="s">
        <v>1</v>
      </c>
      <c r="Q2876" t="s">
        <v>0</v>
      </c>
      <c r="R2876" t="s">
        <v>6633</v>
      </c>
    </row>
    <row r="2877" spans="1:18" x14ac:dyDescent="0.2">
      <c r="A2877">
        <v>59950</v>
      </c>
      <c r="B2877">
        <v>4</v>
      </c>
      <c r="C2877">
        <v>0</v>
      </c>
      <c r="D2877">
        <v>113</v>
      </c>
      <c r="E2877" s="8" t="s">
        <v>6302</v>
      </c>
      <c r="H2877" s="1">
        <v>44950.60083333333</v>
      </c>
      <c r="I2877" s="1">
        <v>44950.60083333333</v>
      </c>
      <c r="J2877" s="8" t="s">
        <v>6303</v>
      </c>
      <c r="K2877" s="6">
        <v>113</v>
      </c>
      <c r="L2877" s="6">
        <v>1.4722222</v>
      </c>
      <c r="M2877" s="6">
        <v>88.26</v>
      </c>
      <c r="N2877" s="6">
        <v>4.5199999999999996</v>
      </c>
      <c r="O2877" t="s">
        <v>15</v>
      </c>
      <c r="P2877" t="s">
        <v>1</v>
      </c>
      <c r="Q2877" t="s">
        <v>0</v>
      </c>
      <c r="R2877" t="s">
        <v>6304</v>
      </c>
    </row>
    <row r="2878" spans="1:18" x14ac:dyDescent="0.2">
      <c r="A2878">
        <v>60000</v>
      </c>
      <c r="B2878">
        <v>4</v>
      </c>
      <c r="C2878">
        <v>0</v>
      </c>
      <c r="D2878">
        <v>114</v>
      </c>
      <c r="E2878" s="8" t="s">
        <v>6303</v>
      </c>
      <c r="H2878" t="s">
        <v>6640</v>
      </c>
      <c r="I2878" t="s">
        <v>6640</v>
      </c>
      <c r="J2878" s="8" t="s">
        <v>6307</v>
      </c>
      <c r="K2878" s="6">
        <v>114</v>
      </c>
      <c r="L2878" s="6">
        <v>1.4793334</v>
      </c>
      <c r="M2878" s="6">
        <v>88.76</v>
      </c>
      <c r="N2878" s="6">
        <v>4.5599999999999996</v>
      </c>
      <c r="O2878" t="s">
        <v>15</v>
      </c>
      <c r="P2878" t="s">
        <v>1</v>
      </c>
      <c r="Q2878" t="s">
        <v>0</v>
      </c>
      <c r="R2878" t="s">
        <v>6641</v>
      </c>
    </row>
    <row r="2879" spans="1:18" x14ac:dyDescent="0.2">
      <c r="A2879">
        <v>55829</v>
      </c>
      <c r="B2879">
        <v>4</v>
      </c>
      <c r="C2879">
        <v>0</v>
      </c>
      <c r="D2879">
        <v>99</v>
      </c>
      <c r="E2879" s="8" t="s">
        <v>6307</v>
      </c>
      <c r="H2879" t="s">
        <v>6308</v>
      </c>
      <c r="I2879" t="s">
        <v>6308</v>
      </c>
      <c r="J2879" s="8" t="s">
        <v>6309</v>
      </c>
      <c r="K2879" s="6">
        <v>99</v>
      </c>
      <c r="L2879" s="6">
        <v>1.3611112000000001</v>
      </c>
      <c r="M2879" s="6">
        <v>75.989999999999995</v>
      </c>
      <c r="N2879" s="6">
        <v>3.98</v>
      </c>
      <c r="O2879" t="s">
        <v>15</v>
      </c>
      <c r="P2879" t="s">
        <v>1</v>
      </c>
      <c r="Q2879" t="s">
        <v>0</v>
      </c>
      <c r="R2879" t="s">
        <v>6310</v>
      </c>
    </row>
    <row r="2880" spans="1:18" x14ac:dyDescent="0.2">
      <c r="A2880">
        <v>49492</v>
      </c>
      <c r="B2880">
        <v>4</v>
      </c>
      <c r="C2880">
        <v>0</v>
      </c>
      <c r="D2880">
        <v>74</v>
      </c>
      <c r="E2880" s="8" t="s">
        <v>6309</v>
      </c>
      <c r="H2880" t="s">
        <v>6647</v>
      </c>
      <c r="I2880" t="s">
        <v>6647</v>
      </c>
      <c r="J2880" s="8" t="s">
        <v>6311</v>
      </c>
      <c r="K2880" s="6">
        <v>87</v>
      </c>
      <c r="L2880" s="6">
        <v>1.3333333999999999</v>
      </c>
      <c r="M2880" s="6">
        <v>65.989999999999995</v>
      </c>
      <c r="N2880" s="6">
        <v>3.64</v>
      </c>
      <c r="O2880" t="s">
        <v>15</v>
      </c>
      <c r="P2880" t="s">
        <v>1</v>
      </c>
      <c r="Q2880" t="s">
        <v>0</v>
      </c>
      <c r="R2880" t="s">
        <v>6648</v>
      </c>
    </row>
    <row r="2881" spans="1:18" x14ac:dyDescent="0.2">
      <c r="A2881">
        <v>4923</v>
      </c>
      <c r="B2881">
        <v>4</v>
      </c>
      <c r="C2881">
        <v>0</v>
      </c>
      <c r="D2881">
        <v>0</v>
      </c>
      <c r="E2881" s="8" t="s">
        <v>6311</v>
      </c>
      <c r="H2881" t="s">
        <v>6312</v>
      </c>
      <c r="I2881" t="s">
        <v>6312</v>
      </c>
      <c r="J2881" s="8" t="s">
        <v>6313</v>
      </c>
      <c r="K2881" s="6">
        <v>14</v>
      </c>
      <c r="L2881" s="6">
        <v>1.0277778</v>
      </c>
      <c r="M2881" s="6">
        <v>5.0599999999999996</v>
      </c>
      <c r="N2881" s="6">
        <v>1.77</v>
      </c>
      <c r="O2881" t="s">
        <v>15</v>
      </c>
      <c r="P2881" t="s">
        <v>1</v>
      </c>
      <c r="Q2881" t="s">
        <v>0</v>
      </c>
      <c r="R2881" t="s">
        <v>6314</v>
      </c>
    </row>
    <row r="2882" spans="1:18" x14ac:dyDescent="0.2">
      <c r="A2882">
        <v>5190</v>
      </c>
      <c r="B2882">
        <v>4</v>
      </c>
      <c r="C2882">
        <v>0</v>
      </c>
      <c r="D2882">
        <v>9</v>
      </c>
      <c r="E2882" s="8" t="s">
        <v>6313</v>
      </c>
      <c r="H2882" s="1">
        <v>44950.600844907407</v>
      </c>
      <c r="I2882" s="1">
        <v>44950.600844907407</v>
      </c>
      <c r="J2882" s="8" t="s">
        <v>6656</v>
      </c>
      <c r="K2882" s="6">
        <v>9</v>
      </c>
      <c r="L2882" s="6">
        <v>1.3333333999999999</v>
      </c>
      <c r="M2882" s="6">
        <v>6.92</v>
      </c>
      <c r="N2882" s="6">
        <v>0.38</v>
      </c>
      <c r="O2882" t="s">
        <v>15</v>
      </c>
      <c r="P2882" t="s">
        <v>1</v>
      </c>
      <c r="Q2882" t="s">
        <v>0</v>
      </c>
      <c r="R2882" t="s">
        <v>6657</v>
      </c>
    </row>
    <row r="2883" spans="1:18" x14ac:dyDescent="0.2">
      <c r="A2883">
        <v>16512</v>
      </c>
      <c r="B2883">
        <v>4</v>
      </c>
      <c r="C2883">
        <v>0</v>
      </c>
      <c r="D2883">
        <v>30</v>
      </c>
      <c r="E2883" s="8" t="s">
        <v>6320</v>
      </c>
      <c r="H2883" s="1">
        <v>44950.665266203701</v>
      </c>
      <c r="I2883" s="1">
        <v>44950.665127314816</v>
      </c>
      <c r="J2883" s="8" t="s">
        <v>6321</v>
      </c>
      <c r="K2883" s="6">
        <v>30</v>
      </c>
      <c r="L2883" s="6">
        <v>1.3789262</v>
      </c>
      <c r="M2883" s="6">
        <v>22.770002000000002</v>
      </c>
      <c r="N2883" s="6">
        <v>1.2400001</v>
      </c>
      <c r="O2883" t="s">
        <v>15</v>
      </c>
      <c r="P2883" t="s">
        <v>1</v>
      </c>
      <c r="Q2883" t="s">
        <v>0</v>
      </c>
      <c r="R2883" t="s">
        <v>6322</v>
      </c>
    </row>
    <row r="2884" spans="1:18" x14ac:dyDescent="0.2">
      <c r="A2884">
        <v>43521</v>
      </c>
      <c r="B2884">
        <v>4</v>
      </c>
      <c r="C2884">
        <v>0</v>
      </c>
      <c r="D2884">
        <v>73</v>
      </c>
      <c r="E2884" s="8" t="s">
        <v>6321</v>
      </c>
      <c r="H2884" s="1">
        <v>44950.666018518517</v>
      </c>
      <c r="I2884" s="1">
        <v>44950.665277777778</v>
      </c>
      <c r="J2884" s="8" t="s">
        <v>6323</v>
      </c>
      <c r="K2884" s="6">
        <v>73</v>
      </c>
      <c r="L2884" s="6">
        <v>1.2660420999999999</v>
      </c>
      <c r="M2884" s="6">
        <v>55.100006</v>
      </c>
      <c r="N2884" s="6">
        <v>2.9799989999999998</v>
      </c>
      <c r="O2884" t="s">
        <v>15</v>
      </c>
      <c r="P2884" t="s">
        <v>1</v>
      </c>
      <c r="Q2884" t="s">
        <v>0</v>
      </c>
      <c r="R2884" t="s">
        <v>6661</v>
      </c>
    </row>
    <row r="2885" spans="1:18" x14ac:dyDescent="0.2">
      <c r="A2885">
        <v>46451</v>
      </c>
      <c r="B2885">
        <v>4</v>
      </c>
      <c r="C2885">
        <v>0</v>
      </c>
      <c r="D2885">
        <v>71</v>
      </c>
      <c r="E2885" s="8" t="s">
        <v>6323</v>
      </c>
      <c r="H2885" s="1">
        <v>44950.666655092595</v>
      </c>
      <c r="I2885" s="1">
        <v>44950.666018518517</v>
      </c>
      <c r="J2885" s="8" t="s">
        <v>6324</v>
      </c>
      <c r="K2885" s="6">
        <v>71</v>
      </c>
      <c r="L2885" s="6">
        <v>1.1278417999999999</v>
      </c>
      <c r="M2885" s="6">
        <v>52.389989999999997</v>
      </c>
      <c r="N2885" s="6">
        <v>2.949999</v>
      </c>
      <c r="O2885" t="s">
        <v>15</v>
      </c>
      <c r="P2885" t="s">
        <v>1</v>
      </c>
      <c r="Q2885" t="s">
        <v>0</v>
      </c>
      <c r="R2885" t="s">
        <v>6325</v>
      </c>
    </row>
    <row r="2886" spans="1:18" x14ac:dyDescent="0.2">
      <c r="A2886">
        <v>27458</v>
      </c>
      <c r="B2886">
        <v>4</v>
      </c>
      <c r="C2886">
        <v>0</v>
      </c>
      <c r="D2886">
        <v>44</v>
      </c>
      <c r="E2886" s="8" t="s">
        <v>6324</v>
      </c>
      <c r="H2886" t="s">
        <v>6667</v>
      </c>
      <c r="I2886" t="s">
        <v>6668</v>
      </c>
      <c r="J2886" s="8" t="s">
        <v>6328</v>
      </c>
      <c r="K2886" s="6">
        <v>44</v>
      </c>
      <c r="L2886" s="6">
        <v>1.1909083</v>
      </c>
      <c r="M2886" s="6">
        <v>32.699997000000003</v>
      </c>
      <c r="N2886" s="6">
        <v>1.8199996000000001</v>
      </c>
      <c r="O2886" t="s">
        <v>15</v>
      </c>
      <c r="P2886" t="s">
        <v>1</v>
      </c>
      <c r="Q2886" t="s">
        <v>0</v>
      </c>
      <c r="R2886" t="s">
        <v>6669</v>
      </c>
    </row>
    <row r="2887" spans="1:18" x14ac:dyDescent="0.2">
      <c r="A2887">
        <v>25703</v>
      </c>
      <c r="B2887">
        <v>4</v>
      </c>
      <c r="C2887">
        <v>0</v>
      </c>
      <c r="D2887">
        <v>44</v>
      </c>
      <c r="E2887" s="8" t="s">
        <v>6328</v>
      </c>
      <c r="H2887" s="1">
        <v>44950.667997685188</v>
      </c>
      <c r="I2887" s="1">
        <v>44950.667685185188</v>
      </c>
      <c r="J2887" s="8" t="s">
        <v>6329</v>
      </c>
      <c r="K2887" s="6">
        <v>44</v>
      </c>
      <c r="L2887" s="6">
        <v>1.2998266999999999</v>
      </c>
      <c r="M2887" s="6">
        <v>33.410004000000001</v>
      </c>
      <c r="N2887" s="6">
        <v>1.7899995</v>
      </c>
      <c r="O2887" t="s">
        <v>15</v>
      </c>
      <c r="P2887" t="s">
        <v>1</v>
      </c>
      <c r="Q2887" t="s">
        <v>0</v>
      </c>
      <c r="R2887" t="s">
        <v>6330</v>
      </c>
    </row>
    <row r="2888" spans="1:18" x14ac:dyDescent="0.2">
      <c r="A2888">
        <v>46522</v>
      </c>
      <c r="B2888">
        <v>4</v>
      </c>
      <c r="C2888">
        <v>0</v>
      </c>
      <c r="D2888">
        <v>77</v>
      </c>
      <c r="E2888" s="8" t="s">
        <v>6329</v>
      </c>
      <c r="H2888" t="s">
        <v>6678</v>
      </c>
      <c r="I2888" s="1">
        <v>44950.668078703704</v>
      </c>
      <c r="J2888" s="8" t="s">
        <v>6679</v>
      </c>
      <c r="K2888" s="6">
        <v>77</v>
      </c>
      <c r="L2888" s="6">
        <v>1.2445716</v>
      </c>
      <c r="M2888" s="6">
        <v>57.900005</v>
      </c>
      <c r="N2888" s="6">
        <v>3.1899993000000002</v>
      </c>
      <c r="O2888" t="s">
        <v>15</v>
      </c>
      <c r="P2888" t="s">
        <v>1</v>
      </c>
      <c r="Q2888" t="s">
        <v>0</v>
      </c>
      <c r="R2888" t="s">
        <v>6680</v>
      </c>
    </row>
    <row r="2889" spans="1:18" x14ac:dyDescent="0.2">
      <c r="A2889">
        <v>3960</v>
      </c>
      <c r="B2889">
        <v>4</v>
      </c>
      <c r="C2889">
        <v>0</v>
      </c>
      <c r="D2889">
        <v>7</v>
      </c>
      <c r="E2889" s="8" t="s">
        <v>6333</v>
      </c>
      <c r="H2889" s="1">
        <v>44950.690995370373</v>
      </c>
      <c r="I2889" s="1">
        <v>44950.690995370373</v>
      </c>
      <c r="J2889" s="8" t="s">
        <v>6334</v>
      </c>
      <c r="K2889" s="6">
        <v>7</v>
      </c>
      <c r="L2889" s="6">
        <v>1.3055555999999999</v>
      </c>
      <c r="M2889" s="6">
        <v>5.17</v>
      </c>
      <c r="N2889" s="6">
        <v>0.31</v>
      </c>
      <c r="O2889" t="s">
        <v>15</v>
      </c>
      <c r="P2889" t="s">
        <v>1</v>
      </c>
      <c r="Q2889" t="s">
        <v>0</v>
      </c>
      <c r="R2889" t="s">
        <v>6335</v>
      </c>
    </row>
    <row r="2890" spans="1:18" x14ac:dyDescent="0.2">
      <c r="A2890">
        <v>6877</v>
      </c>
      <c r="B2890">
        <v>4</v>
      </c>
      <c r="C2890">
        <v>0</v>
      </c>
      <c r="D2890">
        <v>12</v>
      </c>
      <c r="E2890" s="8" t="s">
        <v>6685</v>
      </c>
      <c r="H2890" s="1">
        <v>44950.695405092592</v>
      </c>
      <c r="I2890" s="1">
        <v>44950.695405092592</v>
      </c>
      <c r="J2890" s="8" t="s">
        <v>6336</v>
      </c>
      <c r="K2890" s="6">
        <v>12</v>
      </c>
      <c r="L2890" s="6">
        <v>1.3333333999999999</v>
      </c>
      <c r="M2890" s="6">
        <v>9.17</v>
      </c>
      <c r="N2890" s="6">
        <v>0.5</v>
      </c>
      <c r="O2890" t="s">
        <v>15</v>
      </c>
      <c r="P2890" t="s">
        <v>1</v>
      </c>
      <c r="Q2890" t="s">
        <v>0</v>
      </c>
      <c r="R2890" t="s">
        <v>6686</v>
      </c>
    </row>
    <row r="2891" spans="1:18" x14ac:dyDescent="0.2">
      <c r="A2891">
        <v>8749</v>
      </c>
      <c r="B2891">
        <v>4</v>
      </c>
      <c r="C2891">
        <v>0</v>
      </c>
      <c r="D2891">
        <v>18</v>
      </c>
      <c r="E2891" s="8" t="s">
        <v>6336</v>
      </c>
      <c r="H2891" s="1">
        <v>44950.695405092592</v>
      </c>
      <c r="I2891" s="1">
        <v>44950.695405092592</v>
      </c>
      <c r="J2891" s="8" t="s">
        <v>6337</v>
      </c>
      <c r="K2891" s="6">
        <v>18</v>
      </c>
      <c r="L2891" s="6">
        <v>1.6388891000000001</v>
      </c>
      <c r="M2891" s="6">
        <v>14.34</v>
      </c>
      <c r="N2891" s="6">
        <v>0.73</v>
      </c>
      <c r="O2891" t="s">
        <v>15</v>
      </c>
      <c r="P2891" t="s">
        <v>1</v>
      </c>
      <c r="Q2891" t="s">
        <v>0</v>
      </c>
      <c r="R2891" t="s">
        <v>6338</v>
      </c>
    </row>
    <row r="2892" spans="1:18" x14ac:dyDescent="0.2">
      <c r="A2892">
        <v>36526</v>
      </c>
      <c r="B2892">
        <v>4</v>
      </c>
      <c r="C2892">
        <v>0</v>
      </c>
      <c r="D2892">
        <v>68</v>
      </c>
      <c r="E2892" s="8" t="s">
        <v>6696</v>
      </c>
      <c r="H2892" s="1">
        <v>44950.695405092592</v>
      </c>
      <c r="I2892" s="1">
        <v>44950.695405092592</v>
      </c>
      <c r="J2892" s="8" t="s">
        <v>6342</v>
      </c>
      <c r="K2892" s="6">
        <v>68</v>
      </c>
      <c r="L2892" s="6">
        <v>1.4444444999999999</v>
      </c>
      <c r="M2892" s="6">
        <v>52.76</v>
      </c>
      <c r="N2892" s="6">
        <v>2.76</v>
      </c>
      <c r="O2892" t="s">
        <v>15</v>
      </c>
      <c r="P2892" t="s">
        <v>1</v>
      </c>
      <c r="Q2892" t="s">
        <v>0</v>
      </c>
      <c r="R2892" t="s">
        <v>6697</v>
      </c>
    </row>
    <row r="2893" spans="1:18" x14ac:dyDescent="0.2">
      <c r="A2893">
        <v>28523</v>
      </c>
      <c r="B2893">
        <v>4</v>
      </c>
      <c r="C2893">
        <v>0</v>
      </c>
      <c r="D2893">
        <v>41</v>
      </c>
      <c r="E2893" s="8" t="s">
        <v>6342</v>
      </c>
      <c r="H2893" s="1">
        <v>44950.695497685185</v>
      </c>
      <c r="I2893" s="1">
        <v>44950.695405092592</v>
      </c>
      <c r="J2893" s="8" t="s">
        <v>6343</v>
      </c>
      <c r="K2893" s="6">
        <v>50</v>
      </c>
      <c r="L2893" s="6">
        <v>1.2936920000000001</v>
      </c>
      <c r="M2893" s="6">
        <v>36.899994</v>
      </c>
      <c r="N2893" s="6">
        <v>2.2799996999999999</v>
      </c>
      <c r="O2893" t="s">
        <v>15</v>
      </c>
      <c r="P2893" t="s">
        <v>1</v>
      </c>
      <c r="Q2893" t="s">
        <v>0</v>
      </c>
      <c r="R2893" t="s">
        <v>6344</v>
      </c>
    </row>
    <row r="2894" spans="1:18" x14ac:dyDescent="0.2">
      <c r="A2894">
        <v>19774</v>
      </c>
      <c r="B2894">
        <v>4</v>
      </c>
      <c r="C2894">
        <v>0</v>
      </c>
      <c r="D2894">
        <v>31</v>
      </c>
      <c r="E2894" s="8" t="s">
        <v>6343</v>
      </c>
      <c r="H2894" s="1">
        <v>44950.704895833333</v>
      </c>
      <c r="I2894" s="1">
        <v>44950.704895833333</v>
      </c>
      <c r="J2894" s="8" t="s">
        <v>6345</v>
      </c>
      <c r="K2894" s="6">
        <v>31</v>
      </c>
      <c r="L2894" s="6">
        <v>1.1944444000000001</v>
      </c>
      <c r="M2894" s="6">
        <v>23.62</v>
      </c>
      <c r="N2894" s="6">
        <v>1.3</v>
      </c>
      <c r="O2894" t="s">
        <v>15</v>
      </c>
      <c r="P2894" t="s">
        <v>1</v>
      </c>
      <c r="Q2894" t="s">
        <v>0</v>
      </c>
      <c r="R2894" t="s">
        <v>6702</v>
      </c>
    </row>
    <row r="2895" spans="1:18" x14ac:dyDescent="0.2">
      <c r="A2895">
        <v>44787</v>
      </c>
      <c r="B2895">
        <v>4</v>
      </c>
      <c r="C2895">
        <v>0</v>
      </c>
      <c r="D2895">
        <v>73</v>
      </c>
      <c r="E2895" s="8" t="s">
        <v>6345</v>
      </c>
      <c r="H2895" s="1">
        <v>44950.704895833333</v>
      </c>
      <c r="I2895" s="1">
        <v>44950.704895833333</v>
      </c>
      <c r="J2895" s="8" t="s">
        <v>6346</v>
      </c>
      <c r="K2895" s="6">
        <v>73</v>
      </c>
      <c r="L2895" s="6">
        <v>1.2222222</v>
      </c>
      <c r="M2895" s="6">
        <v>54.74</v>
      </c>
      <c r="N2895" s="6">
        <v>2.96</v>
      </c>
      <c r="O2895" t="s">
        <v>15</v>
      </c>
      <c r="P2895" t="s">
        <v>1</v>
      </c>
      <c r="Q2895" t="s">
        <v>0</v>
      </c>
      <c r="R2895" t="s">
        <v>6347</v>
      </c>
    </row>
    <row r="2896" spans="1:18" x14ac:dyDescent="0.2">
      <c r="A2896">
        <v>47287</v>
      </c>
      <c r="B2896">
        <v>4</v>
      </c>
      <c r="C2896">
        <v>0</v>
      </c>
      <c r="D2896">
        <v>83</v>
      </c>
      <c r="E2896" s="8" t="s">
        <v>6346</v>
      </c>
      <c r="H2896" s="1">
        <v>44950.704895833333</v>
      </c>
      <c r="I2896" s="1">
        <v>44950.704895833333</v>
      </c>
      <c r="J2896" s="8" t="s">
        <v>6351</v>
      </c>
      <c r="K2896" s="6">
        <v>83</v>
      </c>
      <c r="L2896" s="6">
        <v>1.3333333999999999</v>
      </c>
      <c r="M2896" s="6">
        <v>63.05</v>
      </c>
      <c r="N2896" s="6">
        <v>3.39</v>
      </c>
      <c r="O2896" t="s">
        <v>15</v>
      </c>
      <c r="P2896" t="s">
        <v>1</v>
      </c>
      <c r="Q2896" t="s">
        <v>0</v>
      </c>
      <c r="R2896" t="s">
        <v>6707</v>
      </c>
    </row>
    <row r="2897" spans="1:18" x14ac:dyDescent="0.2">
      <c r="A2897">
        <v>60000</v>
      </c>
      <c r="B2897">
        <v>4</v>
      </c>
      <c r="C2897">
        <v>0</v>
      </c>
      <c r="D2897">
        <v>112</v>
      </c>
      <c r="E2897" s="8" t="s">
        <v>6351</v>
      </c>
      <c r="H2897" s="1">
        <v>44950.704895833333</v>
      </c>
      <c r="I2897" s="1">
        <v>44950.704895833333</v>
      </c>
      <c r="J2897" s="8" t="s">
        <v>6352</v>
      </c>
      <c r="K2897" s="6">
        <v>112</v>
      </c>
      <c r="L2897" s="6">
        <v>1.4483334000000001</v>
      </c>
      <c r="M2897" s="6">
        <v>86.9</v>
      </c>
      <c r="N2897" s="6">
        <v>4.4800000000000004</v>
      </c>
      <c r="O2897" t="s">
        <v>15</v>
      </c>
      <c r="P2897" t="s">
        <v>1</v>
      </c>
      <c r="Q2897" t="s">
        <v>0</v>
      </c>
      <c r="R2897" t="s">
        <v>6353</v>
      </c>
    </row>
    <row r="2898" spans="1:18" x14ac:dyDescent="0.2">
      <c r="A2898">
        <v>49226</v>
      </c>
      <c r="B2898">
        <v>4</v>
      </c>
      <c r="C2898">
        <v>0</v>
      </c>
      <c r="D2898">
        <v>76</v>
      </c>
      <c r="E2898" s="8" t="s">
        <v>6352</v>
      </c>
      <c r="H2898" s="1">
        <v>44950.704895833333</v>
      </c>
      <c r="I2898" s="1">
        <v>44950.704895833333</v>
      </c>
      <c r="J2898" s="8" t="s">
        <v>6354</v>
      </c>
      <c r="K2898" s="6">
        <v>96</v>
      </c>
      <c r="L2898" s="6">
        <v>1.3888887999999999</v>
      </c>
      <c r="M2898" s="6">
        <v>68.37</v>
      </c>
      <c r="N2898" s="6">
        <v>3.87</v>
      </c>
      <c r="O2898" t="s">
        <v>15</v>
      </c>
      <c r="P2898" t="s">
        <v>1</v>
      </c>
      <c r="Q2898" t="s">
        <v>0</v>
      </c>
      <c r="R2898" t="s">
        <v>6712</v>
      </c>
    </row>
    <row r="2899" spans="1:18" x14ac:dyDescent="0.2">
      <c r="A2899">
        <v>59746</v>
      </c>
      <c r="B2899">
        <v>4</v>
      </c>
      <c r="C2899">
        <v>0</v>
      </c>
      <c r="D2899">
        <v>106</v>
      </c>
      <c r="E2899" s="8" t="s">
        <v>6354</v>
      </c>
      <c r="H2899" s="1">
        <v>44950.704895833333</v>
      </c>
      <c r="I2899" s="1">
        <v>44950.704895833333</v>
      </c>
      <c r="J2899" s="8" t="s">
        <v>6355</v>
      </c>
      <c r="K2899" s="6">
        <v>113</v>
      </c>
      <c r="L2899" s="6">
        <v>1.4722222</v>
      </c>
      <c r="M2899" s="6">
        <v>87.96</v>
      </c>
      <c r="N2899" s="6">
        <v>4.59</v>
      </c>
      <c r="O2899" t="s">
        <v>15</v>
      </c>
      <c r="P2899" t="s">
        <v>1</v>
      </c>
      <c r="Q2899" t="s">
        <v>0</v>
      </c>
      <c r="R2899" t="s">
        <v>6356</v>
      </c>
    </row>
    <row r="2900" spans="1:18" x14ac:dyDescent="0.2">
      <c r="A2900">
        <v>15465</v>
      </c>
      <c r="B2900">
        <v>4</v>
      </c>
      <c r="C2900">
        <v>0</v>
      </c>
      <c r="D2900">
        <v>25</v>
      </c>
      <c r="E2900" s="8" t="s">
        <v>6355</v>
      </c>
      <c r="H2900" s="1">
        <v>44950.704895833333</v>
      </c>
      <c r="I2900" s="1">
        <v>44950.704895833333</v>
      </c>
      <c r="J2900" s="8" t="s">
        <v>6723</v>
      </c>
      <c r="K2900" s="6">
        <v>29</v>
      </c>
      <c r="L2900" s="6">
        <v>1.3333333999999999</v>
      </c>
      <c r="M2900" s="6">
        <v>20.62</v>
      </c>
      <c r="N2900" s="6">
        <v>1.43</v>
      </c>
      <c r="O2900" t="s">
        <v>15</v>
      </c>
      <c r="P2900" t="s">
        <v>1</v>
      </c>
      <c r="Q2900" t="s">
        <v>0</v>
      </c>
      <c r="R2900" t="s">
        <v>6724</v>
      </c>
    </row>
    <row r="2901" spans="1:18" x14ac:dyDescent="0.2">
      <c r="A2901">
        <v>9247</v>
      </c>
      <c r="B2901">
        <v>4</v>
      </c>
      <c r="C2901">
        <v>0</v>
      </c>
      <c r="D2901">
        <v>16</v>
      </c>
      <c r="E2901" s="8" t="s">
        <v>6360</v>
      </c>
      <c r="H2901" s="1">
        <v>44950.704895833333</v>
      </c>
      <c r="I2901" s="1">
        <v>44950.704895833333</v>
      </c>
      <c r="J2901" s="8" t="s">
        <v>6361</v>
      </c>
      <c r="K2901" s="6">
        <v>16</v>
      </c>
      <c r="L2901" s="6">
        <v>1.3333333999999999</v>
      </c>
      <c r="M2901" s="6">
        <v>12.33</v>
      </c>
      <c r="N2901" s="6">
        <v>0.66</v>
      </c>
      <c r="O2901" t="s">
        <v>15</v>
      </c>
      <c r="P2901" t="s">
        <v>1</v>
      </c>
      <c r="Q2901" t="s">
        <v>0</v>
      </c>
      <c r="R2901" t="s">
        <v>6362</v>
      </c>
    </row>
    <row r="2902" spans="1:18" x14ac:dyDescent="0.2">
      <c r="A2902">
        <v>33646</v>
      </c>
      <c r="B2902">
        <v>4</v>
      </c>
      <c r="C2902">
        <v>0</v>
      </c>
      <c r="D2902">
        <v>54</v>
      </c>
      <c r="E2902" s="8" t="s">
        <v>6361</v>
      </c>
      <c r="H2902" s="1">
        <v>44950.704895833333</v>
      </c>
      <c r="I2902" s="1">
        <v>44950.704895833333</v>
      </c>
      <c r="J2902" s="8" t="s">
        <v>6363</v>
      </c>
      <c r="K2902" s="6">
        <v>66</v>
      </c>
      <c r="L2902" s="6">
        <v>1.4444444999999999</v>
      </c>
      <c r="M2902" s="6">
        <v>48.6</v>
      </c>
      <c r="N2902" s="6">
        <v>2.66</v>
      </c>
      <c r="O2902" t="s">
        <v>15</v>
      </c>
      <c r="P2902" t="s">
        <v>1</v>
      </c>
      <c r="Q2902" t="s">
        <v>0</v>
      </c>
      <c r="R2902" t="s">
        <v>6727</v>
      </c>
    </row>
    <row r="2903" spans="1:18" x14ac:dyDescent="0.2">
      <c r="A2903">
        <v>49516</v>
      </c>
      <c r="B2903">
        <v>4</v>
      </c>
      <c r="C2903">
        <v>0</v>
      </c>
      <c r="D2903">
        <v>93</v>
      </c>
      <c r="E2903" s="8" t="s">
        <v>6363</v>
      </c>
      <c r="H2903" s="1">
        <v>44950.704895833333</v>
      </c>
      <c r="I2903" s="1">
        <v>44950.704895833333</v>
      </c>
      <c r="J2903" s="8" t="s">
        <v>6364</v>
      </c>
      <c r="K2903" s="6">
        <v>93</v>
      </c>
      <c r="L2903" s="6">
        <v>1.4722222</v>
      </c>
      <c r="M2903" s="6">
        <v>72.900000000000006</v>
      </c>
      <c r="N2903" s="6">
        <v>3.75</v>
      </c>
      <c r="O2903" t="s">
        <v>15</v>
      </c>
      <c r="P2903" t="s">
        <v>1</v>
      </c>
      <c r="Q2903" t="s">
        <v>0</v>
      </c>
      <c r="R2903" t="s">
        <v>6365</v>
      </c>
    </row>
    <row r="2904" spans="1:18" x14ac:dyDescent="0.2">
      <c r="A2904">
        <v>47188</v>
      </c>
      <c r="B2904">
        <v>4</v>
      </c>
      <c r="C2904">
        <v>0</v>
      </c>
      <c r="D2904">
        <v>74</v>
      </c>
      <c r="E2904" s="8" t="s">
        <v>6364</v>
      </c>
      <c r="H2904" s="1">
        <v>44950.704895833333</v>
      </c>
      <c r="I2904" s="1">
        <v>44950.704895833333</v>
      </c>
      <c r="J2904" s="8" t="s">
        <v>6370</v>
      </c>
      <c r="K2904" s="6">
        <v>93</v>
      </c>
      <c r="L2904" s="6">
        <v>1.4166666000000001</v>
      </c>
      <c r="M2904" s="6">
        <v>66.849999999999994</v>
      </c>
      <c r="N2904" s="6">
        <v>4.5199999999999996</v>
      </c>
      <c r="O2904" t="s">
        <v>15</v>
      </c>
      <c r="P2904" t="s">
        <v>1</v>
      </c>
      <c r="Q2904" t="s">
        <v>0</v>
      </c>
      <c r="R2904" t="s">
        <v>6742</v>
      </c>
    </row>
    <row r="2905" spans="1:18" x14ac:dyDescent="0.2">
      <c r="A2905">
        <v>57068</v>
      </c>
      <c r="B2905">
        <v>4</v>
      </c>
      <c r="C2905">
        <v>0</v>
      </c>
      <c r="D2905">
        <v>109</v>
      </c>
      <c r="E2905" s="8" t="s">
        <v>6370</v>
      </c>
      <c r="H2905" s="1">
        <v>44950.708935185183</v>
      </c>
      <c r="I2905" s="1">
        <v>44950.704918981479</v>
      </c>
      <c r="J2905" s="8" t="s">
        <v>6371</v>
      </c>
      <c r="K2905" s="6">
        <v>109</v>
      </c>
      <c r="L2905" s="6">
        <v>1.496442</v>
      </c>
      <c r="M2905" s="6">
        <v>85.400009999999995</v>
      </c>
      <c r="N2905" s="6">
        <v>4.3599997000000004</v>
      </c>
      <c r="O2905" t="s">
        <v>15</v>
      </c>
      <c r="P2905" t="s">
        <v>1</v>
      </c>
      <c r="Q2905" t="s">
        <v>0</v>
      </c>
      <c r="R2905" t="s">
        <v>6372</v>
      </c>
    </row>
    <row r="2906" spans="1:18" x14ac:dyDescent="0.2">
      <c r="A2906">
        <v>57404</v>
      </c>
      <c r="B2906">
        <v>4</v>
      </c>
      <c r="C2906">
        <v>0</v>
      </c>
      <c r="D2906">
        <v>115</v>
      </c>
      <c r="E2906" s="8" t="s">
        <v>6371</v>
      </c>
      <c r="H2906" s="1">
        <v>44950.708935185183</v>
      </c>
      <c r="I2906" s="1">
        <v>44950.708935185183</v>
      </c>
      <c r="J2906" s="8" t="s">
        <v>6376</v>
      </c>
      <c r="K2906" s="6">
        <v>115</v>
      </c>
      <c r="L2906" s="6">
        <v>1.5833333999999999</v>
      </c>
      <c r="M2906" s="6">
        <v>90.89</v>
      </c>
      <c r="N2906" s="6">
        <v>4.62</v>
      </c>
      <c r="O2906" t="s">
        <v>15</v>
      </c>
      <c r="P2906" t="s">
        <v>1</v>
      </c>
      <c r="Q2906" t="s">
        <v>0</v>
      </c>
      <c r="R2906" t="s">
        <v>6747</v>
      </c>
    </row>
    <row r="2907" spans="1:18" x14ac:dyDescent="0.2">
      <c r="A2907">
        <v>22037</v>
      </c>
      <c r="B2907">
        <v>4</v>
      </c>
      <c r="C2907">
        <v>0</v>
      </c>
      <c r="D2907">
        <v>24</v>
      </c>
      <c r="E2907" s="8" t="s">
        <v>6376</v>
      </c>
      <c r="H2907" s="1">
        <v>44950.708935185183</v>
      </c>
      <c r="I2907" s="1">
        <v>44950.708935185183</v>
      </c>
      <c r="J2907" s="8" t="s">
        <v>6377</v>
      </c>
      <c r="K2907" s="6">
        <v>51</v>
      </c>
      <c r="L2907" s="6">
        <v>1.4166666000000001</v>
      </c>
      <c r="M2907" s="6">
        <v>31.22</v>
      </c>
      <c r="N2907" s="6">
        <v>4.17</v>
      </c>
      <c r="O2907" t="s">
        <v>15</v>
      </c>
      <c r="P2907" t="s">
        <v>1</v>
      </c>
      <c r="Q2907" t="s">
        <v>0</v>
      </c>
      <c r="R2907" t="s">
        <v>6378</v>
      </c>
    </row>
    <row r="2908" spans="1:18" x14ac:dyDescent="0.2">
      <c r="A2908">
        <v>13780</v>
      </c>
      <c r="B2908">
        <v>4</v>
      </c>
      <c r="C2908">
        <v>0</v>
      </c>
      <c r="D2908">
        <v>22</v>
      </c>
      <c r="E2908" s="8" t="s">
        <v>6377</v>
      </c>
      <c r="H2908" s="1">
        <v>44950.708935185183</v>
      </c>
      <c r="I2908" s="1">
        <v>44950.708935185183</v>
      </c>
      <c r="J2908" s="8" t="s">
        <v>6754</v>
      </c>
      <c r="K2908" s="6">
        <v>22</v>
      </c>
      <c r="L2908" s="6">
        <v>1.1944444000000001</v>
      </c>
      <c r="M2908" s="6">
        <v>16.46</v>
      </c>
      <c r="N2908" s="6">
        <v>0.92</v>
      </c>
      <c r="O2908" t="s">
        <v>15</v>
      </c>
      <c r="P2908" t="s">
        <v>1</v>
      </c>
      <c r="Q2908" t="s">
        <v>0</v>
      </c>
      <c r="R2908" t="s">
        <v>6755</v>
      </c>
    </row>
    <row r="2909" spans="1:18" x14ac:dyDescent="0.2">
      <c r="A2909">
        <v>22785</v>
      </c>
      <c r="B2909">
        <v>4</v>
      </c>
      <c r="C2909">
        <v>0</v>
      </c>
      <c r="D2909">
        <v>34</v>
      </c>
      <c r="E2909" s="8" t="s">
        <v>6403</v>
      </c>
      <c r="H2909" s="1">
        <v>44950.708935185183</v>
      </c>
      <c r="I2909" s="1">
        <v>44950.708935185183</v>
      </c>
      <c r="J2909" s="8" t="s">
        <v>6404</v>
      </c>
      <c r="K2909" s="6">
        <v>34</v>
      </c>
      <c r="L2909" s="6">
        <v>1.1388887999999999</v>
      </c>
      <c r="M2909" s="6">
        <v>25.95</v>
      </c>
      <c r="N2909" s="6">
        <v>1.43</v>
      </c>
      <c r="O2909" t="s">
        <v>15</v>
      </c>
      <c r="P2909" t="s">
        <v>1</v>
      </c>
      <c r="Q2909" t="s">
        <v>0</v>
      </c>
      <c r="R2909" t="s">
        <v>6405</v>
      </c>
    </row>
    <row r="2910" spans="1:18" x14ac:dyDescent="0.2">
      <c r="A2910">
        <v>16517</v>
      </c>
      <c r="B2910">
        <v>4</v>
      </c>
      <c r="C2910">
        <v>0</v>
      </c>
      <c r="D2910">
        <v>26</v>
      </c>
      <c r="E2910" s="8" t="s">
        <v>6767</v>
      </c>
      <c r="H2910" s="1">
        <v>44950.712627314817</v>
      </c>
      <c r="I2910" s="1">
        <v>44950.712627314817</v>
      </c>
      <c r="J2910" s="8" t="s">
        <v>6413</v>
      </c>
      <c r="K2910" s="6">
        <v>26</v>
      </c>
      <c r="L2910" s="6">
        <v>1.1666666000000001</v>
      </c>
      <c r="M2910" s="6">
        <v>19.27</v>
      </c>
      <c r="N2910" s="6">
        <v>1.1200000000000001</v>
      </c>
      <c r="O2910" t="s">
        <v>15</v>
      </c>
      <c r="P2910" t="s">
        <v>1</v>
      </c>
      <c r="Q2910" t="s">
        <v>0</v>
      </c>
      <c r="R2910" t="s">
        <v>6768</v>
      </c>
    </row>
    <row r="2911" spans="1:18" x14ac:dyDescent="0.2">
      <c r="A2911">
        <v>13812</v>
      </c>
      <c r="B2911">
        <v>4</v>
      </c>
      <c r="C2911">
        <v>0</v>
      </c>
      <c r="D2911">
        <v>20</v>
      </c>
      <c r="E2911" s="8" t="s">
        <v>6413</v>
      </c>
      <c r="H2911" s="1">
        <v>44950.712627314817</v>
      </c>
      <c r="I2911" s="1">
        <v>44950.712627314817</v>
      </c>
      <c r="J2911" s="8" t="s">
        <v>6414</v>
      </c>
      <c r="K2911" s="6">
        <v>20</v>
      </c>
      <c r="L2911" s="6">
        <v>1.0555555999999999</v>
      </c>
      <c r="M2911" s="6">
        <v>14.58</v>
      </c>
      <c r="N2911" s="6">
        <v>0.83</v>
      </c>
      <c r="O2911" t="s">
        <v>15</v>
      </c>
      <c r="P2911" t="s">
        <v>1</v>
      </c>
      <c r="Q2911" t="s">
        <v>0</v>
      </c>
      <c r="R2911" t="s">
        <v>6415</v>
      </c>
    </row>
    <row r="2912" spans="1:18" x14ac:dyDescent="0.2">
      <c r="A2912">
        <v>42080</v>
      </c>
      <c r="B2912">
        <v>4</v>
      </c>
      <c r="C2912">
        <v>0</v>
      </c>
      <c r="D2912">
        <v>71</v>
      </c>
      <c r="E2912" s="8" t="s">
        <v>6414</v>
      </c>
      <c r="H2912" s="1">
        <v>44950.712627314817</v>
      </c>
      <c r="I2912" s="1">
        <v>44950.712627314817</v>
      </c>
      <c r="J2912" s="8" t="s">
        <v>6420</v>
      </c>
      <c r="K2912" s="6">
        <v>71</v>
      </c>
      <c r="L2912" s="6">
        <v>1.2777778</v>
      </c>
      <c r="M2912" s="6">
        <v>53.77</v>
      </c>
      <c r="N2912" s="6">
        <v>2.93</v>
      </c>
      <c r="O2912" t="s">
        <v>15</v>
      </c>
      <c r="P2912" t="s">
        <v>1</v>
      </c>
      <c r="Q2912" t="s">
        <v>0</v>
      </c>
      <c r="R2912" t="s">
        <v>6771</v>
      </c>
    </row>
    <row r="2913" spans="1:18" x14ac:dyDescent="0.2">
      <c r="A2913">
        <v>41600</v>
      </c>
      <c r="B2913">
        <v>4</v>
      </c>
      <c r="C2913">
        <v>0</v>
      </c>
      <c r="D2913">
        <v>69</v>
      </c>
      <c r="E2913" s="8" t="s">
        <v>6420</v>
      </c>
      <c r="H2913" s="1">
        <v>44950.712627314817</v>
      </c>
      <c r="I2913" s="1">
        <v>44950.712627314817</v>
      </c>
      <c r="J2913" s="8" t="s">
        <v>6421</v>
      </c>
      <c r="K2913" s="6">
        <v>69</v>
      </c>
      <c r="L2913" s="6">
        <v>1.25</v>
      </c>
      <c r="M2913" s="6">
        <v>52</v>
      </c>
      <c r="N2913" s="6">
        <v>2.82</v>
      </c>
      <c r="O2913" t="s">
        <v>15</v>
      </c>
      <c r="P2913" t="s">
        <v>1</v>
      </c>
      <c r="Q2913" t="s">
        <v>0</v>
      </c>
      <c r="R2913" t="s">
        <v>6422</v>
      </c>
    </row>
    <row r="2914" spans="1:18" x14ac:dyDescent="0.2">
      <c r="A2914">
        <v>9515</v>
      </c>
      <c r="B2914">
        <v>4</v>
      </c>
      <c r="C2914">
        <v>0</v>
      </c>
      <c r="D2914">
        <v>16</v>
      </c>
      <c r="E2914" s="8" t="s">
        <v>6421</v>
      </c>
      <c r="H2914" s="1">
        <v>44950.718773148146</v>
      </c>
      <c r="I2914" s="1">
        <v>44950.712696759256</v>
      </c>
      <c r="J2914" s="8" t="s">
        <v>6427</v>
      </c>
      <c r="K2914" s="6">
        <v>16</v>
      </c>
      <c r="L2914" s="6">
        <v>1.2652965</v>
      </c>
      <c r="M2914" s="6">
        <v>12.040001</v>
      </c>
      <c r="N2914" s="6">
        <v>0.67999995000000002</v>
      </c>
      <c r="O2914" t="s">
        <v>15</v>
      </c>
      <c r="P2914" t="s">
        <v>1</v>
      </c>
      <c r="Q2914" t="s">
        <v>0</v>
      </c>
      <c r="R2914" t="s">
        <v>6789</v>
      </c>
    </row>
    <row r="2915" spans="1:18" x14ac:dyDescent="0.2">
      <c r="A2915">
        <v>6741</v>
      </c>
      <c r="B2915">
        <v>4</v>
      </c>
      <c r="C2915">
        <v>0</v>
      </c>
      <c r="D2915">
        <v>11</v>
      </c>
      <c r="E2915" s="8" t="s">
        <v>6427</v>
      </c>
      <c r="H2915" s="1">
        <v>44950.718773148146</v>
      </c>
      <c r="I2915" s="1">
        <v>44950.718773148146</v>
      </c>
      <c r="J2915" s="8" t="s">
        <v>6428</v>
      </c>
      <c r="K2915" s="6">
        <v>11</v>
      </c>
      <c r="L2915" s="6">
        <v>1.2222222</v>
      </c>
      <c r="M2915" s="6">
        <v>8.24</v>
      </c>
      <c r="N2915" s="6">
        <v>0.46</v>
      </c>
      <c r="O2915" t="s">
        <v>15</v>
      </c>
      <c r="P2915" t="s">
        <v>1</v>
      </c>
      <c r="Q2915" t="s">
        <v>0</v>
      </c>
      <c r="R2915" t="s">
        <v>6429</v>
      </c>
    </row>
    <row r="2916" spans="1:18" x14ac:dyDescent="0.2">
      <c r="A2916">
        <v>8751</v>
      </c>
      <c r="B2916">
        <v>4</v>
      </c>
      <c r="C2916">
        <v>0</v>
      </c>
      <c r="D2916">
        <v>17</v>
      </c>
      <c r="E2916" s="8" t="s">
        <v>6796</v>
      </c>
      <c r="H2916" s="1">
        <v>44950.746550925927</v>
      </c>
      <c r="I2916" s="1">
        <v>44950.746550925927</v>
      </c>
      <c r="J2916" s="8" t="s">
        <v>6433</v>
      </c>
      <c r="K2916" s="6">
        <v>17</v>
      </c>
      <c r="L2916" s="6">
        <v>1.5277778</v>
      </c>
      <c r="M2916" s="6">
        <v>13.37</v>
      </c>
      <c r="N2916" s="6">
        <v>0.7</v>
      </c>
      <c r="O2916" t="s">
        <v>15</v>
      </c>
      <c r="P2916" t="s">
        <v>1</v>
      </c>
      <c r="Q2916" t="s">
        <v>0</v>
      </c>
      <c r="R2916" t="s">
        <v>6797</v>
      </c>
    </row>
    <row r="2917" spans="1:18" x14ac:dyDescent="0.2">
      <c r="A2917">
        <v>10051</v>
      </c>
      <c r="B2917">
        <v>4</v>
      </c>
      <c r="C2917">
        <v>0</v>
      </c>
      <c r="D2917">
        <v>18</v>
      </c>
      <c r="E2917" s="8" t="s">
        <v>6433</v>
      </c>
      <c r="H2917" s="1">
        <v>44950.746550925927</v>
      </c>
      <c r="I2917" s="1">
        <v>44950.746550925927</v>
      </c>
      <c r="J2917" s="8" t="s">
        <v>6434</v>
      </c>
      <c r="K2917" s="6">
        <v>18</v>
      </c>
      <c r="L2917" s="6">
        <v>1.3888887999999999</v>
      </c>
      <c r="M2917" s="6">
        <v>13.96</v>
      </c>
      <c r="N2917" s="6">
        <v>0.74</v>
      </c>
      <c r="O2917" t="s">
        <v>15</v>
      </c>
      <c r="P2917" t="s">
        <v>1</v>
      </c>
      <c r="Q2917" t="s">
        <v>0</v>
      </c>
      <c r="R2917" t="s">
        <v>6435</v>
      </c>
    </row>
    <row r="2918" spans="1:18" x14ac:dyDescent="0.2">
      <c r="A2918">
        <v>8686</v>
      </c>
      <c r="B2918">
        <v>4</v>
      </c>
      <c r="C2918">
        <v>0</v>
      </c>
      <c r="D2918">
        <v>15</v>
      </c>
      <c r="E2918" s="8" t="s">
        <v>6802</v>
      </c>
      <c r="H2918" s="1">
        <v>44950.746550925927</v>
      </c>
      <c r="I2918" s="1">
        <v>44950.746550925927</v>
      </c>
      <c r="J2918" s="8" t="s">
        <v>6443</v>
      </c>
      <c r="K2918" s="6">
        <v>15</v>
      </c>
      <c r="L2918" s="6">
        <v>1.2777778</v>
      </c>
      <c r="M2918" s="6">
        <v>11.1</v>
      </c>
      <c r="N2918" s="6">
        <v>0.65</v>
      </c>
      <c r="O2918" t="s">
        <v>15</v>
      </c>
      <c r="P2918" t="s">
        <v>1</v>
      </c>
      <c r="Q2918" t="s">
        <v>0</v>
      </c>
      <c r="R2918" t="s">
        <v>6803</v>
      </c>
    </row>
    <row r="2919" spans="1:18" x14ac:dyDescent="0.2">
      <c r="A2919">
        <v>26431</v>
      </c>
      <c r="B2919">
        <v>4</v>
      </c>
      <c r="C2919">
        <v>0</v>
      </c>
      <c r="D2919">
        <v>48</v>
      </c>
      <c r="E2919" s="8" t="s">
        <v>6443</v>
      </c>
      <c r="H2919" s="1">
        <v>44950.746550925927</v>
      </c>
      <c r="I2919" s="1">
        <v>44950.746550925927</v>
      </c>
      <c r="J2919" s="8" t="s">
        <v>6444</v>
      </c>
      <c r="K2919" s="6">
        <v>48</v>
      </c>
      <c r="L2919" s="6">
        <v>1.3888887999999999</v>
      </c>
      <c r="M2919" s="6">
        <v>36.71</v>
      </c>
      <c r="N2919" s="6">
        <v>1.97</v>
      </c>
      <c r="O2919" t="s">
        <v>15</v>
      </c>
      <c r="P2919" t="s">
        <v>1</v>
      </c>
      <c r="Q2919" t="s">
        <v>0</v>
      </c>
      <c r="R2919" t="s">
        <v>6445</v>
      </c>
    </row>
    <row r="2920" spans="1:18" x14ac:dyDescent="0.2">
      <c r="A2920">
        <v>12717</v>
      </c>
      <c r="B2920">
        <v>4</v>
      </c>
      <c r="C2920">
        <v>0</v>
      </c>
      <c r="D2920">
        <v>24</v>
      </c>
      <c r="E2920" s="8" t="s">
        <v>6816</v>
      </c>
      <c r="H2920" s="1">
        <v>44950.746550925927</v>
      </c>
      <c r="I2920" s="1">
        <v>44950.746550925927</v>
      </c>
      <c r="J2920" s="8" t="s">
        <v>6817</v>
      </c>
      <c r="K2920" s="6">
        <v>24</v>
      </c>
      <c r="L2920" s="6">
        <v>1.5277778</v>
      </c>
      <c r="M2920" s="6">
        <v>19.43</v>
      </c>
      <c r="N2920" s="6">
        <v>0.99</v>
      </c>
      <c r="O2920" t="s">
        <v>15</v>
      </c>
      <c r="P2920" t="s">
        <v>1</v>
      </c>
      <c r="Q2920" t="s">
        <v>0</v>
      </c>
      <c r="R2920" t="s">
        <v>6818</v>
      </c>
    </row>
    <row r="2921" spans="1:18" x14ac:dyDescent="0.2">
      <c r="A2921">
        <v>14806</v>
      </c>
      <c r="B2921">
        <v>4</v>
      </c>
      <c r="C2921">
        <v>0</v>
      </c>
      <c r="D2921">
        <v>25</v>
      </c>
      <c r="E2921" s="8" t="s">
        <v>6449</v>
      </c>
      <c r="H2921" s="1">
        <v>44950.746550925927</v>
      </c>
      <c r="I2921" s="1">
        <v>44950.746550925927</v>
      </c>
      <c r="J2921" s="8" t="s">
        <v>6450</v>
      </c>
      <c r="K2921" s="6">
        <v>25</v>
      </c>
      <c r="L2921" s="6">
        <v>1.2777778</v>
      </c>
      <c r="M2921" s="6">
        <v>18.920000000000002</v>
      </c>
      <c r="N2921" s="6">
        <v>1.04</v>
      </c>
      <c r="O2921" t="s">
        <v>15</v>
      </c>
      <c r="P2921" t="s">
        <v>1</v>
      </c>
      <c r="Q2921" t="s">
        <v>0</v>
      </c>
      <c r="R2921" t="s">
        <v>6451</v>
      </c>
    </row>
    <row r="2922" spans="1:18" x14ac:dyDescent="0.2">
      <c r="A2922">
        <v>25585</v>
      </c>
      <c r="B2922">
        <v>4</v>
      </c>
      <c r="C2922">
        <v>0</v>
      </c>
      <c r="D2922">
        <v>41</v>
      </c>
      <c r="E2922" s="8" t="s">
        <v>6821</v>
      </c>
      <c r="H2922" s="1">
        <v>44950.760462962964</v>
      </c>
      <c r="I2922" s="1">
        <v>44950.760462962964</v>
      </c>
      <c r="J2922" s="8" t="s">
        <v>6454</v>
      </c>
      <c r="K2922" s="6">
        <v>41</v>
      </c>
      <c r="L2922" s="6">
        <v>1.1944444000000001</v>
      </c>
      <c r="M2922" s="6">
        <v>30.56</v>
      </c>
      <c r="N2922" s="6">
        <v>1.69</v>
      </c>
      <c r="O2922" t="s">
        <v>15</v>
      </c>
      <c r="P2922" t="s">
        <v>1</v>
      </c>
      <c r="Q2922" t="s">
        <v>0</v>
      </c>
      <c r="R2922" t="s">
        <v>6822</v>
      </c>
    </row>
    <row r="2923" spans="1:18" x14ac:dyDescent="0.2">
      <c r="A2923">
        <v>38529</v>
      </c>
      <c r="B2923">
        <v>4</v>
      </c>
      <c r="C2923">
        <v>0</v>
      </c>
      <c r="D2923">
        <v>57</v>
      </c>
      <c r="E2923" s="8" t="s">
        <v>6454</v>
      </c>
      <c r="H2923" s="1">
        <v>44950.760462962964</v>
      </c>
      <c r="I2923" s="1">
        <v>44950.760462962964</v>
      </c>
      <c r="J2923" s="8" t="s">
        <v>6455</v>
      </c>
      <c r="K2923" s="6">
        <v>57</v>
      </c>
      <c r="L2923" s="6">
        <v>1.0833333999999999</v>
      </c>
      <c r="M2923" s="6">
        <v>41.74</v>
      </c>
      <c r="N2923" s="6">
        <v>2.36</v>
      </c>
      <c r="O2923" t="s">
        <v>15</v>
      </c>
      <c r="P2923" t="s">
        <v>1</v>
      </c>
      <c r="Q2923" t="s">
        <v>0</v>
      </c>
      <c r="R2923" t="s">
        <v>6456</v>
      </c>
    </row>
    <row r="2924" spans="1:18" x14ac:dyDescent="0.2">
      <c r="A2924">
        <v>8332</v>
      </c>
      <c r="B2924">
        <v>4</v>
      </c>
      <c r="C2924">
        <v>0</v>
      </c>
      <c r="D2924">
        <v>11</v>
      </c>
      <c r="E2924" s="8" t="s">
        <v>6828</v>
      </c>
      <c r="H2924" s="1">
        <v>44950.770648148151</v>
      </c>
      <c r="I2924" s="1">
        <v>44950.770648148151</v>
      </c>
      <c r="J2924" s="8" t="s">
        <v>6829</v>
      </c>
      <c r="K2924" s="6">
        <v>11</v>
      </c>
      <c r="L2924" s="6">
        <v>0.94444454</v>
      </c>
      <c r="M2924" s="6">
        <v>7.87</v>
      </c>
      <c r="N2924" s="6">
        <v>0.47</v>
      </c>
      <c r="O2924" t="s">
        <v>15</v>
      </c>
      <c r="P2924" t="s">
        <v>1</v>
      </c>
      <c r="Q2924" t="s">
        <v>0</v>
      </c>
      <c r="R2924" t="s">
        <v>6830</v>
      </c>
    </row>
    <row r="2925" spans="1:18" x14ac:dyDescent="0.2">
      <c r="A2925">
        <v>7969</v>
      </c>
      <c r="B2925">
        <v>4</v>
      </c>
      <c r="C2925">
        <v>0</v>
      </c>
      <c r="D2925">
        <v>15</v>
      </c>
      <c r="E2925" s="8" t="s">
        <v>6462</v>
      </c>
      <c r="H2925" s="1">
        <v>44950.770648148151</v>
      </c>
      <c r="I2925" s="1">
        <v>44950.770648148151</v>
      </c>
      <c r="J2925" s="8" t="s">
        <v>6463</v>
      </c>
      <c r="K2925" s="6">
        <v>15</v>
      </c>
      <c r="L2925" s="6">
        <v>1.4166666000000001</v>
      </c>
      <c r="M2925" s="6">
        <v>11.29</v>
      </c>
      <c r="N2925" s="6">
        <v>0.63</v>
      </c>
      <c r="O2925" t="s">
        <v>15</v>
      </c>
      <c r="P2925" t="s">
        <v>1</v>
      </c>
      <c r="Q2925" t="s">
        <v>0</v>
      </c>
      <c r="R2925" t="s">
        <v>6464</v>
      </c>
    </row>
    <row r="2926" spans="1:18" x14ac:dyDescent="0.2">
      <c r="A2926">
        <v>32406</v>
      </c>
      <c r="B2926">
        <v>4</v>
      </c>
      <c r="C2926">
        <v>0</v>
      </c>
      <c r="D2926">
        <v>37</v>
      </c>
      <c r="E2926" s="8" t="s">
        <v>6897</v>
      </c>
      <c r="H2926" s="1">
        <v>44950.848668981482</v>
      </c>
      <c r="I2926" s="1">
        <v>44950.848668981482</v>
      </c>
      <c r="J2926" s="8" t="s">
        <v>6472</v>
      </c>
      <c r="K2926" s="6">
        <v>78</v>
      </c>
      <c r="L2926" s="6">
        <v>1.6111112000000001</v>
      </c>
      <c r="M2926" s="6">
        <v>52.21</v>
      </c>
      <c r="N2926" s="6">
        <v>3.19</v>
      </c>
      <c r="O2926" t="s">
        <v>15</v>
      </c>
      <c r="P2926" t="s">
        <v>1</v>
      </c>
      <c r="Q2926" t="s">
        <v>0</v>
      </c>
      <c r="R2926" t="s">
        <v>6898</v>
      </c>
    </row>
    <row r="2927" spans="1:18" x14ac:dyDescent="0.2">
      <c r="A2927">
        <v>54803</v>
      </c>
      <c r="B2927">
        <v>4</v>
      </c>
      <c r="C2927">
        <v>0</v>
      </c>
      <c r="D2927">
        <v>96</v>
      </c>
      <c r="E2927" s="8" t="s">
        <v>6472</v>
      </c>
      <c r="H2927" s="1">
        <v>44950.849293981482</v>
      </c>
      <c r="I2927" s="1">
        <v>44950.848668981482</v>
      </c>
      <c r="J2927" s="8" t="s">
        <v>6473</v>
      </c>
      <c r="K2927" s="6">
        <v>100</v>
      </c>
      <c r="L2927" s="6">
        <v>1.3710696</v>
      </c>
      <c r="M2927" s="6">
        <v>75.139960000000002</v>
      </c>
      <c r="N2927" s="6">
        <v>4.0199975999999999</v>
      </c>
      <c r="O2927" t="s">
        <v>15</v>
      </c>
      <c r="P2927" t="s">
        <v>1</v>
      </c>
      <c r="Q2927" t="s">
        <v>0</v>
      </c>
      <c r="R2927" t="s">
        <v>6474</v>
      </c>
    </row>
    <row r="2928" spans="1:18" x14ac:dyDescent="0.2">
      <c r="A2928">
        <v>54412</v>
      </c>
      <c r="B2928">
        <v>4</v>
      </c>
      <c r="C2928">
        <v>0</v>
      </c>
      <c r="D2928">
        <v>99</v>
      </c>
      <c r="E2928" s="8" t="s">
        <v>6473</v>
      </c>
      <c r="H2928" t="s">
        <v>6903</v>
      </c>
      <c r="I2928" t="s">
        <v>6904</v>
      </c>
      <c r="J2928" s="8" t="s">
        <v>6475</v>
      </c>
      <c r="K2928" s="6">
        <v>99</v>
      </c>
      <c r="L2928" s="6">
        <v>1.4053727</v>
      </c>
      <c r="M2928" s="6">
        <v>76.469989999999996</v>
      </c>
      <c r="N2928" s="6">
        <v>3.9899990000000001</v>
      </c>
      <c r="O2928" t="s">
        <v>15</v>
      </c>
      <c r="P2928" t="s">
        <v>1</v>
      </c>
      <c r="Q2928" t="s">
        <v>0</v>
      </c>
      <c r="R2928" t="s">
        <v>6905</v>
      </c>
    </row>
    <row r="2929" spans="1:18" x14ac:dyDescent="0.2">
      <c r="A2929">
        <v>60000</v>
      </c>
      <c r="B2929">
        <v>4</v>
      </c>
      <c r="C2929">
        <v>0</v>
      </c>
      <c r="D2929">
        <v>114</v>
      </c>
      <c r="E2929" s="8" t="s">
        <v>6475</v>
      </c>
      <c r="H2929" s="1">
        <v>44950.857662037037</v>
      </c>
      <c r="I2929" s="1">
        <v>44950.857662037037</v>
      </c>
      <c r="J2929" s="8" t="s">
        <v>6476</v>
      </c>
      <c r="K2929" s="6">
        <v>114</v>
      </c>
      <c r="L2929" s="6">
        <v>1.4770000000000001</v>
      </c>
      <c r="M2929" s="6">
        <v>88.62</v>
      </c>
      <c r="N2929" s="6">
        <v>4.5599999999999996</v>
      </c>
      <c r="O2929" t="s">
        <v>15</v>
      </c>
      <c r="P2929" t="s">
        <v>1</v>
      </c>
      <c r="Q2929" t="s">
        <v>0</v>
      </c>
      <c r="R2929" t="s">
        <v>6477</v>
      </c>
    </row>
    <row r="2930" spans="1:18" x14ac:dyDescent="0.2">
      <c r="A2930">
        <v>60000</v>
      </c>
      <c r="B2930">
        <v>4</v>
      </c>
      <c r="C2930">
        <v>0</v>
      </c>
      <c r="D2930">
        <v>116</v>
      </c>
      <c r="E2930" s="8" t="s">
        <v>6476</v>
      </c>
      <c r="H2930" s="1">
        <v>44950.857662037037</v>
      </c>
      <c r="I2930" s="1">
        <v>44950.857662037037</v>
      </c>
      <c r="J2930" s="8" t="s">
        <v>6483</v>
      </c>
      <c r="K2930" s="6">
        <v>116</v>
      </c>
      <c r="L2930" s="6">
        <v>1.5113335000000001</v>
      </c>
      <c r="M2930" s="6">
        <v>90.68</v>
      </c>
      <c r="N2930" s="6">
        <v>4.6399999999999997</v>
      </c>
      <c r="O2930" t="s">
        <v>15</v>
      </c>
      <c r="P2930" t="s">
        <v>1</v>
      </c>
      <c r="Q2930" t="s">
        <v>0</v>
      </c>
      <c r="R2930" t="s">
        <v>6944</v>
      </c>
    </row>
    <row r="2931" spans="1:18" x14ac:dyDescent="0.2">
      <c r="A2931">
        <v>38912</v>
      </c>
      <c r="B2931">
        <v>4</v>
      </c>
      <c r="C2931">
        <v>0</v>
      </c>
      <c r="D2931">
        <v>69</v>
      </c>
      <c r="E2931" s="8" t="s">
        <v>6483</v>
      </c>
      <c r="H2931" s="1">
        <v>44950.857662037037</v>
      </c>
      <c r="I2931" s="1">
        <v>44950.857662037037</v>
      </c>
      <c r="J2931" s="8" t="s">
        <v>6484</v>
      </c>
      <c r="K2931" s="6">
        <v>76</v>
      </c>
      <c r="L2931" s="6">
        <v>1.5277778</v>
      </c>
      <c r="M2931" s="6">
        <v>59.45</v>
      </c>
      <c r="N2931" s="6">
        <v>3.06</v>
      </c>
      <c r="O2931" t="s">
        <v>15</v>
      </c>
      <c r="P2931" t="s">
        <v>1</v>
      </c>
      <c r="Q2931" t="s">
        <v>0</v>
      </c>
      <c r="R2931" t="s">
        <v>6485</v>
      </c>
    </row>
    <row r="2932" spans="1:18" x14ac:dyDescent="0.2">
      <c r="A2932">
        <v>15368</v>
      </c>
      <c r="B2932">
        <v>4</v>
      </c>
      <c r="C2932">
        <v>0</v>
      </c>
      <c r="D2932">
        <v>24</v>
      </c>
      <c r="E2932" s="8" t="s">
        <v>6949</v>
      </c>
      <c r="H2932" s="1">
        <v>44950.870509259257</v>
      </c>
      <c r="I2932" s="1">
        <v>44950.870509259257</v>
      </c>
      <c r="J2932" s="8" t="s">
        <v>6486</v>
      </c>
      <c r="K2932" s="6">
        <v>24</v>
      </c>
      <c r="L2932" s="6">
        <v>1.1666666000000001</v>
      </c>
      <c r="M2932" s="6">
        <v>17.93</v>
      </c>
      <c r="N2932" s="6">
        <v>1.01</v>
      </c>
      <c r="O2932" t="s">
        <v>15</v>
      </c>
      <c r="P2932" t="s">
        <v>1</v>
      </c>
      <c r="Q2932" t="s">
        <v>0</v>
      </c>
      <c r="R2932" t="s">
        <v>6950</v>
      </c>
    </row>
    <row r="2933" spans="1:18" x14ac:dyDescent="0.2">
      <c r="A2933">
        <v>33523</v>
      </c>
      <c r="B2933">
        <v>4</v>
      </c>
      <c r="C2933">
        <v>0</v>
      </c>
      <c r="D2933">
        <v>52</v>
      </c>
      <c r="E2933" s="8" t="s">
        <v>6486</v>
      </c>
      <c r="H2933" s="1">
        <v>44950.870509259257</v>
      </c>
      <c r="I2933" s="1">
        <v>44950.870509259257</v>
      </c>
      <c r="J2933" s="8" t="s">
        <v>6487</v>
      </c>
      <c r="K2933" s="6">
        <v>52</v>
      </c>
      <c r="L2933" s="6">
        <v>1.1388887999999999</v>
      </c>
      <c r="M2933" s="6">
        <v>38.18</v>
      </c>
      <c r="N2933" s="6">
        <v>2.25</v>
      </c>
      <c r="O2933" t="s">
        <v>15</v>
      </c>
      <c r="P2933" t="s">
        <v>1</v>
      </c>
      <c r="Q2933" t="s">
        <v>0</v>
      </c>
      <c r="R2933" t="s">
        <v>6488</v>
      </c>
    </row>
    <row r="2934" spans="1:18" x14ac:dyDescent="0.2">
      <c r="A2934">
        <v>33257</v>
      </c>
      <c r="B2934">
        <v>4</v>
      </c>
      <c r="C2934">
        <v>0</v>
      </c>
      <c r="D2934">
        <v>30</v>
      </c>
      <c r="E2934" s="8" t="s">
        <v>6487</v>
      </c>
      <c r="H2934" s="1">
        <v>44950.870509259257</v>
      </c>
      <c r="I2934" s="1">
        <v>44950.870509259257</v>
      </c>
      <c r="J2934" s="8" t="s">
        <v>6491</v>
      </c>
      <c r="K2934" s="6">
        <v>63</v>
      </c>
      <c r="L2934" s="6">
        <v>1.1666666000000001</v>
      </c>
      <c r="M2934" s="6">
        <v>38.799999999999997</v>
      </c>
      <c r="N2934" s="6">
        <v>3.57</v>
      </c>
      <c r="O2934" t="s">
        <v>15</v>
      </c>
      <c r="P2934" t="s">
        <v>1</v>
      </c>
      <c r="Q2934" t="s">
        <v>0</v>
      </c>
      <c r="R2934" t="s">
        <v>6953</v>
      </c>
    </row>
    <row r="2935" spans="1:18" x14ac:dyDescent="0.2">
      <c r="A2935">
        <v>9305</v>
      </c>
      <c r="B2935">
        <v>4</v>
      </c>
      <c r="C2935">
        <v>0</v>
      </c>
      <c r="D2935">
        <v>12</v>
      </c>
      <c r="E2935" s="8" t="s">
        <v>6491</v>
      </c>
      <c r="H2935" s="1">
        <v>44950.870509259257</v>
      </c>
      <c r="I2935" s="1">
        <v>44950.870509259257</v>
      </c>
      <c r="J2935" s="8" t="s">
        <v>6492</v>
      </c>
      <c r="K2935" s="6">
        <v>12</v>
      </c>
      <c r="L2935" s="6">
        <v>0.91666669999999995</v>
      </c>
      <c r="M2935" s="6">
        <v>8.5299999999999994</v>
      </c>
      <c r="N2935" s="6">
        <v>0.56999999999999995</v>
      </c>
      <c r="O2935" t="s">
        <v>15</v>
      </c>
      <c r="P2935" t="s">
        <v>1</v>
      </c>
      <c r="Q2935" t="s">
        <v>0</v>
      </c>
      <c r="R2935" t="s">
        <v>6493</v>
      </c>
    </row>
    <row r="2936" spans="1:18" x14ac:dyDescent="0.2">
      <c r="A2936">
        <v>15514</v>
      </c>
      <c r="B2936">
        <v>4</v>
      </c>
      <c r="C2936">
        <v>0</v>
      </c>
      <c r="D2936">
        <v>27</v>
      </c>
      <c r="E2936" s="8" t="s">
        <v>6956</v>
      </c>
      <c r="H2936" s="1">
        <v>44950.876828703702</v>
      </c>
      <c r="I2936" s="1">
        <v>44950.876828703702</v>
      </c>
      <c r="J2936" s="8" t="s">
        <v>6501</v>
      </c>
      <c r="K2936" s="6">
        <v>29</v>
      </c>
      <c r="L2936" s="6">
        <v>1.4444444000000001</v>
      </c>
      <c r="M2936" s="6">
        <v>22.41</v>
      </c>
      <c r="N2936" s="6">
        <v>1.2</v>
      </c>
      <c r="O2936" t="s">
        <v>15</v>
      </c>
      <c r="P2936" t="s">
        <v>1</v>
      </c>
      <c r="Q2936" t="s">
        <v>0</v>
      </c>
      <c r="R2936" t="s">
        <v>6957</v>
      </c>
    </row>
    <row r="2937" spans="1:18" x14ac:dyDescent="0.2">
      <c r="A2937">
        <v>45337</v>
      </c>
      <c r="B2937">
        <v>4</v>
      </c>
      <c r="C2937">
        <v>0</v>
      </c>
      <c r="D2937">
        <v>59</v>
      </c>
      <c r="E2937" s="8" t="s">
        <v>6501</v>
      </c>
      <c r="H2937" s="1">
        <v>44950.876828703702</v>
      </c>
      <c r="I2937" s="1">
        <v>44950.876828703702</v>
      </c>
      <c r="J2937" s="8" t="s">
        <v>6502</v>
      </c>
      <c r="K2937" s="6">
        <v>92</v>
      </c>
      <c r="L2937" s="6">
        <v>1.3611112000000001</v>
      </c>
      <c r="M2937" s="6">
        <v>61.71</v>
      </c>
      <c r="N2937" s="6">
        <v>3.7</v>
      </c>
      <c r="O2937" t="s">
        <v>15</v>
      </c>
      <c r="P2937" t="s">
        <v>1</v>
      </c>
      <c r="Q2937" t="s">
        <v>0</v>
      </c>
      <c r="R2937" t="s">
        <v>6503</v>
      </c>
    </row>
    <row r="2938" spans="1:18" x14ac:dyDescent="0.2">
      <c r="A2938">
        <v>57733</v>
      </c>
      <c r="B2938">
        <v>4</v>
      </c>
      <c r="C2938">
        <v>0</v>
      </c>
      <c r="D2938">
        <v>91</v>
      </c>
      <c r="E2938" s="8" t="s">
        <v>6502</v>
      </c>
      <c r="H2938" s="1">
        <v>44950.876828703702</v>
      </c>
      <c r="I2938" s="1">
        <v>44950.876828703702</v>
      </c>
      <c r="J2938" s="8" t="s">
        <v>6506</v>
      </c>
      <c r="K2938" s="6">
        <v>98</v>
      </c>
      <c r="L2938" s="6">
        <v>1.2777778</v>
      </c>
      <c r="M2938" s="6">
        <v>73.77</v>
      </c>
      <c r="N2938" s="6">
        <v>3.94</v>
      </c>
      <c r="O2938" t="s">
        <v>15</v>
      </c>
      <c r="P2938" t="s">
        <v>1</v>
      </c>
      <c r="Q2938" t="s">
        <v>0</v>
      </c>
      <c r="R2938" t="s">
        <v>6960</v>
      </c>
    </row>
    <row r="2939" spans="1:18" x14ac:dyDescent="0.2">
      <c r="A2939">
        <v>52169</v>
      </c>
      <c r="B2939">
        <v>4</v>
      </c>
      <c r="C2939">
        <v>0</v>
      </c>
      <c r="D2939">
        <v>90</v>
      </c>
      <c r="E2939" s="8" t="s">
        <v>6506</v>
      </c>
      <c r="H2939" s="1">
        <v>44950.876828703702</v>
      </c>
      <c r="I2939" s="1">
        <v>44950.876828703702</v>
      </c>
      <c r="J2939" s="8" t="s">
        <v>6507</v>
      </c>
      <c r="K2939" s="6">
        <v>91</v>
      </c>
      <c r="L2939" s="6">
        <v>1.3333333999999999</v>
      </c>
      <c r="M2939" s="6">
        <v>69.56</v>
      </c>
      <c r="N2939" s="6">
        <v>3.64</v>
      </c>
      <c r="O2939" t="s">
        <v>15</v>
      </c>
      <c r="P2939" t="s">
        <v>1</v>
      </c>
      <c r="Q2939" t="s">
        <v>0</v>
      </c>
      <c r="R2939" t="s">
        <v>6508</v>
      </c>
    </row>
    <row r="2940" spans="1:18" x14ac:dyDescent="0.2">
      <c r="A2940">
        <v>17976</v>
      </c>
      <c r="B2940">
        <v>4</v>
      </c>
      <c r="C2940">
        <v>0</v>
      </c>
      <c r="D2940">
        <v>31</v>
      </c>
      <c r="E2940" s="8" t="s">
        <v>6507</v>
      </c>
      <c r="H2940" s="1">
        <v>44950.876828703702</v>
      </c>
      <c r="I2940" s="1">
        <v>44950.876828703702</v>
      </c>
      <c r="J2940" s="8" t="s">
        <v>6512</v>
      </c>
      <c r="K2940" s="6">
        <v>30</v>
      </c>
      <c r="L2940" s="6">
        <v>1.25</v>
      </c>
      <c r="M2940" s="6">
        <v>22.47</v>
      </c>
      <c r="N2940" s="6">
        <v>1.23</v>
      </c>
      <c r="O2940" t="s">
        <v>15</v>
      </c>
      <c r="P2940" t="s">
        <v>1</v>
      </c>
      <c r="Q2940" t="s">
        <v>0</v>
      </c>
      <c r="R2940" t="s">
        <v>6963</v>
      </c>
    </row>
    <row r="2941" spans="1:18" x14ac:dyDescent="0.2">
      <c r="A2941">
        <v>60000</v>
      </c>
      <c r="B2941">
        <v>4</v>
      </c>
      <c r="C2941">
        <v>0</v>
      </c>
      <c r="D2941">
        <v>105</v>
      </c>
      <c r="E2941" s="8" t="s">
        <v>6512</v>
      </c>
      <c r="H2941" s="1">
        <v>44950.876828703702</v>
      </c>
      <c r="I2941" s="1">
        <v>44950.876828703702</v>
      </c>
      <c r="J2941" s="8" t="s">
        <v>6513</v>
      </c>
      <c r="K2941" s="6">
        <v>105</v>
      </c>
      <c r="L2941" s="6">
        <v>1.3323332999999999</v>
      </c>
      <c r="M2941" s="6">
        <v>79.94</v>
      </c>
      <c r="N2941" s="6">
        <v>4.2</v>
      </c>
      <c r="O2941" t="s">
        <v>15</v>
      </c>
      <c r="P2941" t="s">
        <v>1</v>
      </c>
      <c r="Q2941" t="s">
        <v>0</v>
      </c>
      <c r="R2941" t="s">
        <v>6514</v>
      </c>
    </row>
    <row r="2942" spans="1:18" x14ac:dyDescent="0.2">
      <c r="A2942">
        <v>56272</v>
      </c>
      <c r="B2942">
        <v>4</v>
      </c>
      <c r="C2942">
        <v>0</v>
      </c>
      <c r="D2942">
        <v>98</v>
      </c>
      <c r="E2942" s="8" t="s">
        <v>6513</v>
      </c>
      <c r="H2942" s="1">
        <v>44950.876828703702</v>
      </c>
      <c r="I2942" s="1">
        <v>44950.876828703702</v>
      </c>
      <c r="J2942" s="8" t="s">
        <v>6517</v>
      </c>
      <c r="K2942" s="6">
        <v>98</v>
      </c>
      <c r="L2942" s="6">
        <v>1.3333333999999999</v>
      </c>
      <c r="M2942" s="6">
        <v>75.03</v>
      </c>
      <c r="N2942" s="6">
        <v>3.92</v>
      </c>
      <c r="O2942" t="s">
        <v>15</v>
      </c>
      <c r="P2942" t="s">
        <v>1</v>
      </c>
      <c r="Q2942" t="s">
        <v>0</v>
      </c>
      <c r="R2942" t="s">
        <v>6983</v>
      </c>
    </row>
    <row r="2943" spans="1:18" x14ac:dyDescent="0.2">
      <c r="A2943">
        <v>18290</v>
      </c>
      <c r="B2943">
        <v>4</v>
      </c>
      <c r="C2943">
        <v>0</v>
      </c>
      <c r="D2943">
        <v>24</v>
      </c>
      <c r="E2943" s="8" t="s">
        <v>6517</v>
      </c>
      <c r="H2943" s="1">
        <v>44950.877835648149</v>
      </c>
      <c r="I2943" s="1">
        <v>44950.876828703702</v>
      </c>
      <c r="J2943" s="8" t="s">
        <v>6518</v>
      </c>
      <c r="K2943" s="6">
        <v>24</v>
      </c>
      <c r="L2943" s="6">
        <v>0.93927305999999999</v>
      </c>
      <c r="M2943" s="6">
        <v>17.18</v>
      </c>
      <c r="N2943" s="6">
        <v>1.0600000999999999</v>
      </c>
      <c r="O2943" t="s">
        <v>15</v>
      </c>
      <c r="P2943" t="s">
        <v>1</v>
      </c>
      <c r="Q2943" t="s">
        <v>0</v>
      </c>
      <c r="R2943" t="s">
        <v>6519</v>
      </c>
    </row>
    <row r="2944" spans="1:18" x14ac:dyDescent="0.2">
      <c r="A2944">
        <v>33023</v>
      </c>
      <c r="B2944">
        <v>4</v>
      </c>
      <c r="C2944">
        <v>0</v>
      </c>
      <c r="D2944">
        <v>51</v>
      </c>
      <c r="E2944" s="8" t="s">
        <v>6518</v>
      </c>
      <c r="H2944" s="1">
        <v>44950.877835648149</v>
      </c>
      <c r="I2944" s="1">
        <v>44950.877835648149</v>
      </c>
      <c r="J2944" s="8" t="s">
        <v>6524</v>
      </c>
      <c r="K2944" s="6">
        <v>51</v>
      </c>
      <c r="L2944" s="6">
        <v>1.1388887999999999</v>
      </c>
      <c r="M2944" s="6">
        <v>37.61</v>
      </c>
      <c r="N2944" s="6">
        <v>2.15</v>
      </c>
      <c r="O2944" t="s">
        <v>15</v>
      </c>
      <c r="P2944" t="s">
        <v>1</v>
      </c>
      <c r="Q2944" t="s">
        <v>0</v>
      </c>
      <c r="R2944" t="s">
        <v>6990</v>
      </c>
    </row>
    <row r="2945" spans="1:18" x14ac:dyDescent="0.2">
      <c r="A2945">
        <v>53517</v>
      </c>
      <c r="B2945">
        <v>4</v>
      </c>
      <c r="C2945">
        <v>0</v>
      </c>
      <c r="D2945">
        <v>86</v>
      </c>
      <c r="E2945" s="8" t="s">
        <v>6524</v>
      </c>
      <c r="H2945" s="1">
        <v>44950.885428240741</v>
      </c>
      <c r="I2945" s="1">
        <v>44950.885428240741</v>
      </c>
      <c r="J2945" s="8" t="s">
        <v>6525</v>
      </c>
      <c r="K2945" s="6">
        <v>87</v>
      </c>
      <c r="L2945" s="6">
        <v>1.2222222</v>
      </c>
      <c r="M2945" s="6">
        <v>65.41</v>
      </c>
      <c r="N2945" s="6">
        <v>3.5</v>
      </c>
      <c r="O2945" t="s">
        <v>15</v>
      </c>
      <c r="P2945" t="s">
        <v>1</v>
      </c>
      <c r="Q2945" t="s">
        <v>0</v>
      </c>
      <c r="R2945" t="s">
        <v>6526</v>
      </c>
    </row>
    <row r="2946" spans="1:18" x14ac:dyDescent="0.2">
      <c r="A2946">
        <v>25208</v>
      </c>
      <c r="B2946">
        <v>4</v>
      </c>
      <c r="C2946">
        <v>0</v>
      </c>
      <c r="D2946">
        <v>42</v>
      </c>
      <c r="E2946" s="8" t="s">
        <v>6525</v>
      </c>
      <c r="H2946" s="1">
        <v>44950.885428240741</v>
      </c>
      <c r="I2946" s="1">
        <v>44950.885428240741</v>
      </c>
      <c r="J2946" s="8" t="s">
        <v>6527</v>
      </c>
      <c r="K2946" s="6">
        <v>41</v>
      </c>
      <c r="L2946" s="6">
        <v>1.2222222</v>
      </c>
      <c r="M2946" s="6">
        <v>30.81</v>
      </c>
      <c r="N2946" s="6">
        <v>1.64</v>
      </c>
      <c r="O2946" t="s">
        <v>15</v>
      </c>
      <c r="P2946" t="s">
        <v>1</v>
      </c>
      <c r="Q2946" t="s">
        <v>0</v>
      </c>
      <c r="R2946" t="s">
        <v>6997</v>
      </c>
    </row>
    <row r="2947" spans="1:18" x14ac:dyDescent="0.2">
      <c r="A2947">
        <v>14340</v>
      </c>
      <c r="B2947">
        <v>4</v>
      </c>
      <c r="C2947">
        <v>0</v>
      </c>
      <c r="D2947">
        <v>20</v>
      </c>
      <c r="E2947" s="8" t="s">
        <v>6527</v>
      </c>
      <c r="H2947" s="1">
        <v>44950.885428240741</v>
      </c>
      <c r="I2947" s="1">
        <v>44950.885428240741</v>
      </c>
      <c r="J2947" s="8" t="s">
        <v>6528</v>
      </c>
      <c r="K2947" s="6">
        <v>20</v>
      </c>
      <c r="L2947" s="6">
        <v>1</v>
      </c>
      <c r="M2947" s="6">
        <v>14.34</v>
      </c>
      <c r="N2947" s="6">
        <v>0.87</v>
      </c>
      <c r="O2947" t="s">
        <v>15</v>
      </c>
      <c r="P2947" t="s">
        <v>1</v>
      </c>
      <c r="Q2947" t="s">
        <v>0</v>
      </c>
      <c r="R2947" t="s">
        <v>6529</v>
      </c>
    </row>
    <row r="2948" spans="1:18" x14ac:dyDescent="0.2">
      <c r="A2948">
        <v>60000</v>
      </c>
      <c r="B2948">
        <v>4</v>
      </c>
      <c r="C2948">
        <v>0</v>
      </c>
      <c r="D2948">
        <v>98</v>
      </c>
      <c r="E2948" s="8" t="s">
        <v>6528</v>
      </c>
      <c r="H2948" s="1">
        <v>44950.885428240741</v>
      </c>
      <c r="I2948" s="1">
        <v>44950.885428240741</v>
      </c>
      <c r="J2948" s="8" t="s">
        <v>6532</v>
      </c>
      <c r="K2948" s="6">
        <v>98</v>
      </c>
      <c r="L2948" s="6">
        <v>1.2195</v>
      </c>
      <c r="M2948" s="6">
        <v>73.17</v>
      </c>
      <c r="N2948" s="6">
        <v>3.93</v>
      </c>
      <c r="O2948" t="s">
        <v>15</v>
      </c>
      <c r="P2948" t="s">
        <v>1</v>
      </c>
      <c r="Q2948" t="s">
        <v>0</v>
      </c>
      <c r="R2948" t="s">
        <v>7008</v>
      </c>
    </row>
    <row r="2949" spans="1:18" x14ac:dyDescent="0.2">
      <c r="A2949">
        <v>54320</v>
      </c>
      <c r="B2949">
        <v>4</v>
      </c>
      <c r="C2949">
        <v>0</v>
      </c>
      <c r="D2949">
        <v>90</v>
      </c>
      <c r="E2949" s="8" t="s">
        <v>6532</v>
      </c>
      <c r="H2949" s="1">
        <v>44950.885428240741</v>
      </c>
      <c r="I2949" s="1">
        <v>44950.885428240741</v>
      </c>
      <c r="J2949" s="8" t="s">
        <v>6533</v>
      </c>
      <c r="K2949" s="6">
        <v>90</v>
      </c>
      <c r="L2949" s="6">
        <v>1.25</v>
      </c>
      <c r="M2949" s="6">
        <v>67.900000000000006</v>
      </c>
      <c r="N2949" s="6">
        <v>3.6</v>
      </c>
      <c r="O2949" t="s">
        <v>15</v>
      </c>
      <c r="P2949" t="s">
        <v>1</v>
      </c>
      <c r="Q2949" t="s">
        <v>0</v>
      </c>
      <c r="R2949" t="s">
        <v>6534</v>
      </c>
    </row>
    <row r="2950" spans="1:18" x14ac:dyDescent="0.2">
      <c r="A2950">
        <v>58894</v>
      </c>
      <c r="B2950">
        <v>4</v>
      </c>
      <c r="C2950">
        <v>0</v>
      </c>
      <c r="D2950">
        <v>101</v>
      </c>
      <c r="E2950" s="8" t="s">
        <v>6533</v>
      </c>
      <c r="H2950" s="1">
        <v>44950.885428240741</v>
      </c>
      <c r="I2950" s="1">
        <v>44950.885428240741</v>
      </c>
      <c r="J2950" s="8" t="s">
        <v>6538</v>
      </c>
      <c r="K2950" s="6">
        <v>101</v>
      </c>
      <c r="L2950" s="6">
        <v>1.3055555999999999</v>
      </c>
      <c r="M2950" s="6">
        <v>76.89</v>
      </c>
      <c r="N2950" s="6">
        <v>4.0599999999999996</v>
      </c>
      <c r="O2950" t="s">
        <v>15</v>
      </c>
      <c r="P2950" t="s">
        <v>1</v>
      </c>
      <c r="Q2950" t="s">
        <v>0</v>
      </c>
      <c r="R2950" t="s">
        <v>7015</v>
      </c>
    </row>
    <row r="2951" spans="1:18" x14ac:dyDescent="0.2">
      <c r="A2951">
        <v>60000</v>
      </c>
      <c r="B2951">
        <v>4</v>
      </c>
      <c r="C2951">
        <v>0</v>
      </c>
      <c r="D2951">
        <v>108</v>
      </c>
      <c r="E2951" s="8" t="s">
        <v>6538</v>
      </c>
      <c r="H2951" s="1">
        <v>44950.885428240741</v>
      </c>
      <c r="I2951" s="1">
        <v>44950.885428240741</v>
      </c>
      <c r="J2951" s="8" t="s">
        <v>6539</v>
      </c>
      <c r="K2951" s="6">
        <v>108</v>
      </c>
      <c r="L2951" s="6">
        <v>1.3833333000000001</v>
      </c>
      <c r="M2951" s="6">
        <v>83</v>
      </c>
      <c r="N2951" s="6">
        <v>4.32</v>
      </c>
      <c r="O2951" t="s">
        <v>15</v>
      </c>
      <c r="P2951" t="s">
        <v>1</v>
      </c>
      <c r="Q2951" t="s">
        <v>0</v>
      </c>
      <c r="R2951" t="s">
        <v>6540</v>
      </c>
    </row>
    <row r="2952" spans="1:18" x14ac:dyDescent="0.2">
      <c r="A2952">
        <v>60000</v>
      </c>
      <c r="B2952">
        <v>4</v>
      </c>
      <c r="C2952">
        <v>0</v>
      </c>
      <c r="D2952">
        <v>107</v>
      </c>
      <c r="E2952" s="8" t="s">
        <v>6539</v>
      </c>
      <c r="H2952" s="1">
        <v>44950.885428240741</v>
      </c>
      <c r="I2952" s="1">
        <v>44950.885428240741</v>
      </c>
      <c r="J2952" s="8" t="s">
        <v>6549</v>
      </c>
      <c r="K2952" s="6">
        <v>107</v>
      </c>
      <c r="L2952" s="6">
        <v>1.3699999</v>
      </c>
      <c r="M2952" s="6">
        <v>82.2</v>
      </c>
      <c r="N2952" s="6">
        <v>4.28</v>
      </c>
      <c r="O2952" t="s">
        <v>15</v>
      </c>
      <c r="P2952" t="s">
        <v>1</v>
      </c>
      <c r="Q2952" t="s">
        <v>0</v>
      </c>
      <c r="R2952" t="s">
        <v>7027</v>
      </c>
    </row>
    <row r="2953" spans="1:18" x14ac:dyDescent="0.2">
      <c r="A2953">
        <v>59686</v>
      </c>
      <c r="B2953">
        <v>4</v>
      </c>
      <c r="C2953">
        <v>0</v>
      </c>
      <c r="D2953">
        <v>106</v>
      </c>
      <c r="E2953" s="8" t="s">
        <v>6549</v>
      </c>
      <c r="H2953" s="1">
        <v>44950.885428240741</v>
      </c>
      <c r="I2953" s="1">
        <v>44950.885428240741</v>
      </c>
      <c r="J2953" s="8" t="s">
        <v>6550</v>
      </c>
      <c r="K2953" s="6">
        <v>106</v>
      </c>
      <c r="L2953" s="6">
        <v>1.3611112000000001</v>
      </c>
      <c r="M2953" s="6">
        <v>81.239999999999995</v>
      </c>
      <c r="N2953" s="6">
        <v>4.24</v>
      </c>
      <c r="O2953" t="s">
        <v>15</v>
      </c>
      <c r="P2953" t="s">
        <v>1</v>
      </c>
      <c r="Q2953" t="s">
        <v>0</v>
      </c>
      <c r="R2953" t="s">
        <v>6551</v>
      </c>
    </row>
    <row r="2954" spans="1:18" x14ac:dyDescent="0.2">
      <c r="A2954">
        <v>47535</v>
      </c>
      <c r="B2954">
        <v>4</v>
      </c>
      <c r="C2954">
        <v>0</v>
      </c>
      <c r="D2954">
        <v>83</v>
      </c>
      <c r="E2954" s="8" t="s">
        <v>6550</v>
      </c>
      <c r="H2954" s="1">
        <v>44950.885428240741</v>
      </c>
      <c r="I2954" s="1">
        <v>44950.885428240741</v>
      </c>
      <c r="J2954" s="8" t="s">
        <v>6556</v>
      </c>
      <c r="K2954" s="6">
        <v>83</v>
      </c>
      <c r="L2954" s="6">
        <v>1.3333333999999999</v>
      </c>
      <c r="M2954" s="6">
        <v>63.38</v>
      </c>
      <c r="N2954" s="6">
        <v>3.34</v>
      </c>
      <c r="O2954" t="s">
        <v>15</v>
      </c>
      <c r="P2954" t="s">
        <v>1</v>
      </c>
      <c r="Q2954" t="s">
        <v>0</v>
      </c>
      <c r="R2954" t="s">
        <v>7038</v>
      </c>
    </row>
    <row r="2955" spans="1:18" x14ac:dyDescent="0.2">
      <c r="A2955">
        <v>60000</v>
      </c>
      <c r="B2955">
        <v>4</v>
      </c>
      <c r="C2955">
        <v>0</v>
      </c>
      <c r="D2955">
        <v>106</v>
      </c>
      <c r="E2955" s="8" t="s">
        <v>6556</v>
      </c>
      <c r="H2955" s="1">
        <v>44950.885428240741</v>
      </c>
      <c r="I2955" s="1">
        <v>44950.885428240741</v>
      </c>
      <c r="J2955" s="8" t="s">
        <v>6557</v>
      </c>
      <c r="K2955" s="6">
        <v>106</v>
      </c>
      <c r="L2955" s="6">
        <v>1.3536665000000001</v>
      </c>
      <c r="M2955" s="6">
        <v>81.22</v>
      </c>
      <c r="N2955" s="6">
        <v>4.24</v>
      </c>
      <c r="O2955" t="s">
        <v>15</v>
      </c>
      <c r="P2955" t="s">
        <v>1</v>
      </c>
      <c r="Q2955" t="s">
        <v>0</v>
      </c>
      <c r="R2955" t="s">
        <v>6558</v>
      </c>
    </row>
    <row r="2956" spans="1:18" x14ac:dyDescent="0.2">
      <c r="A2956">
        <v>60000</v>
      </c>
      <c r="B2956">
        <v>4</v>
      </c>
      <c r="C2956">
        <v>0</v>
      </c>
      <c r="D2956">
        <v>108</v>
      </c>
      <c r="E2956" s="8" t="s">
        <v>6557</v>
      </c>
      <c r="H2956" s="1">
        <v>44950.899340277778</v>
      </c>
      <c r="I2956" s="1">
        <v>44950.899340277778</v>
      </c>
      <c r="J2956" s="8" t="s">
        <v>6559</v>
      </c>
      <c r="K2956" s="6">
        <v>108</v>
      </c>
      <c r="L2956" s="6">
        <v>1.3859999999999999</v>
      </c>
      <c r="M2956" s="6">
        <v>83.16</v>
      </c>
      <c r="N2956" s="6">
        <v>4.32</v>
      </c>
      <c r="O2956" t="s">
        <v>15</v>
      </c>
      <c r="P2956" t="s">
        <v>1</v>
      </c>
      <c r="Q2956" t="s">
        <v>0</v>
      </c>
      <c r="R2956" t="s">
        <v>7046</v>
      </c>
    </row>
    <row r="2957" spans="1:18" x14ac:dyDescent="0.2">
      <c r="A2957">
        <v>49562</v>
      </c>
      <c r="B2957">
        <v>4</v>
      </c>
      <c r="C2957">
        <v>0</v>
      </c>
      <c r="D2957">
        <v>88</v>
      </c>
      <c r="E2957" s="8" t="s">
        <v>6559</v>
      </c>
      <c r="H2957" s="1">
        <v>44950.899340277778</v>
      </c>
      <c r="I2957" s="1">
        <v>44950.899340277778</v>
      </c>
      <c r="J2957" s="8" t="s">
        <v>6560</v>
      </c>
      <c r="K2957" s="6">
        <v>88</v>
      </c>
      <c r="L2957" s="6">
        <v>1.3611112000000001</v>
      </c>
      <c r="M2957" s="6">
        <v>67.459999999999994</v>
      </c>
      <c r="N2957" s="6">
        <v>3.55</v>
      </c>
      <c r="O2957" t="s">
        <v>15</v>
      </c>
      <c r="P2957" t="s">
        <v>1</v>
      </c>
      <c r="Q2957" t="s">
        <v>0</v>
      </c>
      <c r="R2957" t="s">
        <v>6561</v>
      </c>
    </row>
    <row r="2958" spans="1:18" x14ac:dyDescent="0.2">
      <c r="A2958">
        <v>60000</v>
      </c>
      <c r="B2958">
        <v>4</v>
      </c>
      <c r="C2958">
        <v>0</v>
      </c>
      <c r="D2958">
        <v>106</v>
      </c>
      <c r="E2958" s="8" t="s">
        <v>6560</v>
      </c>
      <c r="H2958" s="1">
        <v>44950.899340277778</v>
      </c>
      <c r="I2958" s="1">
        <v>44950.899340277778</v>
      </c>
      <c r="J2958" s="8" t="s">
        <v>6566</v>
      </c>
      <c r="K2958" s="6">
        <v>106</v>
      </c>
      <c r="L2958" s="6">
        <v>1.3536665000000001</v>
      </c>
      <c r="M2958" s="6">
        <v>81.22</v>
      </c>
      <c r="N2958" s="6">
        <v>4.24</v>
      </c>
      <c r="O2958" t="s">
        <v>15</v>
      </c>
      <c r="P2958" t="s">
        <v>1</v>
      </c>
      <c r="Q2958" t="s">
        <v>0</v>
      </c>
      <c r="R2958" t="s">
        <v>7061</v>
      </c>
    </row>
    <row r="2959" spans="1:18" x14ac:dyDescent="0.2">
      <c r="A2959">
        <v>47474</v>
      </c>
      <c r="B2959">
        <v>4</v>
      </c>
      <c r="C2959">
        <v>0</v>
      </c>
      <c r="D2959">
        <v>83</v>
      </c>
      <c r="E2959" s="8" t="s">
        <v>6566</v>
      </c>
      <c r="H2959" s="1">
        <v>44950.899340277778</v>
      </c>
      <c r="I2959" s="1">
        <v>44950.899340277778</v>
      </c>
      <c r="J2959" s="8" t="s">
        <v>6567</v>
      </c>
      <c r="K2959" s="6">
        <v>83</v>
      </c>
      <c r="L2959" s="6">
        <v>1.3333333999999999</v>
      </c>
      <c r="M2959" s="6">
        <v>63.3</v>
      </c>
      <c r="N2959" s="6">
        <v>3.34</v>
      </c>
      <c r="O2959" t="s">
        <v>15</v>
      </c>
      <c r="P2959" t="s">
        <v>1</v>
      </c>
      <c r="Q2959" t="s">
        <v>0</v>
      </c>
      <c r="R2959" t="s">
        <v>6568</v>
      </c>
    </row>
    <row r="2960" spans="1:18" x14ac:dyDescent="0.2">
      <c r="A2960">
        <v>54229</v>
      </c>
      <c r="B2960">
        <v>4</v>
      </c>
      <c r="C2960">
        <v>0</v>
      </c>
      <c r="D2960">
        <v>93</v>
      </c>
      <c r="E2960" s="8" t="s">
        <v>6567</v>
      </c>
      <c r="H2960" s="1">
        <v>44950.899340277778</v>
      </c>
      <c r="I2960" s="1">
        <v>44950.899340277778</v>
      </c>
      <c r="J2960" s="8" t="s">
        <v>6574</v>
      </c>
      <c r="K2960" s="6">
        <v>93</v>
      </c>
      <c r="L2960" s="6">
        <v>1.3055555999999999</v>
      </c>
      <c r="M2960" s="6">
        <v>70.8</v>
      </c>
      <c r="N2960" s="6">
        <v>3.72</v>
      </c>
      <c r="O2960" t="s">
        <v>15</v>
      </c>
      <c r="P2960" t="s">
        <v>1</v>
      </c>
      <c r="Q2960" t="s">
        <v>0</v>
      </c>
      <c r="R2960" t="s">
        <v>7071</v>
      </c>
    </row>
    <row r="2961" spans="1:18" x14ac:dyDescent="0.2">
      <c r="A2961">
        <v>60000</v>
      </c>
      <c r="B2961">
        <v>4</v>
      </c>
      <c r="C2961">
        <v>0</v>
      </c>
      <c r="D2961">
        <v>108</v>
      </c>
      <c r="E2961" s="8" t="s">
        <v>6574</v>
      </c>
      <c r="H2961" s="1">
        <v>44950.899340277778</v>
      </c>
      <c r="I2961" s="1">
        <v>44950.899340277778</v>
      </c>
      <c r="J2961" s="8" t="s">
        <v>6575</v>
      </c>
      <c r="K2961" s="6">
        <v>108</v>
      </c>
      <c r="L2961" s="6">
        <v>1.3653332</v>
      </c>
      <c r="M2961" s="6">
        <v>81.92</v>
      </c>
      <c r="N2961" s="6">
        <v>4.3499999999999996</v>
      </c>
      <c r="O2961" t="s">
        <v>15</v>
      </c>
      <c r="P2961" t="s">
        <v>1</v>
      </c>
      <c r="Q2961" t="s">
        <v>0</v>
      </c>
      <c r="R2961" t="s">
        <v>6576</v>
      </c>
    </row>
    <row r="2962" spans="1:18" x14ac:dyDescent="0.2">
      <c r="A2962">
        <v>60000</v>
      </c>
      <c r="B2962">
        <v>4</v>
      </c>
      <c r="C2962">
        <v>0</v>
      </c>
      <c r="D2962">
        <v>105</v>
      </c>
      <c r="E2962" s="8" t="s">
        <v>6575</v>
      </c>
      <c r="H2962" s="1">
        <v>44950.899340277778</v>
      </c>
      <c r="I2962" s="1">
        <v>44950.899340277778</v>
      </c>
      <c r="J2962" s="8" t="s">
        <v>6577</v>
      </c>
      <c r="K2962" s="6">
        <v>105</v>
      </c>
      <c r="L2962" s="6">
        <v>1.3383335000000001</v>
      </c>
      <c r="M2962" s="6">
        <v>80.3</v>
      </c>
      <c r="N2962" s="6">
        <v>4.2</v>
      </c>
      <c r="O2962" t="s">
        <v>15</v>
      </c>
      <c r="P2962" t="s">
        <v>1</v>
      </c>
      <c r="Q2962" t="s">
        <v>0</v>
      </c>
      <c r="R2962" t="s">
        <v>7077</v>
      </c>
    </row>
    <row r="2963" spans="1:18" x14ac:dyDescent="0.2">
      <c r="A2963">
        <v>60000</v>
      </c>
      <c r="B2963">
        <v>4</v>
      </c>
      <c r="C2963">
        <v>0</v>
      </c>
      <c r="D2963">
        <v>105</v>
      </c>
      <c r="E2963" s="8" t="s">
        <v>6577</v>
      </c>
      <c r="H2963" s="1">
        <v>44950.899340277778</v>
      </c>
      <c r="I2963" s="1">
        <v>44950.899340277778</v>
      </c>
      <c r="J2963" s="8" t="s">
        <v>6578</v>
      </c>
      <c r="K2963" s="6">
        <v>105</v>
      </c>
      <c r="L2963" s="6">
        <v>1.3341666000000001</v>
      </c>
      <c r="M2963" s="6">
        <v>80.05</v>
      </c>
      <c r="N2963" s="6">
        <v>4.2</v>
      </c>
      <c r="O2963" t="s">
        <v>15</v>
      </c>
      <c r="P2963" t="s">
        <v>1</v>
      </c>
      <c r="Q2963" t="s">
        <v>0</v>
      </c>
      <c r="R2963" t="s">
        <v>6579</v>
      </c>
    </row>
    <row r="2964" spans="1:18" x14ac:dyDescent="0.2">
      <c r="A2964">
        <v>60000</v>
      </c>
      <c r="B2964">
        <v>4</v>
      </c>
      <c r="C2964">
        <v>0</v>
      </c>
      <c r="D2964">
        <v>107</v>
      </c>
      <c r="E2964" s="8" t="s">
        <v>6578</v>
      </c>
      <c r="H2964" s="1">
        <v>44950.899340277778</v>
      </c>
      <c r="I2964" s="1">
        <v>44950.899340277778</v>
      </c>
      <c r="J2964" s="8" t="s">
        <v>6584</v>
      </c>
      <c r="K2964" s="6">
        <v>107</v>
      </c>
      <c r="L2964" s="6">
        <v>1.3643334</v>
      </c>
      <c r="M2964" s="6">
        <v>81.86</v>
      </c>
      <c r="N2964" s="6">
        <v>4.28</v>
      </c>
      <c r="O2964" t="s">
        <v>15</v>
      </c>
      <c r="P2964" t="s">
        <v>1</v>
      </c>
      <c r="Q2964" t="s">
        <v>0</v>
      </c>
      <c r="R2964" t="s">
        <v>7085</v>
      </c>
    </row>
    <row r="2965" spans="1:18" x14ac:dyDescent="0.2">
      <c r="A2965">
        <v>60000</v>
      </c>
      <c r="B2965">
        <v>4</v>
      </c>
      <c r="C2965">
        <v>0</v>
      </c>
      <c r="D2965">
        <v>106</v>
      </c>
      <c r="E2965" s="8" t="s">
        <v>6584</v>
      </c>
      <c r="H2965" s="1">
        <v>44950.899340277778</v>
      </c>
      <c r="I2965" s="1">
        <v>44950.899340277778</v>
      </c>
      <c r="J2965" s="8" t="s">
        <v>6585</v>
      </c>
      <c r="K2965" s="6">
        <v>106</v>
      </c>
      <c r="L2965" s="6">
        <v>1.3528332999999999</v>
      </c>
      <c r="M2965" s="6">
        <v>81.17</v>
      </c>
      <c r="N2965" s="6">
        <v>4.24</v>
      </c>
      <c r="O2965" t="s">
        <v>15</v>
      </c>
      <c r="P2965" t="s">
        <v>1</v>
      </c>
      <c r="Q2965" t="s">
        <v>0</v>
      </c>
      <c r="R2965" t="s">
        <v>6586</v>
      </c>
    </row>
    <row r="2966" spans="1:18" x14ac:dyDescent="0.2">
      <c r="A2966">
        <v>54237</v>
      </c>
      <c r="B2966">
        <v>4</v>
      </c>
      <c r="C2966">
        <v>0</v>
      </c>
      <c r="D2966">
        <v>93</v>
      </c>
      <c r="E2966" s="8" t="s">
        <v>6585</v>
      </c>
      <c r="H2966" s="1">
        <v>44950.899340277778</v>
      </c>
      <c r="I2966" s="1">
        <v>44950.899340277778</v>
      </c>
      <c r="J2966" s="8" t="s">
        <v>6591</v>
      </c>
      <c r="K2966" s="6">
        <v>93</v>
      </c>
      <c r="L2966" s="6">
        <v>1.3055555999999999</v>
      </c>
      <c r="M2966" s="6">
        <v>70.81</v>
      </c>
      <c r="N2966" s="6">
        <v>3.72</v>
      </c>
      <c r="O2966" t="s">
        <v>15</v>
      </c>
      <c r="P2966" t="s">
        <v>1</v>
      </c>
      <c r="Q2966" t="s">
        <v>0</v>
      </c>
      <c r="R2966" t="s">
        <v>7117</v>
      </c>
    </row>
    <row r="2967" spans="1:18" x14ac:dyDescent="0.2">
      <c r="A2967">
        <v>60000</v>
      </c>
      <c r="B2967">
        <v>4</v>
      </c>
      <c r="C2967">
        <v>0</v>
      </c>
      <c r="D2967">
        <v>105</v>
      </c>
      <c r="E2967" s="8" t="s">
        <v>6591</v>
      </c>
      <c r="H2967" s="1">
        <v>44950.899340277778</v>
      </c>
      <c r="I2967" s="1">
        <v>44950.899340277778</v>
      </c>
      <c r="J2967" s="8" t="s">
        <v>6592</v>
      </c>
      <c r="K2967" s="6">
        <v>105</v>
      </c>
      <c r="L2967" s="6">
        <v>1.3361666000000001</v>
      </c>
      <c r="M2967" s="6">
        <v>80.17</v>
      </c>
      <c r="N2967" s="6">
        <v>4.22</v>
      </c>
      <c r="O2967" t="s">
        <v>15</v>
      </c>
      <c r="P2967" t="s">
        <v>1</v>
      </c>
      <c r="Q2967" t="s">
        <v>0</v>
      </c>
      <c r="R2967" t="s">
        <v>6593</v>
      </c>
    </row>
    <row r="2968" spans="1:18" x14ac:dyDescent="0.2">
      <c r="A2968">
        <v>60000</v>
      </c>
      <c r="B2968">
        <v>4</v>
      </c>
      <c r="C2968">
        <v>0</v>
      </c>
      <c r="D2968">
        <v>107</v>
      </c>
      <c r="E2968" s="8" t="s">
        <v>6592</v>
      </c>
      <c r="H2968" s="1">
        <v>44950.899340277778</v>
      </c>
      <c r="I2968" s="1">
        <v>44950.899340277778</v>
      </c>
      <c r="J2968" s="8" t="s">
        <v>6609</v>
      </c>
      <c r="K2968" s="6">
        <v>107</v>
      </c>
      <c r="L2968" s="6">
        <v>1.3706666000000001</v>
      </c>
      <c r="M2968" s="6">
        <v>82.24</v>
      </c>
      <c r="N2968" s="6">
        <v>4.28</v>
      </c>
      <c r="O2968" t="s">
        <v>15</v>
      </c>
      <c r="P2968" t="s">
        <v>1</v>
      </c>
      <c r="Q2968" t="s">
        <v>0</v>
      </c>
      <c r="R2968" t="s">
        <v>7131</v>
      </c>
    </row>
    <row r="2969" spans="1:18" x14ac:dyDescent="0.2">
      <c r="A2969">
        <v>49702</v>
      </c>
      <c r="B2969">
        <v>4</v>
      </c>
      <c r="C2969">
        <v>0</v>
      </c>
      <c r="D2969">
        <v>87</v>
      </c>
      <c r="E2969" s="8" t="s">
        <v>6609</v>
      </c>
      <c r="H2969" s="1">
        <v>44950.899340277778</v>
      </c>
      <c r="I2969" s="1">
        <v>44950.899340277778</v>
      </c>
      <c r="J2969" s="8" t="s">
        <v>6610</v>
      </c>
      <c r="K2969" s="6">
        <v>87</v>
      </c>
      <c r="L2969" s="6">
        <v>1.3333333999999999</v>
      </c>
      <c r="M2969" s="6">
        <v>66.27</v>
      </c>
      <c r="N2969" s="6">
        <v>3.5</v>
      </c>
      <c r="O2969" t="s">
        <v>15</v>
      </c>
      <c r="P2969" t="s">
        <v>1</v>
      </c>
      <c r="Q2969" t="s">
        <v>0</v>
      </c>
      <c r="R2969" t="s">
        <v>6611</v>
      </c>
    </row>
    <row r="2970" spans="1:18" x14ac:dyDescent="0.2">
      <c r="A2970">
        <v>60000</v>
      </c>
      <c r="B2970">
        <v>4</v>
      </c>
      <c r="C2970">
        <v>0</v>
      </c>
      <c r="D2970">
        <v>105</v>
      </c>
      <c r="E2970" s="8" t="s">
        <v>6610</v>
      </c>
      <c r="H2970" s="1">
        <v>44950.899340277778</v>
      </c>
      <c r="I2970" s="1">
        <v>44950.899340277778</v>
      </c>
      <c r="J2970" s="8" t="s">
        <v>6618</v>
      </c>
      <c r="K2970" s="6">
        <v>105</v>
      </c>
      <c r="L2970" s="6">
        <v>1.337</v>
      </c>
      <c r="M2970" s="6">
        <v>80.22</v>
      </c>
      <c r="N2970" s="6">
        <v>4.2</v>
      </c>
      <c r="O2970" t="s">
        <v>15</v>
      </c>
      <c r="P2970" t="s">
        <v>1</v>
      </c>
      <c r="Q2970" t="s">
        <v>0</v>
      </c>
      <c r="R2970" t="s">
        <v>7142</v>
      </c>
    </row>
    <row r="2971" spans="1:18" x14ac:dyDescent="0.2">
      <c r="A2971">
        <v>60000</v>
      </c>
      <c r="B2971">
        <v>4</v>
      </c>
      <c r="C2971">
        <v>0</v>
      </c>
      <c r="D2971">
        <v>105</v>
      </c>
      <c r="E2971" s="8" t="s">
        <v>6618</v>
      </c>
      <c r="H2971" s="1">
        <v>44950.899340277778</v>
      </c>
      <c r="I2971" s="1">
        <v>44950.899340277778</v>
      </c>
      <c r="J2971" s="8" t="s">
        <v>6619</v>
      </c>
      <c r="K2971" s="6">
        <v>105</v>
      </c>
      <c r="L2971" s="6">
        <v>1.333</v>
      </c>
      <c r="M2971" s="6">
        <v>79.98</v>
      </c>
      <c r="N2971" s="6">
        <v>4.2</v>
      </c>
      <c r="O2971" t="s">
        <v>15</v>
      </c>
      <c r="P2971" t="s">
        <v>1</v>
      </c>
      <c r="Q2971" t="s">
        <v>0</v>
      </c>
      <c r="R2971" t="s">
        <v>6620</v>
      </c>
    </row>
    <row r="2972" spans="1:18" x14ac:dyDescent="0.2">
      <c r="A2972">
        <v>60000</v>
      </c>
      <c r="B2972">
        <v>4</v>
      </c>
      <c r="C2972">
        <v>0</v>
      </c>
      <c r="D2972">
        <v>105</v>
      </c>
      <c r="E2972" s="8" t="s">
        <v>6619</v>
      </c>
      <c r="H2972" s="1">
        <v>44950.899340277778</v>
      </c>
      <c r="I2972" s="1">
        <v>44950.899340277778</v>
      </c>
      <c r="J2972" s="8" t="s">
        <v>6627</v>
      </c>
      <c r="K2972" s="6">
        <v>105</v>
      </c>
      <c r="L2972" s="6">
        <v>1.331</v>
      </c>
      <c r="M2972" s="6">
        <v>79.86</v>
      </c>
      <c r="N2972" s="6">
        <v>4.2</v>
      </c>
      <c r="O2972" t="s">
        <v>15</v>
      </c>
      <c r="P2972" t="s">
        <v>1</v>
      </c>
      <c r="Q2972" t="s">
        <v>0</v>
      </c>
      <c r="R2972" t="s">
        <v>7147</v>
      </c>
    </row>
    <row r="2973" spans="1:18" x14ac:dyDescent="0.2">
      <c r="A2973">
        <v>60000</v>
      </c>
      <c r="B2973">
        <v>4</v>
      </c>
      <c r="C2973">
        <v>0</v>
      </c>
      <c r="D2973">
        <v>106</v>
      </c>
      <c r="E2973" s="8" t="s">
        <v>6627</v>
      </c>
      <c r="H2973" t="s">
        <v>6628</v>
      </c>
      <c r="I2973" t="s">
        <v>6628</v>
      </c>
      <c r="J2973" s="8" t="s">
        <v>6629</v>
      </c>
      <c r="K2973" s="6">
        <v>106</v>
      </c>
      <c r="L2973" s="6">
        <v>1.3458333</v>
      </c>
      <c r="M2973" s="6">
        <v>80.75</v>
      </c>
      <c r="N2973" s="6">
        <v>4.24</v>
      </c>
      <c r="O2973" t="s">
        <v>15</v>
      </c>
      <c r="P2973" t="s">
        <v>1</v>
      </c>
      <c r="Q2973" t="s">
        <v>0</v>
      </c>
      <c r="R2973" t="s">
        <v>6630</v>
      </c>
    </row>
    <row r="2974" spans="1:18" x14ac:dyDescent="0.2">
      <c r="A2974">
        <v>32664</v>
      </c>
      <c r="B2974">
        <v>4</v>
      </c>
      <c r="C2974">
        <v>0</v>
      </c>
      <c r="D2974">
        <v>56</v>
      </c>
      <c r="E2974" s="8" t="s">
        <v>6629</v>
      </c>
      <c r="H2974" t="s">
        <v>7162</v>
      </c>
      <c r="I2974" t="s">
        <v>7162</v>
      </c>
      <c r="J2974" s="8" t="s">
        <v>6634</v>
      </c>
      <c r="K2974" s="6">
        <v>58</v>
      </c>
      <c r="L2974" s="6">
        <v>1.3611112000000001</v>
      </c>
      <c r="M2974" s="6">
        <v>44.46</v>
      </c>
      <c r="N2974" s="6">
        <v>2.34</v>
      </c>
      <c r="O2974" t="s">
        <v>15</v>
      </c>
      <c r="P2974" t="s">
        <v>1</v>
      </c>
      <c r="Q2974" t="s">
        <v>0</v>
      </c>
      <c r="R2974" t="s">
        <v>7163</v>
      </c>
    </row>
    <row r="2975" spans="1:18" x14ac:dyDescent="0.2">
      <c r="A2975">
        <v>60000</v>
      </c>
      <c r="B2975">
        <v>4</v>
      </c>
      <c r="C2975">
        <v>0</v>
      </c>
      <c r="D2975">
        <v>108</v>
      </c>
      <c r="E2975" s="8" t="s">
        <v>6634</v>
      </c>
      <c r="H2975" t="s">
        <v>6635</v>
      </c>
      <c r="I2975" t="s">
        <v>6635</v>
      </c>
      <c r="J2975" s="8" t="s">
        <v>6636</v>
      </c>
      <c r="K2975" s="6">
        <v>106</v>
      </c>
      <c r="L2975" s="6">
        <v>1.3503331999999999</v>
      </c>
      <c r="M2975" s="6">
        <v>81.02</v>
      </c>
      <c r="N2975" s="6">
        <v>4.24</v>
      </c>
      <c r="O2975" t="s">
        <v>15</v>
      </c>
      <c r="P2975" t="s">
        <v>1</v>
      </c>
      <c r="Q2975" t="s">
        <v>0</v>
      </c>
      <c r="R2975" t="s">
        <v>6637</v>
      </c>
    </row>
    <row r="2976" spans="1:18" x14ac:dyDescent="0.2">
      <c r="A2976">
        <v>45493</v>
      </c>
      <c r="B2976">
        <v>4</v>
      </c>
      <c r="C2976">
        <v>0</v>
      </c>
      <c r="D2976">
        <v>77</v>
      </c>
      <c r="E2976" s="8" t="s">
        <v>6636</v>
      </c>
      <c r="H2976" s="1">
        <v>44950.906574074077</v>
      </c>
      <c r="I2976" s="1">
        <v>44950.906574074077</v>
      </c>
      <c r="J2976" s="8" t="s">
        <v>6642</v>
      </c>
      <c r="K2976" s="6">
        <v>77</v>
      </c>
      <c r="L2976" s="6">
        <v>1.2777778</v>
      </c>
      <c r="M2976" s="6">
        <v>58.13</v>
      </c>
      <c r="N2976" s="6">
        <v>3.13</v>
      </c>
      <c r="O2976" t="s">
        <v>15</v>
      </c>
      <c r="P2976" t="s">
        <v>1</v>
      </c>
      <c r="Q2976" t="s">
        <v>0</v>
      </c>
      <c r="R2976" t="s">
        <v>7292</v>
      </c>
    </row>
    <row r="2977" spans="1:18" x14ac:dyDescent="0.2">
      <c r="A2977">
        <v>54456</v>
      </c>
      <c r="B2977">
        <v>4</v>
      </c>
      <c r="C2977">
        <v>0</v>
      </c>
      <c r="D2977">
        <v>89</v>
      </c>
      <c r="E2977" s="8" t="s">
        <v>6642</v>
      </c>
      <c r="H2977" s="1">
        <v>44950.906574074077</v>
      </c>
      <c r="I2977" s="1">
        <v>44950.906574074077</v>
      </c>
      <c r="J2977" s="8" t="s">
        <v>6643</v>
      </c>
      <c r="K2977" s="6">
        <v>90</v>
      </c>
      <c r="L2977" s="6">
        <v>1.25</v>
      </c>
      <c r="M2977" s="6">
        <v>68.069999999999993</v>
      </c>
      <c r="N2977" s="6">
        <v>3.63</v>
      </c>
      <c r="O2977" t="s">
        <v>15</v>
      </c>
      <c r="P2977" t="s">
        <v>1</v>
      </c>
      <c r="Q2977" t="s">
        <v>0</v>
      </c>
      <c r="R2977" t="s">
        <v>6644</v>
      </c>
    </row>
    <row r="2978" spans="1:18" x14ac:dyDescent="0.2">
      <c r="A2978">
        <v>31191</v>
      </c>
      <c r="B2978">
        <v>4</v>
      </c>
      <c r="C2978">
        <v>0</v>
      </c>
      <c r="D2978">
        <v>50</v>
      </c>
      <c r="E2978" s="8" t="s">
        <v>6643</v>
      </c>
      <c r="H2978" s="1">
        <v>44950.906574074077</v>
      </c>
      <c r="I2978" s="1">
        <v>44950.906574074077</v>
      </c>
      <c r="J2978" s="8" t="s">
        <v>7232</v>
      </c>
      <c r="K2978" s="6">
        <v>49</v>
      </c>
      <c r="L2978" s="6">
        <v>1.1666666000000001</v>
      </c>
      <c r="M2978" s="6">
        <v>36.39</v>
      </c>
      <c r="N2978" s="6">
        <v>2.0299999999999998</v>
      </c>
      <c r="O2978" t="s">
        <v>15</v>
      </c>
      <c r="P2978" t="s">
        <v>1</v>
      </c>
      <c r="Q2978" t="s">
        <v>0</v>
      </c>
      <c r="R2978" t="s">
        <v>7233</v>
      </c>
    </row>
    <row r="2979" spans="1:18" x14ac:dyDescent="0.2">
      <c r="A2979">
        <v>30556</v>
      </c>
      <c r="B2979">
        <v>4</v>
      </c>
      <c r="C2979">
        <v>0</v>
      </c>
      <c r="D2979">
        <v>47</v>
      </c>
      <c r="E2979" s="8" t="s">
        <v>7232</v>
      </c>
      <c r="H2979" s="1">
        <v>44950.906574074077</v>
      </c>
      <c r="I2979" s="1">
        <v>44950.906574074077</v>
      </c>
      <c r="J2979" s="8" t="s">
        <v>7240</v>
      </c>
      <c r="K2979" s="6">
        <v>47</v>
      </c>
      <c r="L2979" s="6">
        <v>1.1388887999999999</v>
      </c>
      <c r="M2979" s="6">
        <v>34.799999999999997</v>
      </c>
      <c r="N2979" s="6">
        <v>1.93</v>
      </c>
      <c r="O2979" t="s">
        <v>15</v>
      </c>
      <c r="P2979" t="s">
        <v>1</v>
      </c>
      <c r="Q2979" t="s">
        <v>0</v>
      </c>
      <c r="R2979" t="s">
        <v>7241</v>
      </c>
    </row>
    <row r="2980" spans="1:18" x14ac:dyDescent="0.2">
      <c r="A2980">
        <v>14777</v>
      </c>
      <c r="B2980">
        <v>4</v>
      </c>
      <c r="C2980">
        <v>0</v>
      </c>
      <c r="D2980">
        <v>23</v>
      </c>
      <c r="E2980" s="8" t="s">
        <v>7293</v>
      </c>
      <c r="H2980" t="s">
        <v>7294</v>
      </c>
      <c r="I2980" t="s">
        <v>7294</v>
      </c>
      <c r="J2980" s="8" t="s">
        <v>7295</v>
      </c>
      <c r="K2980" s="6">
        <v>23</v>
      </c>
      <c r="L2980" s="6">
        <v>1.1388887999999999</v>
      </c>
      <c r="M2980" s="6">
        <v>16.829999999999998</v>
      </c>
      <c r="N2980" s="6">
        <v>0.98</v>
      </c>
      <c r="O2980" t="s">
        <v>15</v>
      </c>
      <c r="P2980" t="s">
        <v>1</v>
      </c>
      <c r="Q2980" t="s">
        <v>0</v>
      </c>
      <c r="R2980" t="s">
        <v>7296</v>
      </c>
    </row>
    <row r="2981" spans="1:18" x14ac:dyDescent="0.2">
      <c r="A2981">
        <v>12117</v>
      </c>
      <c r="B2981">
        <v>4</v>
      </c>
      <c r="C2981">
        <v>0</v>
      </c>
      <c r="D2981">
        <v>21</v>
      </c>
      <c r="E2981" s="8" t="s">
        <v>7308</v>
      </c>
      <c r="H2981" s="1">
        <v>44950.913217592592</v>
      </c>
      <c r="I2981" s="1">
        <v>44950.913217592592</v>
      </c>
      <c r="J2981" s="8" t="s">
        <v>7309</v>
      </c>
      <c r="K2981" s="6">
        <v>21</v>
      </c>
      <c r="L2981" s="6">
        <v>1.3055555999999999</v>
      </c>
      <c r="M2981" s="6">
        <v>15.82</v>
      </c>
      <c r="N2981" s="6">
        <v>0.86</v>
      </c>
      <c r="O2981" t="s">
        <v>15</v>
      </c>
      <c r="P2981" t="s">
        <v>1</v>
      </c>
      <c r="Q2981" t="s">
        <v>0</v>
      </c>
      <c r="R2981" t="s">
        <v>7310</v>
      </c>
    </row>
    <row r="2982" spans="1:18" x14ac:dyDescent="0.2">
      <c r="A2982">
        <v>4669</v>
      </c>
      <c r="B2982">
        <v>4</v>
      </c>
      <c r="C2982">
        <v>0</v>
      </c>
      <c r="D2982">
        <v>6</v>
      </c>
      <c r="E2982" s="8" t="s">
        <v>7352</v>
      </c>
      <c r="H2982" s="1">
        <v>44950.9294212963</v>
      </c>
      <c r="I2982" s="1">
        <v>44950.9294212963</v>
      </c>
      <c r="J2982" s="8" t="s">
        <v>7353</v>
      </c>
      <c r="K2982" s="6">
        <v>6</v>
      </c>
      <c r="L2982" s="6">
        <v>0.91666669999999995</v>
      </c>
      <c r="M2982" s="6">
        <v>4.28</v>
      </c>
      <c r="N2982" s="6">
        <v>0.27</v>
      </c>
      <c r="O2982" t="s">
        <v>15</v>
      </c>
      <c r="P2982" t="s">
        <v>1</v>
      </c>
      <c r="Q2982" t="s">
        <v>0</v>
      </c>
      <c r="R2982" t="s">
        <v>7354</v>
      </c>
    </row>
    <row r="2983" spans="1:18" x14ac:dyDescent="0.2">
      <c r="A2983">
        <v>14031</v>
      </c>
      <c r="B2983">
        <v>4</v>
      </c>
      <c r="C2983">
        <v>0</v>
      </c>
      <c r="D2983">
        <v>23</v>
      </c>
      <c r="E2983" s="8" t="s">
        <v>7353</v>
      </c>
      <c r="H2983" s="1">
        <v>44950.940995370373</v>
      </c>
      <c r="I2983" s="1">
        <v>44950.940995370373</v>
      </c>
      <c r="J2983" s="8" t="s">
        <v>7365</v>
      </c>
      <c r="K2983" s="6">
        <v>23</v>
      </c>
      <c r="L2983" s="6">
        <v>1.2222222</v>
      </c>
      <c r="M2983" s="6">
        <v>17.149999999999999</v>
      </c>
      <c r="N2983" s="6">
        <v>0.95</v>
      </c>
      <c r="O2983" t="s">
        <v>15</v>
      </c>
      <c r="P2983" t="s">
        <v>1</v>
      </c>
      <c r="Q2983" t="s">
        <v>0</v>
      </c>
      <c r="R2983" t="s">
        <v>7366</v>
      </c>
    </row>
    <row r="2984" spans="1:18" x14ac:dyDescent="0.2">
      <c r="A2984">
        <v>8070</v>
      </c>
      <c r="B2984">
        <v>4</v>
      </c>
      <c r="C2984">
        <v>0</v>
      </c>
      <c r="D2984">
        <v>20</v>
      </c>
      <c r="E2984" s="8" t="s">
        <v>7373</v>
      </c>
      <c r="H2984" s="1">
        <v>44950.940995370373</v>
      </c>
      <c r="I2984" s="1">
        <v>44950.940995370373</v>
      </c>
      <c r="J2984" s="8" t="s">
        <v>7374</v>
      </c>
      <c r="K2984" s="6">
        <v>20</v>
      </c>
      <c r="L2984" s="6">
        <v>2</v>
      </c>
      <c r="M2984" s="6">
        <v>16.14</v>
      </c>
      <c r="N2984" s="6">
        <v>0.83</v>
      </c>
      <c r="O2984" t="s">
        <v>15</v>
      </c>
      <c r="P2984" t="s">
        <v>1</v>
      </c>
      <c r="Q2984" t="s">
        <v>0</v>
      </c>
      <c r="R2984" t="s">
        <v>7375</v>
      </c>
    </row>
    <row r="2985" spans="1:18" x14ac:dyDescent="0.2">
      <c r="A2985">
        <v>11169</v>
      </c>
      <c r="B2985">
        <v>4</v>
      </c>
      <c r="C2985">
        <v>0</v>
      </c>
      <c r="D2985">
        <v>17</v>
      </c>
      <c r="E2985" s="8" t="s">
        <v>7374</v>
      </c>
      <c r="H2985" s="1">
        <v>44950.940995370373</v>
      </c>
      <c r="I2985" s="1">
        <v>44950.940995370373</v>
      </c>
      <c r="J2985" s="8" t="s">
        <v>7380</v>
      </c>
      <c r="K2985" s="6">
        <v>17</v>
      </c>
      <c r="L2985" s="6">
        <v>1.1111112000000001</v>
      </c>
      <c r="M2985" s="6">
        <v>12.41</v>
      </c>
      <c r="N2985" s="6">
        <v>0.74</v>
      </c>
      <c r="O2985" t="s">
        <v>15</v>
      </c>
      <c r="P2985" t="s">
        <v>1</v>
      </c>
      <c r="Q2985" t="s">
        <v>0</v>
      </c>
      <c r="R2985" t="s">
        <v>7381</v>
      </c>
    </row>
    <row r="2986" spans="1:18" x14ac:dyDescent="0.2">
      <c r="A2986">
        <v>10620</v>
      </c>
      <c r="B2986">
        <v>4</v>
      </c>
      <c r="C2986">
        <v>0</v>
      </c>
      <c r="D2986">
        <v>18</v>
      </c>
      <c r="E2986" s="8" t="s">
        <v>7380</v>
      </c>
      <c r="H2986" s="1">
        <v>44950.940995370373</v>
      </c>
      <c r="I2986" s="1">
        <v>44950.940995370373</v>
      </c>
      <c r="J2986" s="8" t="s">
        <v>7384</v>
      </c>
      <c r="K2986" s="6">
        <v>18</v>
      </c>
      <c r="L2986" s="6">
        <v>1.2777778</v>
      </c>
      <c r="M2986" s="6">
        <v>13.57</v>
      </c>
      <c r="N2986" s="6">
        <v>0.76</v>
      </c>
      <c r="O2986" t="s">
        <v>15</v>
      </c>
      <c r="P2986" t="s">
        <v>1</v>
      </c>
      <c r="Q2986" t="s">
        <v>0</v>
      </c>
      <c r="R2986" t="s">
        <v>7385</v>
      </c>
    </row>
    <row r="2987" spans="1:18" x14ac:dyDescent="0.2">
      <c r="A2987">
        <v>4166</v>
      </c>
      <c r="B2987">
        <v>4</v>
      </c>
      <c r="C2987">
        <v>0</v>
      </c>
      <c r="D2987">
        <v>7</v>
      </c>
      <c r="E2987" s="8" t="s">
        <v>7393</v>
      </c>
      <c r="H2987" s="1">
        <v>44950.961458333331</v>
      </c>
      <c r="I2987" s="1">
        <v>44950.961446759262</v>
      </c>
      <c r="J2987" s="8" t="s">
        <v>7394</v>
      </c>
      <c r="K2987" s="6">
        <v>7</v>
      </c>
      <c r="L2987" s="6">
        <v>1.2577626</v>
      </c>
      <c r="M2987" s="6">
        <v>5.24</v>
      </c>
      <c r="N2987" s="6">
        <v>0.29999998</v>
      </c>
      <c r="O2987" t="s">
        <v>15</v>
      </c>
      <c r="P2987" t="s">
        <v>1</v>
      </c>
      <c r="Q2987" t="s">
        <v>0</v>
      </c>
      <c r="R2987" t="s">
        <v>7395</v>
      </c>
    </row>
    <row r="2988" spans="1:18" x14ac:dyDescent="0.2">
      <c r="A2988">
        <v>11500</v>
      </c>
      <c r="B2988">
        <v>4</v>
      </c>
      <c r="C2988">
        <v>0</v>
      </c>
      <c r="D2988">
        <v>16</v>
      </c>
      <c r="E2988" s="8" t="s">
        <v>7402</v>
      </c>
      <c r="H2988" s="1">
        <v>44950.982662037037</v>
      </c>
      <c r="I2988" s="1">
        <v>44950.982662037037</v>
      </c>
      <c r="J2988" s="8" t="s">
        <v>7403</v>
      </c>
      <c r="K2988" s="6">
        <v>16</v>
      </c>
      <c r="L2988" s="6">
        <v>1</v>
      </c>
      <c r="M2988" s="6">
        <v>11.5</v>
      </c>
      <c r="N2988" s="6">
        <v>0.71</v>
      </c>
      <c r="O2988" t="s">
        <v>15</v>
      </c>
      <c r="P2988" t="s">
        <v>1</v>
      </c>
      <c r="Q2988" t="s">
        <v>0</v>
      </c>
      <c r="R2988" t="s">
        <v>7404</v>
      </c>
    </row>
    <row r="2989" spans="1:18" x14ac:dyDescent="0.2">
      <c r="A2989">
        <v>40897</v>
      </c>
      <c r="B2989">
        <v>4</v>
      </c>
      <c r="C2989">
        <v>0</v>
      </c>
      <c r="D2989">
        <v>59</v>
      </c>
      <c r="E2989" s="8" t="s">
        <v>7403</v>
      </c>
      <c r="H2989" s="1">
        <v>44950.982662037037</v>
      </c>
      <c r="I2989" s="1">
        <v>44950.982662037037</v>
      </c>
      <c r="J2989" s="8" t="s">
        <v>7431</v>
      </c>
      <c r="K2989" s="6">
        <v>59</v>
      </c>
      <c r="L2989" s="6">
        <v>1.0555555999999999</v>
      </c>
      <c r="M2989" s="6">
        <v>43.17</v>
      </c>
      <c r="N2989" s="6">
        <v>2.42</v>
      </c>
      <c r="O2989" t="s">
        <v>15</v>
      </c>
      <c r="P2989" t="s">
        <v>1</v>
      </c>
      <c r="Q2989" t="s">
        <v>0</v>
      </c>
      <c r="R2989" t="s">
        <v>7432</v>
      </c>
    </row>
    <row r="2990" spans="1:18" x14ac:dyDescent="0.2">
      <c r="A2990">
        <v>60000</v>
      </c>
      <c r="B2990">
        <v>4</v>
      </c>
      <c r="C2990">
        <v>0</v>
      </c>
      <c r="D2990">
        <v>101</v>
      </c>
      <c r="E2990" s="8" t="s">
        <v>7431</v>
      </c>
      <c r="H2990" s="1">
        <v>44950.982662037037</v>
      </c>
      <c r="I2990" s="1">
        <v>44950.982662037037</v>
      </c>
      <c r="J2990" s="8" t="s">
        <v>7443</v>
      </c>
      <c r="K2990" s="6">
        <v>101</v>
      </c>
      <c r="L2990" s="6">
        <v>1.2665</v>
      </c>
      <c r="M2990" s="6">
        <v>75.989999999999995</v>
      </c>
      <c r="N2990" s="6">
        <v>4.04</v>
      </c>
      <c r="O2990" t="s">
        <v>15</v>
      </c>
      <c r="P2990" t="s">
        <v>1</v>
      </c>
      <c r="Q2990" t="s">
        <v>0</v>
      </c>
      <c r="R2990" t="s">
        <v>7444</v>
      </c>
    </row>
    <row r="2991" spans="1:18" x14ac:dyDescent="0.2">
      <c r="A2991">
        <v>60000</v>
      </c>
      <c r="B2991">
        <v>4</v>
      </c>
      <c r="C2991">
        <v>0</v>
      </c>
      <c r="D2991">
        <v>106</v>
      </c>
      <c r="E2991" s="8" t="s">
        <v>7443</v>
      </c>
      <c r="H2991" s="1">
        <v>44950.982662037037</v>
      </c>
      <c r="I2991" s="1">
        <v>44950.982662037037</v>
      </c>
      <c r="J2991" s="8" t="s">
        <v>7451</v>
      </c>
      <c r="K2991" s="6">
        <v>106</v>
      </c>
      <c r="L2991" s="6">
        <v>1.3471668000000001</v>
      </c>
      <c r="M2991" s="6">
        <v>80.83</v>
      </c>
      <c r="N2991" s="6">
        <v>4.24</v>
      </c>
      <c r="O2991" t="s">
        <v>15</v>
      </c>
      <c r="P2991" t="s">
        <v>1</v>
      </c>
      <c r="Q2991" t="s">
        <v>0</v>
      </c>
      <c r="R2991" t="s">
        <v>7452</v>
      </c>
    </row>
    <row r="2992" spans="1:18" x14ac:dyDescent="0.2">
      <c r="A2992">
        <v>50632</v>
      </c>
      <c r="B2992">
        <v>4</v>
      </c>
      <c r="C2992">
        <v>0</v>
      </c>
      <c r="D2992">
        <v>88</v>
      </c>
      <c r="E2992" s="8" t="s">
        <v>7451</v>
      </c>
      <c r="H2992" s="1">
        <v>44950.982662037037</v>
      </c>
      <c r="I2992" s="1">
        <v>44950.982662037037</v>
      </c>
      <c r="J2992" s="8" t="s">
        <v>7462</v>
      </c>
      <c r="K2992" s="6">
        <v>88</v>
      </c>
      <c r="L2992" s="6">
        <v>1.3333333999999999</v>
      </c>
      <c r="M2992" s="6">
        <v>67.510000000000005</v>
      </c>
      <c r="N2992" s="6">
        <v>3.54</v>
      </c>
      <c r="O2992" t="s">
        <v>15</v>
      </c>
      <c r="P2992" t="s">
        <v>1</v>
      </c>
      <c r="Q2992" t="s">
        <v>0</v>
      </c>
      <c r="R2992" t="s">
        <v>7463</v>
      </c>
    </row>
    <row r="2993" spans="1:18" x14ac:dyDescent="0.2">
      <c r="A2993">
        <v>60000</v>
      </c>
      <c r="B2993">
        <v>4</v>
      </c>
      <c r="C2993">
        <v>0</v>
      </c>
      <c r="D2993">
        <v>108</v>
      </c>
      <c r="E2993" s="8" t="s">
        <v>7462</v>
      </c>
      <c r="H2993" t="s">
        <v>7472</v>
      </c>
      <c r="I2993" t="s">
        <v>7472</v>
      </c>
      <c r="J2993" s="8" t="s">
        <v>7473</v>
      </c>
      <c r="K2993" s="6">
        <v>108</v>
      </c>
      <c r="L2993" s="6">
        <v>1.3853333999999999</v>
      </c>
      <c r="M2993" s="6">
        <v>83.12</v>
      </c>
      <c r="N2993" s="6">
        <v>4.32</v>
      </c>
      <c r="O2993" t="s">
        <v>15</v>
      </c>
      <c r="P2993" t="s">
        <v>1</v>
      </c>
      <c r="Q2993" t="s">
        <v>0</v>
      </c>
      <c r="R2993" t="s">
        <v>7474</v>
      </c>
    </row>
    <row r="2994" spans="1:18" x14ac:dyDescent="0.2">
      <c r="A2994">
        <v>44926</v>
      </c>
      <c r="B2994">
        <v>4</v>
      </c>
      <c r="C2994">
        <v>0</v>
      </c>
      <c r="D2994">
        <v>80</v>
      </c>
      <c r="E2994" s="8" t="s">
        <v>7473</v>
      </c>
      <c r="H2994" t="s">
        <v>7481</v>
      </c>
      <c r="I2994" t="s">
        <v>7481</v>
      </c>
      <c r="J2994" s="8" t="s">
        <v>7482</v>
      </c>
      <c r="K2994" s="6">
        <v>80</v>
      </c>
      <c r="L2994" s="6">
        <v>1.3611112000000001</v>
      </c>
      <c r="M2994" s="6">
        <v>61.15</v>
      </c>
      <c r="N2994" s="6">
        <v>3.23</v>
      </c>
      <c r="O2994" t="s">
        <v>15</v>
      </c>
      <c r="P2994" t="s">
        <v>1</v>
      </c>
      <c r="Q2994" t="s">
        <v>0</v>
      </c>
      <c r="R2994" t="s">
        <v>7483</v>
      </c>
    </row>
    <row r="2995" spans="1:18" x14ac:dyDescent="0.2">
      <c r="A2995">
        <v>60000</v>
      </c>
      <c r="B2995">
        <v>4</v>
      </c>
      <c r="C2995">
        <v>0</v>
      </c>
      <c r="D2995">
        <v>107</v>
      </c>
      <c r="E2995" s="8" t="s">
        <v>7482</v>
      </c>
      <c r="H2995" t="s">
        <v>7490</v>
      </c>
      <c r="I2995" t="s">
        <v>7490</v>
      </c>
      <c r="J2995" s="8" t="s">
        <v>7491</v>
      </c>
      <c r="K2995" s="6">
        <v>107</v>
      </c>
      <c r="L2995" s="6">
        <v>1.3613333999999999</v>
      </c>
      <c r="M2995" s="6">
        <v>81.680000000000007</v>
      </c>
      <c r="N2995" s="6">
        <v>4.28</v>
      </c>
      <c r="O2995" t="s">
        <v>15</v>
      </c>
      <c r="P2995" t="s">
        <v>1</v>
      </c>
      <c r="Q2995" t="s">
        <v>0</v>
      </c>
      <c r="R2995" t="s">
        <v>7492</v>
      </c>
    </row>
    <row r="2996" spans="1:18" x14ac:dyDescent="0.2">
      <c r="A2996">
        <v>55072</v>
      </c>
      <c r="B2996">
        <v>4</v>
      </c>
      <c r="C2996">
        <v>0</v>
      </c>
      <c r="D2996">
        <v>92</v>
      </c>
      <c r="E2996" s="8" t="s">
        <v>7491</v>
      </c>
      <c r="H2996" t="s">
        <v>7502</v>
      </c>
      <c r="I2996" t="s">
        <v>7502</v>
      </c>
      <c r="J2996" s="8" t="s">
        <v>7503</v>
      </c>
      <c r="K2996" s="6">
        <v>101</v>
      </c>
      <c r="L2996" s="6">
        <v>1.3888887999999999</v>
      </c>
      <c r="M2996" s="6">
        <v>76.489999999999995</v>
      </c>
      <c r="N2996" s="6">
        <v>4.07</v>
      </c>
      <c r="O2996" t="s">
        <v>15</v>
      </c>
      <c r="P2996" t="s">
        <v>1</v>
      </c>
      <c r="Q2996" t="s">
        <v>0</v>
      </c>
      <c r="R2996" t="s">
        <v>7504</v>
      </c>
    </row>
    <row r="2997" spans="1:18" x14ac:dyDescent="0.2">
      <c r="A2997">
        <v>50384</v>
      </c>
      <c r="B2997">
        <v>4</v>
      </c>
      <c r="C2997">
        <v>0</v>
      </c>
      <c r="D2997">
        <v>65</v>
      </c>
      <c r="E2997" s="8" t="s">
        <v>7503</v>
      </c>
      <c r="H2997" s="1">
        <v>44950.982673611114</v>
      </c>
      <c r="I2997" s="1">
        <v>44950.982673611114</v>
      </c>
      <c r="J2997" s="8" t="s">
        <v>7513</v>
      </c>
      <c r="K2997" s="6">
        <v>90</v>
      </c>
      <c r="L2997" s="6">
        <v>1.25</v>
      </c>
      <c r="M2997" s="6">
        <v>62.98</v>
      </c>
      <c r="N2997" s="6">
        <v>3.6</v>
      </c>
      <c r="O2997" t="s">
        <v>15</v>
      </c>
      <c r="P2997" t="s">
        <v>1</v>
      </c>
      <c r="Q2997" t="s">
        <v>0</v>
      </c>
      <c r="R2997" t="s">
        <v>7514</v>
      </c>
    </row>
    <row r="2998" spans="1:18" x14ac:dyDescent="0.2">
      <c r="A2998">
        <v>5432</v>
      </c>
      <c r="B2998">
        <v>4</v>
      </c>
      <c r="C2998">
        <v>0</v>
      </c>
      <c r="D2998">
        <v>7</v>
      </c>
      <c r="E2998" s="8" t="s">
        <v>7527</v>
      </c>
      <c r="H2998" s="1">
        <v>44950.982673611114</v>
      </c>
      <c r="I2998" s="1">
        <v>44950.982673611114</v>
      </c>
      <c r="J2998" s="8" t="s">
        <v>7528</v>
      </c>
      <c r="K2998" s="6">
        <v>7</v>
      </c>
      <c r="L2998" s="6">
        <v>0.91666669999999995</v>
      </c>
      <c r="M2998" s="6">
        <v>4.9800000000000004</v>
      </c>
      <c r="N2998" s="6">
        <v>0.32</v>
      </c>
      <c r="O2998" t="s">
        <v>15</v>
      </c>
      <c r="P2998" t="s">
        <v>1</v>
      </c>
      <c r="Q2998" t="s">
        <v>0</v>
      </c>
      <c r="R2998" t="s">
        <v>7529</v>
      </c>
    </row>
    <row r="2999" spans="1:18" x14ac:dyDescent="0.2">
      <c r="A2999">
        <v>58562</v>
      </c>
      <c r="B2999">
        <v>4</v>
      </c>
      <c r="C2999">
        <v>0</v>
      </c>
      <c r="D2999">
        <v>98</v>
      </c>
      <c r="E2999" s="8" t="s">
        <v>7532</v>
      </c>
      <c r="H2999" s="1">
        <v>44951.000706018516</v>
      </c>
      <c r="I2999" s="1">
        <v>44951.000706018516</v>
      </c>
      <c r="J2999" s="8" t="s">
        <v>7533</v>
      </c>
      <c r="K2999" s="6">
        <v>105</v>
      </c>
      <c r="L2999" s="6">
        <v>1.3611112000000001</v>
      </c>
      <c r="M2999" s="6">
        <v>79.709999999999994</v>
      </c>
      <c r="N2999" s="6">
        <v>4.26</v>
      </c>
      <c r="O2999" t="s">
        <v>15</v>
      </c>
      <c r="P2999" t="s">
        <v>1</v>
      </c>
      <c r="Q2999" t="s">
        <v>0</v>
      </c>
      <c r="R2999" t="s">
        <v>7534</v>
      </c>
    </row>
    <row r="3000" spans="1:18" x14ac:dyDescent="0.2">
      <c r="A3000">
        <v>39717</v>
      </c>
      <c r="B3000">
        <v>4</v>
      </c>
      <c r="C3000">
        <v>0</v>
      </c>
      <c r="D3000">
        <v>42</v>
      </c>
      <c r="E3000" s="8" t="s">
        <v>7533</v>
      </c>
      <c r="H3000" s="1">
        <v>44951.000706018516</v>
      </c>
      <c r="I3000" s="1">
        <v>44951.000706018516</v>
      </c>
      <c r="J3000" s="8" t="s">
        <v>7789</v>
      </c>
      <c r="K3000" s="6">
        <v>72</v>
      </c>
      <c r="L3000" s="6">
        <v>1.1111112000000001</v>
      </c>
      <c r="M3000" s="6">
        <v>44.13</v>
      </c>
      <c r="N3000" s="6">
        <v>5.33</v>
      </c>
      <c r="O3000" t="s">
        <v>15</v>
      </c>
      <c r="P3000" t="s">
        <v>1</v>
      </c>
      <c r="Q3000" t="s">
        <v>0</v>
      </c>
      <c r="R3000" t="s">
        <v>7790</v>
      </c>
    </row>
    <row r="3001" spans="1:18" x14ac:dyDescent="0.2">
      <c r="A3001">
        <v>21394</v>
      </c>
      <c r="B3001">
        <v>4</v>
      </c>
      <c r="C3001">
        <v>0</v>
      </c>
      <c r="D3001">
        <v>29</v>
      </c>
      <c r="E3001" s="8" t="s">
        <v>7789</v>
      </c>
      <c r="H3001" s="1">
        <v>44951.000706018516</v>
      </c>
      <c r="I3001" s="1">
        <v>44951.000706018516</v>
      </c>
      <c r="J3001" s="8" t="s">
        <v>7799</v>
      </c>
      <c r="K3001" s="6">
        <v>29</v>
      </c>
      <c r="L3001" s="6">
        <v>0.97222220000000004</v>
      </c>
      <c r="M3001" s="6">
        <v>20.8</v>
      </c>
      <c r="N3001" s="6">
        <v>1.29</v>
      </c>
      <c r="O3001" t="s">
        <v>15</v>
      </c>
      <c r="P3001" t="s">
        <v>1</v>
      </c>
      <c r="Q3001" t="s">
        <v>0</v>
      </c>
      <c r="R3001" t="s">
        <v>7800</v>
      </c>
    </row>
    <row r="3002" spans="1:18" x14ac:dyDescent="0.2">
      <c r="A3002">
        <v>14686</v>
      </c>
      <c r="B3002">
        <v>4</v>
      </c>
      <c r="C3002">
        <v>0</v>
      </c>
      <c r="D3002">
        <v>24</v>
      </c>
      <c r="E3002" s="8" t="s">
        <v>7799</v>
      </c>
      <c r="H3002" s="1">
        <v>44951.000706018516</v>
      </c>
      <c r="I3002" s="1">
        <v>44951.000706018516</v>
      </c>
      <c r="J3002" s="8" t="s">
        <v>7806</v>
      </c>
      <c r="K3002" s="6">
        <v>24</v>
      </c>
      <c r="L3002" s="6">
        <v>1.2222222</v>
      </c>
      <c r="M3002" s="6">
        <v>17.95</v>
      </c>
      <c r="N3002" s="6">
        <v>1.02</v>
      </c>
      <c r="O3002" t="s">
        <v>15</v>
      </c>
      <c r="P3002" t="s">
        <v>1</v>
      </c>
      <c r="Q3002" t="s">
        <v>0</v>
      </c>
      <c r="R3002" t="s">
        <v>7807</v>
      </c>
    </row>
    <row r="3003" spans="1:18" x14ac:dyDescent="0.2">
      <c r="A3003">
        <v>58311</v>
      </c>
      <c r="B3003">
        <v>4</v>
      </c>
      <c r="C3003">
        <v>0</v>
      </c>
      <c r="D3003">
        <v>78</v>
      </c>
      <c r="E3003" s="8" t="s">
        <v>7806</v>
      </c>
      <c r="H3003" s="1">
        <v>44951.000706018516</v>
      </c>
      <c r="I3003" s="1">
        <v>44951.000706018516</v>
      </c>
      <c r="J3003" s="8" t="s">
        <v>7825</v>
      </c>
      <c r="K3003" s="6">
        <v>99</v>
      </c>
      <c r="L3003" s="6">
        <v>1.1666666000000001</v>
      </c>
      <c r="M3003" s="6">
        <v>68.03</v>
      </c>
      <c r="N3003" s="6">
        <v>5.65</v>
      </c>
      <c r="O3003" t="s">
        <v>15</v>
      </c>
      <c r="P3003" t="s">
        <v>1</v>
      </c>
      <c r="Q3003" t="s">
        <v>0</v>
      </c>
      <c r="R3003" t="s">
        <v>7826</v>
      </c>
    </row>
    <row r="3004" spans="1:18" x14ac:dyDescent="0.2">
      <c r="A3004">
        <v>60000</v>
      </c>
      <c r="B3004">
        <v>4</v>
      </c>
      <c r="C3004">
        <v>0</v>
      </c>
      <c r="D3004">
        <v>101</v>
      </c>
      <c r="E3004" s="8" t="s">
        <v>7825</v>
      </c>
      <c r="H3004" s="1">
        <v>44951.000706018516</v>
      </c>
      <c r="I3004" s="1">
        <v>44951.000706018516</v>
      </c>
      <c r="J3004" s="8" t="s">
        <v>7840</v>
      </c>
      <c r="K3004" s="6">
        <v>101</v>
      </c>
      <c r="L3004" s="6">
        <v>1.2793334999999999</v>
      </c>
      <c r="M3004" s="6">
        <v>76.760000000000005</v>
      </c>
      <c r="N3004" s="6">
        <v>4.04</v>
      </c>
      <c r="O3004" t="s">
        <v>15</v>
      </c>
      <c r="P3004" t="s">
        <v>1</v>
      </c>
      <c r="Q3004" t="s">
        <v>0</v>
      </c>
      <c r="R3004" t="s">
        <v>7841</v>
      </c>
    </row>
    <row r="3005" spans="1:18" x14ac:dyDescent="0.2">
      <c r="A3005">
        <v>60000</v>
      </c>
      <c r="B3005">
        <v>4</v>
      </c>
      <c r="C3005">
        <v>0</v>
      </c>
      <c r="D3005">
        <v>103</v>
      </c>
      <c r="E3005" s="8" t="s">
        <v>7840</v>
      </c>
      <c r="H3005" s="1">
        <v>44951.008483796293</v>
      </c>
      <c r="I3005" s="1">
        <v>44951.000706018516</v>
      </c>
      <c r="J3005" s="8" t="s">
        <v>7852</v>
      </c>
      <c r="K3005" s="6">
        <v>103</v>
      </c>
      <c r="L3005" s="6">
        <v>1.3046658</v>
      </c>
      <c r="M3005" s="6">
        <v>78.279944999999998</v>
      </c>
      <c r="N3005" s="6">
        <v>4.1199979999999998</v>
      </c>
      <c r="O3005" t="s">
        <v>15</v>
      </c>
      <c r="P3005" t="s">
        <v>1</v>
      </c>
      <c r="Q3005" t="s">
        <v>0</v>
      </c>
      <c r="R3005" t="s">
        <v>7853</v>
      </c>
    </row>
    <row r="3006" spans="1:18" x14ac:dyDescent="0.2">
      <c r="A3006">
        <v>54547</v>
      </c>
      <c r="B3006">
        <v>4</v>
      </c>
      <c r="C3006">
        <v>0</v>
      </c>
      <c r="D3006">
        <v>92</v>
      </c>
      <c r="E3006" s="8" t="s">
        <v>7852</v>
      </c>
      <c r="H3006" s="1">
        <v>44951.008483796293</v>
      </c>
      <c r="I3006" s="1">
        <v>44951.008483796293</v>
      </c>
      <c r="J3006" s="8" t="s">
        <v>7862</v>
      </c>
      <c r="K3006" s="6">
        <v>92</v>
      </c>
      <c r="L3006" s="6">
        <v>1.2777778</v>
      </c>
      <c r="M3006" s="6">
        <v>69.7</v>
      </c>
      <c r="N3006" s="6">
        <v>3.7</v>
      </c>
      <c r="O3006" t="s">
        <v>15</v>
      </c>
      <c r="P3006" t="s">
        <v>1</v>
      </c>
      <c r="Q3006" t="s">
        <v>0</v>
      </c>
      <c r="R3006" t="s">
        <v>7863</v>
      </c>
    </row>
    <row r="3007" spans="1:18" x14ac:dyDescent="0.2">
      <c r="A3007">
        <v>60000</v>
      </c>
      <c r="B3007">
        <v>4</v>
      </c>
      <c r="C3007">
        <v>0</v>
      </c>
      <c r="D3007">
        <v>107</v>
      </c>
      <c r="E3007" s="8" t="s">
        <v>7862</v>
      </c>
      <c r="H3007" s="1">
        <v>44951.008483796293</v>
      </c>
      <c r="I3007" s="1">
        <v>44951.008483796293</v>
      </c>
      <c r="J3007" s="8" t="s">
        <v>7874</v>
      </c>
      <c r="K3007" s="6">
        <v>107</v>
      </c>
      <c r="L3007" s="6">
        <v>1.3621665999999999</v>
      </c>
      <c r="M3007" s="6">
        <v>81.73</v>
      </c>
      <c r="N3007" s="6">
        <v>4.28</v>
      </c>
      <c r="O3007" t="s">
        <v>15</v>
      </c>
      <c r="P3007" t="s">
        <v>1</v>
      </c>
      <c r="Q3007" t="s">
        <v>0</v>
      </c>
      <c r="R3007" t="s">
        <v>7875</v>
      </c>
    </row>
    <row r="3008" spans="1:18" x14ac:dyDescent="0.2">
      <c r="A3008">
        <v>60000</v>
      </c>
      <c r="B3008">
        <v>4</v>
      </c>
      <c r="C3008">
        <v>0</v>
      </c>
      <c r="D3008">
        <v>106</v>
      </c>
      <c r="E3008" s="8" t="s">
        <v>7874</v>
      </c>
      <c r="H3008" s="1">
        <v>44951.008483796293</v>
      </c>
      <c r="I3008" s="1">
        <v>44951.008483796293</v>
      </c>
      <c r="J3008" s="8" t="s">
        <v>7884</v>
      </c>
      <c r="K3008" s="6">
        <v>106</v>
      </c>
      <c r="L3008" s="6">
        <v>1.3481666000000001</v>
      </c>
      <c r="M3008" s="6">
        <v>80.89</v>
      </c>
      <c r="N3008" s="6">
        <v>4.24</v>
      </c>
      <c r="O3008" t="s">
        <v>15</v>
      </c>
      <c r="P3008" t="s">
        <v>1</v>
      </c>
      <c r="Q3008" t="s">
        <v>0</v>
      </c>
      <c r="R3008" t="s">
        <v>7885</v>
      </c>
    </row>
    <row r="3009" spans="1:18" x14ac:dyDescent="0.2">
      <c r="A3009">
        <v>60000</v>
      </c>
      <c r="B3009">
        <v>4</v>
      </c>
      <c r="C3009">
        <v>0</v>
      </c>
      <c r="D3009">
        <v>109</v>
      </c>
      <c r="E3009" s="8" t="s">
        <v>7884</v>
      </c>
      <c r="H3009" s="1">
        <v>44951.008483796293</v>
      </c>
      <c r="I3009" s="1">
        <v>44951.008483796293</v>
      </c>
      <c r="J3009" s="8" t="s">
        <v>7894</v>
      </c>
      <c r="K3009" s="6">
        <v>109</v>
      </c>
      <c r="L3009" s="6">
        <v>1.3988332999999999</v>
      </c>
      <c r="M3009" s="6">
        <v>83.93</v>
      </c>
      <c r="N3009" s="6">
        <v>4.3600000000000003</v>
      </c>
      <c r="O3009" t="s">
        <v>15</v>
      </c>
      <c r="P3009" t="s">
        <v>1</v>
      </c>
      <c r="Q3009" t="s">
        <v>0</v>
      </c>
      <c r="R3009" t="s">
        <v>7895</v>
      </c>
    </row>
    <row r="3010" spans="1:18" x14ac:dyDescent="0.2">
      <c r="A3010">
        <v>60000</v>
      </c>
      <c r="B3010">
        <v>4</v>
      </c>
      <c r="C3010">
        <v>0</v>
      </c>
      <c r="D3010">
        <v>106</v>
      </c>
      <c r="E3010" s="8" t="s">
        <v>7894</v>
      </c>
      <c r="H3010" s="1">
        <v>44951.008483796293</v>
      </c>
      <c r="I3010" s="1">
        <v>44951.008483796293</v>
      </c>
      <c r="J3010" s="8" t="s">
        <v>7902</v>
      </c>
      <c r="K3010" s="6">
        <v>106</v>
      </c>
      <c r="L3010" s="6">
        <v>1.3503331999999999</v>
      </c>
      <c r="M3010" s="6">
        <v>81.02</v>
      </c>
      <c r="N3010" s="6">
        <v>4.24</v>
      </c>
      <c r="O3010" t="s">
        <v>15</v>
      </c>
      <c r="P3010" t="s">
        <v>1</v>
      </c>
      <c r="Q3010" t="s">
        <v>0</v>
      </c>
      <c r="R3010" t="s">
        <v>7903</v>
      </c>
    </row>
    <row r="3011" spans="1:18" x14ac:dyDescent="0.2">
      <c r="A3011">
        <v>60000</v>
      </c>
      <c r="B3011">
        <v>4</v>
      </c>
      <c r="C3011">
        <v>0</v>
      </c>
      <c r="D3011">
        <v>104</v>
      </c>
      <c r="E3011" s="8" t="s">
        <v>7902</v>
      </c>
      <c r="H3011" s="1">
        <v>44951.008483796293</v>
      </c>
      <c r="I3011" s="1">
        <v>44951.008483796293</v>
      </c>
      <c r="J3011" s="8" t="s">
        <v>7910</v>
      </c>
      <c r="K3011" s="6">
        <v>104</v>
      </c>
      <c r="L3011" s="6">
        <v>1.3183334</v>
      </c>
      <c r="M3011" s="6">
        <v>79.099999999999994</v>
      </c>
      <c r="N3011" s="6">
        <v>4.16</v>
      </c>
      <c r="O3011" t="s">
        <v>15</v>
      </c>
      <c r="P3011" t="s">
        <v>1</v>
      </c>
      <c r="Q3011" t="s">
        <v>0</v>
      </c>
      <c r="R3011" t="s">
        <v>7911</v>
      </c>
    </row>
    <row r="3012" spans="1:18" x14ac:dyDescent="0.2">
      <c r="A3012">
        <v>60000</v>
      </c>
      <c r="B3012">
        <v>4</v>
      </c>
      <c r="C3012">
        <v>0</v>
      </c>
      <c r="D3012">
        <v>104</v>
      </c>
      <c r="E3012" s="8" t="s">
        <v>7910</v>
      </c>
      <c r="H3012" s="1">
        <v>44951.008483796293</v>
      </c>
      <c r="I3012" s="1">
        <v>44951.008483796293</v>
      </c>
      <c r="J3012" s="8" t="s">
        <v>7917</v>
      </c>
      <c r="K3012" s="6">
        <v>104</v>
      </c>
      <c r="L3012" s="6">
        <v>1.3136665999999999</v>
      </c>
      <c r="M3012" s="6">
        <v>78.819999999999993</v>
      </c>
      <c r="N3012" s="6">
        <v>4.16</v>
      </c>
      <c r="O3012" t="s">
        <v>15</v>
      </c>
      <c r="P3012" t="s">
        <v>1</v>
      </c>
      <c r="Q3012" t="s">
        <v>0</v>
      </c>
      <c r="R3012" t="s">
        <v>7918</v>
      </c>
    </row>
    <row r="3013" spans="1:18" x14ac:dyDescent="0.2">
      <c r="A3013">
        <v>60000</v>
      </c>
      <c r="B3013">
        <v>4</v>
      </c>
      <c r="C3013">
        <v>0</v>
      </c>
      <c r="D3013">
        <v>102</v>
      </c>
      <c r="E3013" s="8" t="s">
        <v>7917</v>
      </c>
      <c r="H3013" s="1">
        <v>44951.008483796293</v>
      </c>
      <c r="I3013" s="1">
        <v>44951.008483796293</v>
      </c>
      <c r="J3013" s="8" t="s">
        <v>7925</v>
      </c>
      <c r="K3013" s="6">
        <v>102</v>
      </c>
      <c r="L3013" s="6">
        <v>1.288</v>
      </c>
      <c r="M3013" s="6">
        <v>77.28</v>
      </c>
      <c r="N3013" s="6">
        <v>4.08</v>
      </c>
      <c r="O3013" t="s">
        <v>15</v>
      </c>
      <c r="P3013" t="s">
        <v>1</v>
      </c>
      <c r="Q3013" t="s">
        <v>0</v>
      </c>
      <c r="R3013" t="s">
        <v>7926</v>
      </c>
    </row>
    <row r="3014" spans="1:18" x14ac:dyDescent="0.2">
      <c r="A3014">
        <v>60000</v>
      </c>
      <c r="B3014">
        <v>4</v>
      </c>
      <c r="C3014">
        <v>0</v>
      </c>
      <c r="D3014">
        <v>99</v>
      </c>
      <c r="E3014" s="8" t="s">
        <v>7925</v>
      </c>
      <c r="H3014" s="1">
        <v>44951.008483796293</v>
      </c>
      <c r="I3014" s="1">
        <v>44951.008483796293</v>
      </c>
      <c r="J3014" s="8" t="s">
        <v>8156</v>
      </c>
      <c r="K3014" s="6">
        <v>99</v>
      </c>
      <c r="L3014" s="6">
        <v>1.2388334000000001</v>
      </c>
      <c r="M3014" s="6">
        <v>74.33</v>
      </c>
      <c r="N3014" s="6">
        <v>3.96</v>
      </c>
      <c r="O3014" t="s">
        <v>15</v>
      </c>
      <c r="P3014" t="s">
        <v>1</v>
      </c>
      <c r="Q3014" t="s">
        <v>0</v>
      </c>
      <c r="R3014" t="s">
        <v>8157</v>
      </c>
    </row>
    <row r="3015" spans="1:18" x14ac:dyDescent="0.2">
      <c r="A3015">
        <v>60000</v>
      </c>
      <c r="B3015">
        <v>4</v>
      </c>
      <c r="C3015">
        <v>0</v>
      </c>
      <c r="D3015">
        <v>98</v>
      </c>
      <c r="E3015" s="8" t="s">
        <v>8156</v>
      </c>
      <c r="H3015" s="1">
        <v>44951.008483796293</v>
      </c>
      <c r="I3015" s="1">
        <v>44951.008483796293</v>
      </c>
      <c r="J3015" s="8" t="s">
        <v>8172</v>
      </c>
      <c r="K3015" s="6">
        <v>98</v>
      </c>
      <c r="L3015" s="6">
        <v>1.2221668000000001</v>
      </c>
      <c r="M3015" s="6">
        <v>73.33</v>
      </c>
      <c r="N3015" s="6">
        <v>3.92</v>
      </c>
      <c r="O3015" t="s">
        <v>15</v>
      </c>
      <c r="P3015" t="s">
        <v>1</v>
      </c>
      <c r="Q3015" t="s">
        <v>0</v>
      </c>
      <c r="R3015" t="s">
        <v>8173</v>
      </c>
    </row>
    <row r="3016" spans="1:18" x14ac:dyDescent="0.2">
      <c r="A3016">
        <v>28839</v>
      </c>
      <c r="B3016">
        <v>4</v>
      </c>
      <c r="C3016">
        <v>0</v>
      </c>
      <c r="D3016">
        <v>44</v>
      </c>
      <c r="E3016" s="8" t="s">
        <v>8172</v>
      </c>
      <c r="H3016" t="s">
        <v>8248</v>
      </c>
      <c r="I3016" s="1">
        <v>44951.008483796293</v>
      </c>
      <c r="J3016" s="8" t="s">
        <v>8249</v>
      </c>
      <c r="K3016" s="6">
        <v>44</v>
      </c>
      <c r="L3016" s="6">
        <v>1.1265632999999999</v>
      </c>
      <c r="M3016" s="6">
        <v>32.489998</v>
      </c>
      <c r="N3016" s="6">
        <v>1.7900001000000001</v>
      </c>
      <c r="O3016" t="s">
        <v>15</v>
      </c>
      <c r="P3016" t="s">
        <v>1</v>
      </c>
      <c r="Q3016" t="s">
        <v>0</v>
      </c>
      <c r="R3016" t="s">
        <v>8250</v>
      </c>
    </row>
    <row r="3017" spans="1:18" x14ac:dyDescent="0.2">
      <c r="A3017">
        <v>45408</v>
      </c>
      <c r="B3017">
        <v>4</v>
      </c>
      <c r="C3017">
        <v>0</v>
      </c>
      <c r="D3017">
        <v>40</v>
      </c>
      <c r="E3017" s="8" t="s">
        <v>8249</v>
      </c>
      <c r="H3017" t="s">
        <v>8252</v>
      </c>
      <c r="I3017" t="s">
        <v>8252</v>
      </c>
      <c r="J3017" s="8" t="s">
        <v>8253</v>
      </c>
      <c r="K3017" s="6">
        <v>82</v>
      </c>
      <c r="L3017" s="6">
        <v>1.0277778</v>
      </c>
      <c r="M3017" s="6">
        <v>46.67</v>
      </c>
      <c r="N3017" s="6">
        <v>7.19</v>
      </c>
      <c r="O3017" t="s">
        <v>15</v>
      </c>
      <c r="P3017" t="s">
        <v>1</v>
      </c>
      <c r="Q3017" t="s">
        <v>0</v>
      </c>
      <c r="R3017" t="s">
        <v>8254</v>
      </c>
    </row>
    <row r="3018" spans="1:18" x14ac:dyDescent="0.2">
      <c r="A3018">
        <v>9819</v>
      </c>
      <c r="B3018">
        <v>4</v>
      </c>
      <c r="C3018">
        <v>0</v>
      </c>
      <c r="D3018">
        <v>15</v>
      </c>
      <c r="E3018" s="8" t="s">
        <v>8265</v>
      </c>
      <c r="H3018" t="s">
        <v>8266</v>
      </c>
      <c r="I3018" t="s">
        <v>8266</v>
      </c>
      <c r="J3018" s="8" t="s">
        <v>8267</v>
      </c>
      <c r="K3018" s="6">
        <v>15</v>
      </c>
      <c r="L3018" s="6">
        <v>1.1111112000000001</v>
      </c>
      <c r="M3018" s="6">
        <v>10.91</v>
      </c>
      <c r="N3018" s="6">
        <v>0.66</v>
      </c>
      <c r="O3018" t="s">
        <v>15</v>
      </c>
      <c r="P3018" t="s">
        <v>1</v>
      </c>
      <c r="Q3018" t="s">
        <v>0</v>
      </c>
      <c r="R3018" t="s">
        <v>8268</v>
      </c>
    </row>
    <row r="3019" spans="1:18" x14ac:dyDescent="0.2">
      <c r="A3019">
        <v>24127</v>
      </c>
      <c r="B3019">
        <v>4</v>
      </c>
      <c r="C3019">
        <v>0</v>
      </c>
      <c r="D3019">
        <v>22</v>
      </c>
      <c r="E3019" s="8" t="s">
        <v>8269</v>
      </c>
      <c r="H3019" s="1">
        <v>44951.302094907405</v>
      </c>
      <c r="I3019" s="1">
        <v>44951.302094907405</v>
      </c>
      <c r="J3019" s="8" t="s">
        <v>8270</v>
      </c>
      <c r="K3019" s="6">
        <v>59</v>
      </c>
      <c r="L3019" s="6">
        <v>1.3888887999999999</v>
      </c>
      <c r="M3019" s="6">
        <v>33.51</v>
      </c>
      <c r="N3019" s="6">
        <v>2.42</v>
      </c>
      <c r="O3019" t="s">
        <v>15</v>
      </c>
      <c r="P3019" t="s">
        <v>1</v>
      </c>
      <c r="Q3019" t="s">
        <v>0</v>
      </c>
      <c r="R3019" t="s">
        <v>8271</v>
      </c>
    </row>
    <row r="3020" spans="1:18" x14ac:dyDescent="0.2">
      <c r="A3020">
        <v>30133</v>
      </c>
      <c r="B3020">
        <v>4</v>
      </c>
      <c r="C3020">
        <v>0</v>
      </c>
      <c r="D3020">
        <v>42</v>
      </c>
      <c r="E3020" s="8" t="s">
        <v>8270</v>
      </c>
      <c r="H3020" s="1">
        <v>44951.302094907405</v>
      </c>
      <c r="I3020" s="1">
        <v>44951.302094907405</v>
      </c>
      <c r="J3020" s="8" t="s">
        <v>8283</v>
      </c>
      <c r="K3020" s="6">
        <v>50</v>
      </c>
      <c r="L3020" s="6">
        <v>1.2222222</v>
      </c>
      <c r="M3020" s="6">
        <v>36.83</v>
      </c>
      <c r="N3020" s="6">
        <v>2</v>
      </c>
      <c r="O3020" t="s">
        <v>15</v>
      </c>
      <c r="P3020" t="s">
        <v>1</v>
      </c>
      <c r="Q3020" t="s">
        <v>0</v>
      </c>
      <c r="R3020" t="s">
        <v>8284</v>
      </c>
    </row>
    <row r="3021" spans="1:18" x14ac:dyDescent="0.2">
      <c r="A3021">
        <v>29928</v>
      </c>
      <c r="B3021">
        <v>4</v>
      </c>
      <c r="C3021">
        <v>0</v>
      </c>
      <c r="D3021">
        <v>53</v>
      </c>
      <c r="E3021" s="8" t="s">
        <v>8283</v>
      </c>
      <c r="H3021" s="1">
        <v>44951.302094907405</v>
      </c>
      <c r="I3021" s="1">
        <v>44951.302094907405</v>
      </c>
      <c r="J3021" s="8" t="s">
        <v>8285</v>
      </c>
      <c r="K3021" s="6">
        <v>56</v>
      </c>
      <c r="L3021" s="6">
        <v>1.4444444000000001</v>
      </c>
      <c r="M3021" s="6">
        <v>43.23</v>
      </c>
      <c r="N3021" s="6">
        <v>2.2999999999999998</v>
      </c>
      <c r="O3021" t="s">
        <v>15</v>
      </c>
      <c r="P3021" t="s">
        <v>1</v>
      </c>
      <c r="Q3021" t="s">
        <v>0</v>
      </c>
      <c r="R3021" t="s">
        <v>8286</v>
      </c>
    </row>
    <row r="3022" spans="1:18" x14ac:dyDescent="0.2">
      <c r="A3022">
        <v>18633</v>
      </c>
      <c r="B3022">
        <v>4</v>
      </c>
      <c r="C3022">
        <v>0</v>
      </c>
      <c r="D3022">
        <v>10</v>
      </c>
      <c r="E3022" s="8" t="s">
        <v>8285</v>
      </c>
      <c r="H3022" s="1">
        <v>44951.302094907405</v>
      </c>
      <c r="I3022" s="1">
        <v>44951.302094907405</v>
      </c>
      <c r="J3022" s="8" t="s">
        <v>8289</v>
      </c>
      <c r="K3022" s="6">
        <v>55</v>
      </c>
      <c r="L3022" s="6">
        <v>1.3888887999999999</v>
      </c>
      <c r="M3022" s="6">
        <v>25.88</v>
      </c>
      <c r="N3022" s="6">
        <v>5.93</v>
      </c>
      <c r="O3022" t="s">
        <v>15</v>
      </c>
      <c r="P3022" t="s">
        <v>1</v>
      </c>
      <c r="Q3022" t="s">
        <v>0</v>
      </c>
      <c r="R3022" t="s">
        <v>8290</v>
      </c>
    </row>
    <row r="3023" spans="1:18" x14ac:dyDescent="0.2">
      <c r="A3023">
        <v>5399</v>
      </c>
      <c r="B3023">
        <v>4</v>
      </c>
      <c r="C3023">
        <v>0</v>
      </c>
      <c r="D3023">
        <v>7</v>
      </c>
      <c r="E3023" s="8" t="s">
        <v>8289</v>
      </c>
      <c r="H3023" s="1">
        <v>44951.302094907405</v>
      </c>
      <c r="I3023" s="1">
        <v>44951.302094907405</v>
      </c>
      <c r="J3023" s="8" t="s">
        <v>8296</v>
      </c>
      <c r="K3023" s="6">
        <v>7</v>
      </c>
      <c r="L3023" s="6">
        <v>0.94444454</v>
      </c>
      <c r="M3023" s="6">
        <v>5.0999999999999996</v>
      </c>
      <c r="N3023" s="6">
        <v>0.31</v>
      </c>
      <c r="O3023" t="s">
        <v>15</v>
      </c>
      <c r="P3023" t="s">
        <v>1</v>
      </c>
      <c r="Q3023" t="s">
        <v>0</v>
      </c>
      <c r="R3023" t="s">
        <v>8297</v>
      </c>
    </row>
    <row r="3024" spans="1:18" x14ac:dyDescent="0.2">
      <c r="A3024">
        <v>7505</v>
      </c>
      <c r="B3024">
        <v>4</v>
      </c>
      <c r="C3024">
        <v>0</v>
      </c>
      <c r="D3024">
        <v>14</v>
      </c>
      <c r="E3024" s="8" t="s">
        <v>8323</v>
      </c>
      <c r="H3024" s="1">
        <v>44951.302094907405</v>
      </c>
      <c r="I3024" s="1">
        <v>44951.302094907405</v>
      </c>
      <c r="J3024" s="8" t="s">
        <v>8324</v>
      </c>
      <c r="K3024" s="6">
        <v>14</v>
      </c>
      <c r="L3024" s="6">
        <v>1.4722222</v>
      </c>
      <c r="M3024" s="6">
        <v>11.05</v>
      </c>
      <c r="N3024" s="6">
        <v>0.59</v>
      </c>
      <c r="O3024" t="s">
        <v>15</v>
      </c>
      <c r="P3024" t="s">
        <v>1</v>
      </c>
      <c r="Q3024" t="s">
        <v>0</v>
      </c>
      <c r="R3024" t="s">
        <v>8325</v>
      </c>
    </row>
    <row r="3025" spans="1:18" x14ac:dyDescent="0.2">
      <c r="A3025">
        <v>37675</v>
      </c>
      <c r="B3025">
        <v>4</v>
      </c>
      <c r="C3025">
        <v>0</v>
      </c>
      <c r="D3025">
        <v>44</v>
      </c>
      <c r="E3025" s="8" t="s">
        <v>8324</v>
      </c>
      <c r="H3025" s="1">
        <v>44951.302094907405</v>
      </c>
      <c r="I3025" s="1">
        <v>44951.302094907405</v>
      </c>
      <c r="J3025" s="8" t="s">
        <v>8326</v>
      </c>
      <c r="K3025" s="6">
        <v>90</v>
      </c>
      <c r="L3025" s="6">
        <v>1.4444444999999999</v>
      </c>
      <c r="M3025" s="6">
        <v>54.42</v>
      </c>
      <c r="N3025" s="6">
        <v>3.68</v>
      </c>
      <c r="O3025" t="s">
        <v>15</v>
      </c>
      <c r="P3025" t="s">
        <v>1</v>
      </c>
      <c r="Q3025" t="s">
        <v>0</v>
      </c>
      <c r="R3025" t="s">
        <v>8327</v>
      </c>
    </row>
    <row r="3026" spans="1:18" x14ac:dyDescent="0.2">
      <c r="A3026">
        <v>6224</v>
      </c>
      <c r="B3026">
        <v>4</v>
      </c>
      <c r="C3026">
        <v>0</v>
      </c>
      <c r="D3026">
        <v>9</v>
      </c>
      <c r="E3026" s="8" t="s">
        <v>8326</v>
      </c>
      <c r="H3026" s="1">
        <v>44951.316006944442</v>
      </c>
      <c r="I3026" s="1">
        <v>44951.316006944442</v>
      </c>
      <c r="J3026" s="8" t="s">
        <v>8331</v>
      </c>
      <c r="K3026" s="6">
        <v>9</v>
      </c>
      <c r="L3026" s="6">
        <v>1.0555555999999999</v>
      </c>
      <c r="M3026" s="6">
        <v>6.57</v>
      </c>
      <c r="N3026" s="6">
        <v>0.39</v>
      </c>
      <c r="O3026" t="s">
        <v>15</v>
      </c>
      <c r="P3026" t="s">
        <v>1</v>
      </c>
      <c r="Q3026" t="s">
        <v>0</v>
      </c>
      <c r="R3026" t="s">
        <v>8332</v>
      </c>
    </row>
    <row r="3027" spans="1:18" x14ac:dyDescent="0.2">
      <c r="A3027">
        <v>4964</v>
      </c>
      <c r="B3027">
        <v>4</v>
      </c>
      <c r="C3027">
        <v>0</v>
      </c>
      <c r="D3027">
        <v>8</v>
      </c>
      <c r="E3027" s="8" t="s">
        <v>8331</v>
      </c>
      <c r="H3027" s="1">
        <v>44951.316006944442</v>
      </c>
      <c r="I3027" s="1">
        <v>44951.316006944442</v>
      </c>
      <c r="J3027" s="8" t="s">
        <v>8333</v>
      </c>
      <c r="K3027" s="6">
        <v>8</v>
      </c>
      <c r="L3027" s="6">
        <v>1.1944444000000001</v>
      </c>
      <c r="M3027" s="6">
        <v>5.93</v>
      </c>
      <c r="N3027" s="6">
        <v>0.34</v>
      </c>
      <c r="O3027" t="s">
        <v>15</v>
      </c>
      <c r="P3027" t="s">
        <v>1</v>
      </c>
      <c r="Q3027" t="s">
        <v>0</v>
      </c>
      <c r="R3027" t="s">
        <v>8334</v>
      </c>
    </row>
    <row r="3028" spans="1:18" x14ac:dyDescent="0.2">
      <c r="A3028">
        <v>10316</v>
      </c>
      <c r="B3028">
        <v>4</v>
      </c>
      <c r="C3028">
        <v>0</v>
      </c>
      <c r="D3028">
        <v>15</v>
      </c>
      <c r="E3028" s="8" t="s">
        <v>8333</v>
      </c>
      <c r="H3028" s="1">
        <v>44951.316006944442</v>
      </c>
      <c r="I3028" s="1">
        <v>44951.316006944442</v>
      </c>
      <c r="J3028" s="8" t="s">
        <v>8349</v>
      </c>
      <c r="K3028" s="6">
        <v>15</v>
      </c>
      <c r="L3028" s="6">
        <v>1.0555555999999999</v>
      </c>
      <c r="M3028" s="6">
        <v>10.89</v>
      </c>
      <c r="N3028" s="6">
        <v>0.66</v>
      </c>
      <c r="O3028" t="s">
        <v>15</v>
      </c>
      <c r="P3028" t="s">
        <v>1</v>
      </c>
      <c r="Q3028" t="s">
        <v>0</v>
      </c>
      <c r="R3028" t="s">
        <v>8350</v>
      </c>
    </row>
    <row r="3029" spans="1:18" x14ac:dyDescent="0.2">
      <c r="A3029">
        <v>26269</v>
      </c>
      <c r="B3029">
        <v>4</v>
      </c>
      <c r="C3029">
        <v>0</v>
      </c>
      <c r="D3029">
        <v>34</v>
      </c>
      <c r="E3029" s="8" t="s">
        <v>8349</v>
      </c>
      <c r="H3029" s="1">
        <v>44951.316006944442</v>
      </c>
      <c r="I3029" s="1">
        <v>44951.316006944442</v>
      </c>
      <c r="J3029" s="8" t="s">
        <v>8351</v>
      </c>
      <c r="K3029" s="6">
        <v>34</v>
      </c>
      <c r="L3029" s="6">
        <v>0.97222220000000004</v>
      </c>
      <c r="M3029" s="6">
        <v>25.54</v>
      </c>
      <c r="N3029" s="6">
        <v>1.46</v>
      </c>
      <c r="O3029" t="s">
        <v>15</v>
      </c>
      <c r="P3029" t="s">
        <v>1</v>
      </c>
      <c r="Q3029" t="s">
        <v>0</v>
      </c>
      <c r="R3029" t="s">
        <v>8352</v>
      </c>
    </row>
    <row r="3030" spans="1:18" x14ac:dyDescent="0.2">
      <c r="A3030">
        <v>22185</v>
      </c>
      <c r="B3030">
        <v>4</v>
      </c>
      <c r="C3030">
        <v>0</v>
      </c>
      <c r="D3030">
        <v>46</v>
      </c>
      <c r="E3030" s="8" t="s">
        <v>8351</v>
      </c>
      <c r="H3030" s="1">
        <v>44951.316006944442</v>
      </c>
      <c r="I3030" s="1">
        <v>44951.316006944442</v>
      </c>
      <c r="J3030" s="8" t="s">
        <v>8356</v>
      </c>
      <c r="K3030" s="6">
        <v>46</v>
      </c>
      <c r="L3030" s="6">
        <v>1.6388887000000001</v>
      </c>
      <c r="M3030" s="6">
        <v>36.36</v>
      </c>
      <c r="N3030" s="6">
        <v>1.88</v>
      </c>
      <c r="O3030" t="s">
        <v>15</v>
      </c>
      <c r="P3030" t="s">
        <v>1</v>
      </c>
      <c r="Q3030" t="s">
        <v>0</v>
      </c>
      <c r="R3030" t="s">
        <v>8357</v>
      </c>
    </row>
    <row r="3031" spans="1:18" x14ac:dyDescent="0.2">
      <c r="A3031">
        <v>14766</v>
      </c>
      <c r="B3031">
        <v>4</v>
      </c>
      <c r="C3031">
        <v>0</v>
      </c>
      <c r="D3031">
        <v>28</v>
      </c>
      <c r="E3031" s="8" t="s">
        <v>8356</v>
      </c>
      <c r="H3031" s="1">
        <v>44951.316006944442</v>
      </c>
      <c r="I3031" s="1">
        <v>44951.316006944442</v>
      </c>
      <c r="J3031" s="8" t="s">
        <v>8363</v>
      </c>
      <c r="K3031" s="6">
        <v>28</v>
      </c>
      <c r="L3031" s="6">
        <v>1.4444444000000001</v>
      </c>
      <c r="M3031" s="6">
        <v>21.33</v>
      </c>
      <c r="N3031" s="6">
        <v>1.18</v>
      </c>
      <c r="O3031" t="s">
        <v>15</v>
      </c>
      <c r="P3031" t="s">
        <v>1</v>
      </c>
      <c r="Q3031" t="s">
        <v>0</v>
      </c>
      <c r="R3031" t="s">
        <v>8364</v>
      </c>
    </row>
    <row r="3032" spans="1:18" x14ac:dyDescent="0.2">
      <c r="A3032">
        <v>18201</v>
      </c>
      <c r="B3032">
        <v>4</v>
      </c>
      <c r="C3032">
        <v>0</v>
      </c>
      <c r="D3032">
        <v>15</v>
      </c>
      <c r="E3032" s="8" t="s">
        <v>8373</v>
      </c>
      <c r="H3032" s="1">
        <v>44951.316006944442</v>
      </c>
      <c r="I3032" s="1">
        <v>44951.316006944442</v>
      </c>
      <c r="J3032" s="8" t="s">
        <v>8374</v>
      </c>
      <c r="K3032" s="6">
        <v>36</v>
      </c>
      <c r="L3032" s="6">
        <v>1.1388887999999999</v>
      </c>
      <c r="M3032" s="6">
        <v>20.73</v>
      </c>
      <c r="N3032" s="6">
        <v>2.85</v>
      </c>
      <c r="O3032" t="s">
        <v>15</v>
      </c>
      <c r="P3032" t="s">
        <v>1</v>
      </c>
      <c r="Q3032" t="s">
        <v>0</v>
      </c>
      <c r="R3032" t="s">
        <v>8375</v>
      </c>
    </row>
    <row r="3033" spans="1:18" x14ac:dyDescent="0.2">
      <c r="A3033">
        <v>10040</v>
      </c>
      <c r="B3033">
        <v>4</v>
      </c>
      <c r="C3033">
        <v>0</v>
      </c>
      <c r="D3033">
        <v>14</v>
      </c>
      <c r="E3033" s="8" t="s">
        <v>8376</v>
      </c>
      <c r="H3033" s="1">
        <v>44951.316006944442</v>
      </c>
      <c r="I3033" s="1">
        <v>44951.316006944442</v>
      </c>
      <c r="J3033" s="8" t="s">
        <v>8377</v>
      </c>
      <c r="K3033" s="6">
        <v>14</v>
      </c>
      <c r="L3033" s="6">
        <v>1</v>
      </c>
      <c r="M3033" s="6">
        <v>10.039999999999999</v>
      </c>
      <c r="N3033" s="6">
        <v>0.6</v>
      </c>
      <c r="O3033" t="s">
        <v>15</v>
      </c>
      <c r="P3033" t="s">
        <v>1</v>
      </c>
      <c r="Q3033" t="s">
        <v>0</v>
      </c>
      <c r="R3033" t="s">
        <v>8378</v>
      </c>
    </row>
    <row r="3034" spans="1:18" x14ac:dyDescent="0.2">
      <c r="A3034">
        <v>5572</v>
      </c>
      <c r="B3034">
        <v>4</v>
      </c>
      <c r="C3034">
        <v>0</v>
      </c>
      <c r="D3034">
        <v>9</v>
      </c>
      <c r="E3034" s="8" t="s">
        <v>8384</v>
      </c>
      <c r="H3034" t="s">
        <v>8385</v>
      </c>
      <c r="I3034" s="1">
        <v>44951.330601851849</v>
      </c>
      <c r="J3034" s="8" t="s">
        <v>8386</v>
      </c>
      <c r="K3034" s="6">
        <v>9</v>
      </c>
      <c r="L3034" s="6">
        <v>1.2005623999999999</v>
      </c>
      <c r="M3034" s="6">
        <v>6.69</v>
      </c>
      <c r="N3034" s="6">
        <v>0.37999997000000002</v>
      </c>
      <c r="O3034" t="s">
        <v>15</v>
      </c>
      <c r="P3034" t="s">
        <v>1</v>
      </c>
      <c r="Q3034" t="s">
        <v>0</v>
      </c>
      <c r="R3034" t="s">
        <v>8387</v>
      </c>
    </row>
    <row r="3035" spans="1:18" x14ac:dyDescent="0.2">
      <c r="A3035">
        <v>11029</v>
      </c>
      <c r="B3035">
        <v>4</v>
      </c>
      <c r="C3035">
        <v>4</v>
      </c>
      <c r="D3035">
        <v>19</v>
      </c>
      <c r="E3035" s="8" t="s">
        <v>8388</v>
      </c>
      <c r="H3035" s="1">
        <v>44951.385439814818</v>
      </c>
      <c r="I3035" s="1">
        <v>44951.385439814818</v>
      </c>
      <c r="J3035" s="8" t="s">
        <v>8389</v>
      </c>
      <c r="K3035" s="6">
        <v>23</v>
      </c>
      <c r="L3035" s="6">
        <v>2.1388889999999998</v>
      </c>
      <c r="M3035" s="6">
        <v>23.59</v>
      </c>
      <c r="N3035" s="6">
        <v>1.82</v>
      </c>
      <c r="O3035" t="s">
        <v>15</v>
      </c>
      <c r="P3035" t="s">
        <v>1</v>
      </c>
      <c r="Q3035" t="s">
        <v>0</v>
      </c>
      <c r="R3035" t="s">
        <v>8390</v>
      </c>
    </row>
    <row r="3036" spans="1:18" x14ac:dyDescent="0.2">
      <c r="A3036">
        <v>7984</v>
      </c>
      <c r="B3036">
        <v>4</v>
      </c>
      <c r="C3036">
        <v>0</v>
      </c>
      <c r="D3036">
        <v>18</v>
      </c>
      <c r="E3036" s="8" t="s">
        <v>8389</v>
      </c>
      <c r="H3036" s="1">
        <v>44951.385439814818</v>
      </c>
      <c r="I3036" s="1">
        <v>44951.385439814818</v>
      </c>
      <c r="J3036" s="8" t="s">
        <v>8404</v>
      </c>
      <c r="K3036" s="6">
        <v>18</v>
      </c>
      <c r="L3036" s="6">
        <v>1.8611112000000001</v>
      </c>
      <c r="M3036" s="6">
        <v>14.86</v>
      </c>
      <c r="N3036" s="6">
        <v>0.73</v>
      </c>
      <c r="O3036" t="s">
        <v>15</v>
      </c>
      <c r="P3036" t="s">
        <v>1</v>
      </c>
      <c r="Q3036" t="s">
        <v>0</v>
      </c>
      <c r="R3036" t="s">
        <v>8405</v>
      </c>
    </row>
    <row r="3037" spans="1:18" x14ac:dyDescent="0.2">
      <c r="A3037">
        <v>10313</v>
      </c>
      <c r="B3037">
        <v>4</v>
      </c>
      <c r="C3037">
        <v>0</v>
      </c>
      <c r="D3037">
        <v>21</v>
      </c>
      <c r="E3037" s="8" t="s">
        <v>8404</v>
      </c>
      <c r="H3037" s="1">
        <v>44951.385439814818</v>
      </c>
      <c r="I3037" s="1">
        <v>44951.385439814818</v>
      </c>
      <c r="J3037" s="8" t="s">
        <v>8415</v>
      </c>
      <c r="K3037" s="6">
        <v>21</v>
      </c>
      <c r="L3037" s="6">
        <v>1.5833333999999999</v>
      </c>
      <c r="M3037" s="6">
        <v>16.329999999999998</v>
      </c>
      <c r="N3037" s="6">
        <v>0.86</v>
      </c>
      <c r="O3037" t="s">
        <v>15</v>
      </c>
      <c r="P3037" t="s">
        <v>1</v>
      </c>
      <c r="Q3037" t="s">
        <v>0</v>
      </c>
      <c r="R3037" t="s">
        <v>8416</v>
      </c>
    </row>
    <row r="3038" spans="1:18" x14ac:dyDescent="0.2">
      <c r="A3038">
        <v>57850</v>
      </c>
      <c r="B3038">
        <v>4</v>
      </c>
      <c r="C3038">
        <v>0</v>
      </c>
      <c r="D3038">
        <v>98</v>
      </c>
      <c r="E3038" s="8" t="s">
        <v>8415</v>
      </c>
      <c r="H3038" s="1">
        <v>44951.385439814818</v>
      </c>
      <c r="I3038" s="1">
        <v>44951.385439814818</v>
      </c>
      <c r="J3038" s="8" t="s">
        <v>8417</v>
      </c>
      <c r="K3038" s="6">
        <v>98</v>
      </c>
      <c r="L3038" s="6">
        <v>1.2777778</v>
      </c>
      <c r="M3038" s="6">
        <v>73.92</v>
      </c>
      <c r="N3038" s="6">
        <v>3.96</v>
      </c>
      <c r="O3038" t="s">
        <v>15</v>
      </c>
      <c r="P3038" t="s">
        <v>1</v>
      </c>
      <c r="Q3038" t="s">
        <v>0</v>
      </c>
      <c r="R3038" t="s">
        <v>8418</v>
      </c>
    </row>
    <row r="3039" spans="1:18" x14ac:dyDescent="0.2">
      <c r="A3039">
        <v>34912</v>
      </c>
      <c r="B3039">
        <v>4</v>
      </c>
      <c r="C3039">
        <v>0</v>
      </c>
      <c r="D3039">
        <v>62</v>
      </c>
      <c r="E3039" s="8" t="s">
        <v>8417</v>
      </c>
      <c r="H3039" s="1">
        <v>44951.385439814818</v>
      </c>
      <c r="I3039" s="1">
        <v>44951.385439814818</v>
      </c>
      <c r="J3039" s="8" t="s">
        <v>8419</v>
      </c>
      <c r="K3039" s="6">
        <v>62</v>
      </c>
      <c r="L3039" s="6">
        <v>1.3611112000000001</v>
      </c>
      <c r="M3039" s="6">
        <v>47.52</v>
      </c>
      <c r="N3039" s="6">
        <v>2.5</v>
      </c>
      <c r="O3039" t="s">
        <v>15</v>
      </c>
      <c r="P3039" t="s">
        <v>1</v>
      </c>
      <c r="Q3039" t="s">
        <v>0</v>
      </c>
      <c r="R3039" t="s">
        <v>8420</v>
      </c>
    </row>
    <row r="3040" spans="1:18" x14ac:dyDescent="0.2">
      <c r="A3040">
        <v>60000</v>
      </c>
      <c r="B3040">
        <v>4</v>
      </c>
      <c r="C3040">
        <v>0</v>
      </c>
      <c r="D3040">
        <v>116</v>
      </c>
      <c r="E3040" s="8" t="s">
        <v>8419</v>
      </c>
      <c r="H3040" s="1">
        <v>44951.385439814818</v>
      </c>
      <c r="I3040" s="1">
        <v>44951.385439814818</v>
      </c>
      <c r="J3040" s="8" t="s">
        <v>8424</v>
      </c>
      <c r="K3040" s="6">
        <v>116</v>
      </c>
      <c r="L3040" s="6">
        <v>1.5086668000000001</v>
      </c>
      <c r="M3040" s="6">
        <v>90.52</v>
      </c>
      <c r="N3040" s="6">
        <v>4.6399999999999997</v>
      </c>
      <c r="O3040" t="s">
        <v>15</v>
      </c>
      <c r="P3040" t="s">
        <v>1</v>
      </c>
      <c r="Q3040" t="s">
        <v>0</v>
      </c>
      <c r="R3040" t="s">
        <v>8425</v>
      </c>
    </row>
    <row r="3041" spans="1:18" x14ac:dyDescent="0.2">
      <c r="A3041">
        <v>19651</v>
      </c>
      <c r="B3041">
        <v>4</v>
      </c>
      <c r="C3041">
        <v>0</v>
      </c>
      <c r="D3041">
        <v>36</v>
      </c>
      <c r="E3041" s="8" t="s">
        <v>8424</v>
      </c>
      <c r="H3041" s="1">
        <v>44951.399340277778</v>
      </c>
      <c r="I3041" s="1">
        <v>44951.399340277778</v>
      </c>
      <c r="J3041" s="8" t="s">
        <v>8442</v>
      </c>
      <c r="K3041" s="6">
        <v>36</v>
      </c>
      <c r="L3041" s="6">
        <v>1.4166666000000001</v>
      </c>
      <c r="M3041" s="6">
        <v>27.84</v>
      </c>
      <c r="N3041" s="6">
        <v>1.44</v>
      </c>
      <c r="O3041" t="s">
        <v>15</v>
      </c>
      <c r="P3041" t="s">
        <v>1</v>
      </c>
      <c r="Q3041" t="s">
        <v>0</v>
      </c>
      <c r="R3041" t="s">
        <v>8443</v>
      </c>
    </row>
    <row r="3042" spans="1:18" x14ac:dyDescent="0.2">
      <c r="A3042">
        <v>55849</v>
      </c>
      <c r="B3042">
        <v>4</v>
      </c>
      <c r="C3042">
        <v>0</v>
      </c>
      <c r="D3042">
        <v>96</v>
      </c>
      <c r="E3042" s="8" t="s">
        <v>8442</v>
      </c>
      <c r="H3042" s="1">
        <v>44951.399340277778</v>
      </c>
      <c r="I3042" s="1">
        <v>44951.399340277778</v>
      </c>
      <c r="J3042" s="8" t="s">
        <v>8449</v>
      </c>
      <c r="K3042" s="6">
        <v>103</v>
      </c>
      <c r="L3042" s="6">
        <v>1.4166666000000001</v>
      </c>
      <c r="M3042" s="6">
        <v>79.12</v>
      </c>
      <c r="N3042" s="6">
        <v>4.18</v>
      </c>
      <c r="O3042" t="s">
        <v>15</v>
      </c>
      <c r="P3042" t="s">
        <v>1</v>
      </c>
      <c r="Q3042" t="s">
        <v>0</v>
      </c>
      <c r="R3042" t="s">
        <v>8450</v>
      </c>
    </row>
    <row r="3043" spans="1:18" x14ac:dyDescent="0.2">
      <c r="A3043">
        <v>58879</v>
      </c>
      <c r="B3043">
        <v>4</v>
      </c>
      <c r="C3043">
        <v>0</v>
      </c>
      <c r="D3043">
        <v>101</v>
      </c>
      <c r="E3043" s="8" t="s">
        <v>8449</v>
      </c>
      <c r="H3043" s="1">
        <v>44951.399340277778</v>
      </c>
      <c r="I3043" s="1">
        <v>44951.399340277778</v>
      </c>
      <c r="J3043" s="8" t="s">
        <v>8472</v>
      </c>
      <c r="K3043" s="6">
        <v>101</v>
      </c>
      <c r="L3043" s="6">
        <v>1.3055555999999999</v>
      </c>
      <c r="M3043" s="6">
        <v>76.87</v>
      </c>
      <c r="N3043" s="6">
        <v>4.04</v>
      </c>
      <c r="O3043" t="s">
        <v>15</v>
      </c>
      <c r="P3043" t="s">
        <v>1</v>
      </c>
      <c r="Q3043" t="s">
        <v>0</v>
      </c>
      <c r="R3043" t="s">
        <v>8473</v>
      </c>
    </row>
    <row r="3044" spans="1:18" x14ac:dyDescent="0.2">
      <c r="A3044">
        <v>1440</v>
      </c>
      <c r="B3044">
        <v>4</v>
      </c>
      <c r="C3044">
        <v>0</v>
      </c>
      <c r="D3044">
        <v>2</v>
      </c>
      <c r="E3044" s="8" t="s">
        <v>8472</v>
      </c>
      <c r="H3044" s="1">
        <v>44951.399340277778</v>
      </c>
      <c r="I3044" s="1">
        <v>44951.399340277778</v>
      </c>
      <c r="J3044" s="8" t="s">
        <v>8474</v>
      </c>
      <c r="K3044" s="6">
        <v>2</v>
      </c>
      <c r="L3044" s="6">
        <v>1</v>
      </c>
      <c r="M3044" s="6">
        <v>1.44</v>
      </c>
      <c r="N3044" s="6">
        <v>0.08</v>
      </c>
      <c r="O3044" t="s">
        <v>15</v>
      </c>
      <c r="P3044" t="s">
        <v>1</v>
      </c>
      <c r="Q3044" t="s">
        <v>0</v>
      </c>
      <c r="R3044" t="s">
        <v>8475</v>
      </c>
    </row>
    <row r="3045" spans="1:18" x14ac:dyDescent="0.2">
      <c r="A3045">
        <v>20750</v>
      </c>
      <c r="B3045">
        <v>4</v>
      </c>
      <c r="C3045">
        <v>0</v>
      </c>
      <c r="D3045">
        <v>31</v>
      </c>
      <c r="E3045" s="8" t="s">
        <v>8474</v>
      </c>
      <c r="H3045" s="1">
        <v>44951.399340277778</v>
      </c>
      <c r="I3045" s="1">
        <v>44951.399340277778</v>
      </c>
      <c r="J3045" s="8" t="s">
        <v>8480</v>
      </c>
      <c r="K3045" s="6">
        <v>31</v>
      </c>
      <c r="L3045" s="6">
        <v>1.0833333999999999</v>
      </c>
      <c r="M3045" s="6">
        <v>22.48</v>
      </c>
      <c r="N3045" s="6">
        <v>1.32</v>
      </c>
      <c r="O3045" t="s">
        <v>15</v>
      </c>
      <c r="P3045" t="s">
        <v>1</v>
      </c>
      <c r="Q3045" t="s">
        <v>0</v>
      </c>
      <c r="R3045" t="s">
        <v>8481</v>
      </c>
    </row>
    <row r="3046" spans="1:18" x14ac:dyDescent="0.2">
      <c r="A3046">
        <v>21128</v>
      </c>
      <c r="B3046">
        <v>4</v>
      </c>
      <c r="C3046">
        <v>0</v>
      </c>
      <c r="D3046">
        <v>33</v>
      </c>
      <c r="E3046" s="8" t="s">
        <v>8480</v>
      </c>
      <c r="H3046" s="1">
        <v>44951.399340277778</v>
      </c>
      <c r="I3046" s="1">
        <v>44951.399340277778</v>
      </c>
      <c r="J3046" s="8" t="s">
        <v>8486</v>
      </c>
      <c r="K3046" s="6">
        <v>33</v>
      </c>
      <c r="L3046" s="6">
        <v>1.1666666000000001</v>
      </c>
      <c r="M3046" s="6">
        <v>24.65</v>
      </c>
      <c r="N3046" s="6">
        <v>1.32</v>
      </c>
      <c r="O3046" t="s">
        <v>15</v>
      </c>
      <c r="P3046" t="s">
        <v>1</v>
      </c>
      <c r="Q3046" t="s">
        <v>0</v>
      </c>
      <c r="R3046" t="s">
        <v>8487</v>
      </c>
    </row>
    <row r="3047" spans="1:18" x14ac:dyDescent="0.2">
      <c r="A3047">
        <v>28501</v>
      </c>
      <c r="B3047">
        <v>4</v>
      </c>
      <c r="C3047">
        <v>0</v>
      </c>
      <c r="D3047">
        <v>44</v>
      </c>
      <c r="E3047" s="8" t="s">
        <v>8488</v>
      </c>
      <c r="H3047" s="1">
        <v>44951.399340277778</v>
      </c>
      <c r="I3047" s="1">
        <v>44951.399340277778</v>
      </c>
      <c r="J3047" s="8" t="s">
        <v>8489</v>
      </c>
      <c r="K3047" s="6">
        <v>44</v>
      </c>
      <c r="L3047" s="6">
        <v>1.1388887999999999</v>
      </c>
      <c r="M3047" s="6">
        <v>32.46</v>
      </c>
      <c r="N3047" s="6">
        <v>1.79</v>
      </c>
      <c r="O3047" t="s">
        <v>15</v>
      </c>
      <c r="P3047" t="s">
        <v>1</v>
      </c>
      <c r="Q3047" t="s">
        <v>0</v>
      </c>
      <c r="R3047" t="s">
        <v>8490</v>
      </c>
    </row>
    <row r="3048" spans="1:18" x14ac:dyDescent="0.2">
      <c r="A3048">
        <v>34630</v>
      </c>
      <c r="B3048">
        <v>4</v>
      </c>
      <c r="C3048">
        <v>0</v>
      </c>
      <c r="D3048">
        <v>51</v>
      </c>
      <c r="E3048" s="8" t="s">
        <v>8489</v>
      </c>
      <c r="H3048" s="1">
        <v>44951.399340277778</v>
      </c>
      <c r="I3048" s="1">
        <v>44951.399340277778</v>
      </c>
      <c r="J3048" s="8" t="s">
        <v>8496</v>
      </c>
      <c r="K3048" s="6">
        <v>60</v>
      </c>
      <c r="L3048" s="6">
        <v>1.2777779</v>
      </c>
      <c r="M3048" s="6">
        <v>44.25</v>
      </c>
      <c r="N3048" s="6">
        <v>2.4300000000000002</v>
      </c>
      <c r="O3048" t="s">
        <v>15</v>
      </c>
      <c r="P3048" t="s">
        <v>1</v>
      </c>
      <c r="Q3048" t="s">
        <v>0</v>
      </c>
      <c r="R3048" t="s">
        <v>8497</v>
      </c>
    </row>
    <row r="3049" spans="1:18" x14ac:dyDescent="0.2">
      <c r="A3049">
        <v>26882</v>
      </c>
      <c r="B3049">
        <v>4</v>
      </c>
      <c r="C3049">
        <v>0</v>
      </c>
      <c r="D3049">
        <v>42</v>
      </c>
      <c r="E3049" s="8" t="s">
        <v>8496</v>
      </c>
      <c r="H3049" s="1">
        <v>44951.399340277778</v>
      </c>
      <c r="I3049" s="1">
        <v>44951.399340277778</v>
      </c>
      <c r="J3049" s="8" t="s">
        <v>8500</v>
      </c>
      <c r="K3049" s="6">
        <v>43</v>
      </c>
      <c r="L3049" s="6">
        <v>1.1944444000000001</v>
      </c>
      <c r="M3049" s="6">
        <v>32.11</v>
      </c>
      <c r="N3049" s="6">
        <v>1.75</v>
      </c>
      <c r="O3049" t="s">
        <v>15</v>
      </c>
      <c r="P3049" t="s">
        <v>1</v>
      </c>
      <c r="Q3049" t="s">
        <v>0</v>
      </c>
      <c r="R3049" t="s">
        <v>8501</v>
      </c>
    </row>
    <row r="3050" spans="1:18" x14ac:dyDescent="0.2">
      <c r="A3050">
        <v>59727</v>
      </c>
      <c r="B3050">
        <v>4</v>
      </c>
      <c r="C3050">
        <v>0</v>
      </c>
      <c r="D3050">
        <v>98</v>
      </c>
      <c r="E3050" s="8" t="s">
        <v>8500</v>
      </c>
      <c r="H3050" s="1">
        <v>44951.399340277778</v>
      </c>
      <c r="I3050" s="1">
        <v>44951.399340277778</v>
      </c>
      <c r="J3050" s="8" t="s">
        <v>8527</v>
      </c>
      <c r="K3050" s="6">
        <v>97</v>
      </c>
      <c r="L3050" s="6">
        <v>1.2222222</v>
      </c>
      <c r="M3050" s="6">
        <v>73</v>
      </c>
      <c r="N3050" s="6">
        <v>3.88</v>
      </c>
      <c r="O3050" t="s">
        <v>15</v>
      </c>
      <c r="P3050" t="s">
        <v>1</v>
      </c>
      <c r="Q3050" t="s">
        <v>0</v>
      </c>
      <c r="R3050" t="s">
        <v>8528</v>
      </c>
    </row>
    <row r="3051" spans="1:18" x14ac:dyDescent="0.2">
      <c r="A3051">
        <v>52621</v>
      </c>
      <c r="B3051">
        <v>4</v>
      </c>
      <c r="C3051">
        <v>0</v>
      </c>
      <c r="D3051">
        <v>84</v>
      </c>
      <c r="E3051" s="8" t="s">
        <v>8527</v>
      </c>
      <c r="H3051" t="s">
        <v>8540</v>
      </c>
      <c r="I3051" t="s">
        <v>8540</v>
      </c>
      <c r="J3051" s="8" t="s">
        <v>8541</v>
      </c>
      <c r="K3051" s="6">
        <v>91</v>
      </c>
      <c r="L3051" s="6">
        <v>1.3055555999999999</v>
      </c>
      <c r="M3051" s="6">
        <v>68.7</v>
      </c>
      <c r="N3051" s="6">
        <v>3.67</v>
      </c>
      <c r="O3051" t="s">
        <v>15</v>
      </c>
      <c r="P3051" t="s">
        <v>1</v>
      </c>
      <c r="Q3051" t="s">
        <v>0</v>
      </c>
      <c r="R3051" t="s">
        <v>8542</v>
      </c>
    </row>
    <row r="3052" spans="1:18" x14ac:dyDescent="0.2">
      <c r="A3052">
        <v>60000</v>
      </c>
      <c r="B3052">
        <v>4</v>
      </c>
      <c r="C3052">
        <v>0</v>
      </c>
      <c r="D3052">
        <v>105</v>
      </c>
      <c r="E3052" s="8" t="s">
        <v>8541</v>
      </c>
      <c r="H3052" t="s">
        <v>8543</v>
      </c>
      <c r="I3052" t="s">
        <v>8543</v>
      </c>
      <c r="J3052" s="8" t="s">
        <v>8544</v>
      </c>
      <c r="K3052" s="6">
        <v>105</v>
      </c>
      <c r="L3052" s="6">
        <v>1.3348332999999999</v>
      </c>
      <c r="M3052" s="6">
        <v>80.09</v>
      </c>
      <c r="N3052" s="6">
        <v>4.2</v>
      </c>
      <c r="O3052" t="s">
        <v>15</v>
      </c>
      <c r="P3052" t="s">
        <v>1</v>
      </c>
      <c r="Q3052" t="s">
        <v>0</v>
      </c>
      <c r="R3052" t="s">
        <v>8545</v>
      </c>
    </row>
    <row r="3053" spans="1:18" x14ac:dyDescent="0.2">
      <c r="A3053">
        <v>44849</v>
      </c>
      <c r="B3053">
        <v>4</v>
      </c>
      <c r="C3053">
        <v>0</v>
      </c>
      <c r="D3053">
        <v>72</v>
      </c>
      <c r="E3053" s="8" t="s">
        <v>8544</v>
      </c>
      <c r="H3053" t="s">
        <v>8546</v>
      </c>
      <c r="I3053" t="s">
        <v>8546</v>
      </c>
      <c r="J3053" s="8" t="s">
        <v>8547</v>
      </c>
      <c r="K3053" s="6">
        <v>72</v>
      </c>
      <c r="L3053" s="6">
        <v>1.1944444000000001</v>
      </c>
      <c r="M3053" s="6">
        <v>53.57</v>
      </c>
      <c r="N3053" s="6">
        <v>2.93</v>
      </c>
      <c r="O3053" t="s">
        <v>15</v>
      </c>
      <c r="P3053" t="s">
        <v>1</v>
      </c>
      <c r="Q3053" t="s">
        <v>0</v>
      </c>
      <c r="R3053" t="s">
        <v>8548</v>
      </c>
    </row>
    <row r="3054" spans="1:18" x14ac:dyDescent="0.2">
      <c r="A3054">
        <v>21356</v>
      </c>
      <c r="B3054">
        <v>4</v>
      </c>
      <c r="C3054">
        <v>0</v>
      </c>
      <c r="D3054">
        <v>28</v>
      </c>
      <c r="E3054" s="8" t="s">
        <v>8547</v>
      </c>
      <c r="H3054" t="s">
        <v>8551</v>
      </c>
      <c r="I3054" t="s">
        <v>8551</v>
      </c>
      <c r="J3054" s="8" t="s">
        <v>8552</v>
      </c>
      <c r="K3054" s="6">
        <v>28</v>
      </c>
      <c r="L3054" s="6">
        <v>0.94444439999999996</v>
      </c>
      <c r="M3054" s="6">
        <v>20.170000000000002</v>
      </c>
      <c r="N3054" s="6">
        <v>1.23</v>
      </c>
      <c r="O3054" t="s">
        <v>15</v>
      </c>
      <c r="P3054" t="s">
        <v>1</v>
      </c>
      <c r="Q3054" t="s">
        <v>0</v>
      </c>
      <c r="R3054" t="s">
        <v>8553</v>
      </c>
    </row>
    <row r="3055" spans="1:18" x14ac:dyDescent="0.2">
      <c r="A3055">
        <v>10727</v>
      </c>
      <c r="B3055">
        <v>4</v>
      </c>
      <c r="C3055">
        <v>0</v>
      </c>
      <c r="D3055">
        <v>23</v>
      </c>
      <c r="E3055" s="8" t="s">
        <v>8559</v>
      </c>
      <c r="H3055" s="1">
        <v>44951.399351851855</v>
      </c>
      <c r="I3055" s="1">
        <v>44951.399351851855</v>
      </c>
      <c r="J3055" s="8" t="s">
        <v>8560</v>
      </c>
      <c r="K3055" s="6">
        <v>23</v>
      </c>
      <c r="L3055" s="6">
        <v>2.0555555999999999</v>
      </c>
      <c r="M3055" s="6">
        <v>22.05</v>
      </c>
      <c r="N3055" s="6">
        <v>1.59</v>
      </c>
      <c r="O3055" t="s">
        <v>15</v>
      </c>
      <c r="P3055" t="s">
        <v>1</v>
      </c>
      <c r="Q3055" t="s">
        <v>0</v>
      </c>
      <c r="R3055" t="s">
        <v>8561</v>
      </c>
    </row>
    <row r="3056" spans="1:18" x14ac:dyDescent="0.2">
      <c r="A3056">
        <v>5274</v>
      </c>
      <c r="B3056">
        <v>4</v>
      </c>
      <c r="C3056">
        <v>0</v>
      </c>
      <c r="D3056">
        <v>9</v>
      </c>
      <c r="E3056" s="8" t="s">
        <v>8560</v>
      </c>
      <c r="H3056" s="1">
        <v>44951.399351851855</v>
      </c>
      <c r="I3056" s="1">
        <v>44951.399351851855</v>
      </c>
      <c r="J3056" s="8" t="s">
        <v>8564</v>
      </c>
      <c r="K3056" s="6">
        <v>9</v>
      </c>
      <c r="L3056" s="6">
        <v>1.2777778</v>
      </c>
      <c r="M3056" s="6">
        <v>6.74</v>
      </c>
      <c r="N3056" s="6">
        <v>0.38</v>
      </c>
      <c r="O3056" t="s">
        <v>15</v>
      </c>
      <c r="P3056" t="s">
        <v>1</v>
      </c>
      <c r="Q3056" t="s">
        <v>0</v>
      </c>
      <c r="R3056" t="s">
        <v>8565</v>
      </c>
    </row>
    <row r="3057" spans="1:18" x14ac:dyDescent="0.2">
      <c r="A3057">
        <v>11825</v>
      </c>
      <c r="B3057">
        <v>4</v>
      </c>
      <c r="C3057">
        <v>0</v>
      </c>
      <c r="D3057">
        <v>20</v>
      </c>
      <c r="E3057" s="8" t="s">
        <v>8566</v>
      </c>
      <c r="H3057" s="1">
        <v>44951.399351851855</v>
      </c>
      <c r="I3057" s="1">
        <v>44951.399351851855</v>
      </c>
      <c r="J3057" s="8" t="s">
        <v>8567</v>
      </c>
      <c r="K3057" s="6">
        <v>20</v>
      </c>
      <c r="L3057" s="6">
        <v>1.2777778</v>
      </c>
      <c r="M3057" s="6">
        <v>15.11</v>
      </c>
      <c r="N3057" s="6">
        <v>0.82</v>
      </c>
      <c r="O3057" t="s">
        <v>15</v>
      </c>
      <c r="P3057" t="s">
        <v>1</v>
      </c>
      <c r="Q3057" t="s">
        <v>0</v>
      </c>
      <c r="R3057" t="s">
        <v>8568</v>
      </c>
    </row>
    <row r="3058" spans="1:18" x14ac:dyDescent="0.2">
      <c r="A3058">
        <v>5194</v>
      </c>
      <c r="B3058">
        <v>4</v>
      </c>
      <c r="C3058">
        <v>0</v>
      </c>
      <c r="D3058">
        <v>7</v>
      </c>
      <c r="E3058" s="8" t="s">
        <v>8567</v>
      </c>
      <c r="H3058" s="1">
        <v>44951.400555555556</v>
      </c>
      <c r="I3058" s="1">
        <v>44951.400555555556</v>
      </c>
      <c r="J3058" s="8" t="s">
        <v>8569</v>
      </c>
      <c r="K3058" s="6">
        <v>7</v>
      </c>
      <c r="L3058" s="6">
        <v>0.97222215000000001</v>
      </c>
      <c r="M3058" s="6">
        <v>5.05</v>
      </c>
      <c r="N3058" s="6">
        <v>0.31</v>
      </c>
      <c r="O3058" t="s">
        <v>15</v>
      </c>
      <c r="P3058" t="s">
        <v>1</v>
      </c>
      <c r="Q3058" t="s">
        <v>0</v>
      </c>
      <c r="R3058" t="s">
        <v>8570</v>
      </c>
    </row>
    <row r="3059" spans="1:18" x14ac:dyDescent="0.2">
      <c r="A3059">
        <v>12044</v>
      </c>
      <c r="B3059">
        <v>4</v>
      </c>
      <c r="C3059">
        <v>0</v>
      </c>
      <c r="D3059">
        <v>21</v>
      </c>
      <c r="E3059" s="8" t="s">
        <v>8571</v>
      </c>
      <c r="H3059" s="1">
        <v>44951.409247685187</v>
      </c>
      <c r="I3059" s="1">
        <v>44951.409247685187</v>
      </c>
      <c r="J3059" s="8" t="s">
        <v>8572</v>
      </c>
      <c r="K3059" s="6">
        <v>21</v>
      </c>
      <c r="L3059" s="6">
        <v>1.3333333999999999</v>
      </c>
      <c r="M3059" s="6">
        <v>16.059999999999999</v>
      </c>
      <c r="N3059" s="6">
        <v>0.88</v>
      </c>
      <c r="O3059" t="s">
        <v>15</v>
      </c>
      <c r="P3059" t="s">
        <v>1</v>
      </c>
      <c r="Q3059" t="s">
        <v>0</v>
      </c>
      <c r="R3059" t="s">
        <v>8573</v>
      </c>
    </row>
    <row r="3060" spans="1:18" x14ac:dyDescent="0.2">
      <c r="A3060">
        <v>2961</v>
      </c>
      <c r="B3060">
        <v>4</v>
      </c>
      <c r="C3060">
        <v>0</v>
      </c>
      <c r="D3060">
        <v>8</v>
      </c>
      <c r="E3060" s="8" t="s">
        <v>8576</v>
      </c>
      <c r="H3060" s="1">
        <v>44951.468761574077</v>
      </c>
      <c r="I3060" s="1">
        <v>44951.461331018516</v>
      </c>
      <c r="J3060" s="8" t="s">
        <v>8577</v>
      </c>
      <c r="K3060" s="6">
        <v>8</v>
      </c>
      <c r="L3060" s="6">
        <v>2.3435953</v>
      </c>
      <c r="M3060" s="6">
        <v>6.94</v>
      </c>
      <c r="N3060" s="6">
        <v>0.32999998000000003</v>
      </c>
      <c r="O3060" t="s">
        <v>15</v>
      </c>
      <c r="P3060" t="s">
        <v>1</v>
      </c>
      <c r="Q3060" t="s">
        <v>0</v>
      </c>
      <c r="R3060" t="s">
        <v>8578</v>
      </c>
    </row>
    <row r="3061" spans="1:18" x14ac:dyDescent="0.2">
      <c r="A3061">
        <v>17091</v>
      </c>
      <c r="B3061">
        <v>4</v>
      </c>
      <c r="C3061">
        <v>0</v>
      </c>
      <c r="D3061">
        <v>28</v>
      </c>
      <c r="E3061" s="8" t="s">
        <v>8599</v>
      </c>
      <c r="H3061" t="s">
        <v>8600</v>
      </c>
      <c r="I3061" t="s">
        <v>8600</v>
      </c>
      <c r="J3061" s="8" t="s">
        <v>8601</v>
      </c>
      <c r="K3061" s="6">
        <v>28</v>
      </c>
      <c r="L3061" s="6">
        <v>1.2222222</v>
      </c>
      <c r="M3061" s="6">
        <v>20.89</v>
      </c>
      <c r="N3061" s="6">
        <v>1.17</v>
      </c>
      <c r="O3061" t="s">
        <v>15</v>
      </c>
      <c r="P3061" t="s">
        <v>1</v>
      </c>
      <c r="Q3061" t="s">
        <v>0</v>
      </c>
      <c r="R3061" t="s">
        <v>8602</v>
      </c>
    </row>
    <row r="3062" spans="1:18" x14ac:dyDescent="0.2">
      <c r="A3062">
        <v>14024</v>
      </c>
      <c r="B3062">
        <v>4</v>
      </c>
      <c r="C3062">
        <v>5</v>
      </c>
      <c r="D3062">
        <v>27</v>
      </c>
      <c r="E3062" s="8" t="s">
        <v>8601</v>
      </c>
      <c r="H3062" t="s">
        <v>8603</v>
      </c>
      <c r="I3062" t="s">
        <v>8603</v>
      </c>
      <c r="J3062" s="8" t="s">
        <v>8604</v>
      </c>
      <c r="K3062" s="6">
        <v>32</v>
      </c>
      <c r="L3062" s="6">
        <v>2.5277777000000001</v>
      </c>
      <c r="M3062" s="6">
        <v>35.450000000000003</v>
      </c>
      <c r="N3062" s="6">
        <v>2.63</v>
      </c>
      <c r="O3062" t="s">
        <v>15</v>
      </c>
      <c r="P3062" t="s">
        <v>1</v>
      </c>
      <c r="Q3062" t="s">
        <v>0</v>
      </c>
      <c r="R3062" t="s">
        <v>8605</v>
      </c>
    </row>
    <row r="3063" spans="1:18" x14ac:dyDescent="0.2">
      <c r="A3063">
        <v>5888</v>
      </c>
      <c r="B3063">
        <v>4</v>
      </c>
      <c r="C3063">
        <v>0</v>
      </c>
      <c r="D3063">
        <v>14</v>
      </c>
      <c r="E3063" s="8" t="s">
        <v>8604</v>
      </c>
      <c r="H3063" s="1">
        <v>44951.540798611109</v>
      </c>
      <c r="I3063" s="1">
        <v>44951.540798611109</v>
      </c>
      <c r="J3063" s="8" t="s">
        <v>8606</v>
      </c>
      <c r="K3063" s="6">
        <v>14</v>
      </c>
      <c r="L3063" s="6">
        <v>1.8611112000000001</v>
      </c>
      <c r="M3063" s="6">
        <v>10.96</v>
      </c>
      <c r="N3063" s="6">
        <v>0.61</v>
      </c>
      <c r="O3063" t="s">
        <v>15</v>
      </c>
      <c r="P3063" t="s">
        <v>1</v>
      </c>
      <c r="Q3063" t="s">
        <v>0</v>
      </c>
      <c r="R3063" t="s">
        <v>8607</v>
      </c>
    </row>
    <row r="3064" spans="1:18" x14ac:dyDescent="0.2">
      <c r="A3064">
        <v>14742</v>
      </c>
      <c r="B3064">
        <v>4</v>
      </c>
      <c r="C3064">
        <v>0</v>
      </c>
      <c r="D3064">
        <v>23</v>
      </c>
      <c r="E3064" s="8" t="s">
        <v>8610</v>
      </c>
      <c r="H3064" s="1">
        <v>44951.565995370373</v>
      </c>
      <c r="I3064" s="1">
        <v>44951.565995370373</v>
      </c>
      <c r="J3064" s="8" t="s">
        <v>8611</v>
      </c>
      <c r="K3064" s="6">
        <v>23</v>
      </c>
      <c r="L3064" s="6">
        <v>1.1666666000000001</v>
      </c>
      <c r="M3064" s="6">
        <v>17.2</v>
      </c>
      <c r="N3064" s="6">
        <v>0.97</v>
      </c>
      <c r="O3064" t="s">
        <v>15</v>
      </c>
      <c r="P3064" t="s">
        <v>1</v>
      </c>
      <c r="Q3064" t="s">
        <v>0</v>
      </c>
      <c r="R3064" t="s">
        <v>8612</v>
      </c>
    </row>
    <row r="3065" spans="1:18" x14ac:dyDescent="0.2">
      <c r="A3065">
        <v>15786</v>
      </c>
      <c r="B3065">
        <v>4</v>
      </c>
      <c r="C3065">
        <v>0</v>
      </c>
      <c r="D3065">
        <v>24</v>
      </c>
      <c r="E3065" s="8" t="s">
        <v>8616</v>
      </c>
      <c r="H3065" s="1">
        <v>44951.565995370373</v>
      </c>
      <c r="I3065" s="1">
        <v>44951.565995370373</v>
      </c>
      <c r="J3065" s="8" t="s">
        <v>8617</v>
      </c>
      <c r="K3065" s="6">
        <v>24</v>
      </c>
      <c r="L3065" s="6">
        <v>1.1111112000000001</v>
      </c>
      <c r="M3065" s="6">
        <v>17.54</v>
      </c>
      <c r="N3065" s="6">
        <v>1</v>
      </c>
      <c r="O3065" t="s">
        <v>15</v>
      </c>
      <c r="P3065" t="s">
        <v>1</v>
      </c>
      <c r="Q3065" t="s">
        <v>0</v>
      </c>
      <c r="R3065" t="s">
        <v>8618</v>
      </c>
    </row>
    <row r="3066" spans="1:18" x14ac:dyDescent="0.2">
      <c r="A3066">
        <v>14885</v>
      </c>
      <c r="B3066">
        <v>4</v>
      </c>
      <c r="C3066">
        <v>0</v>
      </c>
      <c r="D3066">
        <v>25</v>
      </c>
      <c r="E3066" s="8" t="s">
        <v>8617</v>
      </c>
      <c r="H3066" s="1">
        <v>44951.565995370373</v>
      </c>
      <c r="I3066" s="1">
        <v>44951.565995370373</v>
      </c>
      <c r="J3066" s="8" t="s">
        <v>8619</v>
      </c>
      <c r="K3066" s="6">
        <v>25</v>
      </c>
      <c r="L3066" s="6">
        <v>1.2777778</v>
      </c>
      <c r="M3066" s="6">
        <v>19.02</v>
      </c>
      <c r="N3066" s="6">
        <v>1.02</v>
      </c>
      <c r="O3066" t="s">
        <v>15</v>
      </c>
      <c r="P3066" t="s">
        <v>1</v>
      </c>
      <c r="Q3066" t="s">
        <v>0</v>
      </c>
      <c r="R3066" t="s">
        <v>8620</v>
      </c>
    </row>
    <row r="3067" spans="1:18" x14ac:dyDescent="0.2">
      <c r="A3067">
        <v>15354</v>
      </c>
      <c r="B3067">
        <v>4</v>
      </c>
      <c r="C3067">
        <v>0</v>
      </c>
      <c r="D3067">
        <v>26</v>
      </c>
      <c r="E3067" s="8" t="s">
        <v>8625</v>
      </c>
      <c r="H3067" t="s">
        <v>8626</v>
      </c>
      <c r="I3067" t="s">
        <v>8626</v>
      </c>
      <c r="J3067" s="8" t="s">
        <v>8627</v>
      </c>
      <c r="K3067" s="6">
        <v>26</v>
      </c>
      <c r="L3067" s="6">
        <v>1.2777778</v>
      </c>
      <c r="M3067" s="6">
        <v>19.62</v>
      </c>
      <c r="N3067" s="6">
        <v>1.08</v>
      </c>
      <c r="O3067" t="s">
        <v>15</v>
      </c>
      <c r="P3067" t="s">
        <v>1</v>
      </c>
      <c r="Q3067" t="s">
        <v>0</v>
      </c>
      <c r="R3067" t="s">
        <v>8628</v>
      </c>
    </row>
    <row r="3068" spans="1:18" x14ac:dyDescent="0.2">
      <c r="A3068">
        <v>10087</v>
      </c>
      <c r="B3068">
        <v>4</v>
      </c>
      <c r="C3068">
        <v>0</v>
      </c>
      <c r="D3068">
        <v>18</v>
      </c>
      <c r="E3068" s="8" t="s">
        <v>8629</v>
      </c>
      <c r="H3068" t="s">
        <v>8630</v>
      </c>
      <c r="I3068" t="s">
        <v>8630</v>
      </c>
      <c r="J3068" s="8" t="s">
        <v>8631</v>
      </c>
      <c r="K3068" s="6">
        <v>18</v>
      </c>
      <c r="L3068" s="6">
        <v>1.3611112000000001</v>
      </c>
      <c r="M3068" s="6">
        <v>13.73</v>
      </c>
      <c r="N3068" s="6">
        <v>0.74</v>
      </c>
      <c r="O3068" t="s">
        <v>15</v>
      </c>
      <c r="P3068" t="s">
        <v>1</v>
      </c>
      <c r="Q3068" t="s">
        <v>0</v>
      </c>
      <c r="R3068" t="s">
        <v>8632</v>
      </c>
    </row>
    <row r="3069" spans="1:18" x14ac:dyDescent="0.2">
      <c r="A3069">
        <v>8001</v>
      </c>
      <c r="B3069">
        <v>4</v>
      </c>
      <c r="C3069">
        <v>0</v>
      </c>
      <c r="D3069">
        <v>13</v>
      </c>
      <c r="E3069" s="8" t="s">
        <v>8631</v>
      </c>
      <c r="H3069" s="1">
        <v>44951.571226851855</v>
      </c>
      <c r="I3069" s="1">
        <v>44951.571226851855</v>
      </c>
      <c r="J3069" s="8" t="s">
        <v>8633</v>
      </c>
      <c r="K3069" s="6">
        <v>13</v>
      </c>
      <c r="L3069" s="6">
        <v>1.2222222</v>
      </c>
      <c r="M3069" s="6">
        <v>9.7799999999999994</v>
      </c>
      <c r="N3069" s="6">
        <v>0.54</v>
      </c>
      <c r="O3069" t="s">
        <v>15</v>
      </c>
      <c r="P3069" t="s">
        <v>1</v>
      </c>
      <c r="Q3069" t="s">
        <v>0</v>
      </c>
      <c r="R3069" t="s">
        <v>8634</v>
      </c>
    </row>
    <row r="3070" spans="1:18" x14ac:dyDescent="0.2">
      <c r="A3070">
        <v>10761</v>
      </c>
      <c r="B3070">
        <v>4</v>
      </c>
      <c r="C3070">
        <v>0</v>
      </c>
      <c r="D3070">
        <v>15</v>
      </c>
      <c r="E3070" s="8" t="s">
        <v>8658</v>
      </c>
      <c r="H3070" s="1">
        <v>44951.571226851855</v>
      </c>
      <c r="I3070" s="1">
        <v>44951.571226851855</v>
      </c>
      <c r="J3070" s="8" t="s">
        <v>8659</v>
      </c>
      <c r="K3070" s="6">
        <v>15</v>
      </c>
      <c r="L3070" s="6">
        <v>1.0277778</v>
      </c>
      <c r="M3070" s="6">
        <v>11.06</v>
      </c>
      <c r="N3070" s="6">
        <v>0.66</v>
      </c>
      <c r="O3070" t="s">
        <v>15</v>
      </c>
      <c r="P3070" t="s">
        <v>1</v>
      </c>
      <c r="Q3070" t="s">
        <v>0</v>
      </c>
      <c r="R3070" t="s">
        <v>8660</v>
      </c>
    </row>
    <row r="3071" spans="1:18" x14ac:dyDescent="0.2">
      <c r="A3071">
        <v>4221</v>
      </c>
      <c r="B3071">
        <v>4</v>
      </c>
      <c r="C3071">
        <v>0</v>
      </c>
      <c r="D3071">
        <v>7</v>
      </c>
      <c r="E3071" s="8" t="s">
        <v>8661</v>
      </c>
      <c r="H3071" s="1">
        <v>44951.708113425928</v>
      </c>
      <c r="I3071" s="1">
        <v>44951.708101851851</v>
      </c>
      <c r="J3071" s="8" t="s">
        <v>8662</v>
      </c>
      <c r="K3071" s="6">
        <v>7</v>
      </c>
      <c r="L3071" s="6">
        <v>1.2459623</v>
      </c>
      <c r="M3071" s="6">
        <v>5.26</v>
      </c>
      <c r="N3071" s="6">
        <v>0.29999998</v>
      </c>
      <c r="O3071" t="s">
        <v>15</v>
      </c>
      <c r="P3071" t="s">
        <v>1</v>
      </c>
      <c r="Q3071" t="s">
        <v>0</v>
      </c>
      <c r="R3071" t="s">
        <v>8663</v>
      </c>
    </row>
    <row r="3072" spans="1:18" x14ac:dyDescent="0.2">
      <c r="A3072">
        <v>21414</v>
      </c>
      <c r="B3072">
        <v>4</v>
      </c>
      <c r="C3072">
        <v>0</v>
      </c>
      <c r="D3072">
        <v>32</v>
      </c>
      <c r="E3072" s="8" t="s">
        <v>8662</v>
      </c>
      <c r="H3072" s="1">
        <v>44951.709004629629</v>
      </c>
      <c r="I3072" s="1">
        <v>44951.708807870367</v>
      </c>
      <c r="J3072" s="8" t="s">
        <v>8664</v>
      </c>
      <c r="K3072" s="6">
        <v>32</v>
      </c>
      <c r="L3072" s="6">
        <v>1.0974016</v>
      </c>
      <c r="M3072" s="6">
        <v>23.5</v>
      </c>
      <c r="N3072" s="6">
        <v>1.3199997999999999</v>
      </c>
      <c r="O3072" t="s">
        <v>15</v>
      </c>
      <c r="P3072" t="s">
        <v>1</v>
      </c>
      <c r="Q3072" t="s">
        <v>0</v>
      </c>
      <c r="R3072" t="s">
        <v>8665</v>
      </c>
    </row>
    <row r="3073" spans="1:18" x14ac:dyDescent="0.2">
      <c r="A3073">
        <v>50453</v>
      </c>
      <c r="B3073">
        <v>4</v>
      </c>
      <c r="C3073">
        <v>0</v>
      </c>
      <c r="D3073">
        <v>80</v>
      </c>
      <c r="E3073" s="8" t="s">
        <v>8664</v>
      </c>
      <c r="H3073" s="1">
        <v>44951.709710648145</v>
      </c>
      <c r="I3073" s="1">
        <v>44951.709085648145</v>
      </c>
      <c r="J3073" s="8" t="s">
        <v>6651</v>
      </c>
      <c r="K3073" s="6">
        <v>80</v>
      </c>
      <c r="L3073" s="6">
        <v>1.1794928</v>
      </c>
      <c r="M3073" s="6">
        <v>59.51</v>
      </c>
      <c r="N3073" s="6">
        <v>3.2999990000000001</v>
      </c>
      <c r="O3073" t="s">
        <v>15</v>
      </c>
      <c r="P3073" t="s">
        <v>1</v>
      </c>
      <c r="Q3073" t="s">
        <v>0</v>
      </c>
      <c r="R3073" t="s">
        <v>8666</v>
      </c>
    </row>
    <row r="3074" spans="1:18" x14ac:dyDescent="0.2">
      <c r="A3074">
        <v>39977</v>
      </c>
      <c r="B3074">
        <v>4</v>
      </c>
      <c r="C3074">
        <v>0</v>
      </c>
      <c r="D3074">
        <v>63</v>
      </c>
      <c r="E3074" s="8" t="s">
        <v>6651</v>
      </c>
      <c r="H3074" s="1">
        <v>44951.710312499999</v>
      </c>
      <c r="I3074" s="1">
        <v>44951.709722222222</v>
      </c>
      <c r="J3074" s="8" t="s">
        <v>6652</v>
      </c>
      <c r="K3074" s="6">
        <v>63</v>
      </c>
      <c r="L3074" s="6">
        <v>1.1716522</v>
      </c>
      <c r="M3074" s="6">
        <v>46.839979999999997</v>
      </c>
      <c r="N3074" s="6">
        <v>2.5699991999999998</v>
      </c>
      <c r="O3074" t="s">
        <v>15</v>
      </c>
      <c r="P3074" t="s">
        <v>1</v>
      </c>
      <c r="Q3074" t="s">
        <v>0</v>
      </c>
      <c r="R3074" t="s">
        <v>6653</v>
      </c>
    </row>
    <row r="3075" spans="1:18" x14ac:dyDescent="0.2">
      <c r="A3075">
        <v>34238</v>
      </c>
      <c r="B3075">
        <v>4</v>
      </c>
      <c r="C3075">
        <v>0</v>
      </c>
      <c r="D3075">
        <v>55</v>
      </c>
      <c r="E3075" s="8" t="s">
        <v>6652</v>
      </c>
      <c r="H3075" s="1">
        <v>44951.710902777777</v>
      </c>
      <c r="I3075" t="s">
        <v>6658</v>
      </c>
      <c r="J3075" s="8" t="s">
        <v>6659</v>
      </c>
      <c r="K3075" s="6">
        <v>55</v>
      </c>
      <c r="L3075" s="6">
        <v>1.2006863000000001</v>
      </c>
      <c r="M3075" s="6">
        <v>41.11</v>
      </c>
      <c r="N3075" s="6">
        <v>2.2599990000000001</v>
      </c>
      <c r="O3075" t="s">
        <v>15</v>
      </c>
      <c r="P3075" t="s">
        <v>1</v>
      </c>
      <c r="Q3075" t="s">
        <v>0</v>
      </c>
      <c r="R3075" t="s">
        <v>6660</v>
      </c>
    </row>
    <row r="3076" spans="1:18" x14ac:dyDescent="0.2">
      <c r="A3076">
        <v>7761</v>
      </c>
      <c r="B3076">
        <v>4</v>
      </c>
      <c r="C3076">
        <v>0</v>
      </c>
      <c r="D3076">
        <v>12</v>
      </c>
      <c r="E3076" s="8" t="s">
        <v>6673</v>
      </c>
      <c r="H3076" s="1">
        <v>44951.78633101852</v>
      </c>
      <c r="I3076" s="1">
        <v>44951.78633101852</v>
      </c>
      <c r="J3076" s="8" t="s">
        <v>6674</v>
      </c>
      <c r="K3076" s="6">
        <v>12</v>
      </c>
      <c r="L3076" s="6">
        <v>1.1388887999999999</v>
      </c>
      <c r="M3076" s="6">
        <v>8.84</v>
      </c>
      <c r="N3076" s="6">
        <v>0.51</v>
      </c>
      <c r="O3076" t="s">
        <v>15</v>
      </c>
      <c r="P3076" t="s">
        <v>1</v>
      </c>
      <c r="Q3076" t="s">
        <v>0</v>
      </c>
      <c r="R3076" t="s">
        <v>6675</v>
      </c>
    </row>
    <row r="3077" spans="1:18" x14ac:dyDescent="0.2">
      <c r="A3077">
        <v>6283</v>
      </c>
      <c r="B3077">
        <v>4</v>
      </c>
      <c r="C3077">
        <v>0</v>
      </c>
      <c r="D3077">
        <v>10</v>
      </c>
      <c r="E3077" s="8" t="s">
        <v>6674</v>
      </c>
      <c r="H3077" s="1">
        <v>44951.78633101852</v>
      </c>
      <c r="I3077" s="1">
        <v>44951.78633101852</v>
      </c>
      <c r="J3077" s="8" t="s">
        <v>6681</v>
      </c>
      <c r="K3077" s="6">
        <v>10</v>
      </c>
      <c r="L3077" s="6">
        <v>1.2222222</v>
      </c>
      <c r="M3077" s="6">
        <v>7.68</v>
      </c>
      <c r="N3077" s="6">
        <v>0.42</v>
      </c>
      <c r="O3077" t="s">
        <v>15</v>
      </c>
      <c r="P3077" t="s">
        <v>1</v>
      </c>
      <c r="Q3077" t="s">
        <v>0</v>
      </c>
      <c r="R3077" t="s">
        <v>6682</v>
      </c>
    </row>
    <row r="3078" spans="1:18" x14ac:dyDescent="0.2">
      <c r="A3078">
        <v>37896</v>
      </c>
      <c r="B3078">
        <v>4</v>
      </c>
      <c r="C3078">
        <v>0</v>
      </c>
      <c r="D3078">
        <v>52</v>
      </c>
      <c r="E3078" s="8" t="s">
        <v>6687</v>
      </c>
      <c r="H3078" s="1">
        <v>44951.78633101852</v>
      </c>
      <c r="I3078" s="1">
        <v>44951.78633101852</v>
      </c>
      <c r="J3078" s="8" t="s">
        <v>6688</v>
      </c>
      <c r="K3078" s="6">
        <v>59</v>
      </c>
      <c r="L3078" s="6">
        <v>1.1388887999999999</v>
      </c>
      <c r="M3078" s="6">
        <v>43.16</v>
      </c>
      <c r="N3078" s="6">
        <v>2.44</v>
      </c>
      <c r="O3078" t="s">
        <v>15</v>
      </c>
      <c r="P3078" t="s">
        <v>1</v>
      </c>
      <c r="Q3078" t="s">
        <v>0</v>
      </c>
      <c r="R3078" t="s">
        <v>6689</v>
      </c>
    </row>
    <row r="3079" spans="1:18" x14ac:dyDescent="0.2">
      <c r="A3079">
        <v>47736</v>
      </c>
      <c r="B3079">
        <v>4</v>
      </c>
      <c r="C3079">
        <v>0</v>
      </c>
      <c r="D3079">
        <v>79</v>
      </c>
      <c r="E3079" s="8" t="s">
        <v>6688</v>
      </c>
      <c r="H3079" s="1">
        <v>44951.78633101852</v>
      </c>
      <c r="I3079" s="1">
        <v>44951.78633101852</v>
      </c>
      <c r="J3079" s="8" t="s">
        <v>6698</v>
      </c>
      <c r="K3079" s="6">
        <v>79</v>
      </c>
      <c r="L3079" s="6">
        <v>1.25</v>
      </c>
      <c r="M3079" s="6">
        <v>59.67</v>
      </c>
      <c r="N3079" s="6">
        <v>3.16</v>
      </c>
      <c r="O3079" t="s">
        <v>15</v>
      </c>
      <c r="P3079" t="s">
        <v>1</v>
      </c>
      <c r="Q3079" t="s">
        <v>0</v>
      </c>
      <c r="R3079" t="s">
        <v>6699</v>
      </c>
    </row>
    <row r="3080" spans="1:18" x14ac:dyDescent="0.2">
      <c r="A3080">
        <v>46121</v>
      </c>
      <c r="B3080">
        <v>4</v>
      </c>
      <c r="C3080">
        <v>0</v>
      </c>
      <c r="D3080">
        <v>74</v>
      </c>
      <c r="E3080" s="8" t="s">
        <v>6698</v>
      </c>
      <c r="H3080" s="1">
        <v>44951.78633101852</v>
      </c>
      <c r="I3080" s="1">
        <v>44951.78633101852</v>
      </c>
      <c r="J3080" s="8" t="s">
        <v>6703</v>
      </c>
      <c r="K3080" s="6">
        <v>74</v>
      </c>
      <c r="L3080" s="6">
        <v>1.1944444000000001</v>
      </c>
      <c r="M3080" s="6">
        <v>55.09</v>
      </c>
      <c r="N3080" s="6">
        <v>3.02</v>
      </c>
      <c r="O3080" t="s">
        <v>15</v>
      </c>
      <c r="P3080" t="s">
        <v>1</v>
      </c>
      <c r="Q3080" t="s">
        <v>0</v>
      </c>
      <c r="R3080" t="s">
        <v>6704</v>
      </c>
    </row>
    <row r="3081" spans="1:18" x14ac:dyDescent="0.2">
      <c r="A3081">
        <v>59459</v>
      </c>
      <c r="B3081">
        <v>4</v>
      </c>
      <c r="C3081">
        <v>0</v>
      </c>
      <c r="D3081">
        <v>104</v>
      </c>
      <c r="E3081" s="8" t="s">
        <v>6703</v>
      </c>
      <c r="H3081" s="1">
        <v>44951.78633101852</v>
      </c>
      <c r="I3081" s="1">
        <v>44951.78633101852</v>
      </c>
      <c r="J3081" s="8" t="s">
        <v>6708</v>
      </c>
      <c r="K3081" s="6">
        <v>104</v>
      </c>
      <c r="L3081" s="6">
        <v>1.3333333999999999</v>
      </c>
      <c r="M3081" s="6">
        <v>79.28</v>
      </c>
      <c r="N3081" s="6">
        <v>4.18</v>
      </c>
      <c r="O3081" t="s">
        <v>15</v>
      </c>
      <c r="P3081" t="s">
        <v>1</v>
      </c>
      <c r="Q3081" t="s">
        <v>0</v>
      </c>
      <c r="R3081" t="s">
        <v>6709</v>
      </c>
    </row>
    <row r="3082" spans="1:18" x14ac:dyDescent="0.2">
      <c r="A3082">
        <v>60000</v>
      </c>
      <c r="B3082">
        <v>4</v>
      </c>
      <c r="C3082">
        <v>0</v>
      </c>
      <c r="D3082">
        <v>103</v>
      </c>
      <c r="E3082" s="8" t="s">
        <v>6708</v>
      </c>
      <c r="H3082" s="1">
        <v>44951.78633101852</v>
      </c>
      <c r="I3082" s="1">
        <v>44951.78633101852</v>
      </c>
      <c r="J3082" s="8" t="s">
        <v>6715</v>
      </c>
      <c r="K3082" s="6">
        <v>111</v>
      </c>
      <c r="L3082" s="6">
        <v>1.4228334</v>
      </c>
      <c r="M3082" s="6">
        <v>85.37</v>
      </c>
      <c r="N3082" s="6">
        <v>4.59</v>
      </c>
      <c r="O3082" t="s">
        <v>15</v>
      </c>
      <c r="P3082" t="s">
        <v>1</v>
      </c>
      <c r="Q3082" t="s">
        <v>0</v>
      </c>
      <c r="R3082" t="s">
        <v>6716</v>
      </c>
    </row>
    <row r="3083" spans="1:18" x14ac:dyDescent="0.2">
      <c r="A3083">
        <v>47841</v>
      </c>
      <c r="B3083">
        <v>4</v>
      </c>
      <c r="C3083">
        <v>0</v>
      </c>
      <c r="D3083">
        <v>82</v>
      </c>
      <c r="E3083" s="8" t="s">
        <v>6715</v>
      </c>
      <c r="H3083" s="1">
        <v>44951.78633101852</v>
      </c>
      <c r="I3083" s="1">
        <v>44951.78633101852</v>
      </c>
      <c r="J3083" s="8" t="s">
        <v>6725</v>
      </c>
      <c r="K3083" s="6">
        <v>82</v>
      </c>
      <c r="L3083" s="6">
        <v>1.3055555999999999</v>
      </c>
      <c r="M3083" s="6">
        <v>62.46</v>
      </c>
      <c r="N3083" s="6">
        <v>3.29</v>
      </c>
      <c r="O3083" t="s">
        <v>15</v>
      </c>
      <c r="P3083" t="s">
        <v>1</v>
      </c>
      <c r="Q3083" t="s">
        <v>0</v>
      </c>
      <c r="R3083" t="s">
        <v>6726</v>
      </c>
    </row>
    <row r="3084" spans="1:18" x14ac:dyDescent="0.2">
      <c r="A3084">
        <v>32533</v>
      </c>
      <c r="B3084">
        <v>4</v>
      </c>
      <c r="C3084">
        <v>0</v>
      </c>
      <c r="D3084">
        <v>55</v>
      </c>
      <c r="E3084" s="8" t="s">
        <v>6733</v>
      </c>
      <c r="H3084" s="1">
        <v>44951.78633101852</v>
      </c>
      <c r="I3084" s="1">
        <v>44951.78633101852</v>
      </c>
      <c r="J3084" s="8" t="s">
        <v>6734</v>
      </c>
      <c r="K3084" s="6">
        <v>55</v>
      </c>
      <c r="L3084" s="6">
        <v>1.2777778</v>
      </c>
      <c r="M3084" s="6">
        <v>41.57</v>
      </c>
      <c r="N3084" s="6">
        <v>2.2200000000000002</v>
      </c>
      <c r="O3084" t="s">
        <v>15</v>
      </c>
      <c r="P3084" t="s">
        <v>1</v>
      </c>
      <c r="Q3084" t="s">
        <v>0</v>
      </c>
      <c r="R3084" t="s">
        <v>6735</v>
      </c>
    </row>
    <row r="3085" spans="1:18" x14ac:dyDescent="0.2">
      <c r="A3085">
        <v>60000</v>
      </c>
      <c r="B3085">
        <v>4</v>
      </c>
      <c r="C3085">
        <v>0</v>
      </c>
      <c r="D3085">
        <v>103</v>
      </c>
      <c r="E3085" s="8" t="s">
        <v>6734</v>
      </c>
      <c r="H3085" s="1">
        <v>44951.78633101852</v>
      </c>
      <c r="I3085" s="1">
        <v>44951.78633101852</v>
      </c>
      <c r="J3085" s="8" t="s">
        <v>6743</v>
      </c>
      <c r="K3085" s="6">
        <v>103</v>
      </c>
      <c r="L3085" s="6">
        <v>1.3016665999999999</v>
      </c>
      <c r="M3085" s="6">
        <v>78.099999999999994</v>
      </c>
      <c r="N3085" s="6">
        <v>4.12</v>
      </c>
      <c r="O3085" t="s">
        <v>15</v>
      </c>
      <c r="P3085" t="s">
        <v>1</v>
      </c>
      <c r="Q3085" t="s">
        <v>0</v>
      </c>
      <c r="R3085" t="s">
        <v>6744</v>
      </c>
    </row>
    <row r="3086" spans="1:18" x14ac:dyDescent="0.2">
      <c r="A3086">
        <v>46430</v>
      </c>
      <c r="B3086">
        <v>4</v>
      </c>
      <c r="C3086">
        <v>0</v>
      </c>
      <c r="D3086">
        <v>72</v>
      </c>
      <c r="E3086" s="8" t="s">
        <v>6743</v>
      </c>
      <c r="H3086" s="1">
        <v>44951.788206018522</v>
      </c>
      <c r="I3086" s="1">
        <v>44951.78633101852</v>
      </c>
      <c r="J3086" s="8" t="s">
        <v>6750</v>
      </c>
      <c r="K3086" s="6">
        <v>72</v>
      </c>
      <c r="L3086" s="6">
        <v>1.1557181999999999</v>
      </c>
      <c r="M3086" s="6">
        <v>53.660004000000001</v>
      </c>
      <c r="N3086" s="6">
        <v>2.9199994</v>
      </c>
      <c r="O3086" t="s">
        <v>15</v>
      </c>
      <c r="P3086" t="s">
        <v>1</v>
      </c>
      <c r="Q3086" t="s">
        <v>0</v>
      </c>
      <c r="R3086" t="s">
        <v>6751</v>
      </c>
    </row>
    <row r="3087" spans="1:18" x14ac:dyDescent="0.2">
      <c r="A3087">
        <v>55202</v>
      </c>
      <c r="B3087">
        <v>4</v>
      </c>
      <c r="C3087">
        <v>0</v>
      </c>
      <c r="D3087">
        <v>90</v>
      </c>
      <c r="E3087" s="8" t="s">
        <v>6750</v>
      </c>
      <c r="H3087" s="1">
        <v>44951.788206018522</v>
      </c>
      <c r="I3087" s="1">
        <v>44951.788206018522</v>
      </c>
      <c r="J3087" s="8" t="s">
        <v>6761</v>
      </c>
      <c r="K3087" s="6">
        <v>90</v>
      </c>
      <c r="L3087" s="6">
        <v>1.2222222</v>
      </c>
      <c r="M3087" s="6">
        <v>67.47</v>
      </c>
      <c r="N3087" s="6">
        <v>3.63</v>
      </c>
      <c r="O3087" t="s">
        <v>15</v>
      </c>
      <c r="P3087" t="s">
        <v>1</v>
      </c>
      <c r="Q3087" t="s">
        <v>0</v>
      </c>
      <c r="R3087" t="s">
        <v>6762</v>
      </c>
    </row>
    <row r="3088" spans="1:18" x14ac:dyDescent="0.2">
      <c r="A3088">
        <v>50608</v>
      </c>
      <c r="B3088">
        <v>4</v>
      </c>
      <c r="C3088">
        <v>0</v>
      </c>
      <c r="D3088">
        <v>84</v>
      </c>
      <c r="E3088" s="8" t="s">
        <v>6761</v>
      </c>
      <c r="H3088" s="1">
        <v>44951.788206018522</v>
      </c>
      <c r="I3088" s="1">
        <v>44951.788206018522</v>
      </c>
      <c r="J3088" s="8" t="s">
        <v>6769</v>
      </c>
      <c r="K3088" s="6">
        <v>84</v>
      </c>
      <c r="L3088" s="6">
        <v>1.25</v>
      </c>
      <c r="M3088" s="6">
        <v>63.26</v>
      </c>
      <c r="N3088" s="6">
        <v>3.4</v>
      </c>
      <c r="O3088" t="s">
        <v>15</v>
      </c>
      <c r="P3088" t="s">
        <v>1</v>
      </c>
      <c r="Q3088" t="s">
        <v>0</v>
      </c>
      <c r="R3088" t="s">
        <v>6770</v>
      </c>
    </row>
    <row r="3089" spans="1:18" x14ac:dyDescent="0.2">
      <c r="A3089">
        <v>60000</v>
      </c>
      <c r="B3089">
        <v>4</v>
      </c>
      <c r="C3089">
        <v>0</v>
      </c>
      <c r="D3089">
        <v>104</v>
      </c>
      <c r="E3089" s="8" t="s">
        <v>6769</v>
      </c>
      <c r="H3089" s="1">
        <v>44951.792083333334</v>
      </c>
      <c r="I3089" s="1">
        <v>44951.792083333334</v>
      </c>
      <c r="J3089" s="8" t="s">
        <v>6779</v>
      </c>
      <c r="K3089" s="6">
        <v>104</v>
      </c>
      <c r="L3089" s="6">
        <v>1.3131666</v>
      </c>
      <c r="M3089" s="6">
        <v>78.790000000000006</v>
      </c>
      <c r="N3089" s="6">
        <v>4.16</v>
      </c>
      <c r="O3089" t="s">
        <v>15</v>
      </c>
      <c r="P3089" t="s">
        <v>1</v>
      </c>
      <c r="Q3089" t="s">
        <v>0</v>
      </c>
      <c r="R3089" t="s">
        <v>6780</v>
      </c>
    </row>
    <row r="3090" spans="1:18" x14ac:dyDescent="0.2">
      <c r="A3090">
        <v>60000</v>
      </c>
      <c r="B3090">
        <v>4</v>
      </c>
      <c r="C3090">
        <v>0</v>
      </c>
      <c r="D3090">
        <v>106</v>
      </c>
      <c r="E3090" s="8" t="s">
        <v>6779</v>
      </c>
      <c r="H3090" s="1">
        <v>44951.792083333334</v>
      </c>
      <c r="I3090" s="1">
        <v>44951.792083333334</v>
      </c>
      <c r="J3090" s="8" t="s">
        <v>6800</v>
      </c>
      <c r="K3090" s="6">
        <v>106</v>
      </c>
      <c r="L3090" s="6">
        <v>1.3529998999999999</v>
      </c>
      <c r="M3090" s="6">
        <v>81.180000000000007</v>
      </c>
      <c r="N3090" s="6">
        <v>4.24</v>
      </c>
      <c r="O3090" t="s">
        <v>15</v>
      </c>
      <c r="P3090" t="s">
        <v>1</v>
      </c>
      <c r="Q3090" t="s">
        <v>0</v>
      </c>
      <c r="R3090" t="s">
        <v>6801</v>
      </c>
    </row>
    <row r="3091" spans="1:18" x14ac:dyDescent="0.2">
      <c r="A3091">
        <v>57435</v>
      </c>
      <c r="B3091">
        <v>4</v>
      </c>
      <c r="C3091">
        <v>0</v>
      </c>
      <c r="D3091">
        <v>97</v>
      </c>
      <c r="E3091" s="8" t="s">
        <v>6800</v>
      </c>
      <c r="H3091" s="1">
        <v>44951.792083333334</v>
      </c>
      <c r="I3091" s="1">
        <v>44951.792083333334</v>
      </c>
      <c r="J3091" s="8" t="s">
        <v>6806</v>
      </c>
      <c r="K3091" s="6">
        <v>97</v>
      </c>
      <c r="L3091" s="6">
        <v>1.2777778</v>
      </c>
      <c r="M3091" s="6">
        <v>73.39</v>
      </c>
      <c r="N3091" s="6">
        <v>3.91</v>
      </c>
      <c r="O3091" t="s">
        <v>15</v>
      </c>
      <c r="P3091" t="s">
        <v>1</v>
      </c>
      <c r="Q3091" t="s">
        <v>0</v>
      </c>
      <c r="R3091" t="s">
        <v>6807</v>
      </c>
    </row>
    <row r="3092" spans="1:18" x14ac:dyDescent="0.2">
      <c r="A3092">
        <v>60000</v>
      </c>
      <c r="B3092">
        <v>4</v>
      </c>
      <c r="C3092">
        <v>0</v>
      </c>
      <c r="D3092">
        <v>93</v>
      </c>
      <c r="E3092" s="8" t="s">
        <v>6806</v>
      </c>
      <c r="H3092" s="1">
        <v>44951.792083333334</v>
      </c>
      <c r="I3092" s="1">
        <v>44951.792083333334</v>
      </c>
      <c r="J3092" s="8" t="s">
        <v>6808</v>
      </c>
      <c r="K3092" s="6">
        <v>101</v>
      </c>
      <c r="L3092" s="6">
        <v>1.2598332999999999</v>
      </c>
      <c r="M3092" s="6">
        <v>75.59</v>
      </c>
      <c r="N3092" s="6">
        <v>4.13</v>
      </c>
      <c r="O3092" t="s">
        <v>15</v>
      </c>
      <c r="P3092" t="s">
        <v>1</v>
      </c>
      <c r="Q3092" t="s">
        <v>0</v>
      </c>
      <c r="R3092" t="s">
        <v>6809</v>
      </c>
    </row>
    <row r="3093" spans="1:18" x14ac:dyDescent="0.2">
      <c r="A3093">
        <v>60000</v>
      </c>
      <c r="B3093">
        <v>4</v>
      </c>
      <c r="C3093">
        <v>0</v>
      </c>
      <c r="D3093">
        <v>103</v>
      </c>
      <c r="E3093" s="8" t="s">
        <v>6808</v>
      </c>
      <c r="H3093" t="s">
        <v>6813</v>
      </c>
      <c r="I3093" t="s">
        <v>6813</v>
      </c>
      <c r="J3093" s="8" t="s">
        <v>6814</v>
      </c>
      <c r="K3093" s="6">
        <v>103</v>
      </c>
      <c r="L3093" s="6">
        <v>1.3023334</v>
      </c>
      <c r="M3093" s="6">
        <v>78.14</v>
      </c>
      <c r="N3093" s="6">
        <v>4.12</v>
      </c>
      <c r="O3093" t="s">
        <v>15</v>
      </c>
      <c r="P3093" t="s">
        <v>1</v>
      </c>
      <c r="Q3093" t="s">
        <v>0</v>
      </c>
      <c r="R3093" t="s">
        <v>6815</v>
      </c>
    </row>
    <row r="3094" spans="1:18" x14ac:dyDescent="0.2">
      <c r="A3094">
        <v>49492</v>
      </c>
      <c r="B3094">
        <v>4</v>
      </c>
      <c r="C3094">
        <v>0</v>
      </c>
      <c r="D3094">
        <v>81</v>
      </c>
      <c r="E3094" s="8" t="s">
        <v>6814</v>
      </c>
      <c r="H3094" s="1">
        <v>44951.798750000002</v>
      </c>
      <c r="I3094" t="s">
        <v>6823</v>
      </c>
      <c r="J3094" s="8" t="s">
        <v>6824</v>
      </c>
      <c r="K3094" s="6">
        <v>81</v>
      </c>
      <c r="L3094" s="6">
        <v>1.2333235</v>
      </c>
      <c r="M3094" s="6">
        <v>61.039985999999999</v>
      </c>
      <c r="N3094" s="6">
        <v>3.2599998000000001</v>
      </c>
      <c r="O3094" t="s">
        <v>15</v>
      </c>
      <c r="P3094" t="s">
        <v>1</v>
      </c>
      <c r="Q3094" t="s">
        <v>0</v>
      </c>
      <c r="R3094" t="s">
        <v>6825</v>
      </c>
    </row>
    <row r="3095" spans="1:18" x14ac:dyDescent="0.2">
      <c r="A3095">
        <v>15203</v>
      </c>
      <c r="B3095">
        <v>4</v>
      </c>
      <c r="C3095">
        <v>0</v>
      </c>
      <c r="D3095">
        <v>16</v>
      </c>
      <c r="E3095" s="8" t="s">
        <v>6824</v>
      </c>
      <c r="H3095" s="1">
        <v>44951.798750000002</v>
      </c>
      <c r="I3095" s="1">
        <v>44951.798750000002</v>
      </c>
      <c r="J3095" s="8" t="s">
        <v>6826</v>
      </c>
      <c r="K3095" s="6">
        <v>23</v>
      </c>
      <c r="L3095" s="6">
        <v>1.0833333999999999</v>
      </c>
      <c r="M3095" s="6">
        <v>16.47</v>
      </c>
      <c r="N3095" s="6">
        <v>1.03</v>
      </c>
      <c r="O3095" t="s">
        <v>15</v>
      </c>
      <c r="P3095" t="s">
        <v>1</v>
      </c>
      <c r="Q3095" t="s">
        <v>0</v>
      </c>
      <c r="R3095" t="s">
        <v>6827</v>
      </c>
    </row>
    <row r="3096" spans="1:18" x14ac:dyDescent="0.2">
      <c r="A3096">
        <v>4991</v>
      </c>
      <c r="B3096">
        <v>4</v>
      </c>
      <c r="C3096">
        <v>0</v>
      </c>
      <c r="D3096">
        <v>7</v>
      </c>
      <c r="E3096" s="8" t="s">
        <v>6833</v>
      </c>
      <c r="H3096" s="1">
        <v>44951.798750000002</v>
      </c>
      <c r="I3096" s="1">
        <v>44951.798750000002</v>
      </c>
      <c r="J3096" s="8" t="s">
        <v>6834</v>
      </c>
      <c r="K3096" s="6">
        <v>7</v>
      </c>
      <c r="L3096" s="6">
        <v>1.0277776999999999</v>
      </c>
      <c r="M3096" s="6">
        <v>5.13</v>
      </c>
      <c r="N3096" s="6">
        <v>0.31</v>
      </c>
      <c r="O3096" t="s">
        <v>15</v>
      </c>
      <c r="P3096" t="s">
        <v>1</v>
      </c>
      <c r="Q3096" t="s">
        <v>0</v>
      </c>
      <c r="R3096" t="s">
        <v>6835</v>
      </c>
    </row>
    <row r="3097" spans="1:18" x14ac:dyDescent="0.2">
      <c r="A3097">
        <v>9000</v>
      </c>
      <c r="B3097">
        <v>4</v>
      </c>
      <c r="C3097">
        <v>0</v>
      </c>
      <c r="D3097">
        <v>15</v>
      </c>
      <c r="E3097" s="8" t="s">
        <v>6834</v>
      </c>
      <c r="H3097" s="1">
        <v>44951.798750000002</v>
      </c>
      <c r="I3097" s="1">
        <v>44951.798750000002</v>
      </c>
      <c r="J3097" s="8" t="s">
        <v>6839</v>
      </c>
      <c r="K3097" s="6">
        <v>15</v>
      </c>
      <c r="L3097" s="6">
        <v>1.25</v>
      </c>
      <c r="M3097" s="6">
        <v>11.25</v>
      </c>
      <c r="N3097" s="6">
        <v>0.62</v>
      </c>
      <c r="O3097" t="s">
        <v>15</v>
      </c>
      <c r="P3097" t="s">
        <v>1</v>
      </c>
      <c r="Q3097" t="s">
        <v>0</v>
      </c>
      <c r="R3097" t="s">
        <v>6840</v>
      </c>
    </row>
    <row r="3098" spans="1:18" x14ac:dyDescent="0.2">
      <c r="A3098">
        <v>7012</v>
      </c>
      <c r="B3098">
        <v>4</v>
      </c>
      <c r="C3098">
        <v>0</v>
      </c>
      <c r="D3098">
        <v>12</v>
      </c>
      <c r="E3098" s="8" t="s">
        <v>6841</v>
      </c>
      <c r="H3098" s="1">
        <v>44951.842581018522</v>
      </c>
      <c r="I3098" s="1">
        <v>44951.842581018522</v>
      </c>
      <c r="J3098" s="8" t="s">
        <v>6842</v>
      </c>
      <c r="K3098" s="6">
        <v>12</v>
      </c>
      <c r="L3098" s="6">
        <v>1.2777778</v>
      </c>
      <c r="M3098" s="6">
        <v>8.9600000000000009</v>
      </c>
      <c r="N3098" s="6">
        <v>0.51</v>
      </c>
      <c r="O3098" t="s">
        <v>15</v>
      </c>
      <c r="P3098" t="s">
        <v>1</v>
      </c>
      <c r="Q3098" t="s">
        <v>0</v>
      </c>
      <c r="R3098" s="2" t="s">
        <v>6843</v>
      </c>
    </row>
    <row r="3099" spans="1:18" x14ac:dyDescent="0.2">
      <c r="A3099">
        <v>11942</v>
      </c>
      <c r="B3099">
        <v>4</v>
      </c>
      <c r="C3099">
        <v>0</v>
      </c>
      <c r="D3099">
        <v>14</v>
      </c>
      <c r="E3099" s="8" t="s">
        <v>6844</v>
      </c>
      <c r="H3099" s="1">
        <v>44951.857673611114</v>
      </c>
      <c r="I3099" s="1">
        <v>44951.857673611114</v>
      </c>
      <c r="J3099" s="8" t="s">
        <v>6845</v>
      </c>
      <c r="K3099" s="6">
        <v>25</v>
      </c>
      <c r="L3099" s="6">
        <v>1.4444444000000001</v>
      </c>
      <c r="M3099" s="6">
        <v>17.25</v>
      </c>
      <c r="N3099" s="6">
        <v>1.02</v>
      </c>
      <c r="O3099" t="s">
        <v>15</v>
      </c>
      <c r="P3099" t="s">
        <v>1</v>
      </c>
      <c r="Q3099" t="s">
        <v>0</v>
      </c>
      <c r="R3099" t="s">
        <v>6846</v>
      </c>
    </row>
    <row r="3100" spans="1:18" x14ac:dyDescent="0.2">
      <c r="A3100">
        <v>5813</v>
      </c>
      <c r="B3100">
        <v>4</v>
      </c>
      <c r="C3100">
        <v>0</v>
      </c>
      <c r="D3100">
        <v>3</v>
      </c>
      <c r="E3100" s="8" t="s">
        <v>6845</v>
      </c>
      <c r="H3100" s="1">
        <v>44951.857673611114</v>
      </c>
      <c r="I3100" s="1">
        <v>44951.857673611114</v>
      </c>
      <c r="J3100" s="8" t="s">
        <v>6849</v>
      </c>
      <c r="K3100" s="6">
        <v>14</v>
      </c>
      <c r="L3100" s="6">
        <v>1.3055555999999999</v>
      </c>
      <c r="M3100" s="6">
        <v>7.59</v>
      </c>
      <c r="N3100" s="6">
        <v>0.56999999999999995</v>
      </c>
      <c r="O3100" t="s">
        <v>15</v>
      </c>
      <c r="P3100" t="s">
        <v>1</v>
      </c>
      <c r="Q3100" t="s">
        <v>0</v>
      </c>
      <c r="R3100" t="s">
        <v>6850</v>
      </c>
    </row>
    <row r="3101" spans="1:18" x14ac:dyDescent="0.2">
      <c r="A3101">
        <v>4959</v>
      </c>
      <c r="B3101">
        <v>4</v>
      </c>
      <c r="C3101">
        <v>0</v>
      </c>
      <c r="D3101">
        <v>12</v>
      </c>
      <c r="E3101" s="8" t="s">
        <v>6849</v>
      </c>
      <c r="H3101" s="1">
        <v>44951.857673611114</v>
      </c>
      <c r="I3101" s="1">
        <v>44951.857673611114</v>
      </c>
      <c r="J3101" s="8" t="s">
        <v>6851</v>
      </c>
      <c r="K3101" s="6">
        <v>9</v>
      </c>
      <c r="L3101" s="6">
        <v>1.3611112000000001</v>
      </c>
      <c r="M3101" s="6">
        <v>6.75</v>
      </c>
      <c r="N3101" s="6">
        <v>0.38</v>
      </c>
      <c r="O3101" t="s">
        <v>15</v>
      </c>
      <c r="P3101" t="s">
        <v>1</v>
      </c>
      <c r="Q3101" t="s">
        <v>0</v>
      </c>
      <c r="R3101" t="s">
        <v>6852</v>
      </c>
    </row>
    <row r="3102" spans="1:18" x14ac:dyDescent="0.2">
      <c r="A3102">
        <v>8320</v>
      </c>
      <c r="B3102">
        <v>4</v>
      </c>
      <c r="C3102">
        <v>0</v>
      </c>
      <c r="D3102">
        <v>19</v>
      </c>
      <c r="E3102" s="8" t="s">
        <v>6851</v>
      </c>
      <c r="H3102" s="1">
        <v>44951.857673611114</v>
      </c>
      <c r="I3102" s="1">
        <v>44951.857673611114</v>
      </c>
      <c r="J3102" s="8" t="s">
        <v>6855</v>
      </c>
      <c r="K3102" s="6">
        <v>19</v>
      </c>
      <c r="L3102" s="6">
        <v>1.9722222</v>
      </c>
      <c r="M3102" s="6">
        <v>16.41</v>
      </c>
      <c r="N3102" s="6">
        <v>0.81</v>
      </c>
      <c r="O3102" t="s">
        <v>15</v>
      </c>
      <c r="P3102" t="s">
        <v>1</v>
      </c>
      <c r="Q3102" t="s">
        <v>0</v>
      </c>
      <c r="R3102" t="s">
        <v>6856</v>
      </c>
    </row>
    <row r="3103" spans="1:18" x14ac:dyDescent="0.2">
      <c r="A3103">
        <v>20989</v>
      </c>
      <c r="B3103">
        <v>4</v>
      </c>
      <c r="C3103">
        <v>0</v>
      </c>
      <c r="D3103">
        <v>46</v>
      </c>
      <c r="E3103" s="8" t="s">
        <v>6857</v>
      </c>
      <c r="H3103" s="1">
        <v>44951.857673611114</v>
      </c>
      <c r="I3103" s="1">
        <v>44951.857673611114</v>
      </c>
      <c r="J3103" s="8" t="s">
        <v>6858</v>
      </c>
      <c r="K3103" s="6">
        <v>46</v>
      </c>
      <c r="L3103" s="6">
        <v>1.8333333000000001</v>
      </c>
      <c r="M3103" s="6">
        <v>38.479999999999997</v>
      </c>
      <c r="N3103" s="6">
        <v>1.89</v>
      </c>
      <c r="O3103" t="s">
        <v>15</v>
      </c>
      <c r="P3103" t="s">
        <v>1</v>
      </c>
      <c r="Q3103" t="s">
        <v>0</v>
      </c>
      <c r="R3103" t="s">
        <v>6859</v>
      </c>
    </row>
    <row r="3104" spans="1:18" x14ac:dyDescent="0.2">
      <c r="A3104">
        <v>22022</v>
      </c>
      <c r="B3104">
        <v>4</v>
      </c>
      <c r="C3104">
        <v>0</v>
      </c>
      <c r="D3104">
        <v>53</v>
      </c>
      <c r="E3104" s="8" t="s">
        <v>6862</v>
      </c>
      <c r="H3104" s="1">
        <v>44951.857673611114</v>
      </c>
      <c r="I3104" s="1">
        <v>44951.857673611114</v>
      </c>
      <c r="J3104" s="8" t="s">
        <v>6863</v>
      </c>
      <c r="K3104" s="6">
        <v>53</v>
      </c>
      <c r="L3104" s="6">
        <v>1.9166666000000001</v>
      </c>
      <c r="M3104" s="6">
        <v>42.21</v>
      </c>
      <c r="N3104" s="6">
        <v>2.21</v>
      </c>
      <c r="O3104" t="s">
        <v>15</v>
      </c>
      <c r="P3104" t="s">
        <v>1</v>
      </c>
      <c r="Q3104" t="s">
        <v>0</v>
      </c>
      <c r="R3104" t="s">
        <v>6864</v>
      </c>
    </row>
    <row r="3105" spans="1:18" x14ac:dyDescent="0.2">
      <c r="A3105">
        <v>35079</v>
      </c>
      <c r="B3105">
        <v>4</v>
      </c>
      <c r="C3105">
        <v>0</v>
      </c>
      <c r="D3105">
        <v>54</v>
      </c>
      <c r="E3105" s="8" t="s">
        <v>6867</v>
      </c>
      <c r="H3105" s="1">
        <v>44951.857673611114</v>
      </c>
      <c r="I3105" s="1">
        <v>44951.857673611114</v>
      </c>
      <c r="J3105" s="8" t="s">
        <v>6868</v>
      </c>
      <c r="K3105" s="6">
        <v>56</v>
      </c>
      <c r="L3105" s="6">
        <v>1.1944444000000001</v>
      </c>
      <c r="M3105" s="6">
        <v>41.9</v>
      </c>
      <c r="N3105" s="6">
        <v>2.31</v>
      </c>
      <c r="O3105" t="s">
        <v>15</v>
      </c>
      <c r="P3105" t="s">
        <v>1</v>
      </c>
      <c r="Q3105" t="s">
        <v>0</v>
      </c>
      <c r="R3105" t="s">
        <v>6869</v>
      </c>
    </row>
    <row r="3106" spans="1:18" x14ac:dyDescent="0.2">
      <c r="A3106">
        <v>20541</v>
      </c>
      <c r="B3106">
        <v>4</v>
      </c>
      <c r="C3106">
        <v>0</v>
      </c>
      <c r="D3106">
        <v>7</v>
      </c>
      <c r="E3106" s="8" t="s">
        <v>6868</v>
      </c>
      <c r="H3106" s="1">
        <v>44951.857673611114</v>
      </c>
      <c r="I3106" s="1">
        <v>44951.857673611114</v>
      </c>
      <c r="J3106" s="8" t="s">
        <v>6873</v>
      </c>
      <c r="K3106" s="6">
        <v>37</v>
      </c>
      <c r="L3106" s="6">
        <v>0.94444439999999996</v>
      </c>
      <c r="M3106" s="6">
        <v>19.399999999999999</v>
      </c>
      <c r="N3106" s="6">
        <v>3.54</v>
      </c>
      <c r="O3106" t="s">
        <v>15</v>
      </c>
      <c r="P3106" t="s">
        <v>1</v>
      </c>
      <c r="Q3106" t="s">
        <v>0</v>
      </c>
      <c r="R3106" t="s">
        <v>6874</v>
      </c>
    </row>
    <row r="3107" spans="1:18" x14ac:dyDescent="0.2">
      <c r="A3107">
        <v>3951</v>
      </c>
      <c r="B3107">
        <v>4</v>
      </c>
      <c r="C3107">
        <v>0</v>
      </c>
      <c r="D3107">
        <v>6</v>
      </c>
      <c r="E3107" s="8" t="s">
        <v>6875</v>
      </c>
      <c r="H3107" s="1">
        <v>44951.863645833335</v>
      </c>
      <c r="I3107" s="1">
        <v>44951.863645833335</v>
      </c>
      <c r="J3107" s="8" t="s">
        <v>6876</v>
      </c>
      <c r="K3107" s="6">
        <v>6</v>
      </c>
      <c r="L3107" s="6">
        <v>1.1388887999999999</v>
      </c>
      <c r="M3107" s="6">
        <v>4.5</v>
      </c>
      <c r="N3107" s="6">
        <v>0.26</v>
      </c>
      <c r="O3107" t="s">
        <v>15</v>
      </c>
      <c r="P3107" t="s">
        <v>1</v>
      </c>
      <c r="Q3107" t="s">
        <v>0</v>
      </c>
      <c r="R3107" t="s">
        <v>6877</v>
      </c>
    </row>
    <row r="3108" spans="1:18" x14ac:dyDescent="0.2">
      <c r="A3108">
        <v>3146</v>
      </c>
      <c r="B3108">
        <v>4</v>
      </c>
      <c r="C3108">
        <v>0</v>
      </c>
      <c r="D3108">
        <v>6</v>
      </c>
      <c r="E3108" s="8" t="s">
        <v>6876</v>
      </c>
      <c r="H3108" s="1">
        <v>44951.863946759258</v>
      </c>
      <c r="I3108" s="1">
        <v>44951.863946759258</v>
      </c>
      <c r="J3108" s="8" t="s">
        <v>6881</v>
      </c>
      <c r="K3108" s="6">
        <v>6</v>
      </c>
      <c r="L3108" s="6">
        <v>1.5</v>
      </c>
      <c r="M3108" s="6">
        <v>4.72</v>
      </c>
      <c r="N3108" s="6">
        <v>0.25</v>
      </c>
      <c r="O3108" t="s">
        <v>15</v>
      </c>
      <c r="P3108" t="s">
        <v>1</v>
      </c>
      <c r="Q3108" t="s">
        <v>0</v>
      </c>
      <c r="R3108" t="s">
        <v>6882</v>
      </c>
    </row>
    <row r="3109" spans="1:18" x14ac:dyDescent="0.2">
      <c r="A3109">
        <v>31558</v>
      </c>
      <c r="B3109">
        <v>4</v>
      </c>
      <c r="C3109">
        <v>0</v>
      </c>
      <c r="D3109">
        <v>25</v>
      </c>
      <c r="E3109" s="8" t="s">
        <v>6883</v>
      </c>
      <c r="H3109" s="1">
        <v>44951.893043981479</v>
      </c>
      <c r="I3109" s="1">
        <v>44951.892812500002</v>
      </c>
      <c r="J3109" s="8" t="s">
        <v>6884</v>
      </c>
      <c r="K3109" s="6">
        <v>65</v>
      </c>
      <c r="L3109" s="6">
        <v>1.2934766</v>
      </c>
      <c r="M3109" s="6">
        <v>40.819983999999998</v>
      </c>
      <c r="N3109" s="6">
        <v>2.6499986999999998</v>
      </c>
      <c r="O3109" t="s">
        <v>15</v>
      </c>
      <c r="P3109" t="s">
        <v>1</v>
      </c>
      <c r="Q3109" t="s">
        <v>0</v>
      </c>
      <c r="R3109" t="s">
        <v>6885</v>
      </c>
    </row>
    <row r="3110" spans="1:18" x14ac:dyDescent="0.2">
      <c r="A3110">
        <v>27294</v>
      </c>
      <c r="B3110">
        <v>4</v>
      </c>
      <c r="C3110">
        <v>0</v>
      </c>
      <c r="D3110">
        <v>44</v>
      </c>
      <c r="E3110" s="8" t="s">
        <v>6884</v>
      </c>
      <c r="H3110" s="1">
        <v>44951.893379629626</v>
      </c>
      <c r="I3110" s="1">
        <v>44951.893055555556</v>
      </c>
      <c r="J3110" s="8" t="s">
        <v>6888</v>
      </c>
      <c r="K3110" s="6">
        <v>47</v>
      </c>
      <c r="L3110" s="6">
        <v>1.2562793000000001</v>
      </c>
      <c r="M3110" s="6">
        <v>34.290005000000001</v>
      </c>
      <c r="N3110" s="6">
        <v>1.8799992999999999</v>
      </c>
      <c r="O3110" t="s">
        <v>15</v>
      </c>
      <c r="P3110" t="s">
        <v>1</v>
      </c>
      <c r="Q3110" t="s">
        <v>0</v>
      </c>
      <c r="R3110" t="s">
        <v>6889</v>
      </c>
    </row>
    <row r="3111" spans="1:18" x14ac:dyDescent="0.2">
      <c r="A3111">
        <v>11629</v>
      </c>
      <c r="B3111">
        <v>4</v>
      </c>
      <c r="C3111">
        <v>0</v>
      </c>
      <c r="D3111">
        <v>15</v>
      </c>
      <c r="E3111" s="8" t="s">
        <v>6888</v>
      </c>
      <c r="H3111" s="1">
        <v>44951.894166666665</v>
      </c>
      <c r="I3111" s="1">
        <v>44951.894143518519</v>
      </c>
      <c r="J3111" s="8" t="s">
        <v>6890</v>
      </c>
      <c r="K3111" s="6">
        <v>15</v>
      </c>
      <c r="L3111" s="6">
        <v>0.91666669999999995</v>
      </c>
      <c r="M3111" s="6">
        <v>10.66</v>
      </c>
      <c r="N3111" s="6">
        <v>0.65000004</v>
      </c>
      <c r="O3111" t="s">
        <v>15</v>
      </c>
      <c r="P3111" t="s">
        <v>1</v>
      </c>
      <c r="Q3111" t="s">
        <v>0</v>
      </c>
      <c r="R3111" t="s">
        <v>6891</v>
      </c>
    </row>
    <row r="3112" spans="1:18" x14ac:dyDescent="0.2">
      <c r="A3112">
        <v>15783</v>
      </c>
      <c r="B3112">
        <v>4</v>
      </c>
      <c r="C3112">
        <v>0</v>
      </c>
      <c r="D3112">
        <v>22</v>
      </c>
      <c r="E3112" s="8" t="s">
        <v>6894</v>
      </c>
      <c r="H3112" s="1">
        <v>44951.897569444445</v>
      </c>
      <c r="I3112" s="1">
        <v>44951.897094907406</v>
      </c>
      <c r="J3112" s="8" t="s">
        <v>6895</v>
      </c>
      <c r="K3112" s="6">
        <v>22</v>
      </c>
      <c r="L3112" s="6">
        <v>1.0080072</v>
      </c>
      <c r="M3112" s="6">
        <v>15.910000999999999</v>
      </c>
      <c r="N3112" s="6">
        <v>0.90999996999999999</v>
      </c>
      <c r="O3112" t="s">
        <v>15</v>
      </c>
      <c r="P3112" t="s">
        <v>1</v>
      </c>
      <c r="Q3112" t="s">
        <v>0</v>
      </c>
      <c r="R3112" t="s">
        <v>6896</v>
      </c>
    </row>
    <row r="3113" spans="1:18" x14ac:dyDescent="0.2">
      <c r="A3113">
        <v>48784</v>
      </c>
      <c r="B3113">
        <v>4</v>
      </c>
      <c r="C3113">
        <v>0</v>
      </c>
      <c r="D3113">
        <v>77</v>
      </c>
      <c r="E3113" s="8" t="s">
        <v>6895</v>
      </c>
      <c r="H3113" s="1">
        <v>44951.897777777776</v>
      </c>
      <c r="I3113" s="1">
        <v>44951.897569444445</v>
      </c>
      <c r="J3113" s="8" t="s">
        <v>6899</v>
      </c>
      <c r="K3113" s="6">
        <v>77</v>
      </c>
      <c r="L3113" s="6">
        <v>1.1759782999999999</v>
      </c>
      <c r="M3113" s="6">
        <v>57.370007000000001</v>
      </c>
      <c r="N3113" s="6">
        <v>3.0799989999999999</v>
      </c>
      <c r="O3113" t="s">
        <v>15</v>
      </c>
      <c r="P3113" t="s">
        <v>1</v>
      </c>
      <c r="Q3113" t="s">
        <v>0</v>
      </c>
      <c r="R3113" t="s">
        <v>6900</v>
      </c>
    </row>
    <row r="3114" spans="1:18" x14ac:dyDescent="0.2">
      <c r="A3114">
        <v>24336</v>
      </c>
      <c r="B3114">
        <v>4</v>
      </c>
      <c r="C3114">
        <v>0</v>
      </c>
      <c r="D3114">
        <v>39</v>
      </c>
      <c r="E3114" s="8" t="s">
        <v>6899</v>
      </c>
      <c r="H3114" s="1">
        <v>44951.898599537039</v>
      </c>
      <c r="I3114" s="1">
        <v>44951.898587962962</v>
      </c>
      <c r="J3114" s="8" t="s">
        <v>6908</v>
      </c>
      <c r="K3114" s="6">
        <v>39</v>
      </c>
      <c r="L3114" s="6">
        <v>1.1965456999999999</v>
      </c>
      <c r="M3114" s="6">
        <v>29.12</v>
      </c>
      <c r="N3114" s="6">
        <v>1.61</v>
      </c>
      <c r="O3114" t="s">
        <v>15</v>
      </c>
      <c r="P3114" t="s">
        <v>1</v>
      </c>
      <c r="Q3114" t="s">
        <v>0</v>
      </c>
      <c r="R3114" t="s">
        <v>6909</v>
      </c>
    </row>
    <row r="3115" spans="1:18" x14ac:dyDescent="0.2">
      <c r="A3115">
        <v>54409</v>
      </c>
      <c r="B3115">
        <v>4</v>
      </c>
      <c r="C3115">
        <v>0</v>
      </c>
      <c r="D3115">
        <v>81</v>
      </c>
      <c r="E3115" s="8" t="s">
        <v>6908</v>
      </c>
      <c r="H3115" s="1">
        <v>44951.899305555555</v>
      </c>
      <c r="I3115" s="1">
        <v>44951.898611111108</v>
      </c>
      <c r="J3115" s="8" t="s">
        <v>6915</v>
      </c>
      <c r="K3115" s="6">
        <v>81</v>
      </c>
      <c r="L3115" s="6">
        <v>1.0911654</v>
      </c>
      <c r="M3115" s="6">
        <v>59.37</v>
      </c>
      <c r="N3115" s="6">
        <v>3.47</v>
      </c>
      <c r="O3115" t="s">
        <v>15</v>
      </c>
      <c r="P3115" t="s">
        <v>1</v>
      </c>
      <c r="Q3115" t="s">
        <v>0</v>
      </c>
      <c r="R3115" t="s">
        <v>6916</v>
      </c>
    </row>
    <row r="3116" spans="1:18" x14ac:dyDescent="0.2">
      <c r="A3116">
        <v>38022</v>
      </c>
      <c r="B3116">
        <v>4</v>
      </c>
      <c r="C3116">
        <v>0</v>
      </c>
      <c r="D3116">
        <v>50</v>
      </c>
      <c r="E3116" s="8" t="s">
        <v>6915</v>
      </c>
      <c r="H3116" s="1">
        <v>44951.904317129629</v>
      </c>
      <c r="I3116" s="1">
        <v>44951.904317129629</v>
      </c>
      <c r="J3116" s="8" t="s">
        <v>6920</v>
      </c>
      <c r="K3116" s="6">
        <v>50</v>
      </c>
      <c r="L3116" s="6">
        <v>0.94444439999999996</v>
      </c>
      <c r="M3116" s="6">
        <v>35.909999999999997</v>
      </c>
      <c r="N3116" s="6">
        <v>2.2200000000000002</v>
      </c>
      <c r="O3116" t="s">
        <v>15</v>
      </c>
      <c r="P3116" t="s">
        <v>1</v>
      </c>
      <c r="Q3116" t="s">
        <v>0</v>
      </c>
      <c r="R3116" t="s">
        <v>6921</v>
      </c>
    </row>
    <row r="3117" spans="1:18" x14ac:dyDescent="0.2">
      <c r="A3117">
        <v>12403</v>
      </c>
      <c r="B3117">
        <v>4</v>
      </c>
      <c r="C3117">
        <v>0</v>
      </c>
      <c r="D3117">
        <v>16</v>
      </c>
      <c r="E3117" s="8" t="s">
        <v>6920</v>
      </c>
      <c r="H3117" s="1">
        <v>44951.904317129629</v>
      </c>
      <c r="I3117" s="1">
        <v>44951.904317129629</v>
      </c>
      <c r="J3117" s="8" t="s">
        <v>6925</v>
      </c>
      <c r="K3117" s="6">
        <v>16</v>
      </c>
      <c r="L3117" s="6">
        <v>0.91666669999999995</v>
      </c>
      <c r="M3117" s="6">
        <v>11.37</v>
      </c>
      <c r="N3117" s="6">
        <v>0.75</v>
      </c>
      <c r="O3117" t="s">
        <v>15</v>
      </c>
      <c r="P3117" t="s">
        <v>1</v>
      </c>
      <c r="Q3117" t="s">
        <v>0</v>
      </c>
      <c r="R3117" t="s">
        <v>6926</v>
      </c>
    </row>
    <row r="3118" spans="1:18" x14ac:dyDescent="0.2">
      <c r="A3118">
        <v>19440</v>
      </c>
      <c r="B3118">
        <v>4</v>
      </c>
      <c r="C3118">
        <v>0</v>
      </c>
      <c r="D3118">
        <v>25</v>
      </c>
      <c r="E3118" s="8" t="s">
        <v>6925</v>
      </c>
      <c r="H3118" s="1">
        <v>44951.904317129629</v>
      </c>
      <c r="I3118" s="1">
        <v>44951.904317129629</v>
      </c>
      <c r="J3118" s="8" t="s">
        <v>6932</v>
      </c>
      <c r="K3118" s="6">
        <v>25</v>
      </c>
      <c r="L3118" s="6">
        <v>0.91666669999999995</v>
      </c>
      <c r="M3118" s="6">
        <v>17.82</v>
      </c>
      <c r="N3118" s="6">
        <v>1.21</v>
      </c>
      <c r="O3118" t="s">
        <v>15</v>
      </c>
      <c r="P3118" t="s">
        <v>1</v>
      </c>
      <c r="Q3118" t="s">
        <v>0</v>
      </c>
      <c r="R3118" t="s">
        <v>6933</v>
      </c>
    </row>
    <row r="3119" spans="1:18" x14ac:dyDescent="0.2">
      <c r="A3119">
        <v>25570</v>
      </c>
      <c r="B3119">
        <v>4</v>
      </c>
      <c r="C3119">
        <v>0</v>
      </c>
      <c r="D3119">
        <v>33</v>
      </c>
      <c r="E3119" s="8" t="s">
        <v>6932</v>
      </c>
      <c r="H3119" s="1">
        <v>44951.904317129629</v>
      </c>
      <c r="I3119" s="1">
        <v>44951.904317129629</v>
      </c>
      <c r="J3119" s="8" t="s">
        <v>6936</v>
      </c>
      <c r="K3119" s="6">
        <v>33</v>
      </c>
      <c r="L3119" s="6">
        <v>0.91666669999999995</v>
      </c>
      <c r="M3119" s="6">
        <v>23.44</v>
      </c>
      <c r="N3119" s="6">
        <v>1.59</v>
      </c>
      <c r="O3119" t="s">
        <v>15</v>
      </c>
      <c r="P3119" t="s">
        <v>1</v>
      </c>
      <c r="Q3119" t="s">
        <v>0</v>
      </c>
      <c r="R3119" t="s">
        <v>6937</v>
      </c>
    </row>
    <row r="3120" spans="1:18" x14ac:dyDescent="0.2">
      <c r="A3120">
        <v>17988</v>
      </c>
      <c r="B3120">
        <v>4</v>
      </c>
      <c r="C3120">
        <v>0</v>
      </c>
      <c r="D3120">
        <v>25</v>
      </c>
      <c r="E3120" s="8" t="s">
        <v>6938</v>
      </c>
      <c r="H3120" s="1">
        <v>44951.907152777778</v>
      </c>
      <c r="I3120" t="s">
        <v>6939</v>
      </c>
      <c r="J3120" s="8" t="s">
        <v>6940</v>
      </c>
      <c r="K3120" s="6">
        <v>25</v>
      </c>
      <c r="L3120" s="6">
        <v>1.0134373999999999</v>
      </c>
      <c r="M3120" s="6">
        <v>18.23</v>
      </c>
      <c r="N3120" s="6">
        <v>1.0400001000000001</v>
      </c>
      <c r="O3120" t="s">
        <v>15</v>
      </c>
      <c r="P3120" t="s">
        <v>1</v>
      </c>
      <c r="Q3120" t="s">
        <v>0</v>
      </c>
      <c r="R3120" t="s">
        <v>6941</v>
      </c>
    </row>
    <row r="3121" spans="1:18" x14ac:dyDescent="0.2">
      <c r="A3121">
        <v>1746</v>
      </c>
      <c r="B3121">
        <v>4</v>
      </c>
      <c r="C3121">
        <v>0</v>
      </c>
      <c r="D3121">
        <v>3</v>
      </c>
      <c r="E3121" s="8" t="s">
        <v>6940</v>
      </c>
      <c r="H3121" s="1">
        <v>44951.907152777778</v>
      </c>
      <c r="I3121" s="1">
        <v>44951.907152777778</v>
      </c>
      <c r="J3121" s="8" t="s">
        <v>6945</v>
      </c>
      <c r="K3121" s="6">
        <v>3</v>
      </c>
      <c r="L3121" s="6">
        <v>1.3055555999999999</v>
      </c>
      <c r="M3121" s="6">
        <v>2.2799999999999998</v>
      </c>
      <c r="N3121" s="6">
        <v>0.12</v>
      </c>
      <c r="O3121" t="s">
        <v>15</v>
      </c>
      <c r="P3121" t="s">
        <v>1</v>
      </c>
      <c r="Q3121" t="s">
        <v>0</v>
      </c>
      <c r="R3121" t="s">
        <v>6946</v>
      </c>
    </row>
    <row r="3122" spans="1:18" x14ac:dyDescent="0.2">
      <c r="A3122">
        <v>31792</v>
      </c>
      <c r="B3122">
        <v>4</v>
      </c>
      <c r="C3122">
        <v>0</v>
      </c>
      <c r="D3122">
        <v>53</v>
      </c>
      <c r="E3122" s="8" t="s">
        <v>6945</v>
      </c>
      <c r="H3122" s="1">
        <v>44951.907152777778</v>
      </c>
      <c r="I3122" s="1">
        <v>44951.907152777778</v>
      </c>
      <c r="J3122" s="8" t="s">
        <v>6947</v>
      </c>
      <c r="K3122" s="6">
        <v>53</v>
      </c>
      <c r="L3122" s="6">
        <v>1.25</v>
      </c>
      <c r="M3122" s="6">
        <v>39.74</v>
      </c>
      <c r="N3122" s="6">
        <v>2.19</v>
      </c>
      <c r="O3122" t="s">
        <v>15</v>
      </c>
      <c r="P3122" t="s">
        <v>1</v>
      </c>
      <c r="Q3122" t="s">
        <v>0</v>
      </c>
      <c r="R3122" t="s">
        <v>6948</v>
      </c>
    </row>
    <row r="3123" spans="1:18" x14ac:dyDescent="0.2">
      <c r="A3123">
        <v>60000</v>
      </c>
      <c r="B3123">
        <v>4</v>
      </c>
      <c r="C3123">
        <v>0</v>
      </c>
      <c r="D3123">
        <v>100</v>
      </c>
      <c r="E3123" s="8" t="s">
        <v>6947</v>
      </c>
      <c r="H3123" s="1">
        <v>44951.909641203703</v>
      </c>
      <c r="I3123" s="1">
        <v>44951.907152777778</v>
      </c>
      <c r="J3123" s="8" t="s">
        <v>6951</v>
      </c>
      <c r="K3123" s="6">
        <v>100</v>
      </c>
      <c r="L3123" s="6">
        <v>1.2543333999999999</v>
      </c>
      <c r="M3123" s="6">
        <v>75.260000000000005</v>
      </c>
      <c r="N3123" s="6">
        <v>4</v>
      </c>
      <c r="O3123" t="s">
        <v>15</v>
      </c>
      <c r="P3123" t="s">
        <v>1</v>
      </c>
      <c r="Q3123" t="s">
        <v>0</v>
      </c>
      <c r="R3123" t="s">
        <v>6952</v>
      </c>
    </row>
    <row r="3124" spans="1:18" x14ac:dyDescent="0.2">
      <c r="A3124">
        <v>43841</v>
      </c>
      <c r="B3124">
        <v>4</v>
      </c>
      <c r="C3124">
        <v>0</v>
      </c>
      <c r="D3124">
        <v>74</v>
      </c>
      <c r="E3124" s="8" t="s">
        <v>6951</v>
      </c>
      <c r="H3124" s="1">
        <v>44951.909641203703</v>
      </c>
      <c r="I3124" s="1">
        <v>44951.909641203703</v>
      </c>
      <c r="J3124" s="8" t="s">
        <v>6958</v>
      </c>
      <c r="K3124" s="6">
        <v>74</v>
      </c>
      <c r="L3124" s="6">
        <v>1.2777778</v>
      </c>
      <c r="M3124" s="6">
        <v>56.02</v>
      </c>
      <c r="N3124" s="6">
        <v>3.01</v>
      </c>
      <c r="O3124" t="s">
        <v>15</v>
      </c>
      <c r="P3124" t="s">
        <v>1</v>
      </c>
      <c r="Q3124" t="s">
        <v>0</v>
      </c>
      <c r="R3124" t="s">
        <v>6959</v>
      </c>
    </row>
    <row r="3125" spans="1:18" x14ac:dyDescent="0.2">
      <c r="A3125">
        <v>26974</v>
      </c>
      <c r="B3125">
        <v>4</v>
      </c>
      <c r="C3125">
        <v>0</v>
      </c>
      <c r="D3125">
        <v>19</v>
      </c>
      <c r="E3125" s="8" t="s">
        <v>6958</v>
      </c>
      <c r="H3125" s="1">
        <v>44951.909641203703</v>
      </c>
      <c r="I3125" s="1">
        <v>44951.909641203703</v>
      </c>
      <c r="J3125" s="8" t="s">
        <v>6961</v>
      </c>
      <c r="K3125" s="6">
        <v>61</v>
      </c>
      <c r="L3125" s="6">
        <v>1.1944444000000001</v>
      </c>
      <c r="M3125" s="6">
        <v>32.22</v>
      </c>
      <c r="N3125" s="6">
        <v>6.19</v>
      </c>
      <c r="O3125" t="s">
        <v>15</v>
      </c>
      <c r="P3125" t="s">
        <v>1</v>
      </c>
      <c r="Q3125" t="s">
        <v>0</v>
      </c>
      <c r="R3125" t="s">
        <v>6962</v>
      </c>
    </row>
    <row r="3126" spans="1:18" x14ac:dyDescent="0.2">
      <c r="A3126">
        <v>9741</v>
      </c>
      <c r="B3126">
        <v>4</v>
      </c>
      <c r="C3126">
        <v>0</v>
      </c>
      <c r="D3126">
        <v>15</v>
      </c>
      <c r="E3126" s="8" t="s">
        <v>6961</v>
      </c>
      <c r="H3126" t="s">
        <v>6967</v>
      </c>
      <c r="I3126" s="1">
        <v>44951.909641203703</v>
      </c>
      <c r="J3126" s="8" t="s">
        <v>6968</v>
      </c>
      <c r="K3126" s="6">
        <v>15</v>
      </c>
      <c r="L3126" s="6">
        <v>1.1332746</v>
      </c>
      <c r="M3126" s="6">
        <v>11.04</v>
      </c>
      <c r="N3126" s="6">
        <v>0.65</v>
      </c>
      <c r="O3126" t="s">
        <v>15</v>
      </c>
      <c r="P3126" t="s">
        <v>1</v>
      </c>
      <c r="Q3126" t="s">
        <v>0</v>
      </c>
      <c r="R3126" t="s">
        <v>6969</v>
      </c>
    </row>
    <row r="3127" spans="1:18" x14ac:dyDescent="0.2">
      <c r="A3127">
        <v>8716</v>
      </c>
      <c r="B3127">
        <v>4</v>
      </c>
      <c r="C3127">
        <v>0</v>
      </c>
      <c r="D3127">
        <v>15</v>
      </c>
      <c r="E3127" s="8" t="s">
        <v>6968</v>
      </c>
      <c r="H3127" t="s">
        <v>6970</v>
      </c>
      <c r="I3127" t="s">
        <v>6970</v>
      </c>
      <c r="J3127" s="8" t="s">
        <v>6971</v>
      </c>
      <c r="K3127" s="6">
        <v>15</v>
      </c>
      <c r="L3127" s="6">
        <v>1.3055557</v>
      </c>
      <c r="M3127" s="6">
        <v>11.38</v>
      </c>
      <c r="N3127" s="6">
        <v>0.62</v>
      </c>
      <c r="O3127" t="s">
        <v>15</v>
      </c>
      <c r="P3127" t="s">
        <v>1</v>
      </c>
      <c r="Q3127" t="s">
        <v>0</v>
      </c>
      <c r="R3127" t="s">
        <v>6972</v>
      </c>
    </row>
    <row r="3128" spans="1:18" x14ac:dyDescent="0.2">
      <c r="A3128">
        <v>4320</v>
      </c>
      <c r="B3128">
        <v>4</v>
      </c>
      <c r="C3128">
        <v>0</v>
      </c>
      <c r="D3128">
        <v>8</v>
      </c>
      <c r="E3128" s="8" t="s">
        <v>6973</v>
      </c>
      <c r="H3128" s="1">
        <v>44952.309259259258</v>
      </c>
      <c r="I3128" s="1">
        <v>44952.309259259258</v>
      </c>
      <c r="J3128" s="8" t="s">
        <v>6974</v>
      </c>
      <c r="K3128" s="6">
        <v>8</v>
      </c>
      <c r="L3128" s="6">
        <v>1.4444444000000001</v>
      </c>
      <c r="M3128" s="6">
        <v>6.24</v>
      </c>
      <c r="N3128" s="6">
        <v>0.34</v>
      </c>
      <c r="O3128" t="s">
        <v>15</v>
      </c>
      <c r="P3128" t="s">
        <v>1</v>
      </c>
      <c r="Q3128" t="s">
        <v>0</v>
      </c>
      <c r="R3128" t="s">
        <v>6975</v>
      </c>
    </row>
    <row r="3129" spans="1:18" x14ac:dyDescent="0.2">
      <c r="A3129">
        <v>6304</v>
      </c>
      <c r="B3129">
        <v>4</v>
      </c>
      <c r="C3129">
        <v>0</v>
      </c>
      <c r="D3129">
        <v>8</v>
      </c>
      <c r="E3129" s="8" t="s">
        <v>6974</v>
      </c>
      <c r="H3129" s="1">
        <v>44952.309259259258</v>
      </c>
      <c r="I3129" s="1">
        <v>44952.309259259258</v>
      </c>
      <c r="J3129" s="8" t="s">
        <v>6976</v>
      </c>
      <c r="K3129" s="6">
        <v>9</v>
      </c>
      <c r="L3129" s="6">
        <v>1.0277778</v>
      </c>
      <c r="M3129" s="6">
        <v>6.48</v>
      </c>
      <c r="N3129" s="6">
        <v>0.39</v>
      </c>
      <c r="O3129" t="s">
        <v>15</v>
      </c>
      <c r="P3129" t="s">
        <v>1</v>
      </c>
      <c r="Q3129" t="s">
        <v>0</v>
      </c>
      <c r="R3129" t="s">
        <v>6977</v>
      </c>
    </row>
    <row r="3130" spans="1:18" x14ac:dyDescent="0.2">
      <c r="A3130">
        <v>5200</v>
      </c>
      <c r="B3130">
        <v>4</v>
      </c>
      <c r="C3130">
        <v>0</v>
      </c>
      <c r="D3130">
        <v>8</v>
      </c>
      <c r="E3130" s="8" t="s">
        <v>6978</v>
      </c>
      <c r="H3130" s="1">
        <v>44952.309259259258</v>
      </c>
      <c r="I3130" s="1">
        <v>44952.309259259258</v>
      </c>
      <c r="J3130" s="8" t="s">
        <v>6979</v>
      </c>
      <c r="K3130" s="6">
        <v>9</v>
      </c>
      <c r="L3130" s="6">
        <v>1.3055555999999999</v>
      </c>
      <c r="M3130" s="6">
        <v>6.79</v>
      </c>
      <c r="N3130" s="6">
        <v>0.38</v>
      </c>
      <c r="O3130" t="s">
        <v>15</v>
      </c>
      <c r="P3130" t="s">
        <v>1</v>
      </c>
      <c r="Q3130" t="s">
        <v>0</v>
      </c>
      <c r="R3130" t="s">
        <v>6980</v>
      </c>
    </row>
    <row r="3131" spans="1:18" x14ac:dyDescent="0.2">
      <c r="A3131">
        <v>44230</v>
      </c>
      <c r="B3131">
        <v>4</v>
      </c>
      <c r="C3131">
        <v>0</v>
      </c>
      <c r="D3131">
        <v>55</v>
      </c>
      <c r="E3131" s="8" t="s">
        <v>6979</v>
      </c>
      <c r="H3131" s="1">
        <v>44952.314363425925</v>
      </c>
      <c r="I3131" s="1">
        <v>44952.309259259258</v>
      </c>
      <c r="J3131" s="8" t="s">
        <v>6981</v>
      </c>
      <c r="K3131" s="6">
        <v>99</v>
      </c>
      <c r="L3131" s="6">
        <v>1.3714671000000001</v>
      </c>
      <c r="M3131" s="6">
        <v>60.659992000000003</v>
      </c>
      <c r="N3131" s="6">
        <v>3.9999994999999999</v>
      </c>
      <c r="O3131" t="s">
        <v>15</v>
      </c>
      <c r="P3131" t="s">
        <v>1</v>
      </c>
      <c r="Q3131" t="s">
        <v>0</v>
      </c>
      <c r="R3131" t="s">
        <v>6982</v>
      </c>
    </row>
    <row r="3132" spans="1:18" x14ac:dyDescent="0.2">
      <c r="A3132">
        <v>58403</v>
      </c>
      <c r="B3132">
        <v>4</v>
      </c>
      <c r="C3132">
        <v>0</v>
      </c>
      <c r="D3132">
        <v>107</v>
      </c>
      <c r="E3132" s="8" t="s">
        <v>6981</v>
      </c>
      <c r="H3132" s="1">
        <v>44952.314363425925</v>
      </c>
      <c r="I3132" s="1">
        <v>44952.314363425925</v>
      </c>
      <c r="J3132" s="8" t="s">
        <v>6984</v>
      </c>
      <c r="K3132" s="6">
        <v>108</v>
      </c>
      <c r="L3132" s="6">
        <v>1.4444444000000001</v>
      </c>
      <c r="M3132" s="6">
        <v>84.36</v>
      </c>
      <c r="N3132" s="6">
        <v>4.34</v>
      </c>
      <c r="O3132" t="s">
        <v>15</v>
      </c>
      <c r="P3132" t="s">
        <v>1</v>
      </c>
      <c r="Q3132" t="s">
        <v>0</v>
      </c>
      <c r="R3132" t="s">
        <v>6985</v>
      </c>
    </row>
    <row r="3133" spans="1:18" x14ac:dyDescent="0.2">
      <c r="A3133">
        <v>55138</v>
      </c>
      <c r="B3133">
        <v>4</v>
      </c>
      <c r="C3133">
        <v>0</v>
      </c>
      <c r="D3133">
        <v>108</v>
      </c>
      <c r="E3133" s="8" t="s">
        <v>6984</v>
      </c>
      <c r="H3133" s="1">
        <v>44952.314363425925</v>
      </c>
      <c r="I3133" s="1">
        <v>44952.314363425925</v>
      </c>
      <c r="J3133" s="8" t="s">
        <v>6986</v>
      </c>
      <c r="K3133" s="6">
        <v>107</v>
      </c>
      <c r="L3133" s="6">
        <v>1.5277778</v>
      </c>
      <c r="M3133" s="6">
        <v>84.24</v>
      </c>
      <c r="N3133" s="6">
        <v>4.3</v>
      </c>
      <c r="O3133" t="s">
        <v>15</v>
      </c>
      <c r="P3133" t="s">
        <v>1</v>
      </c>
      <c r="Q3133" t="s">
        <v>0</v>
      </c>
      <c r="R3133" t="s">
        <v>6987</v>
      </c>
    </row>
    <row r="3134" spans="1:18" x14ac:dyDescent="0.2">
      <c r="A3134">
        <v>60000</v>
      </c>
      <c r="B3134">
        <v>4</v>
      </c>
      <c r="C3134">
        <v>0</v>
      </c>
      <c r="D3134">
        <v>118</v>
      </c>
      <c r="E3134" s="8" t="s">
        <v>6986</v>
      </c>
      <c r="H3134" s="1">
        <v>44952.314363425925</v>
      </c>
      <c r="I3134" s="1">
        <v>44952.314363425925</v>
      </c>
      <c r="J3134" s="8" t="s">
        <v>6988</v>
      </c>
      <c r="K3134" s="6">
        <v>118</v>
      </c>
      <c r="L3134" s="6">
        <v>1.5448333000000001</v>
      </c>
      <c r="M3134" s="6">
        <v>92.69</v>
      </c>
      <c r="N3134" s="6">
        <v>4.72</v>
      </c>
      <c r="O3134" t="s">
        <v>15</v>
      </c>
      <c r="P3134" t="s">
        <v>1</v>
      </c>
      <c r="Q3134" t="s">
        <v>0</v>
      </c>
      <c r="R3134" t="s">
        <v>6989</v>
      </c>
    </row>
    <row r="3135" spans="1:18" x14ac:dyDescent="0.2">
      <c r="A3135">
        <v>45517</v>
      </c>
      <c r="B3135">
        <v>4</v>
      </c>
      <c r="C3135">
        <v>0</v>
      </c>
      <c r="D3135">
        <v>76</v>
      </c>
      <c r="E3135" s="8" t="s">
        <v>6988</v>
      </c>
      <c r="H3135" s="1">
        <v>44952.314363425925</v>
      </c>
      <c r="I3135" s="1">
        <v>44952.314363425925</v>
      </c>
      <c r="J3135" s="8" t="s">
        <v>6991</v>
      </c>
      <c r="K3135" s="6">
        <v>102</v>
      </c>
      <c r="L3135" s="6">
        <v>1.5833333999999999</v>
      </c>
      <c r="M3135" s="6">
        <v>72.069999999999993</v>
      </c>
      <c r="N3135" s="6">
        <v>4.1100000000000003</v>
      </c>
      <c r="O3135" t="s">
        <v>15</v>
      </c>
      <c r="P3135" t="s">
        <v>1</v>
      </c>
      <c r="Q3135" t="s">
        <v>0</v>
      </c>
      <c r="R3135" t="s">
        <v>6992</v>
      </c>
    </row>
    <row r="3136" spans="1:18" x14ac:dyDescent="0.2">
      <c r="A3136">
        <v>8146</v>
      </c>
      <c r="B3136">
        <v>4</v>
      </c>
      <c r="C3136">
        <v>0</v>
      </c>
      <c r="D3136">
        <v>11</v>
      </c>
      <c r="E3136" s="8" t="s">
        <v>6991</v>
      </c>
      <c r="H3136" s="1">
        <v>44952.314363425925</v>
      </c>
      <c r="I3136" s="1">
        <v>44952.314363425925</v>
      </c>
      <c r="J3136" s="8" t="s">
        <v>6995</v>
      </c>
      <c r="K3136" s="6">
        <v>11</v>
      </c>
      <c r="L3136" s="6">
        <v>0.97222220000000004</v>
      </c>
      <c r="M3136" s="6">
        <v>7.92</v>
      </c>
      <c r="N3136" s="6">
        <v>0.44</v>
      </c>
      <c r="O3136" t="s">
        <v>15</v>
      </c>
      <c r="P3136" t="s">
        <v>1</v>
      </c>
      <c r="Q3136" t="s">
        <v>0</v>
      </c>
      <c r="R3136" t="s">
        <v>6996</v>
      </c>
    </row>
    <row r="3137" spans="1:18" x14ac:dyDescent="0.2">
      <c r="A3137">
        <v>60000</v>
      </c>
      <c r="B3137">
        <v>4</v>
      </c>
      <c r="C3137">
        <v>0</v>
      </c>
      <c r="D3137">
        <v>93</v>
      </c>
      <c r="E3137" s="8" t="s">
        <v>7001</v>
      </c>
      <c r="H3137" s="1">
        <v>44952.32613425926</v>
      </c>
      <c r="I3137" s="1">
        <v>44952.32613425926</v>
      </c>
      <c r="J3137" s="8" t="s">
        <v>7002</v>
      </c>
      <c r="K3137" s="6">
        <v>117</v>
      </c>
      <c r="L3137" s="6">
        <v>1.4261668000000001</v>
      </c>
      <c r="M3137" s="6">
        <v>85.57</v>
      </c>
      <c r="N3137" s="6">
        <v>6</v>
      </c>
      <c r="O3137" t="s">
        <v>15</v>
      </c>
      <c r="P3137" t="s">
        <v>1</v>
      </c>
      <c r="Q3137" t="s">
        <v>0</v>
      </c>
      <c r="R3137" t="s">
        <v>7003</v>
      </c>
    </row>
    <row r="3138" spans="1:18" x14ac:dyDescent="0.2">
      <c r="A3138">
        <v>60000</v>
      </c>
      <c r="B3138">
        <v>4</v>
      </c>
      <c r="C3138">
        <v>0</v>
      </c>
      <c r="D3138">
        <v>112</v>
      </c>
      <c r="E3138" s="8" t="s">
        <v>7002</v>
      </c>
      <c r="H3138" s="1">
        <v>44952.32613425926</v>
      </c>
      <c r="I3138" s="1">
        <v>44952.32613425926</v>
      </c>
      <c r="J3138" s="8" t="s">
        <v>7081</v>
      </c>
      <c r="K3138" s="6">
        <v>112</v>
      </c>
      <c r="L3138" s="6">
        <v>1.4441667</v>
      </c>
      <c r="M3138" s="6">
        <v>86.65</v>
      </c>
      <c r="N3138" s="6">
        <v>4.4800000000000004</v>
      </c>
      <c r="O3138" t="s">
        <v>15</v>
      </c>
      <c r="P3138" t="s">
        <v>1</v>
      </c>
      <c r="Q3138" t="s">
        <v>0</v>
      </c>
      <c r="R3138" t="s">
        <v>7082</v>
      </c>
    </row>
    <row r="3139" spans="1:18" x14ac:dyDescent="0.2">
      <c r="A3139">
        <v>56738</v>
      </c>
      <c r="B3139">
        <v>4</v>
      </c>
      <c r="C3139">
        <v>0</v>
      </c>
      <c r="D3139">
        <v>104</v>
      </c>
      <c r="E3139" s="8" t="s">
        <v>7081</v>
      </c>
      <c r="H3139" s="1">
        <v>44952.32613425926</v>
      </c>
      <c r="I3139" s="1">
        <v>44952.32613425926</v>
      </c>
      <c r="J3139" s="8" t="s">
        <v>7088</v>
      </c>
      <c r="K3139" s="6">
        <v>104</v>
      </c>
      <c r="L3139" s="6">
        <v>1.4166666000000001</v>
      </c>
      <c r="M3139" s="6">
        <v>80.38</v>
      </c>
      <c r="N3139" s="6">
        <v>4.2</v>
      </c>
      <c r="O3139" t="s">
        <v>15</v>
      </c>
      <c r="P3139" t="s">
        <v>1</v>
      </c>
      <c r="Q3139" t="s">
        <v>0</v>
      </c>
      <c r="R3139" t="s">
        <v>7089</v>
      </c>
    </row>
    <row r="3140" spans="1:18" x14ac:dyDescent="0.2">
      <c r="A3140">
        <v>60000</v>
      </c>
      <c r="B3140">
        <v>4</v>
      </c>
      <c r="C3140">
        <v>0</v>
      </c>
      <c r="D3140">
        <v>114</v>
      </c>
      <c r="E3140" s="8" t="s">
        <v>7088</v>
      </c>
      <c r="H3140" s="1">
        <v>44952.32613425926</v>
      </c>
      <c r="I3140" s="1">
        <v>44952.32613425926</v>
      </c>
      <c r="J3140" s="8" t="s">
        <v>7095</v>
      </c>
      <c r="K3140" s="6">
        <v>114</v>
      </c>
      <c r="L3140" s="6">
        <v>1.4798335</v>
      </c>
      <c r="M3140" s="6">
        <v>88.79</v>
      </c>
      <c r="N3140" s="6">
        <v>4.5599999999999996</v>
      </c>
      <c r="O3140" t="s">
        <v>15</v>
      </c>
      <c r="P3140" t="s">
        <v>1</v>
      </c>
      <c r="Q3140" t="s">
        <v>0</v>
      </c>
      <c r="R3140" t="s">
        <v>7096</v>
      </c>
    </row>
    <row r="3141" spans="1:18" x14ac:dyDescent="0.2">
      <c r="A3141">
        <v>60000</v>
      </c>
      <c r="B3141">
        <v>4</v>
      </c>
      <c r="C3141">
        <v>0</v>
      </c>
      <c r="D3141">
        <v>112</v>
      </c>
      <c r="E3141" s="8" t="s">
        <v>7095</v>
      </c>
      <c r="H3141" s="1">
        <v>44952.32613425926</v>
      </c>
      <c r="I3141" s="1">
        <v>44952.32613425926</v>
      </c>
      <c r="J3141" s="8" t="s">
        <v>7099</v>
      </c>
      <c r="K3141" s="6">
        <v>112</v>
      </c>
      <c r="L3141" s="6">
        <v>1.4495001000000001</v>
      </c>
      <c r="M3141" s="6">
        <v>86.97</v>
      </c>
      <c r="N3141" s="6">
        <v>4.4800000000000004</v>
      </c>
      <c r="O3141" t="s">
        <v>15</v>
      </c>
      <c r="P3141" t="s">
        <v>1</v>
      </c>
      <c r="Q3141" t="s">
        <v>0</v>
      </c>
      <c r="R3141" t="s">
        <v>7100</v>
      </c>
    </row>
    <row r="3142" spans="1:18" x14ac:dyDescent="0.2">
      <c r="A3142">
        <v>60000</v>
      </c>
      <c r="B3142">
        <v>4</v>
      </c>
      <c r="C3142">
        <v>0</v>
      </c>
      <c r="D3142">
        <v>115</v>
      </c>
      <c r="E3142" s="8" t="s">
        <v>7099</v>
      </c>
      <c r="H3142" s="1">
        <v>44952.32613425926</v>
      </c>
      <c r="I3142" s="1">
        <v>44952.32613425926</v>
      </c>
      <c r="J3142" s="8" t="s">
        <v>7103</v>
      </c>
      <c r="K3142" s="6">
        <v>115</v>
      </c>
      <c r="L3142" s="6">
        <v>1.4924999999999999</v>
      </c>
      <c r="M3142" s="6">
        <v>89.55</v>
      </c>
      <c r="N3142" s="6">
        <v>4.5999999999999996</v>
      </c>
      <c r="O3142" t="s">
        <v>15</v>
      </c>
      <c r="P3142" t="s">
        <v>1</v>
      </c>
      <c r="Q3142" t="s">
        <v>0</v>
      </c>
      <c r="R3142" t="s">
        <v>7104</v>
      </c>
    </row>
    <row r="3143" spans="1:18" x14ac:dyDescent="0.2">
      <c r="A3143">
        <v>40766</v>
      </c>
      <c r="B3143">
        <v>4</v>
      </c>
      <c r="C3143">
        <v>0</v>
      </c>
      <c r="D3143">
        <v>78</v>
      </c>
      <c r="E3143" s="8" t="s">
        <v>7103</v>
      </c>
      <c r="H3143" s="1">
        <v>44952.32613425926</v>
      </c>
      <c r="I3143" s="1">
        <v>44952.32613425926</v>
      </c>
      <c r="J3143" s="8" t="s">
        <v>7109</v>
      </c>
      <c r="K3143" s="6">
        <v>78</v>
      </c>
      <c r="L3143" s="6">
        <v>1.5</v>
      </c>
      <c r="M3143" s="6">
        <v>61.15</v>
      </c>
      <c r="N3143" s="6">
        <v>3.12</v>
      </c>
      <c r="O3143" t="s">
        <v>15</v>
      </c>
      <c r="P3143" t="s">
        <v>1</v>
      </c>
      <c r="Q3143" t="s">
        <v>0</v>
      </c>
      <c r="R3143" t="s">
        <v>7110</v>
      </c>
    </row>
    <row r="3144" spans="1:18" x14ac:dyDescent="0.2">
      <c r="A3144">
        <v>12370</v>
      </c>
      <c r="B3144">
        <v>4</v>
      </c>
      <c r="C3144">
        <v>0</v>
      </c>
      <c r="D3144">
        <v>24</v>
      </c>
      <c r="E3144" s="8" t="s">
        <v>7113</v>
      </c>
      <c r="H3144" t="s">
        <v>7114</v>
      </c>
      <c r="I3144" t="s">
        <v>7114</v>
      </c>
      <c r="J3144" s="8" t="s">
        <v>7115</v>
      </c>
      <c r="K3144" s="6">
        <v>24</v>
      </c>
      <c r="L3144" s="6">
        <v>1.5277778</v>
      </c>
      <c r="M3144" s="6">
        <v>18.899999999999999</v>
      </c>
      <c r="N3144" s="6">
        <v>0.98</v>
      </c>
      <c r="O3144" t="s">
        <v>15</v>
      </c>
      <c r="P3144" t="s">
        <v>1</v>
      </c>
      <c r="Q3144" t="s">
        <v>0</v>
      </c>
      <c r="R3144" t="s">
        <v>7116</v>
      </c>
    </row>
    <row r="3145" spans="1:18" x14ac:dyDescent="0.2">
      <c r="A3145">
        <v>48842</v>
      </c>
      <c r="B3145">
        <v>4</v>
      </c>
      <c r="C3145">
        <v>0</v>
      </c>
      <c r="D3145">
        <v>95</v>
      </c>
      <c r="E3145" s="8" t="s">
        <v>7115</v>
      </c>
      <c r="H3145" t="s">
        <v>7123</v>
      </c>
      <c r="I3145" t="s">
        <v>7123</v>
      </c>
      <c r="J3145" s="8" t="s">
        <v>7124</v>
      </c>
      <c r="K3145" s="6">
        <v>95</v>
      </c>
      <c r="L3145" s="6">
        <v>1.5277778</v>
      </c>
      <c r="M3145" s="6">
        <v>74.62</v>
      </c>
      <c r="N3145" s="6">
        <v>3.82</v>
      </c>
      <c r="O3145" t="s">
        <v>15</v>
      </c>
      <c r="P3145" t="s">
        <v>1</v>
      </c>
      <c r="Q3145" t="s">
        <v>0</v>
      </c>
      <c r="R3145" t="s">
        <v>7125</v>
      </c>
    </row>
    <row r="3146" spans="1:18" x14ac:dyDescent="0.2">
      <c r="A3146">
        <v>60000</v>
      </c>
      <c r="B3146">
        <v>4</v>
      </c>
      <c r="C3146">
        <v>0</v>
      </c>
      <c r="D3146">
        <v>114</v>
      </c>
      <c r="E3146" s="8" t="s">
        <v>7124</v>
      </c>
      <c r="H3146" t="s">
        <v>7132</v>
      </c>
      <c r="I3146" t="s">
        <v>7132</v>
      </c>
      <c r="J3146" s="8" t="s">
        <v>7133</v>
      </c>
      <c r="K3146" s="6">
        <v>118</v>
      </c>
      <c r="L3146" s="6">
        <v>1.5471665999999999</v>
      </c>
      <c r="M3146" s="6">
        <v>92.83</v>
      </c>
      <c r="N3146" s="6">
        <v>4.72</v>
      </c>
      <c r="O3146" t="s">
        <v>15</v>
      </c>
      <c r="P3146" t="s">
        <v>1</v>
      </c>
      <c r="Q3146" t="s">
        <v>0</v>
      </c>
      <c r="R3146" t="s">
        <v>7134</v>
      </c>
    </row>
    <row r="3147" spans="1:18" x14ac:dyDescent="0.2">
      <c r="A3147">
        <v>60000</v>
      </c>
      <c r="B3147">
        <v>4</v>
      </c>
      <c r="C3147">
        <v>0</v>
      </c>
      <c r="D3147">
        <v>122</v>
      </c>
      <c r="E3147" s="8" t="s">
        <v>7133</v>
      </c>
      <c r="H3147" s="1">
        <v>44952.329895833333</v>
      </c>
      <c r="I3147" s="1">
        <v>44952.329895833333</v>
      </c>
      <c r="J3147" s="8" t="s">
        <v>7143</v>
      </c>
      <c r="K3147" s="6">
        <v>118</v>
      </c>
      <c r="L3147" s="6">
        <v>1.5506667000000001</v>
      </c>
      <c r="M3147" s="6">
        <v>93.04</v>
      </c>
      <c r="N3147" s="6">
        <v>4.72</v>
      </c>
      <c r="O3147" t="s">
        <v>15</v>
      </c>
      <c r="P3147" t="s">
        <v>1</v>
      </c>
      <c r="Q3147" t="s">
        <v>0</v>
      </c>
      <c r="R3147" t="s">
        <v>7144</v>
      </c>
    </row>
    <row r="3148" spans="1:18" x14ac:dyDescent="0.2">
      <c r="A3148">
        <v>25486</v>
      </c>
      <c r="B3148">
        <v>4</v>
      </c>
      <c r="C3148">
        <v>0</v>
      </c>
      <c r="D3148">
        <v>48</v>
      </c>
      <c r="E3148" s="8" t="s">
        <v>7143</v>
      </c>
      <c r="H3148" s="1">
        <v>44952.332430555558</v>
      </c>
      <c r="I3148" s="1">
        <v>44952.332430555558</v>
      </c>
      <c r="J3148" s="8" t="s">
        <v>7148</v>
      </c>
      <c r="K3148" s="6">
        <v>49</v>
      </c>
      <c r="L3148" s="6">
        <v>1.5</v>
      </c>
      <c r="M3148" s="6">
        <v>38.229999999999997</v>
      </c>
      <c r="N3148" s="6">
        <v>1.98</v>
      </c>
      <c r="O3148" t="s">
        <v>15</v>
      </c>
      <c r="P3148" t="s">
        <v>1</v>
      </c>
      <c r="Q3148" t="s">
        <v>0</v>
      </c>
      <c r="R3148" t="s">
        <v>7149</v>
      </c>
    </row>
    <row r="3149" spans="1:18" x14ac:dyDescent="0.2">
      <c r="A3149">
        <v>0</v>
      </c>
      <c r="B3149">
        <v>4</v>
      </c>
      <c r="C3149">
        <v>0</v>
      </c>
      <c r="D3149">
        <v>1</v>
      </c>
      <c r="E3149" s="8" t="s">
        <v>7156</v>
      </c>
      <c r="H3149" s="1">
        <v>44952.332430555558</v>
      </c>
      <c r="I3149" s="1">
        <v>44952.332430555558</v>
      </c>
      <c r="J3149" s="8" t="s">
        <v>7157</v>
      </c>
      <c r="K3149" s="6">
        <v>0</v>
      </c>
      <c r="L3149" s="6">
        <v>0</v>
      </c>
      <c r="M3149" s="6">
        <v>0</v>
      </c>
      <c r="N3149" s="6">
        <v>0</v>
      </c>
      <c r="O3149" t="s">
        <v>15</v>
      </c>
      <c r="P3149" t="s">
        <v>1</v>
      </c>
      <c r="Q3149" t="s">
        <v>0</v>
      </c>
      <c r="R3149" t="s">
        <v>7158</v>
      </c>
    </row>
    <row r="3150" spans="1:18" x14ac:dyDescent="0.2">
      <c r="A3150">
        <v>19472</v>
      </c>
      <c r="B3150">
        <v>4</v>
      </c>
      <c r="C3150">
        <v>0</v>
      </c>
      <c r="D3150">
        <v>32</v>
      </c>
      <c r="E3150" s="8" t="s">
        <v>7172</v>
      </c>
      <c r="H3150" s="1">
        <v>44952.339583333334</v>
      </c>
      <c r="I3150" s="1">
        <v>44952.336817129632</v>
      </c>
      <c r="J3150" s="8" t="s">
        <v>7173</v>
      </c>
      <c r="K3150" s="6">
        <v>32</v>
      </c>
      <c r="L3150" s="6">
        <v>1.25</v>
      </c>
      <c r="M3150" s="6">
        <v>24.34</v>
      </c>
      <c r="N3150" s="6">
        <v>1.34</v>
      </c>
      <c r="O3150" t="s">
        <v>15</v>
      </c>
      <c r="P3150" t="s">
        <v>1</v>
      </c>
      <c r="Q3150" t="s">
        <v>0</v>
      </c>
      <c r="R3150" t="s">
        <v>7174</v>
      </c>
    </row>
    <row r="3151" spans="1:18" x14ac:dyDescent="0.2">
      <c r="A3151">
        <v>10468</v>
      </c>
      <c r="B3151">
        <v>4</v>
      </c>
      <c r="C3151">
        <v>0</v>
      </c>
      <c r="D3151">
        <v>17</v>
      </c>
      <c r="E3151" s="8" t="s">
        <v>7180</v>
      </c>
      <c r="H3151" s="1">
        <v>44952.447152777779</v>
      </c>
      <c r="I3151" s="1">
        <v>44952.447118055556</v>
      </c>
      <c r="J3151" s="8" t="s">
        <v>7181</v>
      </c>
      <c r="K3151" s="6">
        <v>17</v>
      </c>
      <c r="L3151" s="6">
        <v>1.21889</v>
      </c>
      <c r="M3151" s="6">
        <v>12.76</v>
      </c>
      <c r="N3151" s="6">
        <v>0.70000010000000001</v>
      </c>
      <c r="O3151" t="s">
        <v>15</v>
      </c>
      <c r="P3151" t="s">
        <v>1</v>
      </c>
      <c r="Q3151" t="s">
        <v>0</v>
      </c>
      <c r="R3151" t="s">
        <v>7182</v>
      </c>
    </row>
    <row r="3152" spans="1:18" x14ac:dyDescent="0.2">
      <c r="A3152">
        <v>23025</v>
      </c>
      <c r="B3152">
        <v>4</v>
      </c>
      <c r="C3152">
        <v>0</v>
      </c>
      <c r="D3152">
        <v>33</v>
      </c>
      <c r="E3152" s="8" t="s">
        <v>7181</v>
      </c>
      <c r="H3152" t="s">
        <v>7189</v>
      </c>
      <c r="I3152" s="1">
        <v>44952.447268518517</v>
      </c>
      <c r="J3152" s="8" t="s">
        <v>7190</v>
      </c>
      <c r="K3152" s="6">
        <v>33</v>
      </c>
      <c r="L3152" s="6">
        <v>1.0475234</v>
      </c>
      <c r="M3152" s="6">
        <v>24.119994999999999</v>
      </c>
      <c r="N3152" s="6">
        <v>1.4199998</v>
      </c>
      <c r="O3152" t="s">
        <v>15</v>
      </c>
      <c r="P3152" t="s">
        <v>1</v>
      </c>
      <c r="Q3152" t="s">
        <v>0</v>
      </c>
      <c r="R3152" t="s">
        <v>7191</v>
      </c>
    </row>
    <row r="3153" spans="1:18" x14ac:dyDescent="0.2">
      <c r="A3153">
        <v>33338</v>
      </c>
      <c r="B3153">
        <v>4</v>
      </c>
      <c r="C3153">
        <v>0</v>
      </c>
      <c r="D3153">
        <v>54</v>
      </c>
      <c r="E3153" s="8" t="s">
        <v>7190</v>
      </c>
      <c r="H3153" s="1">
        <v>44952.448599537034</v>
      </c>
      <c r="I3153" s="1">
        <v>44952.44798611111</v>
      </c>
      <c r="J3153" s="8" t="s">
        <v>7200</v>
      </c>
      <c r="K3153" s="6">
        <v>54</v>
      </c>
      <c r="L3153" s="6">
        <v>1.2148004999999999</v>
      </c>
      <c r="M3153" s="6">
        <v>40.499996000000003</v>
      </c>
      <c r="N3153" s="6">
        <v>2.2399995000000001</v>
      </c>
      <c r="O3153" t="s">
        <v>15</v>
      </c>
      <c r="P3153" t="s">
        <v>1</v>
      </c>
      <c r="Q3153" t="s">
        <v>0</v>
      </c>
      <c r="R3153" t="s">
        <v>7201</v>
      </c>
    </row>
    <row r="3154" spans="1:18" x14ac:dyDescent="0.2">
      <c r="A3154">
        <v>26198</v>
      </c>
      <c r="B3154">
        <v>4</v>
      </c>
      <c r="C3154">
        <v>0</v>
      </c>
      <c r="D3154">
        <v>42</v>
      </c>
      <c r="E3154" s="8" t="s">
        <v>7200</v>
      </c>
      <c r="H3154" t="s">
        <v>7206</v>
      </c>
      <c r="I3154" s="1">
        <v>44952.448622685188</v>
      </c>
      <c r="J3154" s="8" t="s">
        <v>7207</v>
      </c>
      <c r="K3154" s="6">
        <v>42</v>
      </c>
      <c r="L3154" s="6">
        <v>1.2016017000000001</v>
      </c>
      <c r="M3154" s="6">
        <v>31.479997999999998</v>
      </c>
      <c r="N3154" s="6">
        <v>1.7199994000000001</v>
      </c>
      <c r="O3154" t="s">
        <v>15</v>
      </c>
      <c r="P3154" t="s">
        <v>1</v>
      </c>
      <c r="Q3154" t="s">
        <v>0</v>
      </c>
      <c r="R3154" t="s">
        <v>7208</v>
      </c>
    </row>
    <row r="3155" spans="1:18" x14ac:dyDescent="0.2">
      <c r="A3155">
        <v>10793</v>
      </c>
      <c r="B3155">
        <v>4</v>
      </c>
      <c r="C3155">
        <v>0</v>
      </c>
      <c r="D3155">
        <v>18</v>
      </c>
      <c r="E3155" s="8" t="s">
        <v>7213</v>
      </c>
      <c r="H3155" s="1">
        <v>44952.679363425923</v>
      </c>
      <c r="I3155" s="1">
        <v>44952.678668981483</v>
      </c>
      <c r="J3155" s="8" t="s">
        <v>7214</v>
      </c>
      <c r="K3155" s="6">
        <v>18</v>
      </c>
      <c r="L3155" s="6">
        <v>1.2812722999999999</v>
      </c>
      <c r="M3155" s="6">
        <v>13.829999000000001</v>
      </c>
      <c r="N3155" s="6">
        <v>0.75</v>
      </c>
      <c r="O3155" t="s">
        <v>15</v>
      </c>
      <c r="P3155" t="s">
        <v>1</v>
      </c>
      <c r="Q3155" t="s">
        <v>0</v>
      </c>
      <c r="R3155" t="s">
        <v>7215</v>
      </c>
    </row>
    <row r="3156" spans="1:18" x14ac:dyDescent="0.2">
      <c r="A3156">
        <v>4727</v>
      </c>
      <c r="B3156">
        <v>4</v>
      </c>
      <c r="C3156">
        <v>0</v>
      </c>
      <c r="D3156">
        <v>9</v>
      </c>
      <c r="E3156" s="8" t="s">
        <v>7214</v>
      </c>
      <c r="H3156" s="1">
        <v>44952.69091435185</v>
      </c>
      <c r="I3156" s="1">
        <v>44952.69091435185</v>
      </c>
      <c r="J3156" s="8" t="s">
        <v>7221</v>
      </c>
      <c r="K3156" s="6">
        <v>9</v>
      </c>
      <c r="L3156" s="6">
        <v>1.4722222</v>
      </c>
      <c r="M3156" s="6">
        <v>6.96</v>
      </c>
      <c r="N3156" s="6">
        <v>0.38</v>
      </c>
      <c r="O3156" t="s">
        <v>15</v>
      </c>
      <c r="P3156" t="s">
        <v>1</v>
      </c>
      <c r="Q3156" t="s">
        <v>0</v>
      </c>
      <c r="R3156" t="s">
        <v>7222</v>
      </c>
    </row>
    <row r="3157" spans="1:18" x14ac:dyDescent="0.2">
      <c r="A3157">
        <v>20365</v>
      </c>
      <c r="B3157">
        <v>4</v>
      </c>
      <c r="C3157">
        <v>0</v>
      </c>
      <c r="D3157">
        <v>36</v>
      </c>
      <c r="E3157" s="8" t="s">
        <v>7221</v>
      </c>
      <c r="H3157" s="1">
        <v>44952.69091435185</v>
      </c>
      <c r="I3157" s="1">
        <v>44952.69091435185</v>
      </c>
      <c r="J3157" s="8" t="s">
        <v>7227</v>
      </c>
      <c r="K3157" s="6">
        <v>36</v>
      </c>
      <c r="L3157" s="6">
        <v>1.3611112000000001</v>
      </c>
      <c r="M3157" s="6">
        <v>27.72</v>
      </c>
      <c r="N3157" s="6">
        <v>1.5</v>
      </c>
      <c r="O3157" t="s">
        <v>15</v>
      </c>
      <c r="P3157" t="s">
        <v>1</v>
      </c>
      <c r="Q3157" t="s">
        <v>0</v>
      </c>
      <c r="R3157" t="s">
        <v>7228</v>
      </c>
    </row>
    <row r="3158" spans="1:18" x14ac:dyDescent="0.2">
      <c r="A3158">
        <v>57749</v>
      </c>
      <c r="B3158">
        <v>4</v>
      </c>
      <c r="C3158">
        <v>0</v>
      </c>
      <c r="D3158">
        <v>109</v>
      </c>
      <c r="E3158" s="8" t="s">
        <v>7234</v>
      </c>
      <c r="H3158" s="1">
        <v>44952.69091435185</v>
      </c>
      <c r="I3158" s="1">
        <v>44952.69091435185</v>
      </c>
      <c r="J3158" s="8" t="s">
        <v>7235</v>
      </c>
      <c r="K3158" s="6">
        <v>109</v>
      </c>
      <c r="L3158" s="6">
        <v>1.4722222</v>
      </c>
      <c r="M3158" s="6">
        <v>85.02</v>
      </c>
      <c r="N3158" s="6">
        <v>4.4400000000000004</v>
      </c>
      <c r="O3158" t="s">
        <v>15</v>
      </c>
      <c r="P3158" t="s">
        <v>1</v>
      </c>
      <c r="Q3158" t="s">
        <v>0</v>
      </c>
      <c r="R3158" t="s">
        <v>7236</v>
      </c>
    </row>
    <row r="3159" spans="1:18" x14ac:dyDescent="0.2">
      <c r="A3159">
        <v>60000</v>
      </c>
      <c r="B3159">
        <v>4</v>
      </c>
      <c r="C3159">
        <v>0</v>
      </c>
      <c r="D3159">
        <v>114</v>
      </c>
      <c r="E3159" s="8" t="s">
        <v>7235</v>
      </c>
      <c r="H3159" s="1">
        <v>44952.69091435185</v>
      </c>
      <c r="I3159" s="1">
        <v>44952.69091435185</v>
      </c>
      <c r="J3159" s="8" t="s">
        <v>7242</v>
      </c>
      <c r="K3159" s="6">
        <v>114</v>
      </c>
      <c r="L3159" s="6">
        <v>1.4803332</v>
      </c>
      <c r="M3159" s="6">
        <v>88.82</v>
      </c>
      <c r="N3159" s="6">
        <v>4.5599999999999996</v>
      </c>
      <c r="O3159" t="s">
        <v>15</v>
      </c>
      <c r="P3159" t="s">
        <v>1</v>
      </c>
      <c r="Q3159" t="s">
        <v>0</v>
      </c>
      <c r="R3159" t="s">
        <v>7243</v>
      </c>
    </row>
    <row r="3160" spans="1:18" x14ac:dyDescent="0.2">
      <c r="A3160">
        <v>60000</v>
      </c>
      <c r="B3160">
        <v>4</v>
      </c>
      <c r="C3160">
        <v>0</v>
      </c>
      <c r="D3160">
        <v>112</v>
      </c>
      <c r="E3160" s="8" t="s">
        <v>7242</v>
      </c>
      <c r="H3160" s="1">
        <v>44952.69091435185</v>
      </c>
      <c r="I3160" s="1">
        <v>44952.69091435185</v>
      </c>
      <c r="J3160" s="8" t="s">
        <v>7247</v>
      </c>
      <c r="K3160" s="6">
        <v>112</v>
      </c>
      <c r="L3160" s="6">
        <v>1.4530000999999999</v>
      </c>
      <c r="M3160" s="6">
        <v>87.18</v>
      </c>
      <c r="N3160" s="6">
        <v>4.4800000000000004</v>
      </c>
      <c r="O3160" t="s">
        <v>15</v>
      </c>
      <c r="P3160" t="s">
        <v>1</v>
      </c>
      <c r="Q3160" t="s">
        <v>0</v>
      </c>
      <c r="R3160" t="s">
        <v>7248</v>
      </c>
    </row>
    <row r="3161" spans="1:18" x14ac:dyDescent="0.2">
      <c r="A3161">
        <v>40437</v>
      </c>
      <c r="B3161">
        <v>4</v>
      </c>
      <c r="C3161">
        <v>0</v>
      </c>
      <c r="D3161">
        <v>72</v>
      </c>
      <c r="E3161" s="8" t="s">
        <v>7247</v>
      </c>
      <c r="H3161" s="1">
        <v>44952.69091435185</v>
      </c>
      <c r="I3161" s="1">
        <v>44952.69091435185</v>
      </c>
      <c r="J3161" s="8" t="s">
        <v>7252</v>
      </c>
      <c r="K3161" s="6">
        <v>72</v>
      </c>
      <c r="L3161" s="6">
        <v>1.3611112000000001</v>
      </c>
      <c r="M3161" s="6">
        <v>55.04</v>
      </c>
      <c r="N3161" s="6">
        <v>2.93</v>
      </c>
      <c r="O3161" t="s">
        <v>15</v>
      </c>
      <c r="P3161" t="s">
        <v>1</v>
      </c>
      <c r="Q3161" t="s">
        <v>0</v>
      </c>
      <c r="R3161" t="s">
        <v>7253</v>
      </c>
    </row>
    <row r="3162" spans="1:18" x14ac:dyDescent="0.2">
      <c r="A3162">
        <v>56541</v>
      </c>
      <c r="B3162">
        <v>4</v>
      </c>
      <c r="C3162">
        <v>0</v>
      </c>
      <c r="D3162">
        <v>102</v>
      </c>
      <c r="E3162" s="8" t="s">
        <v>7252</v>
      </c>
      <c r="H3162" s="1">
        <v>44952.69091435185</v>
      </c>
      <c r="I3162" s="1">
        <v>44952.69091435185</v>
      </c>
      <c r="J3162" s="8" t="s">
        <v>7257</v>
      </c>
      <c r="K3162" s="6">
        <v>102</v>
      </c>
      <c r="L3162" s="6">
        <v>1.3888887999999999</v>
      </c>
      <c r="M3162" s="6">
        <v>78.53</v>
      </c>
      <c r="N3162" s="6">
        <v>4.0999999999999996</v>
      </c>
      <c r="O3162" t="s">
        <v>15</v>
      </c>
      <c r="P3162" t="s">
        <v>1</v>
      </c>
      <c r="Q3162" t="s">
        <v>0</v>
      </c>
      <c r="R3162" t="s">
        <v>7258</v>
      </c>
    </row>
    <row r="3163" spans="1:18" x14ac:dyDescent="0.2">
      <c r="A3163">
        <v>54749</v>
      </c>
      <c r="B3163">
        <v>4</v>
      </c>
      <c r="C3163">
        <v>0</v>
      </c>
      <c r="D3163">
        <v>97</v>
      </c>
      <c r="E3163" s="8" t="s">
        <v>7257</v>
      </c>
      <c r="H3163" s="1">
        <v>44952.69091435185</v>
      </c>
      <c r="I3163" s="1">
        <v>44952.69091435185</v>
      </c>
      <c r="J3163" s="8" t="s">
        <v>7262</v>
      </c>
      <c r="K3163" s="6">
        <v>97</v>
      </c>
      <c r="L3163" s="6">
        <v>1.3611112000000001</v>
      </c>
      <c r="M3163" s="6">
        <v>74.52</v>
      </c>
      <c r="N3163" s="6">
        <v>3.92</v>
      </c>
      <c r="O3163" t="s">
        <v>15</v>
      </c>
      <c r="P3163" t="s">
        <v>1</v>
      </c>
      <c r="Q3163" t="s">
        <v>0</v>
      </c>
      <c r="R3163" t="s">
        <v>7263</v>
      </c>
    </row>
    <row r="3164" spans="1:18" x14ac:dyDescent="0.2">
      <c r="A3164">
        <v>58608</v>
      </c>
      <c r="B3164">
        <v>4</v>
      </c>
      <c r="C3164">
        <v>0</v>
      </c>
      <c r="D3164">
        <v>106</v>
      </c>
      <c r="E3164" s="8" t="s">
        <v>7262</v>
      </c>
      <c r="H3164" s="1">
        <v>44952.69091435185</v>
      </c>
      <c r="I3164" s="1">
        <v>44952.69091435185</v>
      </c>
      <c r="J3164" s="8" t="s">
        <v>7267</v>
      </c>
      <c r="K3164" s="6">
        <v>106</v>
      </c>
      <c r="L3164" s="6">
        <v>1.3888887999999999</v>
      </c>
      <c r="M3164" s="6">
        <v>81.400000000000006</v>
      </c>
      <c r="N3164" s="6">
        <v>4.2699999999999996</v>
      </c>
      <c r="O3164" t="s">
        <v>15</v>
      </c>
      <c r="P3164" t="s">
        <v>1</v>
      </c>
      <c r="Q3164" t="s">
        <v>0</v>
      </c>
      <c r="R3164" t="s">
        <v>7268</v>
      </c>
    </row>
    <row r="3165" spans="1:18" x14ac:dyDescent="0.2">
      <c r="A3165">
        <v>56189</v>
      </c>
      <c r="B3165">
        <v>4</v>
      </c>
      <c r="C3165">
        <v>0</v>
      </c>
      <c r="D3165">
        <v>98</v>
      </c>
      <c r="E3165" s="8" t="s">
        <v>7267</v>
      </c>
      <c r="H3165" s="1">
        <v>44952.69091435185</v>
      </c>
      <c r="I3165" s="1">
        <v>44952.69091435185</v>
      </c>
      <c r="J3165" s="8" t="s">
        <v>7272</v>
      </c>
      <c r="K3165" s="6">
        <v>98</v>
      </c>
      <c r="L3165" s="6">
        <v>1.3333333999999999</v>
      </c>
      <c r="M3165" s="6">
        <v>74.92</v>
      </c>
      <c r="N3165" s="6">
        <v>3.94</v>
      </c>
      <c r="O3165" t="s">
        <v>15</v>
      </c>
      <c r="P3165" t="s">
        <v>1</v>
      </c>
      <c r="Q3165" t="s">
        <v>0</v>
      </c>
      <c r="R3165" t="s">
        <v>7273</v>
      </c>
    </row>
    <row r="3166" spans="1:18" x14ac:dyDescent="0.2">
      <c r="A3166">
        <v>60000</v>
      </c>
      <c r="B3166">
        <v>4</v>
      </c>
      <c r="C3166">
        <v>0</v>
      </c>
      <c r="D3166">
        <v>108</v>
      </c>
      <c r="E3166" s="8" t="s">
        <v>7272</v>
      </c>
      <c r="H3166" s="1">
        <v>44952.69091435185</v>
      </c>
      <c r="I3166" s="1">
        <v>44952.69091435185</v>
      </c>
      <c r="J3166" s="8" t="s">
        <v>7277</v>
      </c>
      <c r="K3166" s="6">
        <v>108</v>
      </c>
      <c r="L3166" s="6">
        <v>1.3918333000000001</v>
      </c>
      <c r="M3166" s="6">
        <v>83.51</v>
      </c>
      <c r="N3166" s="6">
        <v>4.32</v>
      </c>
      <c r="O3166" t="s">
        <v>15</v>
      </c>
      <c r="P3166" t="s">
        <v>1</v>
      </c>
      <c r="Q3166" t="s">
        <v>0</v>
      </c>
      <c r="R3166" t="s">
        <v>7278</v>
      </c>
    </row>
    <row r="3167" spans="1:18" x14ac:dyDescent="0.2">
      <c r="A3167">
        <v>57696</v>
      </c>
      <c r="B3167">
        <v>4</v>
      </c>
      <c r="C3167">
        <v>0</v>
      </c>
      <c r="D3167">
        <v>104</v>
      </c>
      <c r="E3167" s="8" t="s">
        <v>7277</v>
      </c>
      <c r="H3167" s="1">
        <v>44952.690960648149</v>
      </c>
      <c r="I3167" s="1">
        <v>44952.69091435185</v>
      </c>
      <c r="J3167" s="8" t="s">
        <v>7279</v>
      </c>
      <c r="K3167" s="6">
        <v>104</v>
      </c>
      <c r="L3167" s="6">
        <v>1.3858731</v>
      </c>
      <c r="M3167" s="6">
        <v>79.959984000000006</v>
      </c>
      <c r="N3167" s="6">
        <v>4.18</v>
      </c>
      <c r="O3167" t="s">
        <v>15</v>
      </c>
      <c r="P3167" t="s">
        <v>1</v>
      </c>
      <c r="Q3167" t="s">
        <v>0</v>
      </c>
      <c r="R3167" t="s">
        <v>7280</v>
      </c>
    </row>
    <row r="3168" spans="1:18" x14ac:dyDescent="0.2">
      <c r="A3168">
        <v>59687</v>
      </c>
      <c r="B3168">
        <v>4</v>
      </c>
      <c r="C3168">
        <v>0</v>
      </c>
      <c r="D3168">
        <v>105</v>
      </c>
      <c r="E3168" s="8" t="s">
        <v>7279</v>
      </c>
      <c r="H3168" s="1">
        <v>44952.693506944444</v>
      </c>
      <c r="I3168" s="1">
        <v>44952.690972222219</v>
      </c>
      <c r="J3168" s="8" t="s">
        <v>7281</v>
      </c>
      <c r="K3168" s="6">
        <v>105</v>
      </c>
      <c r="L3168" s="6">
        <v>1.3448312</v>
      </c>
      <c r="M3168" s="6">
        <v>80.270004</v>
      </c>
      <c r="N3168" s="6">
        <v>4.2300000000000004</v>
      </c>
      <c r="O3168" t="s">
        <v>15</v>
      </c>
      <c r="P3168" t="s">
        <v>1</v>
      </c>
      <c r="Q3168" t="s">
        <v>0</v>
      </c>
      <c r="R3168" t="s">
        <v>7282</v>
      </c>
    </row>
    <row r="3169" spans="1:18" x14ac:dyDescent="0.2">
      <c r="A3169">
        <v>58040</v>
      </c>
      <c r="B3169">
        <v>4</v>
      </c>
      <c r="C3169">
        <v>0</v>
      </c>
      <c r="D3169">
        <v>103</v>
      </c>
      <c r="E3169" s="8" t="s">
        <v>7281</v>
      </c>
      <c r="H3169" s="1">
        <v>44952.693506944444</v>
      </c>
      <c r="I3169" s="1">
        <v>44952.693506944444</v>
      </c>
      <c r="J3169" s="8" t="s">
        <v>7283</v>
      </c>
      <c r="K3169" s="6">
        <v>103</v>
      </c>
      <c r="L3169" s="6">
        <v>1.3611112000000001</v>
      </c>
      <c r="M3169" s="6">
        <v>79</v>
      </c>
      <c r="N3169" s="6">
        <v>4.1399999999999997</v>
      </c>
      <c r="O3169" t="s">
        <v>15</v>
      </c>
      <c r="P3169" t="s">
        <v>1</v>
      </c>
      <c r="Q3169" t="s">
        <v>0</v>
      </c>
      <c r="R3169" t="s">
        <v>7284</v>
      </c>
    </row>
    <row r="3170" spans="1:18" x14ac:dyDescent="0.2">
      <c r="A3170">
        <v>57840</v>
      </c>
      <c r="B3170">
        <v>4</v>
      </c>
      <c r="C3170">
        <v>0</v>
      </c>
      <c r="D3170">
        <v>106</v>
      </c>
      <c r="E3170" s="8" t="s">
        <v>7283</v>
      </c>
      <c r="H3170" s="1">
        <v>44952.693506944444</v>
      </c>
      <c r="I3170" s="1">
        <v>44952.693506944444</v>
      </c>
      <c r="J3170" s="8" t="s">
        <v>7306</v>
      </c>
      <c r="K3170" s="6">
        <v>106</v>
      </c>
      <c r="L3170" s="6">
        <v>1.4166666000000001</v>
      </c>
      <c r="M3170" s="6">
        <v>81.94</v>
      </c>
      <c r="N3170" s="6">
        <v>4.2699999999999996</v>
      </c>
      <c r="O3170" t="s">
        <v>15</v>
      </c>
      <c r="P3170" t="s">
        <v>1</v>
      </c>
      <c r="Q3170" t="s">
        <v>0</v>
      </c>
      <c r="R3170" t="s">
        <v>7307</v>
      </c>
    </row>
    <row r="3171" spans="1:18" x14ac:dyDescent="0.2">
      <c r="A3171">
        <v>53281</v>
      </c>
      <c r="B3171">
        <v>4</v>
      </c>
      <c r="C3171">
        <v>0</v>
      </c>
      <c r="D3171">
        <v>90</v>
      </c>
      <c r="E3171" s="8" t="s">
        <v>7306</v>
      </c>
      <c r="H3171" s="1">
        <v>44952.693715277775</v>
      </c>
      <c r="I3171" s="1">
        <v>44952.693506944444</v>
      </c>
      <c r="J3171" s="8" t="s">
        <v>7311</v>
      </c>
      <c r="K3171" s="6">
        <v>90</v>
      </c>
      <c r="L3171" s="6">
        <v>1.2799871</v>
      </c>
      <c r="M3171" s="6">
        <v>68.2</v>
      </c>
      <c r="N3171" s="6">
        <v>3.6199987</v>
      </c>
      <c r="O3171" t="s">
        <v>15</v>
      </c>
      <c r="P3171" t="s">
        <v>1</v>
      </c>
      <c r="Q3171" t="s">
        <v>0</v>
      </c>
      <c r="R3171" t="s">
        <v>7312</v>
      </c>
    </row>
    <row r="3172" spans="1:18" x14ac:dyDescent="0.2">
      <c r="A3172">
        <v>60000</v>
      </c>
      <c r="B3172">
        <v>4</v>
      </c>
      <c r="C3172">
        <v>0</v>
      </c>
      <c r="D3172">
        <v>110</v>
      </c>
      <c r="E3172" s="8" t="s">
        <v>7311</v>
      </c>
      <c r="H3172" s="1">
        <v>44952.697337962964</v>
      </c>
      <c r="I3172" s="1">
        <v>44952.693796296298</v>
      </c>
      <c r="J3172" s="8" t="s">
        <v>7325</v>
      </c>
      <c r="K3172" s="6">
        <v>110</v>
      </c>
      <c r="L3172" s="6">
        <v>1.4038329000000001</v>
      </c>
      <c r="M3172" s="6">
        <v>84.229969999999994</v>
      </c>
      <c r="N3172" s="6">
        <v>4.4199989999999998</v>
      </c>
      <c r="O3172" t="s">
        <v>15</v>
      </c>
      <c r="P3172" t="s">
        <v>1</v>
      </c>
      <c r="Q3172" t="s">
        <v>0</v>
      </c>
      <c r="R3172" t="s">
        <v>7326</v>
      </c>
    </row>
    <row r="3173" spans="1:18" x14ac:dyDescent="0.2">
      <c r="A3173">
        <v>60000</v>
      </c>
      <c r="B3173">
        <v>4</v>
      </c>
      <c r="C3173">
        <v>0</v>
      </c>
      <c r="D3173">
        <v>111</v>
      </c>
      <c r="E3173" s="8" t="s">
        <v>7325</v>
      </c>
      <c r="H3173" s="1">
        <v>44952.697337962964</v>
      </c>
      <c r="I3173" s="1">
        <v>44952.697337962964</v>
      </c>
      <c r="J3173" s="8" t="s">
        <v>7333</v>
      </c>
      <c r="K3173" s="6">
        <v>111</v>
      </c>
      <c r="L3173" s="6">
        <v>1.4346668</v>
      </c>
      <c r="M3173" s="6">
        <v>86.08</v>
      </c>
      <c r="N3173" s="6">
        <v>4.4400000000000004</v>
      </c>
      <c r="O3173" t="s">
        <v>15</v>
      </c>
      <c r="P3173" t="s">
        <v>1</v>
      </c>
      <c r="Q3173" t="s">
        <v>0</v>
      </c>
      <c r="R3173" t="s">
        <v>7334</v>
      </c>
    </row>
    <row r="3174" spans="1:18" x14ac:dyDescent="0.2">
      <c r="A3174">
        <v>60000</v>
      </c>
      <c r="B3174">
        <v>4</v>
      </c>
      <c r="C3174">
        <v>0</v>
      </c>
      <c r="D3174">
        <v>113</v>
      </c>
      <c r="E3174" s="8" t="s">
        <v>7333</v>
      </c>
      <c r="H3174" s="1">
        <v>44952.697337962964</v>
      </c>
      <c r="I3174" s="1">
        <v>44952.697337962964</v>
      </c>
      <c r="J3174" s="8" t="s">
        <v>7338</v>
      </c>
      <c r="K3174" s="6">
        <v>113</v>
      </c>
      <c r="L3174" s="6">
        <v>1.4650000000000001</v>
      </c>
      <c r="M3174" s="6">
        <v>87.9</v>
      </c>
      <c r="N3174" s="6">
        <v>4.5199999999999996</v>
      </c>
      <c r="O3174" t="s">
        <v>15</v>
      </c>
      <c r="P3174" t="s">
        <v>1</v>
      </c>
      <c r="Q3174" t="s">
        <v>0</v>
      </c>
      <c r="R3174" t="s">
        <v>7339</v>
      </c>
    </row>
    <row r="3175" spans="1:18" x14ac:dyDescent="0.2">
      <c r="A3175">
        <v>36127</v>
      </c>
      <c r="B3175">
        <v>4</v>
      </c>
      <c r="C3175">
        <v>0</v>
      </c>
      <c r="D3175">
        <v>63</v>
      </c>
      <c r="E3175" s="8" t="s">
        <v>7338</v>
      </c>
      <c r="H3175" s="1">
        <v>44952.697337962964</v>
      </c>
      <c r="I3175" s="1">
        <v>44952.697337962964</v>
      </c>
      <c r="J3175" s="8" t="s">
        <v>7347</v>
      </c>
      <c r="K3175" s="6">
        <v>63</v>
      </c>
      <c r="L3175" s="6">
        <v>1.3333333999999999</v>
      </c>
      <c r="M3175" s="6">
        <v>48.17</v>
      </c>
      <c r="N3175" s="6">
        <v>2.54</v>
      </c>
      <c r="O3175" t="s">
        <v>15</v>
      </c>
      <c r="P3175" t="s">
        <v>1</v>
      </c>
      <c r="Q3175" t="s">
        <v>0</v>
      </c>
      <c r="R3175" t="s">
        <v>7348</v>
      </c>
    </row>
    <row r="3176" spans="1:18" x14ac:dyDescent="0.2">
      <c r="A3176">
        <v>60000</v>
      </c>
      <c r="B3176">
        <v>4</v>
      </c>
      <c r="C3176">
        <v>0</v>
      </c>
      <c r="D3176">
        <v>110</v>
      </c>
      <c r="E3176" s="8" t="s">
        <v>7347</v>
      </c>
      <c r="H3176" s="1">
        <v>44952.697337962964</v>
      </c>
      <c r="I3176" s="1">
        <v>44952.697337962964</v>
      </c>
      <c r="J3176" s="8" t="s">
        <v>7355</v>
      </c>
      <c r="K3176" s="6">
        <v>110</v>
      </c>
      <c r="L3176" s="6">
        <v>1.4166666000000001</v>
      </c>
      <c r="M3176" s="6">
        <v>85</v>
      </c>
      <c r="N3176" s="6">
        <v>4.4000000000000004</v>
      </c>
      <c r="O3176" t="s">
        <v>15</v>
      </c>
      <c r="P3176" t="s">
        <v>1</v>
      </c>
      <c r="Q3176" t="s">
        <v>0</v>
      </c>
      <c r="R3176" t="s">
        <v>7356</v>
      </c>
    </row>
    <row r="3177" spans="1:18" x14ac:dyDescent="0.2">
      <c r="A3177">
        <v>54839</v>
      </c>
      <c r="B3177">
        <v>4</v>
      </c>
      <c r="C3177">
        <v>0</v>
      </c>
      <c r="D3177">
        <v>98</v>
      </c>
      <c r="E3177" s="8" t="s">
        <v>7355</v>
      </c>
      <c r="H3177" s="1">
        <v>44952.701145833336</v>
      </c>
      <c r="I3177" s="1">
        <v>44952.697337962964</v>
      </c>
      <c r="J3177" s="8" t="s">
        <v>7359</v>
      </c>
      <c r="K3177" s="6">
        <v>98</v>
      </c>
      <c r="L3177" s="6">
        <v>1.3730910000000001</v>
      </c>
      <c r="M3177" s="6">
        <v>75.3</v>
      </c>
      <c r="N3177" s="6">
        <v>3.9399997999999998</v>
      </c>
      <c r="O3177" t="s">
        <v>15</v>
      </c>
      <c r="P3177" t="s">
        <v>1</v>
      </c>
      <c r="Q3177" t="s">
        <v>0</v>
      </c>
      <c r="R3177" t="s">
        <v>7360</v>
      </c>
    </row>
    <row r="3178" spans="1:18" x14ac:dyDescent="0.2">
      <c r="A3178">
        <v>60000</v>
      </c>
      <c r="B3178">
        <v>4</v>
      </c>
      <c r="C3178">
        <v>0</v>
      </c>
      <c r="D3178">
        <v>107</v>
      </c>
      <c r="E3178" s="8" t="s">
        <v>7359</v>
      </c>
      <c r="H3178" s="1">
        <v>44952.701145833336</v>
      </c>
      <c r="I3178" s="1">
        <v>44952.701145833336</v>
      </c>
      <c r="J3178" s="8" t="s">
        <v>7363</v>
      </c>
      <c r="K3178" s="6">
        <v>107</v>
      </c>
      <c r="L3178" s="6">
        <v>1.3686668</v>
      </c>
      <c r="M3178" s="6">
        <v>82.12</v>
      </c>
      <c r="N3178" s="6">
        <v>4.28</v>
      </c>
      <c r="O3178" t="s">
        <v>15</v>
      </c>
      <c r="P3178" t="s">
        <v>1</v>
      </c>
      <c r="Q3178" t="s">
        <v>0</v>
      </c>
      <c r="R3178" s="2" t="s">
        <v>7364</v>
      </c>
    </row>
    <row r="3179" spans="1:18" x14ac:dyDescent="0.2">
      <c r="A3179">
        <v>43884</v>
      </c>
      <c r="B3179">
        <v>4</v>
      </c>
      <c r="C3179">
        <v>0</v>
      </c>
      <c r="D3179">
        <v>79</v>
      </c>
      <c r="E3179" s="8" t="s">
        <v>7363</v>
      </c>
      <c r="H3179" s="1">
        <v>44952.701145833336</v>
      </c>
      <c r="I3179" s="1">
        <v>44952.701145833336</v>
      </c>
      <c r="J3179" s="8" t="s">
        <v>7371</v>
      </c>
      <c r="K3179" s="6">
        <v>79</v>
      </c>
      <c r="L3179" s="6">
        <v>1.3888887999999999</v>
      </c>
      <c r="M3179" s="6">
        <v>60.95</v>
      </c>
      <c r="N3179" s="6">
        <v>3.16</v>
      </c>
      <c r="O3179" t="s">
        <v>15</v>
      </c>
      <c r="P3179" t="s">
        <v>1</v>
      </c>
      <c r="Q3179" t="s">
        <v>0</v>
      </c>
      <c r="R3179" t="s">
        <v>7372</v>
      </c>
    </row>
    <row r="3180" spans="1:18" x14ac:dyDescent="0.2">
      <c r="A3180">
        <v>8194</v>
      </c>
      <c r="B3180">
        <v>4</v>
      </c>
      <c r="C3180">
        <v>0</v>
      </c>
      <c r="D3180">
        <v>12</v>
      </c>
      <c r="E3180" s="8" t="s">
        <v>7371</v>
      </c>
      <c r="H3180" s="1">
        <v>44952.701145833336</v>
      </c>
      <c r="I3180" s="1">
        <v>44952.701145833336</v>
      </c>
      <c r="J3180" s="8" t="s">
        <v>7378</v>
      </c>
      <c r="K3180" s="6">
        <v>12</v>
      </c>
      <c r="L3180" s="6">
        <v>1.0555555999999999</v>
      </c>
      <c r="M3180" s="6">
        <v>8.65</v>
      </c>
      <c r="N3180" s="6">
        <v>0.52</v>
      </c>
      <c r="O3180" t="s">
        <v>15</v>
      </c>
      <c r="P3180" t="s">
        <v>1</v>
      </c>
      <c r="Q3180" t="s">
        <v>0</v>
      </c>
      <c r="R3180" t="s">
        <v>7379</v>
      </c>
    </row>
    <row r="3181" spans="1:18" x14ac:dyDescent="0.2">
      <c r="A3181">
        <v>4393</v>
      </c>
      <c r="B3181">
        <v>4</v>
      </c>
      <c r="C3181">
        <v>0</v>
      </c>
      <c r="D3181">
        <v>7</v>
      </c>
      <c r="E3181" s="8" t="s">
        <v>7378</v>
      </c>
      <c r="H3181" s="1">
        <v>44952.701145833336</v>
      </c>
      <c r="I3181" s="1">
        <v>44952.701145833336</v>
      </c>
      <c r="J3181" s="8" t="s">
        <v>7386</v>
      </c>
      <c r="K3181" s="6">
        <v>7</v>
      </c>
      <c r="L3181" s="6">
        <v>1.2222222</v>
      </c>
      <c r="M3181" s="6">
        <v>5.37</v>
      </c>
      <c r="N3181" s="6">
        <v>0.3</v>
      </c>
      <c r="O3181" t="s">
        <v>15</v>
      </c>
      <c r="P3181" t="s">
        <v>1</v>
      </c>
      <c r="Q3181" t="s">
        <v>0</v>
      </c>
      <c r="R3181" t="s">
        <v>7387</v>
      </c>
    </row>
    <row r="3182" spans="1:18" x14ac:dyDescent="0.2">
      <c r="A3182">
        <v>13027</v>
      </c>
      <c r="B3182">
        <v>4</v>
      </c>
      <c r="C3182">
        <v>0</v>
      </c>
      <c r="D3182">
        <v>19</v>
      </c>
      <c r="E3182" s="8" t="s">
        <v>7386</v>
      </c>
      <c r="H3182" s="1">
        <v>44952.701145833336</v>
      </c>
      <c r="I3182" s="1">
        <v>44952.701145833336</v>
      </c>
      <c r="J3182" s="8" t="s">
        <v>7391</v>
      </c>
      <c r="K3182" s="6">
        <v>19</v>
      </c>
      <c r="L3182" s="6">
        <v>1.0624077000000001</v>
      </c>
      <c r="M3182" s="6">
        <v>13.84</v>
      </c>
      <c r="N3182" s="6">
        <v>0.83</v>
      </c>
      <c r="O3182" t="s">
        <v>15</v>
      </c>
      <c r="P3182" t="s">
        <v>1</v>
      </c>
      <c r="Q3182" t="s">
        <v>0</v>
      </c>
      <c r="R3182" t="s">
        <v>7392</v>
      </c>
    </row>
    <row r="3183" spans="1:18" x14ac:dyDescent="0.2">
      <c r="A3183">
        <v>5587</v>
      </c>
      <c r="B3183">
        <v>4</v>
      </c>
      <c r="C3183">
        <v>0</v>
      </c>
      <c r="D3183">
        <v>9</v>
      </c>
      <c r="E3183" s="8" t="s">
        <v>7399</v>
      </c>
      <c r="H3183" s="1">
        <v>44952.710879629631</v>
      </c>
      <c r="I3183" s="1">
        <v>44952.710868055554</v>
      </c>
      <c r="J3183" s="8" t="s">
        <v>7400</v>
      </c>
      <c r="K3183" s="6">
        <v>9</v>
      </c>
      <c r="L3183" s="6">
        <v>1.2063668999999999</v>
      </c>
      <c r="M3183" s="6">
        <v>6.74</v>
      </c>
      <c r="N3183" s="6">
        <v>0.38</v>
      </c>
      <c r="O3183" t="s">
        <v>15</v>
      </c>
      <c r="P3183" t="s">
        <v>1</v>
      </c>
      <c r="Q3183" t="s">
        <v>0</v>
      </c>
      <c r="R3183" t="s">
        <v>7401</v>
      </c>
    </row>
    <row r="3184" spans="1:18" x14ac:dyDescent="0.2">
      <c r="A3184">
        <v>5994</v>
      </c>
      <c r="B3184">
        <v>4</v>
      </c>
      <c r="C3184">
        <v>0</v>
      </c>
      <c r="D3184">
        <v>11</v>
      </c>
      <c r="E3184" s="8" t="s">
        <v>7400</v>
      </c>
      <c r="H3184" s="1">
        <v>44952.711157407408</v>
      </c>
      <c r="I3184" s="1">
        <v>44952.711122685185</v>
      </c>
      <c r="J3184" s="8" t="s">
        <v>7414</v>
      </c>
      <c r="K3184" s="6">
        <v>11</v>
      </c>
      <c r="L3184" s="6">
        <v>1.4030328999999999</v>
      </c>
      <c r="M3184" s="6">
        <v>8.41</v>
      </c>
      <c r="N3184" s="6">
        <v>0.45999994999999999</v>
      </c>
      <c r="O3184" t="s">
        <v>15</v>
      </c>
      <c r="P3184" t="s">
        <v>1</v>
      </c>
      <c r="Q3184" t="s">
        <v>0</v>
      </c>
      <c r="R3184" t="s">
        <v>7415</v>
      </c>
    </row>
    <row r="3185" spans="1:18" x14ac:dyDescent="0.2">
      <c r="A3185">
        <v>6977</v>
      </c>
      <c r="B3185">
        <v>4</v>
      </c>
      <c r="C3185">
        <v>0</v>
      </c>
      <c r="D3185">
        <v>12</v>
      </c>
      <c r="E3185" s="8" t="s">
        <v>7426</v>
      </c>
      <c r="H3185" s="1">
        <v>44952.715011574073</v>
      </c>
      <c r="I3185" s="1">
        <v>44952.715011574073</v>
      </c>
      <c r="J3185" s="8" t="s">
        <v>7427</v>
      </c>
      <c r="K3185" s="6">
        <v>12</v>
      </c>
      <c r="L3185" s="6">
        <v>1.3055555999999999</v>
      </c>
      <c r="M3185" s="6">
        <v>9.11</v>
      </c>
      <c r="N3185" s="6">
        <v>0.51</v>
      </c>
      <c r="O3185" t="s">
        <v>15</v>
      </c>
      <c r="P3185" t="s">
        <v>1</v>
      </c>
      <c r="Q3185" t="s">
        <v>0</v>
      </c>
      <c r="R3185" t="s">
        <v>7428</v>
      </c>
    </row>
    <row r="3186" spans="1:18" x14ac:dyDescent="0.2">
      <c r="A3186">
        <v>5184</v>
      </c>
      <c r="B3186">
        <v>4</v>
      </c>
      <c r="C3186">
        <v>0</v>
      </c>
      <c r="D3186">
        <v>7</v>
      </c>
      <c r="E3186" s="8" t="s">
        <v>7439</v>
      </c>
      <c r="H3186" t="s">
        <v>7440</v>
      </c>
      <c r="I3186" t="s">
        <v>7440</v>
      </c>
      <c r="J3186" s="8" t="s">
        <v>7441</v>
      </c>
      <c r="K3186" s="6">
        <v>7</v>
      </c>
      <c r="L3186" s="6">
        <v>0.97222220000000004</v>
      </c>
      <c r="M3186" s="6">
        <v>5.04</v>
      </c>
      <c r="N3186" s="6">
        <v>0.31</v>
      </c>
      <c r="O3186" t="s">
        <v>15</v>
      </c>
      <c r="P3186" t="s">
        <v>1</v>
      </c>
      <c r="Q3186" t="s">
        <v>0</v>
      </c>
      <c r="R3186" t="s">
        <v>7442</v>
      </c>
    </row>
    <row r="3187" spans="1:18" x14ac:dyDescent="0.2">
      <c r="A3187">
        <v>36494</v>
      </c>
      <c r="B3187">
        <v>4</v>
      </c>
      <c r="C3187">
        <v>0</v>
      </c>
      <c r="D3187">
        <v>57</v>
      </c>
      <c r="E3187" s="8" t="s">
        <v>7441</v>
      </c>
      <c r="H3187" s="1">
        <v>44952.717974537038</v>
      </c>
      <c r="I3187" s="1">
        <v>44952.717974537038</v>
      </c>
      <c r="J3187" s="8" t="s">
        <v>7447</v>
      </c>
      <c r="K3187" s="6">
        <v>71</v>
      </c>
      <c r="L3187" s="6">
        <v>1.4166666000000001</v>
      </c>
      <c r="M3187" s="6">
        <v>51.7</v>
      </c>
      <c r="N3187" s="6">
        <v>2.86</v>
      </c>
      <c r="O3187" t="s">
        <v>15</v>
      </c>
      <c r="P3187" t="s">
        <v>1</v>
      </c>
      <c r="Q3187" t="s">
        <v>0</v>
      </c>
      <c r="R3187" t="s">
        <v>7448</v>
      </c>
    </row>
    <row r="3188" spans="1:18" x14ac:dyDescent="0.2">
      <c r="A3188">
        <v>59457</v>
      </c>
      <c r="B3188">
        <v>4</v>
      </c>
      <c r="C3188">
        <v>0</v>
      </c>
      <c r="D3188">
        <v>112</v>
      </c>
      <c r="E3188" s="8" t="s">
        <v>7447</v>
      </c>
      <c r="H3188" s="1">
        <v>44952.718043981484</v>
      </c>
      <c r="I3188" s="1">
        <v>44952.717974537038</v>
      </c>
      <c r="J3188" s="8" t="s">
        <v>7460</v>
      </c>
      <c r="K3188" s="6">
        <v>112</v>
      </c>
      <c r="L3188" s="6">
        <v>1.4780228</v>
      </c>
      <c r="M3188" s="6">
        <v>87.880004999999997</v>
      </c>
      <c r="N3188" s="6">
        <v>4.4799994999999999</v>
      </c>
      <c r="O3188" t="s">
        <v>15</v>
      </c>
      <c r="P3188" t="s">
        <v>1</v>
      </c>
      <c r="Q3188" t="s">
        <v>0</v>
      </c>
      <c r="R3188" t="s">
        <v>7461</v>
      </c>
    </row>
    <row r="3189" spans="1:18" x14ac:dyDescent="0.2">
      <c r="A3189">
        <v>51916</v>
      </c>
      <c r="B3189">
        <v>4</v>
      </c>
      <c r="C3189">
        <v>0</v>
      </c>
      <c r="D3189">
        <v>96</v>
      </c>
      <c r="E3189" s="8" t="s">
        <v>7460</v>
      </c>
      <c r="H3189" s="1">
        <v>44952.718738425923</v>
      </c>
      <c r="I3189" t="s">
        <v>7469</v>
      </c>
      <c r="J3189" s="8" t="s">
        <v>7470</v>
      </c>
      <c r="K3189" s="6">
        <v>96</v>
      </c>
      <c r="L3189" s="6">
        <v>1.4367311</v>
      </c>
      <c r="M3189" s="6">
        <v>74.589939999999999</v>
      </c>
      <c r="N3189" s="6">
        <v>3.8599972999999999</v>
      </c>
      <c r="O3189" t="s">
        <v>15</v>
      </c>
      <c r="P3189" t="s">
        <v>1</v>
      </c>
      <c r="Q3189" t="s">
        <v>0</v>
      </c>
      <c r="R3189" t="s">
        <v>7471</v>
      </c>
    </row>
    <row r="3190" spans="1:18" x14ac:dyDescent="0.2">
      <c r="A3190">
        <v>60000</v>
      </c>
      <c r="B3190">
        <v>4</v>
      </c>
      <c r="C3190">
        <v>0</v>
      </c>
      <c r="D3190">
        <v>119</v>
      </c>
      <c r="E3190" s="8" t="s">
        <v>7470</v>
      </c>
      <c r="H3190" s="1">
        <v>44952.72179398148</v>
      </c>
      <c r="I3190" s="1">
        <v>44952.71875</v>
      </c>
      <c r="J3190" s="8" t="s">
        <v>7479</v>
      </c>
      <c r="K3190" s="6">
        <v>119</v>
      </c>
      <c r="L3190" s="6">
        <v>1.5480001000000001</v>
      </c>
      <c r="M3190" s="6">
        <v>92.880004999999997</v>
      </c>
      <c r="N3190" s="6">
        <v>4.76</v>
      </c>
      <c r="O3190" t="s">
        <v>15</v>
      </c>
      <c r="P3190" t="s">
        <v>1</v>
      </c>
      <c r="Q3190" t="s">
        <v>0</v>
      </c>
      <c r="R3190" t="s">
        <v>7480</v>
      </c>
    </row>
    <row r="3191" spans="1:18" x14ac:dyDescent="0.2">
      <c r="A3191">
        <v>60000</v>
      </c>
      <c r="B3191">
        <v>4</v>
      </c>
      <c r="C3191">
        <v>0</v>
      </c>
      <c r="D3191">
        <v>117</v>
      </c>
      <c r="E3191" s="8" t="s">
        <v>7479</v>
      </c>
      <c r="H3191" s="1">
        <v>44952.72179398148</v>
      </c>
      <c r="I3191" s="1">
        <v>44952.72179398148</v>
      </c>
      <c r="J3191" s="8" t="s">
        <v>7493</v>
      </c>
      <c r="K3191" s="6">
        <v>117</v>
      </c>
      <c r="L3191" s="6">
        <v>1.5275000000000001</v>
      </c>
      <c r="M3191" s="6">
        <v>91.65</v>
      </c>
      <c r="N3191" s="6">
        <v>4.68</v>
      </c>
      <c r="O3191" t="s">
        <v>15</v>
      </c>
      <c r="P3191" t="s">
        <v>1</v>
      </c>
      <c r="Q3191" t="s">
        <v>0</v>
      </c>
      <c r="R3191" t="s">
        <v>7494</v>
      </c>
    </row>
    <row r="3192" spans="1:18" x14ac:dyDescent="0.2">
      <c r="A3192">
        <v>54443</v>
      </c>
      <c r="B3192">
        <v>4</v>
      </c>
      <c r="C3192">
        <v>0</v>
      </c>
      <c r="D3192">
        <v>101</v>
      </c>
      <c r="E3192" s="8" t="s">
        <v>7493</v>
      </c>
      <c r="H3192" s="1">
        <v>44952.72179398148</v>
      </c>
      <c r="I3192" s="1">
        <v>44952.72179398148</v>
      </c>
      <c r="J3192" s="8" t="s">
        <v>7500</v>
      </c>
      <c r="K3192" s="6">
        <v>101</v>
      </c>
      <c r="L3192" s="6">
        <v>1.4444444000000001</v>
      </c>
      <c r="M3192" s="6">
        <v>78.64</v>
      </c>
      <c r="N3192" s="6">
        <v>4.0599999999999996</v>
      </c>
      <c r="O3192" t="s">
        <v>15</v>
      </c>
      <c r="P3192" t="s">
        <v>1</v>
      </c>
      <c r="Q3192" t="s">
        <v>0</v>
      </c>
      <c r="R3192" t="s">
        <v>7501</v>
      </c>
    </row>
    <row r="3193" spans="1:18" x14ac:dyDescent="0.2">
      <c r="A3193">
        <v>48128</v>
      </c>
      <c r="B3193">
        <v>4</v>
      </c>
      <c r="C3193">
        <v>0</v>
      </c>
      <c r="D3193">
        <v>87</v>
      </c>
      <c r="E3193" s="8" t="s">
        <v>7500</v>
      </c>
      <c r="H3193" s="1">
        <v>44952.72179398148</v>
      </c>
      <c r="I3193" s="1">
        <v>44952.72179398148</v>
      </c>
      <c r="J3193" s="8" t="s">
        <v>7511</v>
      </c>
      <c r="K3193" s="6">
        <v>94</v>
      </c>
      <c r="L3193" s="6">
        <v>1.5277778</v>
      </c>
      <c r="M3193" s="6">
        <v>73.53</v>
      </c>
      <c r="N3193" s="6">
        <v>3.76</v>
      </c>
      <c r="O3193" t="s">
        <v>15</v>
      </c>
      <c r="P3193" t="s">
        <v>1</v>
      </c>
      <c r="Q3193" t="s">
        <v>0</v>
      </c>
      <c r="R3193" t="s">
        <v>7512</v>
      </c>
    </row>
    <row r="3194" spans="1:18" x14ac:dyDescent="0.2">
      <c r="A3194">
        <v>10580</v>
      </c>
      <c r="B3194">
        <v>4</v>
      </c>
      <c r="C3194">
        <v>0</v>
      </c>
      <c r="D3194">
        <v>18</v>
      </c>
      <c r="E3194" s="8" t="s">
        <v>7511</v>
      </c>
      <c r="H3194" s="1">
        <v>44952.72179398148</v>
      </c>
      <c r="I3194" s="1">
        <v>44952.72179398148</v>
      </c>
      <c r="J3194" s="8" t="s">
        <v>7523</v>
      </c>
      <c r="K3194" s="6">
        <v>18</v>
      </c>
      <c r="L3194" s="6">
        <v>1.2777778</v>
      </c>
      <c r="M3194" s="6">
        <v>13.52</v>
      </c>
      <c r="N3194" s="6">
        <v>0.74</v>
      </c>
      <c r="O3194" t="s">
        <v>15</v>
      </c>
      <c r="P3194" t="s">
        <v>1</v>
      </c>
      <c r="Q3194" t="s">
        <v>0</v>
      </c>
      <c r="R3194" t="s">
        <v>7524</v>
      </c>
    </row>
    <row r="3195" spans="1:18" x14ac:dyDescent="0.2">
      <c r="A3195">
        <v>28072</v>
      </c>
      <c r="B3195">
        <v>4</v>
      </c>
      <c r="C3195">
        <v>0</v>
      </c>
      <c r="D3195">
        <v>51</v>
      </c>
      <c r="E3195" s="8" t="s">
        <v>7535</v>
      </c>
      <c r="H3195" s="1">
        <v>44952.723634259259</v>
      </c>
      <c r="I3195" s="1">
        <v>44952.723634259259</v>
      </c>
      <c r="J3195" s="8" t="s">
        <v>7536</v>
      </c>
      <c r="K3195" s="6">
        <v>51</v>
      </c>
      <c r="L3195" s="6">
        <v>1.3888887999999999</v>
      </c>
      <c r="M3195" s="6">
        <v>38.99</v>
      </c>
      <c r="N3195" s="6">
        <v>2.0699999999999998</v>
      </c>
      <c r="O3195" t="s">
        <v>15</v>
      </c>
      <c r="P3195" t="s">
        <v>1</v>
      </c>
      <c r="Q3195" t="s">
        <v>0</v>
      </c>
      <c r="R3195" t="s">
        <v>7537</v>
      </c>
    </row>
    <row r="3196" spans="1:18" x14ac:dyDescent="0.2">
      <c r="A3196">
        <v>48797</v>
      </c>
      <c r="B3196">
        <v>4</v>
      </c>
      <c r="C3196">
        <v>0</v>
      </c>
      <c r="D3196">
        <v>57</v>
      </c>
      <c r="E3196" s="8" t="s">
        <v>7536</v>
      </c>
      <c r="H3196" s="1">
        <v>44952.724293981482</v>
      </c>
      <c r="I3196" s="1">
        <v>44952.723634259259</v>
      </c>
      <c r="J3196" s="8" t="s">
        <v>7602</v>
      </c>
      <c r="K3196" s="6">
        <v>100</v>
      </c>
      <c r="L3196" s="6">
        <v>1.3791803</v>
      </c>
      <c r="M3196" s="6">
        <v>67.3</v>
      </c>
      <c r="N3196" s="6">
        <v>6.4099969999999997</v>
      </c>
      <c r="O3196" t="s">
        <v>15</v>
      </c>
      <c r="P3196" t="s">
        <v>1</v>
      </c>
      <c r="Q3196" t="s">
        <v>0</v>
      </c>
      <c r="R3196" t="s">
        <v>7603</v>
      </c>
    </row>
    <row r="3197" spans="1:18" x14ac:dyDescent="0.2">
      <c r="A3197">
        <v>60000</v>
      </c>
      <c r="B3197">
        <v>4</v>
      </c>
      <c r="C3197">
        <v>0</v>
      </c>
      <c r="D3197">
        <v>118</v>
      </c>
      <c r="E3197" s="8" t="s">
        <v>7602</v>
      </c>
      <c r="H3197" s="1">
        <v>44952.725543981483</v>
      </c>
      <c r="I3197" s="1">
        <v>44952.724305555559</v>
      </c>
      <c r="J3197" s="8" t="s">
        <v>7638</v>
      </c>
      <c r="K3197" s="6">
        <v>118</v>
      </c>
      <c r="L3197" s="6">
        <v>1.5274987</v>
      </c>
      <c r="M3197" s="6">
        <v>91.649929999999998</v>
      </c>
      <c r="N3197" s="6">
        <v>4.7199970000000002</v>
      </c>
      <c r="O3197" t="s">
        <v>15</v>
      </c>
      <c r="P3197" t="s">
        <v>1</v>
      </c>
      <c r="Q3197" t="s">
        <v>0</v>
      </c>
      <c r="R3197" t="s">
        <v>7639</v>
      </c>
    </row>
    <row r="3198" spans="1:18" x14ac:dyDescent="0.2">
      <c r="A3198">
        <v>60000</v>
      </c>
      <c r="B3198">
        <v>4</v>
      </c>
      <c r="C3198">
        <v>0</v>
      </c>
      <c r="D3198">
        <v>117</v>
      </c>
      <c r="E3198" s="8" t="s">
        <v>7638</v>
      </c>
      <c r="H3198" s="1">
        <v>44952.732673611114</v>
      </c>
      <c r="I3198" t="s">
        <v>7657</v>
      </c>
      <c r="J3198" s="8" t="s">
        <v>7658</v>
      </c>
      <c r="K3198" s="6">
        <v>117</v>
      </c>
      <c r="L3198" s="6">
        <v>1.5298328000000001</v>
      </c>
      <c r="M3198" s="6">
        <v>91.78998</v>
      </c>
      <c r="N3198" s="6">
        <v>4.6799993999999998</v>
      </c>
      <c r="O3198" t="s">
        <v>15</v>
      </c>
      <c r="P3198" t="s">
        <v>1</v>
      </c>
      <c r="Q3198" t="s">
        <v>0</v>
      </c>
      <c r="R3198" t="s">
        <v>7659</v>
      </c>
    </row>
    <row r="3199" spans="1:18" x14ac:dyDescent="0.2">
      <c r="A3199">
        <v>46087</v>
      </c>
      <c r="B3199">
        <v>4</v>
      </c>
      <c r="C3199">
        <v>0</v>
      </c>
      <c r="D3199">
        <v>83</v>
      </c>
      <c r="E3199" s="8" t="s">
        <v>7658</v>
      </c>
      <c r="H3199" s="1">
        <v>44952.732673611114</v>
      </c>
      <c r="I3199" s="1">
        <v>44952.732673611114</v>
      </c>
      <c r="J3199" s="8" t="s">
        <v>7766</v>
      </c>
      <c r="K3199" s="6">
        <v>83</v>
      </c>
      <c r="L3199" s="6">
        <v>1.3888887999999999</v>
      </c>
      <c r="M3199" s="6">
        <v>64.010000000000005</v>
      </c>
      <c r="N3199" s="6">
        <v>3.34</v>
      </c>
      <c r="O3199" t="s">
        <v>15</v>
      </c>
      <c r="P3199" t="s">
        <v>1</v>
      </c>
      <c r="Q3199" t="s">
        <v>0</v>
      </c>
      <c r="R3199" t="s">
        <v>7767</v>
      </c>
    </row>
    <row r="3200" spans="1:18" x14ac:dyDescent="0.2">
      <c r="A3200">
        <v>31657</v>
      </c>
      <c r="B3200">
        <v>4</v>
      </c>
      <c r="C3200">
        <v>0</v>
      </c>
      <c r="D3200">
        <v>56</v>
      </c>
      <c r="E3200" s="8" t="s">
        <v>7766</v>
      </c>
      <c r="H3200" s="1">
        <v>44952.732673611114</v>
      </c>
      <c r="I3200" s="1">
        <v>44952.732673611114</v>
      </c>
      <c r="J3200" s="8" t="s">
        <v>7778</v>
      </c>
      <c r="K3200" s="6">
        <v>56</v>
      </c>
      <c r="L3200" s="6">
        <v>1.3611112000000001</v>
      </c>
      <c r="M3200" s="6">
        <v>43.09</v>
      </c>
      <c r="N3200" s="6">
        <v>2.25</v>
      </c>
      <c r="O3200" t="s">
        <v>15</v>
      </c>
      <c r="P3200" t="s">
        <v>1</v>
      </c>
      <c r="Q3200" t="s">
        <v>0</v>
      </c>
      <c r="R3200" t="s">
        <v>7779</v>
      </c>
    </row>
    <row r="3201" spans="1:18" x14ac:dyDescent="0.2">
      <c r="A3201">
        <v>39680</v>
      </c>
      <c r="B3201">
        <v>4</v>
      </c>
      <c r="C3201">
        <v>0</v>
      </c>
      <c r="D3201">
        <v>66</v>
      </c>
      <c r="E3201" s="8" t="s">
        <v>7778</v>
      </c>
      <c r="H3201" s="1">
        <v>44952.732673611114</v>
      </c>
      <c r="I3201" s="1">
        <v>44952.732673611114</v>
      </c>
      <c r="J3201" s="8" t="s">
        <v>7785</v>
      </c>
      <c r="K3201" s="6">
        <v>66</v>
      </c>
      <c r="L3201" s="6">
        <v>1.25</v>
      </c>
      <c r="M3201" s="6">
        <v>49.6</v>
      </c>
      <c r="N3201" s="6">
        <v>2.72</v>
      </c>
      <c r="O3201" t="s">
        <v>15</v>
      </c>
      <c r="P3201" t="s">
        <v>1</v>
      </c>
      <c r="Q3201" t="s">
        <v>0</v>
      </c>
      <c r="R3201" t="s">
        <v>7786</v>
      </c>
    </row>
    <row r="3202" spans="1:18" x14ac:dyDescent="0.2">
      <c r="A3202">
        <v>60000</v>
      </c>
      <c r="B3202">
        <v>4</v>
      </c>
      <c r="C3202">
        <v>0</v>
      </c>
      <c r="D3202">
        <v>113</v>
      </c>
      <c r="E3202" s="8" t="s">
        <v>7785</v>
      </c>
      <c r="H3202" s="1">
        <v>44952.732673611114</v>
      </c>
      <c r="I3202" s="1">
        <v>44952.732673611114</v>
      </c>
      <c r="J3202" s="8" t="s">
        <v>7797</v>
      </c>
      <c r="K3202" s="6">
        <v>113</v>
      </c>
      <c r="L3202" s="6">
        <v>1.4586665999999999</v>
      </c>
      <c r="M3202" s="6">
        <v>87.52</v>
      </c>
      <c r="N3202" s="6">
        <v>4.5199999999999996</v>
      </c>
      <c r="O3202" t="s">
        <v>15</v>
      </c>
      <c r="P3202" t="s">
        <v>1</v>
      </c>
      <c r="Q3202" t="s">
        <v>0</v>
      </c>
      <c r="R3202" t="s">
        <v>7798</v>
      </c>
    </row>
    <row r="3203" spans="1:18" x14ac:dyDescent="0.2">
      <c r="A3203">
        <v>26195</v>
      </c>
      <c r="B3203">
        <v>4</v>
      </c>
      <c r="C3203">
        <v>0</v>
      </c>
      <c r="D3203">
        <v>48</v>
      </c>
      <c r="E3203" s="8" t="s">
        <v>7797</v>
      </c>
      <c r="H3203" s="1">
        <v>44952.732673611114</v>
      </c>
      <c r="I3203" s="1">
        <v>44952.732673611114</v>
      </c>
      <c r="J3203" s="8" t="s">
        <v>7808</v>
      </c>
      <c r="K3203" s="6">
        <v>48</v>
      </c>
      <c r="L3203" s="6">
        <v>1.4166666000000001</v>
      </c>
      <c r="M3203" s="6">
        <v>37.11</v>
      </c>
      <c r="N3203" s="6">
        <v>1.92</v>
      </c>
      <c r="O3203" t="s">
        <v>15</v>
      </c>
      <c r="P3203" t="s">
        <v>1</v>
      </c>
      <c r="Q3203" t="s">
        <v>0</v>
      </c>
      <c r="R3203" t="s">
        <v>7809</v>
      </c>
    </row>
    <row r="3204" spans="1:18" x14ac:dyDescent="0.2">
      <c r="A3204">
        <v>37411</v>
      </c>
      <c r="B3204">
        <v>4</v>
      </c>
      <c r="C3204">
        <v>0</v>
      </c>
      <c r="D3204">
        <v>68</v>
      </c>
      <c r="E3204" s="8" t="s">
        <v>7808</v>
      </c>
      <c r="H3204" s="1">
        <v>44952.732673611114</v>
      </c>
      <c r="I3204" s="1">
        <v>44952.732673611114</v>
      </c>
      <c r="J3204" s="8" t="s">
        <v>7810</v>
      </c>
      <c r="K3204" s="6">
        <v>68</v>
      </c>
      <c r="L3204" s="6">
        <v>1.3888887999999999</v>
      </c>
      <c r="M3204" s="6">
        <v>51.96</v>
      </c>
      <c r="N3204" s="6">
        <v>2.77</v>
      </c>
      <c r="O3204" t="s">
        <v>15</v>
      </c>
      <c r="P3204" t="s">
        <v>1</v>
      </c>
      <c r="Q3204" t="s">
        <v>0</v>
      </c>
      <c r="R3204" t="s">
        <v>7811</v>
      </c>
    </row>
    <row r="3205" spans="1:18" x14ac:dyDescent="0.2">
      <c r="A3205">
        <v>50399</v>
      </c>
      <c r="B3205">
        <v>4</v>
      </c>
      <c r="C3205">
        <v>0</v>
      </c>
      <c r="D3205">
        <v>88</v>
      </c>
      <c r="E3205" s="8" t="s">
        <v>7810</v>
      </c>
      <c r="H3205" t="s">
        <v>7814</v>
      </c>
      <c r="I3205" t="s">
        <v>7814</v>
      </c>
      <c r="J3205" s="8" t="s">
        <v>7815</v>
      </c>
      <c r="K3205" s="6">
        <v>88</v>
      </c>
      <c r="L3205" s="6">
        <v>1.3333333999999999</v>
      </c>
      <c r="M3205" s="6">
        <v>67.2</v>
      </c>
      <c r="N3205" s="6">
        <v>3.54</v>
      </c>
      <c r="O3205" t="s">
        <v>15</v>
      </c>
      <c r="P3205" t="s">
        <v>1</v>
      </c>
      <c r="Q3205" t="s">
        <v>0</v>
      </c>
      <c r="R3205" t="s">
        <v>7816</v>
      </c>
    </row>
    <row r="3206" spans="1:18" x14ac:dyDescent="0.2">
      <c r="A3206">
        <v>19037</v>
      </c>
      <c r="B3206">
        <v>4</v>
      </c>
      <c r="C3206">
        <v>0</v>
      </c>
      <c r="D3206">
        <v>30</v>
      </c>
      <c r="E3206" s="8" t="s">
        <v>7815</v>
      </c>
      <c r="H3206" t="s">
        <v>7820</v>
      </c>
      <c r="I3206" t="s">
        <v>7820</v>
      </c>
      <c r="J3206" s="8" t="s">
        <v>7821</v>
      </c>
      <c r="K3206" s="6">
        <v>30</v>
      </c>
      <c r="L3206" s="6">
        <v>1.1666666000000001</v>
      </c>
      <c r="M3206" s="6">
        <v>22.21</v>
      </c>
      <c r="N3206" s="6">
        <v>1.26</v>
      </c>
      <c r="O3206" t="s">
        <v>15</v>
      </c>
      <c r="P3206" t="s">
        <v>1</v>
      </c>
      <c r="Q3206" t="s">
        <v>0</v>
      </c>
      <c r="R3206" t="s">
        <v>7822</v>
      </c>
    </row>
    <row r="3207" spans="1:18" x14ac:dyDescent="0.2">
      <c r="A3207">
        <v>26775</v>
      </c>
      <c r="B3207">
        <v>4</v>
      </c>
      <c r="C3207">
        <v>0</v>
      </c>
      <c r="D3207">
        <v>51</v>
      </c>
      <c r="E3207" s="8" t="s">
        <v>7821</v>
      </c>
      <c r="H3207" t="s">
        <v>7829</v>
      </c>
      <c r="I3207" t="s">
        <v>7829</v>
      </c>
      <c r="J3207" s="8" t="s">
        <v>7830</v>
      </c>
      <c r="K3207" s="6">
        <v>51</v>
      </c>
      <c r="L3207" s="6">
        <v>1.4722222</v>
      </c>
      <c r="M3207" s="6">
        <v>39.42</v>
      </c>
      <c r="N3207" s="6">
        <v>2.09</v>
      </c>
      <c r="O3207" t="s">
        <v>15</v>
      </c>
      <c r="P3207" t="s">
        <v>1</v>
      </c>
      <c r="Q3207" t="s">
        <v>0</v>
      </c>
      <c r="R3207" t="s">
        <v>7831</v>
      </c>
    </row>
    <row r="3208" spans="1:18" x14ac:dyDescent="0.2">
      <c r="A3208">
        <v>28986</v>
      </c>
      <c r="B3208">
        <v>4</v>
      </c>
      <c r="C3208">
        <v>0</v>
      </c>
      <c r="D3208">
        <v>54</v>
      </c>
      <c r="E3208" s="8" t="s">
        <v>7830</v>
      </c>
      <c r="H3208" s="1">
        <v>44952.732685185183</v>
      </c>
      <c r="I3208" s="1">
        <v>44952.732685185183</v>
      </c>
      <c r="J3208" s="8" t="s">
        <v>7832</v>
      </c>
      <c r="K3208" s="6">
        <v>54</v>
      </c>
      <c r="L3208" s="6">
        <v>1.4444444000000001</v>
      </c>
      <c r="M3208" s="6">
        <v>41.87</v>
      </c>
      <c r="N3208" s="6">
        <v>2.2000000000000002</v>
      </c>
      <c r="O3208" t="s">
        <v>15</v>
      </c>
      <c r="P3208" t="s">
        <v>1</v>
      </c>
      <c r="Q3208" t="s">
        <v>0</v>
      </c>
      <c r="R3208" t="s">
        <v>7833</v>
      </c>
    </row>
    <row r="3209" spans="1:18" x14ac:dyDescent="0.2">
      <c r="A3209">
        <v>4110</v>
      </c>
      <c r="B3209">
        <v>4</v>
      </c>
      <c r="C3209">
        <v>0</v>
      </c>
      <c r="D3209">
        <v>8</v>
      </c>
      <c r="E3209" s="8" t="s">
        <v>7832</v>
      </c>
      <c r="H3209" s="1">
        <v>44952.736666666664</v>
      </c>
      <c r="I3209" s="1">
        <v>44952.736666666664</v>
      </c>
      <c r="J3209" s="8" t="s">
        <v>7836</v>
      </c>
      <c r="K3209" s="6">
        <v>8</v>
      </c>
      <c r="L3209" s="6">
        <v>1.5277779</v>
      </c>
      <c r="M3209" s="6">
        <v>6.28</v>
      </c>
      <c r="N3209" s="6">
        <v>0.34</v>
      </c>
      <c r="O3209" t="s">
        <v>15</v>
      </c>
      <c r="P3209" t="s">
        <v>1</v>
      </c>
      <c r="Q3209" t="s">
        <v>0</v>
      </c>
      <c r="R3209" t="s">
        <v>7837</v>
      </c>
    </row>
    <row r="3210" spans="1:18" x14ac:dyDescent="0.2">
      <c r="A3210">
        <v>42346</v>
      </c>
      <c r="B3210">
        <v>4</v>
      </c>
      <c r="C3210">
        <v>0</v>
      </c>
      <c r="D3210">
        <v>81</v>
      </c>
      <c r="E3210" s="8" t="s">
        <v>7844</v>
      </c>
      <c r="H3210" s="1">
        <v>44952.736666666664</v>
      </c>
      <c r="I3210" s="1">
        <v>44952.736666666664</v>
      </c>
      <c r="J3210" s="8" t="s">
        <v>7845</v>
      </c>
      <c r="K3210" s="6">
        <v>81</v>
      </c>
      <c r="L3210" s="6">
        <v>1.5</v>
      </c>
      <c r="M3210" s="6">
        <v>63.52</v>
      </c>
      <c r="N3210" s="6">
        <v>3.26</v>
      </c>
      <c r="O3210" t="s">
        <v>15</v>
      </c>
      <c r="P3210" t="s">
        <v>1</v>
      </c>
      <c r="Q3210" t="s">
        <v>0</v>
      </c>
      <c r="R3210" t="s">
        <v>7846</v>
      </c>
    </row>
    <row r="3211" spans="1:18" x14ac:dyDescent="0.2">
      <c r="A3211">
        <v>33886</v>
      </c>
      <c r="B3211">
        <v>4</v>
      </c>
      <c r="C3211">
        <v>0</v>
      </c>
      <c r="D3211">
        <v>65</v>
      </c>
      <c r="E3211" s="8" t="s">
        <v>7845</v>
      </c>
      <c r="H3211" s="1">
        <v>44952.736666666664</v>
      </c>
      <c r="I3211" s="1">
        <v>44952.736666666664</v>
      </c>
      <c r="J3211" s="8" t="s">
        <v>7850</v>
      </c>
      <c r="K3211" s="6">
        <v>65</v>
      </c>
      <c r="L3211" s="6">
        <v>1.5</v>
      </c>
      <c r="M3211" s="6">
        <v>50.83</v>
      </c>
      <c r="N3211" s="6">
        <v>2.64</v>
      </c>
      <c r="O3211" t="s">
        <v>15</v>
      </c>
      <c r="P3211" t="s">
        <v>1</v>
      </c>
      <c r="Q3211" t="s">
        <v>0</v>
      </c>
      <c r="R3211" t="s">
        <v>7851</v>
      </c>
    </row>
    <row r="3212" spans="1:18" x14ac:dyDescent="0.2">
      <c r="A3212">
        <v>44800</v>
      </c>
      <c r="B3212">
        <v>4</v>
      </c>
      <c r="C3212">
        <v>3</v>
      </c>
      <c r="D3212">
        <v>83</v>
      </c>
      <c r="E3212" s="8" t="s">
        <v>7850</v>
      </c>
      <c r="H3212" s="1">
        <v>44952.736666666664</v>
      </c>
      <c r="I3212" s="1">
        <v>44952.736666666664</v>
      </c>
      <c r="J3212" s="8" t="s">
        <v>7856</v>
      </c>
      <c r="K3212" s="6">
        <v>86</v>
      </c>
      <c r="L3212" s="6">
        <v>1.5555555999999999</v>
      </c>
      <c r="M3212" s="6">
        <v>69.69</v>
      </c>
      <c r="N3212" s="6">
        <v>3.88</v>
      </c>
      <c r="O3212" t="s">
        <v>15</v>
      </c>
      <c r="P3212" t="s">
        <v>1</v>
      </c>
      <c r="Q3212" t="s">
        <v>0</v>
      </c>
      <c r="R3212" t="s">
        <v>7857</v>
      </c>
    </row>
    <row r="3213" spans="1:18" x14ac:dyDescent="0.2">
      <c r="A3213">
        <v>38839</v>
      </c>
      <c r="B3213">
        <v>4</v>
      </c>
      <c r="C3213">
        <v>0</v>
      </c>
      <c r="D3213">
        <v>71</v>
      </c>
      <c r="E3213" s="8" t="s">
        <v>7856</v>
      </c>
      <c r="H3213" s="1">
        <v>44952.736851851849</v>
      </c>
      <c r="I3213" s="1">
        <v>44952.736666666664</v>
      </c>
      <c r="J3213" s="8" t="s">
        <v>7860</v>
      </c>
      <c r="K3213" s="6">
        <v>72</v>
      </c>
      <c r="L3213" s="6">
        <v>1.4387264</v>
      </c>
      <c r="M3213" s="6">
        <v>55.88</v>
      </c>
      <c r="N3213" s="6">
        <v>2.9399997999999998</v>
      </c>
      <c r="O3213" t="s">
        <v>15</v>
      </c>
      <c r="P3213" t="s">
        <v>1</v>
      </c>
      <c r="Q3213" t="s">
        <v>0</v>
      </c>
      <c r="R3213" t="s">
        <v>7861</v>
      </c>
    </row>
    <row r="3214" spans="1:18" x14ac:dyDescent="0.2">
      <c r="A3214">
        <v>56723</v>
      </c>
      <c r="B3214">
        <v>4</v>
      </c>
      <c r="C3214">
        <v>0</v>
      </c>
      <c r="D3214">
        <v>108</v>
      </c>
      <c r="E3214" s="8" t="s">
        <v>7860</v>
      </c>
      <c r="H3214" s="1">
        <v>44952.737488425926</v>
      </c>
      <c r="I3214" s="1">
        <v>44952.736851851849</v>
      </c>
      <c r="J3214" s="8" t="s">
        <v>7866</v>
      </c>
      <c r="K3214" s="6">
        <v>107</v>
      </c>
      <c r="L3214" s="6">
        <v>1.4706451</v>
      </c>
      <c r="M3214" s="6">
        <v>83.419989999999999</v>
      </c>
      <c r="N3214" s="6">
        <v>4.2899995000000004</v>
      </c>
      <c r="O3214" t="s">
        <v>15</v>
      </c>
      <c r="P3214" t="s">
        <v>1</v>
      </c>
      <c r="Q3214" t="s">
        <v>0</v>
      </c>
      <c r="R3214" t="s">
        <v>7867</v>
      </c>
    </row>
    <row r="3215" spans="1:18" x14ac:dyDescent="0.2">
      <c r="A3215">
        <v>60000</v>
      </c>
      <c r="B3215">
        <v>4</v>
      </c>
      <c r="C3215">
        <v>0</v>
      </c>
      <c r="D3215">
        <v>118</v>
      </c>
      <c r="E3215" s="8" t="s">
        <v>7866</v>
      </c>
      <c r="H3215" s="1">
        <v>44952.73909722222</v>
      </c>
      <c r="I3215" s="1">
        <v>44952.737500000003</v>
      </c>
      <c r="J3215" s="8" t="s">
        <v>7870</v>
      </c>
      <c r="K3215" s="6">
        <v>118</v>
      </c>
      <c r="L3215" s="6">
        <v>1.5348333000000001</v>
      </c>
      <c r="M3215" s="6">
        <v>92.09</v>
      </c>
      <c r="N3215" s="6">
        <v>4.7200002999999997</v>
      </c>
      <c r="O3215" t="s">
        <v>15</v>
      </c>
      <c r="P3215" t="s">
        <v>1</v>
      </c>
      <c r="Q3215" t="s">
        <v>0</v>
      </c>
      <c r="R3215" t="s">
        <v>7871</v>
      </c>
    </row>
    <row r="3216" spans="1:18" x14ac:dyDescent="0.2">
      <c r="A3216">
        <v>52546</v>
      </c>
      <c r="B3216">
        <v>4</v>
      </c>
      <c r="C3216">
        <v>0</v>
      </c>
      <c r="D3216">
        <v>98</v>
      </c>
      <c r="E3216" s="8" t="s">
        <v>7870</v>
      </c>
      <c r="H3216" s="1">
        <v>44952.73909722222</v>
      </c>
      <c r="I3216" s="1">
        <v>44952.73909722222</v>
      </c>
      <c r="J3216" s="8" t="s">
        <v>7876</v>
      </c>
      <c r="K3216" s="6">
        <v>98</v>
      </c>
      <c r="L3216" s="6">
        <v>1.4444444000000001</v>
      </c>
      <c r="M3216" s="6">
        <v>75.900000000000006</v>
      </c>
      <c r="N3216" s="6">
        <v>3.94</v>
      </c>
      <c r="O3216" t="s">
        <v>15</v>
      </c>
      <c r="P3216" t="s">
        <v>1</v>
      </c>
      <c r="Q3216" t="s">
        <v>0</v>
      </c>
      <c r="R3216" t="s">
        <v>7877</v>
      </c>
    </row>
    <row r="3217" spans="1:18" x14ac:dyDescent="0.2">
      <c r="A3217">
        <v>59466</v>
      </c>
      <c r="B3217">
        <v>4</v>
      </c>
      <c r="C3217">
        <v>0</v>
      </c>
      <c r="D3217">
        <v>107</v>
      </c>
      <c r="E3217" s="8" t="s">
        <v>7876</v>
      </c>
      <c r="H3217" s="1">
        <v>44952.741319444445</v>
      </c>
      <c r="I3217" s="1">
        <v>44952.73909722222</v>
      </c>
      <c r="J3217" s="8" t="s">
        <v>7880</v>
      </c>
      <c r="K3217" s="6">
        <v>119</v>
      </c>
      <c r="L3217" s="6">
        <v>1.5379977</v>
      </c>
      <c r="M3217" s="6">
        <v>91.460009999999997</v>
      </c>
      <c r="N3217" s="6">
        <v>4.7599998000000001</v>
      </c>
      <c r="O3217" t="s">
        <v>15</v>
      </c>
      <c r="P3217" t="s">
        <v>1</v>
      </c>
      <c r="Q3217" t="s">
        <v>0</v>
      </c>
      <c r="R3217" t="s">
        <v>7881</v>
      </c>
    </row>
    <row r="3218" spans="1:18" x14ac:dyDescent="0.2">
      <c r="A3218">
        <v>56048</v>
      </c>
      <c r="B3218">
        <v>4</v>
      </c>
      <c r="C3218">
        <v>0</v>
      </c>
      <c r="D3218">
        <v>94</v>
      </c>
      <c r="E3218" s="8" t="s">
        <v>7880</v>
      </c>
      <c r="H3218" s="1">
        <v>44952.741319444445</v>
      </c>
      <c r="I3218" s="1">
        <v>44952.741319444445</v>
      </c>
      <c r="J3218" s="8" t="s">
        <v>7886</v>
      </c>
      <c r="K3218" s="6">
        <v>121</v>
      </c>
      <c r="L3218" s="6">
        <v>1.6111112000000001</v>
      </c>
      <c r="M3218" s="6">
        <v>90.3</v>
      </c>
      <c r="N3218" s="6">
        <v>5.58</v>
      </c>
      <c r="O3218" t="s">
        <v>15</v>
      </c>
      <c r="P3218" t="s">
        <v>1</v>
      </c>
      <c r="Q3218" t="s">
        <v>0</v>
      </c>
      <c r="R3218" t="s">
        <v>7887</v>
      </c>
    </row>
    <row r="3219" spans="1:18" x14ac:dyDescent="0.2">
      <c r="A3219">
        <v>4289</v>
      </c>
      <c r="B3219">
        <v>4</v>
      </c>
      <c r="C3219">
        <v>0</v>
      </c>
      <c r="D3219">
        <v>3</v>
      </c>
      <c r="E3219" s="8" t="s">
        <v>7886</v>
      </c>
      <c r="H3219" s="1">
        <v>44952.741319444445</v>
      </c>
      <c r="I3219" s="1">
        <v>44952.741319444445</v>
      </c>
      <c r="J3219" s="8" t="s">
        <v>7890</v>
      </c>
      <c r="K3219" s="6">
        <v>12</v>
      </c>
      <c r="L3219" s="6">
        <v>1.3333333999999999</v>
      </c>
      <c r="M3219" s="6">
        <v>5.72</v>
      </c>
      <c r="N3219" s="6">
        <v>1.2</v>
      </c>
      <c r="O3219" t="s">
        <v>15</v>
      </c>
      <c r="P3219" t="s">
        <v>1</v>
      </c>
      <c r="Q3219" t="s">
        <v>0</v>
      </c>
      <c r="R3219" t="s">
        <v>7891</v>
      </c>
    </row>
    <row r="3220" spans="1:18" x14ac:dyDescent="0.2">
      <c r="A3220">
        <v>3350</v>
      </c>
      <c r="B3220">
        <v>4</v>
      </c>
      <c r="C3220">
        <v>0</v>
      </c>
      <c r="D3220">
        <v>6</v>
      </c>
      <c r="E3220" s="8" t="s">
        <v>7890</v>
      </c>
      <c r="H3220" s="1">
        <v>44952.741331018522</v>
      </c>
      <c r="I3220" s="1">
        <v>44952.741331018522</v>
      </c>
      <c r="J3220" s="8" t="s">
        <v>7896</v>
      </c>
      <c r="K3220" s="6">
        <v>6</v>
      </c>
      <c r="L3220" s="6">
        <v>1.3611112000000001</v>
      </c>
      <c r="M3220" s="6">
        <v>4.5599999999999996</v>
      </c>
      <c r="N3220" s="6">
        <v>0.26</v>
      </c>
      <c r="O3220" t="s">
        <v>15</v>
      </c>
      <c r="P3220" t="s">
        <v>1</v>
      </c>
      <c r="Q3220" t="s">
        <v>0</v>
      </c>
      <c r="R3220" t="s">
        <v>7897</v>
      </c>
    </row>
    <row r="3221" spans="1:18" x14ac:dyDescent="0.2">
      <c r="A3221">
        <v>4989</v>
      </c>
      <c r="B3221">
        <v>4</v>
      </c>
      <c r="C3221">
        <v>0</v>
      </c>
      <c r="D3221">
        <v>9</v>
      </c>
      <c r="E3221" s="8" t="s">
        <v>7896</v>
      </c>
      <c r="H3221" s="1">
        <v>44952.7419212963</v>
      </c>
      <c r="I3221" s="1">
        <v>44952.7419212963</v>
      </c>
      <c r="J3221" s="8" t="s">
        <v>7900</v>
      </c>
      <c r="K3221" s="6">
        <v>9</v>
      </c>
      <c r="L3221" s="6">
        <v>1.3888887999999999</v>
      </c>
      <c r="M3221" s="6">
        <v>6.93</v>
      </c>
      <c r="N3221" s="6">
        <v>0.38</v>
      </c>
      <c r="O3221" t="s">
        <v>15</v>
      </c>
      <c r="P3221" t="s">
        <v>1</v>
      </c>
      <c r="Q3221" t="s">
        <v>0</v>
      </c>
      <c r="R3221" t="s">
        <v>7901</v>
      </c>
    </row>
    <row r="3222" spans="1:18" x14ac:dyDescent="0.2">
      <c r="A3222">
        <v>29356</v>
      </c>
      <c r="B3222">
        <v>4</v>
      </c>
      <c r="C3222">
        <v>0</v>
      </c>
      <c r="D3222">
        <v>42</v>
      </c>
      <c r="E3222" s="8" t="s">
        <v>7905</v>
      </c>
      <c r="H3222" s="1">
        <v>44952.746550925927</v>
      </c>
      <c r="I3222" s="1">
        <v>44952.746550925927</v>
      </c>
      <c r="J3222" s="8" t="s">
        <v>7906</v>
      </c>
      <c r="K3222" s="6">
        <v>63</v>
      </c>
      <c r="L3222" s="6">
        <v>1.4722222</v>
      </c>
      <c r="M3222" s="6">
        <v>43.22</v>
      </c>
      <c r="N3222" s="6">
        <v>3.63</v>
      </c>
      <c r="O3222" t="s">
        <v>15</v>
      </c>
      <c r="P3222" t="s">
        <v>1</v>
      </c>
      <c r="Q3222" t="s">
        <v>0</v>
      </c>
      <c r="R3222" t="s">
        <v>7907</v>
      </c>
    </row>
    <row r="3223" spans="1:18" x14ac:dyDescent="0.2">
      <c r="A3223">
        <v>42924</v>
      </c>
      <c r="B3223">
        <v>4</v>
      </c>
      <c r="C3223">
        <v>0</v>
      </c>
      <c r="D3223">
        <v>55</v>
      </c>
      <c r="E3223" s="8" t="s">
        <v>7906</v>
      </c>
      <c r="H3223" s="1">
        <v>44952.746550925927</v>
      </c>
      <c r="I3223" s="1">
        <v>44952.746550925927</v>
      </c>
      <c r="J3223" s="8" t="s">
        <v>7915</v>
      </c>
      <c r="K3223" s="6">
        <v>86</v>
      </c>
      <c r="L3223" s="6">
        <v>1.3055555999999999</v>
      </c>
      <c r="M3223" s="6">
        <v>56.04</v>
      </c>
      <c r="N3223" s="6">
        <v>6.31</v>
      </c>
      <c r="O3223" t="s">
        <v>15</v>
      </c>
      <c r="P3223" t="s">
        <v>1</v>
      </c>
      <c r="Q3223" t="s">
        <v>0</v>
      </c>
      <c r="R3223" t="s">
        <v>7916</v>
      </c>
    </row>
    <row r="3224" spans="1:18" x14ac:dyDescent="0.2">
      <c r="A3224">
        <v>19323</v>
      </c>
      <c r="B3224">
        <v>4</v>
      </c>
      <c r="C3224">
        <v>0</v>
      </c>
      <c r="D3224">
        <v>29</v>
      </c>
      <c r="E3224" s="8" t="s">
        <v>7915</v>
      </c>
      <c r="H3224" s="1">
        <v>44952.746550925927</v>
      </c>
      <c r="I3224" s="1">
        <v>44952.746550925927</v>
      </c>
      <c r="J3224" s="8" t="s">
        <v>7920</v>
      </c>
      <c r="K3224" s="6">
        <v>29</v>
      </c>
      <c r="L3224" s="6">
        <v>1.111111</v>
      </c>
      <c r="M3224" s="6">
        <v>21.47</v>
      </c>
      <c r="N3224" s="6">
        <v>1.21</v>
      </c>
      <c r="O3224" t="s">
        <v>15</v>
      </c>
      <c r="P3224" t="s">
        <v>1</v>
      </c>
      <c r="Q3224" t="s">
        <v>0</v>
      </c>
      <c r="R3224" t="s">
        <v>7921</v>
      </c>
    </row>
    <row r="3225" spans="1:18" x14ac:dyDescent="0.2">
      <c r="A3225">
        <v>4686</v>
      </c>
      <c r="B3225">
        <v>4</v>
      </c>
      <c r="C3225">
        <v>0</v>
      </c>
      <c r="D3225">
        <v>9</v>
      </c>
      <c r="E3225" s="8" t="s">
        <v>7920</v>
      </c>
      <c r="H3225" s="1">
        <v>44952.752557870372</v>
      </c>
      <c r="I3225" s="1">
        <v>44952.752557870372</v>
      </c>
      <c r="J3225" s="8" t="s">
        <v>7923</v>
      </c>
      <c r="K3225" s="6">
        <v>9</v>
      </c>
      <c r="L3225" s="6">
        <v>1.5000001000000001</v>
      </c>
      <c r="M3225" s="6">
        <v>7.03</v>
      </c>
      <c r="N3225" s="6">
        <v>0.38</v>
      </c>
      <c r="O3225" t="s">
        <v>15</v>
      </c>
      <c r="P3225" t="s">
        <v>1</v>
      </c>
      <c r="Q3225" t="s">
        <v>0</v>
      </c>
      <c r="R3225" t="s">
        <v>7924</v>
      </c>
    </row>
    <row r="3226" spans="1:18" x14ac:dyDescent="0.2">
      <c r="A3226">
        <v>3762</v>
      </c>
      <c r="B3226">
        <v>4</v>
      </c>
      <c r="C3226">
        <v>0</v>
      </c>
      <c r="D3226">
        <v>7</v>
      </c>
      <c r="E3226" s="8" t="s">
        <v>7923</v>
      </c>
      <c r="H3226" s="1">
        <v>44952.752557870372</v>
      </c>
      <c r="I3226" s="1">
        <v>44952.752557870372</v>
      </c>
      <c r="J3226" s="8" t="s">
        <v>7930</v>
      </c>
      <c r="K3226" s="6">
        <v>7</v>
      </c>
      <c r="L3226" s="6">
        <v>1.4166666000000001</v>
      </c>
      <c r="M3226" s="6">
        <v>5.33</v>
      </c>
      <c r="N3226" s="6">
        <v>0.3</v>
      </c>
      <c r="O3226" t="s">
        <v>15</v>
      </c>
      <c r="P3226" t="s">
        <v>1</v>
      </c>
      <c r="Q3226" t="s">
        <v>0</v>
      </c>
      <c r="R3226" t="s">
        <v>7931</v>
      </c>
    </row>
    <row r="3227" spans="1:18" x14ac:dyDescent="0.2">
      <c r="A3227">
        <v>33857</v>
      </c>
      <c r="B3227">
        <v>4</v>
      </c>
      <c r="C3227">
        <v>7</v>
      </c>
      <c r="D3227">
        <v>64</v>
      </c>
      <c r="E3227" s="8" t="s">
        <v>7930</v>
      </c>
      <c r="H3227" s="1">
        <v>44952.752557870372</v>
      </c>
      <c r="I3227" s="1">
        <v>44952.752557870372</v>
      </c>
      <c r="J3227" s="8" t="s">
        <v>7940</v>
      </c>
      <c r="K3227" s="6">
        <v>72</v>
      </c>
      <c r="L3227" s="6">
        <v>1.75</v>
      </c>
      <c r="M3227" s="6">
        <v>59.25</v>
      </c>
      <c r="N3227" s="6">
        <v>3.33</v>
      </c>
      <c r="O3227" t="s">
        <v>15</v>
      </c>
      <c r="P3227" t="s">
        <v>1</v>
      </c>
      <c r="Q3227" t="s">
        <v>0</v>
      </c>
      <c r="R3227" t="s">
        <v>7941</v>
      </c>
    </row>
    <row r="3228" spans="1:18" x14ac:dyDescent="0.2">
      <c r="A3228">
        <v>35764</v>
      </c>
      <c r="B3228">
        <v>4</v>
      </c>
      <c r="C3228">
        <v>0</v>
      </c>
      <c r="D3228">
        <v>61</v>
      </c>
      <c r="E3228" s="8" t="s">
        <v>7940</v>
      </c>
      <c r="H3228" s="1">
        <v>44952.752557870372</v>
      </c>
      <c r="I3228" s="1">
        <v>44952.752557870372</v>
      </c>
      <c r="J3228" s="8" t="s">
        <v>7950</v>
      </c>
      <c r="K3228" s="6">
        <v>67</v>
      </c>
      <c r="L3228" s="6">
        <v>1.4444444000000001</v>
      </c>
      <c r="M3228" s="6">
        <v>51.66</v>
      </c>
      <c r="N3228" s="6">
        <v>2.68</v>
      </c>
      <c r="O3228" t="s">
        <v>15</v>
      </c>
      <c r="P3228" t="s">
        <v>1</v>
      </c>
      <c r="Q3228" t="s">
        <v>0</v>
      </c>
      <c r="R3228" s="2" t="s">
        <v>7951</v>
      </c>
    </row>
    <row r="3229" spans="1:18" x14ac:dyDescent="0.2">
      <c r="A3229">
        <v>43852</v>
      </c>
      <c r="B3229">
        <v>4</v>
      </c>
      <c r="C3229">
        <v>0</v>
      </c>
      <c r="D3229">
        <v>67</v>
      </c>
      <c r="E3229" s="8" t="s">
        <v>7959</v>
      </c>
      <c r="H3229" s="1">
        <v>44952.75403935185</v>
      </c>
      <c r="I3229" s="1">
        <v>44952.753784722219</v>
      </c>
      <c r="J3229" s="8" t="s">
        <v>7960</v>
      </c>
      <c r="K3229" s="6">
        <v>96</v>
      </c>
      <c r="L3229" s="6">
        <v>1.4991074</v>
      </c>
      <c r="M3229" s="6">
        <v>65.740004999999996</v>
      </c>
      <c r="N3229" s="6">
        <v>6.0199990000000003</v>
      </c>
      <c r="O3229" t="s">
        <v>15</v>
      </c>
      <c r="P3229" t="s">
        <v>1</v>
      </c>
      <c r="Q3229" t="s">
        <v>0</v>
      </c>
      <c r="R3229" t="s">
        <v>7961</v>
      </c>
    </row>
    <row r="3230" spans="1:18" x14ac:dyDescent="0.2">
      <c r="A3230">
        <v>17569</v>
      </c>
      <c r="B3230">
        <v>4</v>
      </c>
      <c r="C3230">
        <v>0</v>
      </c>
      <c r="D3230">
        <v>30</v>
      </c>
      <c r="E3230" s="8" t="s">
        <v>7960</v>
      </c>
      <c r="H3230" s="1">
        <v>44952.760439814818</v>
      </c>
      <c r="I3230" s="1">
        <v>44952.760439814818</v>
      </c>
      <c r="J3230" s="8" t="s">
        <v>7969</v>
      </c>
      <c r="K3230" s="6">
        <v>30</v>
      </c>
      <c r="L3230" s="6">
        <v>1.2777778</v>
      </c>
      <c r="M3230" s="6">
        <v>22.45</v>
      </c>
      <c r="N3230" s="6">
        <v>1.27</v>
      </c>
      <c r="O3230" t="s">
        <v>15</v>
      </c>
      <c r="P3230" t="s">
        <v>1</v>
      </c>
      <c r="Q3230" t="s">
        <v>0</v>
      </c>
      <c r="R3230" t="s">
        <v>7970</v>
      </c>
    </row>
    <row r="3231" spans="1:18" x14ac:dyDescent="0.2">
      <c r="A3231">
        <v>34831</v>
      </c>
      <c r="B3231">
        <v>4</v>
      </c>
      <c r="C3231">
        <v>0</v>
      </c>
      <c r="D3231">
        <v>62</v>
      </c>
      <c r="E3231" s="8" t="s">
        <v>7969</v>
      </c>
      <c r="H3231" s="1">
        <v>44952.760439814818</v>
      </c>
      <c r="I3231" s="1">
        <v>44952.760439814818</v>
      </c>
      <c r="J3231" s="8" t="s">
        <v>7980</v>
      </c>
      <c r="K3231" s="6">
        <v>62</v>
      </c>
      <c r="L3231" s="6">
        <v>1.3611112000000001</v>
      </c>
      <c r="M3231" s="6">
        <v>47.41</v>
      </c>
      <c r="N3231" s="6">
        <v>2.5</v>
      </c>
      <c r="O3231" t="s">
        <v>15</v>
      </c>
      <c r="P3231" t="s">
        <v>1</v>
      </c>
      <c r="Q3231" t="s">
        <v>0</v>
      </c>
      <c r="R3231" t="s">
        <v>7981</v>
      </c>
    </row>
    <row r="3232" spans="1:18" x14ac:dyDescent="0.2">
      <c r="A3232">
        <v>60000</v>
      </c>
      <c r="B3232">
        <v>4</v>
      </c>
      <c r="C3232">
        <v>0</v>
      </c>
      <c r="D3232">
        <v>112</v>
      </c>
      <c r="E3232" s="8" t="s">
        <v>7980</v>
      </c>
      <c r="H3232" s="1">
        <v>44952.760439814818</v>
      </c>
      <c r="I3232" s="1">
        <v>44952.760439814818</v>
      </c>
      <c r="J3232" s="8" t="s">
        <v>7990</v>
      </c>
      <c r="K3232" s="6">
        <v>112</v>
      </c>
      <c r="L3232" s="6">
        <v>1.4446665999999999</v>
      </c>
      <c r="M3232" s="6">
        <v>86.68</v>
      </c>
      <c r="N3232" s="6">
        <v>4.4800000000000004</v>
      </c>
      <c r="O3232" t="s">
        <v>15</v>
      </c>
      <c r="P3232" t="s">
        <v>1</v>
      </c>
      <c r="Q3232" t="s">
        <v>0</v>
      </c>
      <c r="R3232" t="s">
        <v>7991</v>
      </c>
    </row>
    <row r="3233" spans="1:18" x14ac:dyDescent="0.2">
      <c r="A3233">
        <v>60000</v>
      </c>
      <c r="B3233">
        <v>4</v>
      </c>
      <c r="C3233">
        <v>0</v>
      </c>
      <c r="D3233">
        <v>115</v>
      </c>
      <c r="E3233" s="8" t="s">
        <v>7990</v>
      </c>
      <c r="H3233" s="1">
        <v>44952.760439814818</v>
      </c>
      <c r="I3233" s="1">
        <v>44952.760439814818</v>
      </c>
      <c r="J3233" s="8" t="s">
        <v>8001</v>
      </c>
      <c r="K3233" s="6">
        <v>115</v>
      </c>
      <c r="L3233" s="6">
        <v>1.4973333</v>
      </c>
      <c r="M3233" s="6">
        <v>89.84</v>
      </c>
      <c r="N3233" s="6">
        <v>4.5999999999999996</v>
      </c>
      <c r="O3233" t="s">
        <v>15</v>
      </c>
      <c r="P3233" t="s">
        <v>1</v>
      </c>
      <c r="Q3233" t="s">
        <v>0</v>
      </c>
      <c r="R3233" t="s">
        <v>8002</v>
      </c>
    </row>
    <row r="3234" spans="1:18" x14ac:dyDescent="0.2">
      <c r="A3234">
        <v>48112</v>
      </c>
      <c r="B3234">
        <v>4</v>
      </c>
      <c r="C3234">
        <v>0</v>
      </c>
      <c r="D3234">
        <v>88</v>
      </c>
      <c r="E3234" s="8" t="s">
        <v>8001</v>
      </c>
      <c r="H3234" s="1">
        <v>44952.760439814818</v>
      </c>
      <c r="I3234" s="1">
        <v>44952.760439814818</v>
      </c>
      <c r="J3234" s="8" t="s">
        <v>8010</v>
      </c>
      <c r="K3234" s="6">
        <v>88</v>
      </c>
      <c r="L3234" s="6">
        <v>1.4166666000000001</v>
      </c>
      <c r="M3234" s="6">
        <v>68.16</v>
      </c>
      <c r="N3234" s="6">
        <v>3.52</v>
      </c>
      <c r="O3234" t="s">
        <v>15</v>
      </c>
      <c r="P3234" t="s">
        <v>1</v>
      </c>
      <c r="Q3234" t="s">
        <v>0</v>
      </c>
      <c r="R3234" t="s">
        <v>8011</v>
      </c>
    </row>
    <row r="3235" spans="1:18" x14ac:dyDescent="0.2">
      <c r="A3235">
        <v>20440</v>
      </c>
      <c r="B3235">
        <v>4</v>
      </c>
      <c r="C3235">
        <v>0</v>
      </c>
      <c r="D3235">
        <v>34</v>
      </c>
      <c r="E3235" s="8" t="s">
        <v>8018</v>
      </c>
      <c r="H3235" t="s">
        <v>8019</v>
      </c>
      <c r="I3235" t="s">
        <v>8019</v>
      </c>
      <c r="J3235" s="8" t="s">
        <v>8020</v>
      </c>
      <c r="K3235" s="6">
        <v>34</v>
      </c>
      <c r="L3235" s="6">
        <v>1.25</v>
      </c>
      <c r="M3235" s="6">
        <v>25.55</v>
      </c>
      <c r="N3235" s="6">
        <v>1.41</v>
      </c>
      <c r="O3235" t="s">
        <v>15</v>
      </c>
      <c r="P3235" t="s">
        <v>1</v>
      </c>
      <c r="Q3235" t="s">
        <v>0</v>
      </c>
      <c r="R3235" t="s">
        <v>8021</v>
      </c>
    </row>
    <row r="3236" spans="1:18" x14ac:dyDescent="0.2">
      <c r="A3236">
        <v>30171</v>
      </c>
      <c r="B3236">
        <v>4</v>
      </c>
      <c r="C3236">
        <v>0</v>
      </c>
      <c r="D3236">
        <v>22</v>
      </c>
      <c r="E3236" s="8" t="s">
        <v>8020</v>
      </c>
      <c r="H3236" t="s">
        <v>8027</v>
      </c>
      <c r="I3236" t="s">
        <v>8027</v>
      </c>
      <c r="J3236" s="8" t="s">
        <v>8028</v>
      </c>
      <c r="K3236" s="6">
        <v>66</v>
      </c>
      <c r="L3236" s="6">
        <v>1.1666666000000001</v>
      </c>
      <c r="M3236" s="6">
        <v>35.200000000000003</v>
      </c>
      <c r="N3236" s="6">
        <v>6.38</v>
      </c>
      <c r="O3236" t="s">
        <v>15</v>
      </c>
      <c r="P3236" t="s">
        <v>1</v>
      </c>
      <c r="Q3236" t="s">
        <v>0</v>
      </c>
      <c r="R3236" t="s">
        <v>8029</v>
      </c>
    </row>
    <row r="3237" spans="1:18" x14ac:dyDescent="0.2">
      <c r="A3237">
        <v>5410</v>
      </c>
      <c r="B3237">
        <v>4</v>
      </c>
      <c r="C3237">
        <v>0</v>
      </c>
      <c r="D3237">
        <v>7</v>
      </c>
      <c r="E3237" s="8" t="s">
        <v>8028</v>
      </c>
      <c r="H3237" s="1">
        <v>44952.774004629631</v>
      </c>
      <c r="I3237" s="1">
        <v>44952.774004629631</v>
      </c>
      <c r="J3237" s="8" t="s">
        <v>8036</v>
      </c>
      <c r="K3237" s="6">
        <v>7</v>
      </c>
      <c r="L3237" s="6">
        <v>0.94444439999999996</v>
      </c>
      <c r="M3237" s="6">
        <v>5.1100000000000003</v>
      </c>
      <c r="N3237" s="6">
        <v>0.31</v>
      </c>
      <c r="O3237" t="s">
        <v>15</v>
      </c>
      <c r="P3237" t="s">
        <v>1</v>
      </c>
      <c r="Q3237" t="s">
        <v>0</v>
      </c>
      <c r="R3237" t="s">
        <v>8037</v>
      </c>
    </row>
    <row r="3238" spans="1:18" x14ac:dyDescent="0.2">
      <c r="A3238">
        <v>19190</v>
      </c>
      <c r="B3238">
        <v>4</v>
      </c>
      <c r="C3238">
        <v>0</v>
      </c>
      <c r="D3238">
        <v>34</v>
      </c>
      <c r="E3238" s="8" t="s">
        <v>8036</v>
      </c>
      <c r="H3238" s="1">
        <v>44952.774004629631</v>
      </c>
      <c r="I3238" s="1">
        <v>44952.774004629631</v>
      </c>
      <c r="J3238" s="8" t="s">
        <v>8043</v>
      </c>
      <c r="K3238" s="6">
        <v>34</v>
      </c>
      <c r="L3238" s="6">
        <v>1.3611112000000001</v>
      </c>
      <c r="M3238" s="6">
        <v>26.12</v>
      </c>
      <c r="N3238" s="6">
        <v>1.41</v>
      </c>
      <c r="O3238" t="s">
        <v>15</v>
      </c>
      <c r="P3238" t="s">
        <v>1</v>
      </c>
      <c r="Q3238" t="s">
        <v>0</v>
      </c>
      <c r="R3238" t="s">
        <v>8044</v>
      </c>
    </row>
    <row r="3239" spans="1:18" x14ac:dyDescent="0.2">
      <c r="A3239">
        <v>4394</v>
      </c>
      <c r="B3239">
        <v>4</v>
      </c>
      <c r="C3239">
        <v>0</v>
      </c>
      <c r="D3239">
        <v>7</v>
      </c>
      <c r="E3239" s="8" t="s">
        <v>8050</v>
      </c>
      <c r="H3239" s="1">
        <v>44952.774305555555</v>
      </c>
      <c r="I3239" s="1">
        <v>44952.774305555555</v>
      </c>
      <c r="J3239" s="8" t="s">
        <v>8051</v>
      </c>
      <c r="K3239" s="6">
        <v>7</v>
      </c>
      <c r="L3239" s="6">
        <v>1.4722222</v>
      </c>
      <c r="M3239" s="6">
        <v>6.47</v>
      </c>
      <c r="N3239" s="6">
        <v>0.52</v>
      </c>
      <c r="O3239" t="s">
        <v>15</v>
      </c>
      <c r="P3239" t="s">
        <v>1</v>
      </c>
      <c r="Q3239" t="s">
        <v>0</v>
      </c>
      <c r="R3239" t="s">
        <v>8052</v>
      </c>
    </row>
    <row r="3240" spans="1:18" x14ac:dyDescent="0.2">
      <c r="A3240">
        <v>9029</v>
      </c>
      <c r="B3240">
        <v>4</v>
      </c>
      <c r="C3240">
        <v>0</v>
      </c>
      <c r="D3240">
        <v>16</v>
      </c>
      <c r="E3240" s="8" t="s">
        <v>8059</v>
      </c>
      <c r="H3240" s="1">
        <v>44952.788206018522</v>
      </c>
      <c r="I3240" s="1">
        <v>44952.788206018522</v>
      </c>
      <c r="J3240" s="8" t="s">
        <v>8060</v>
      </c>
      <c r="K3240" s="6">
        <v>16</v>
      </c>
      <c r="L3240" s="6">
        <v>1.3611112000000001</v>
      </c>
      <c r="M3240" s="6">
        <v>12.29</v>
      </c>
      <c r="N3240" s="6">
        <v>0.66</v>
      </c>
      <c r="O3240" t="s">
        <v>15</v>
      </c>
      <c r="P3240" t="s">
        <v>1</v>
      </c>
      <c r="Q3240" t="s">
        <v>0</v>
      </c>
      <c r="R3240" t="s">
        <v>8061</v>
      </c>
    </row>
    <row r="3241" spans="1:18" x14ac:dyDescent="0.2">
      <c r="A3241">
        <v>5175</v>
      </c>
      <c r="B3241">
        <v>4</v>
      </c>
      <c r="C3241">
        <v>0</v>
      </c>
      <c r="D3241">
        <v>9</v>
      </c>
      <c r="E3241" s="8" t="s">
        <v>8060</v>
      </c>
      <c r="H3241" s="1">
        <v>44952.788206018522</v>
      </c>
      <c r="I3241" s="1">
        <v>44952.788206018522</v>
      </c>
      <c r="J3241" s="8" t="s">
        <v>8068</v>
      </c>
      <c r="K3241" s="6">
        <v>9</v>
      </c>
      <c r="L3241" s="6">
        <v>1.3333333999999999</v>
      </c>
      <c r="M3241" s="6">
        <v>6.9</v>
      </c>
      <c r="N3241" s="6">
        <v>0.38</v>
      </c>
      <c r="O3241" t="s">
        <v>15</v>
      </c>
      <c r="P3241" t="s">
        <v>1</v>
      </c>
      <c r="Q3241" t="s">
        <v>0</v>
      </c>
      <c r="R3241" t="s">
        <v>8069</v>
      </c>
    </row>
    <row r="3242" spans="1:18" x14ac:dyDescent="0.2">
      <c r="A3242">
        <v>13577</v>
      </c>
      <c r="B3242">
        <v>4</v>
      </c>
      <c r="C3242">
        <v>0</v>
      </c>
      <c r="D3242">
        <v>10</v>
      </c>
      <c r="E3242" s="8" t="s">
        <v>8068</v>
      </c>
      <c r="H3242" s="1">
        <v>44952.788206018522</v>
      </c>
      <c r="I3242" s="1">
        <v>44952.788206018522</v>
      </c>
      <c r="J3242" s="8" t="s">
        <v>8076</v>
      </c>
      <c r="K3242" s="6">
        <v>38</v>
      </c>
      <c r="L3242" s="6">
        <v>1.5555555999999999</v>
      </c>
      <c r="M3242" s="6">
        <v>21.12</v>
      </c>
      <c r="N3242" s="6">
        <v>1.54</v>
      </c>
      <c r="O3242" t="s">
        <v>15</v>
      </c>
      <c r="P3242" t="s">
        <v>1</v>
      </c>
      <c r="Q3242" t="s">
        <v>0</v>
      </c>
      <c r="R3242" t="s">
        <v>8077</v>
      </c>
    </row>
    <row r="3243" spans="1:18" x14ac:dyDescent="0.2">
      <c r="A3243">
        <v>50522</v>
      </c>
      <c r="B3243">
        <v>4</v>
      </c>
      <c r="C3243">
        <v>0</v>
      </c>
      <c r="D3243">
        <v>80</v>
      </c>
      <c r="E3243" s="8" t="s">
        <v>8076</v>
      </c>
      <c r="H3243" t="s">
        <v>8084</v>
      </c>
      <c r="I3243" t="s">
        <v>8084</v>
      </c>
      <c r="J3243" s="8" t="s">
        <v>8085</v>
      </c>
      <c r="K3243" s="6">
        <v>111</v>
      </c>
      <c r="L3243" s="6">
        <v>1.4722222</v>
      </c>
      <c r="M3243" s="6">
        <v>74.38</v>
      </c>
      <c r="N3243" s="6">
        <v>4.42</v>
      </c>
      <c r="O3243" t="s">
        <v>15</v>
      </c>
      <c r="P3243" t="s">
        <v>1</v>
      </c>
      <c r="Q3243" t="s">
        <v>0</v>
      </c>
      <c r="R3243" t="s">
        <v>8086</v>
      </c>
    </row>
    <row r="3244" spans="1:18" x14ac:dyDescent="0.2">
      <c r="A3244">
        <v>53733</v>
      </c>
      <c r="B3244">
        <v>4</v>
      </c>
      <c r="C3244">
        <v>0</v>
      </c>
      <c r="D3244">
        <v>103</v>
      </c>
      <c r="E3244" s="8" t="s">
        <v>8085</v>
      </c>
      <c r="H3244" t="s">
        <v>8092</v>
      </c>
      <c r="I3244" t="s">
        <v>8092</v>
      </c>
      <c r="J3244" s="8" t="s">
        <v>8093</v>
      </c>
      <c r="K3244" s="6">
        <v>103</v>
      </c>
      <c r="L3244" s="6">
        <v>1.5</v>
      </c>
      <c r="M3244" s="6">
        <v>80.599999999999994</v>
      </c>
      <c r="N3244" s="6">
        <v>4.1399999999999997</v>
      </c>
      <c r="O3244" t="s">
        <v>15</v>
      </c>
      <c r="P3244" t="s">
        <v>1</v>
      </c>
      <c r="Q3244" t="s">
        <v>0</v>
      </c>
      <c r="R3244" t="s">
        <v>8094</v>
      </c>
    </row>
    <row r="3245" spans="1:18" x14ac:dyDescent="0.2">
      <c r="A3245">
        <v>14131</v>
      </c>
      <c r="B3245">
        <v>4</v>
      </c>
      <c r="C3245">
        <v>0</v>
      </c>
      <c r="D3245">
        <v>26</v>
      </c>
      <c r="E3245" s="8" t="s">
        <v>8093</v>
      </c>
      <c r="H3245" t="s">
        <v>8101</v>
      </c>
      <c r="I3245" t="s">
        <v>8101</v>
      </c>
      <c r="J3245" s="8" t="s">
        <v>8102</v>
      </c>
      <c r="K3245" s="6">
        <v>26</v>
      </c>
      <c r="L3245" s="6">
        <v>1.4166666000000001</v>
      </c>
      <c r="M3245" s="6">
        <v>20.02</v>
      </c>
      <c r="N3245" s="6">
        <v>1.06</v>
      </c>
      <c r="O3245" t="s">
        <v>15</v>
      </c>
      <c r="P3245" t="s">
        <v>1</v>
      </c>
      <c r="Q3245" t="s">
        <v>0</v>
      </c>
      <c r="R3245" t="s">
        <v>8103</v>
      </c>
    </row>
    <row r="3246" spans="1:18" x14ac:dyDescent="0.2">
      <c r="A3246">
        <v>7973</v>
      </c>
      <c r="B3246">
        <v>4</v>
      </c>
      <c r="C3246">
        <v>0</v>
      </c>
      <c r="D3246">
        <v>12</v>
      </c>
      <c r="E3246" s="8" t="s">
        <v>8102</v>
      </c>
      <c r="H3246" s="1">
        <v>44952.788217592592</v>
      </c>
      <c r="I3246" s="1">
        <v>44952.788217592592</v>
      </c>
      <c r="J3246" s="8" t="s">
        <v>8109</v>
      </c>
      <c r="K3246" s="6">
        <v>12</v>
      </c>
      <c r="L3246" s="6">
        <v>1.1111112000000001</v>
      </c>
      <c r="M3246" s="6">
        <v>8.86</v>
      </c>
      <c r="N3246" s="6">
        <v>0.51</v>
      </c>
      <c r="O3246" t="s">
        <v>15</v>
      </c>
      <c r="P3246" t="s">
        <v>1</v>
      </c>
      <c r="Q3246" t="s">
        <v>0</v>
      </c>
      <c r="R3246" t="s">
        <v>8110</v>
      </c>
    </row>
    <row r="3247" spans="1:18" x14ac:dyDescent="0.2">
      <c r="A3247">
        <v>54797</v>
      </c>
      <c r="B3247">
        <v>4</v>
      </c>
      <c r="C3247">
        <v>0</v>
      </c>
      <c r="D3247">
        <v>100</v>
      </c>
      <c r="E3247" s="8" t="s">
        <v>8109</v>
      </c>
      <c r="H3247" s="1">
        <v>44952.788217592592</v>
      </c>
      <c r="I3247" s="1">
        <v>44952.788217592592</v>
      </c>
      <c r="J3247" s="8" t="s">
        <v>8113</v>
      </c>
      <c r="K3247" s="6">
        <v>100</v>
      </c>
      <c r="L3247" s="6">
        <v>1.4166666000000001</v>
      </c>
      <c r="M3247" s="6">
        <v>77.63</v>
      </c>
      <c r="N3247" s="6">
        <v>4</v>
      </c>
      <c r="O3247" t="s">
        <v>15</v>
      </c>
      <c r="P3247" t="s">
        <v>1</v>
      </c>
      <c r="Q3247" t="s">
        <v>0</v>
      </c>
      <c r="R3247" t="s">
        <v>8114</v>
      </c>
    </row>
    <row r="3248" spans="1:18" x14ac:dyDescent="0.2">
      <c r="A3248">
        <v>16820</v>
      </c>
      <c r="B3248">
        <v>4</v>
      </c>
      <c r="C3248">
        <v>0</v>
      </c>
      <c r="D3248">
        <v>35</v>
      </c>
      <c r="E3248" s="8" t="s">
        <v>8115</v>
      </c>
      <c r="H3248" s="1">
        <v>44952.788217592592</v>
      </c>
      <c r="I3248" s="1">
        <v>44952.788217592592</v>
      </c>
      <c r="J3248" s="8" t="s">
        <v>8116</v>
      </c>
      <c r="K3248" s="6">
        <v>35</v>
      </c>
      <c r="L3248" s="6">
        <v>1.6111112000000001</v>
      </c>
      <c r="M3248" s="6">
        <v>27.1</v>
      </c>
      <c r="N3248" s="6">
        <v>1.47</v>
      </c>
      <c r="O3248" t="s">
        <v>15</v>
      </c>
      <c r="P3248" t="s">
        <v>1</v>
      </c>
      <c r="Q3248" t="s">
        <v>0</v>
      </c>
      <c r="R3248" t="s">
        <v>8117</v>
      </c>
    </row>
    <row r="3249" spans="1:18" x14ac:dyDescent="0.2">
      <c r="A3249">
        <v>25469</v>
      </c>
      <c r="B3249">
        <v>4</v>
      </c>
      <c r="C3249">
        <v>0</v>
      </c>
      <c r="D3249">
        <v>44</v>
      </c>
      <c r="E3249" s="8" t="s">
        <v>8116</v>
      </c>
      <c r="H3249" s="1">
        <v>44952.788217592592</v>
      </c>
      <c r="I3249" s="1">
        <v>44952.788217592592</v>
      </c>
      <c r="J3249" s="8" t="s">
        <v>8118</v>
      </c>
      <c r="K3249" s="6">
        <v>44</v>
      </c>
      <c r="L3249" s="6">
        <v>1.3333333999999999</v>
      </c>
      <c r="M3249" s="6">
        <v>33.96</v>
      </c>
      <c r="N3249" s="6">
        <v>1.87</v>
      </c>
      <c r="O3249" t="s">
        <v>15</v>
      </c>
      <c r="P3249" t="s">
        <v>1</v>
      </c>
      <c r="Q3249" t="s">
        <v>0</v>
      </c>
      <c r="R3249" t="s">
        <v>8119</v>
      </c>
    </row>
    <row r="3250" spans="1:18" x14ac:dyDescent="0.2">
      <c r="A3250">
        <v>47421</v>
      </c>
      <c r="B3250">
        <v>4</v>
      </c>
      <c r="C3250">
        <v>0</v>
      </c>
      <c r="D3250">
        <v>72</v>
      </c>
      <c r="E3250" s="8" t="s">
        <v>8118</v>
      </c>
      <c r="H3250" s="1">
        <v>44952.788217592592</v>
      </c>
      <c r="I3250" s="1">
        <v>44952.788217592592</v>
      </c>
      <c r="J3250" s="8" t="s">
        <v>8120</v>
      </c>
      <c r="K3250" s="6">
        <v>72</v>
      </c>
      <c r="L3250" s="6">
        <v>1.1111112000000001</v>
      </c>
      <c r="M3250" s="6">
        <v>52.69</v>
      </c>
      <c r="N3250" s="6">
        <v>3.03</v>
      </c>
      <c r="O3250" t="s">
        <v>15</v>
      </c>
      <c r="P3250" t="s">
        <v>1</v>
      </c>
      <c r="Q3250" t="s">
        <v>0</v>
      </c>
      <c r="R3250" t="s">
        <v>8121</v>
      </c>
    </row>
    <row r="3251" spans="1:18" x14ac:dyDescent="0.2">
      <c r="A3251">
        <v>17104</v>
      </c>
      <c r="B3251">
        <v>4</v>
      </c>
      <c r="C3251">
        <v>0</v>
      </c>
      <c r="D3251">
        <v>21</v>
      </c>
      <c r="E3251" s="8" t="s">
        <v>8120</v>
      </c>
      <c r="H3251" s="1">
        <v>44952.788217592592</v>
      </c>
      <c r="I3251" s="1">
        <v>44952.788217592592</v>
      </c>
      <c r="J3251" s="8" t="s">
        <v>8122</v>
      </c>
      <c r="K3251" s="6">
        <v>29</v>
      </c>
      <c r="L3251" s="6">
        <v>1.25</v>
      </c>
      <c r="M3251" s="6">
        <v>21.38</v>
      </c>
      <c r="N3251" s="6">
        <v>1.24</v>
      </c>
      <c r="O3251" t="s">
        <v>15</v>
      </c>
      <c r="P3251" t="s">
        <v>1</v>
      </c>
      <c r="Q3251" t="s">
        <v>0</v>
      </c>
      <c r="R3251" t="s">
        <v>8123</v>
      </c>
    </row>
    <row r="3252" spans="1:18" x14ac:dyDescent="0.2">
      <c r="A3252">
        <v>9495</v>
      </c>
      <c r="B3252">
        <v>4</v>
      </c>
      <c r="C3252">
        <v>0</v>
      </c>
      <c r="D3252">
        <v>18</v>
      </c>
      <c r="E3252" s="8" t="s">
        <v>8124</v>
      </c>
      <c r="H3252" s="1">
        <v>44952.788217592592</v>
      </c>
      <c r="I3252" s="1">
        <v>44952.788217592592</v>
      </c>
      <c r="J3252" s="8" t="s">
        <v>8125</v>
      </c>
      <c r="K3252" s="6">
        <v>18</v>
      </c>
      <c r="L3252" s="6">
        <v>1.4722222</v>
      </c>
      <c r="M3252" s="6">
        <v>13.98</v>
      </c>
      <c r="N3252" s="6">
        <v>0.76</v>
      </c>
      <c r="O3252" t="s">
        <v>15</v>
      </c>
      <c r="P3252" t="s">
        <v>1</v>
      </c>
      <c r="Q3252" t="s">
        <v>0</v>
      </c>
      <c r="R3252" s="2" t="s">
        <v>8126</v>
      </c>
    </row>
    <row r="3253" spans="1:18" x14ac:dyDescent="0.2">
      <c r="A3253">
        <v>50843</v>
      </c>
      <c r="B3253">
        <v>4</v>
      </c>
      <c r="C3253">
        <v>0</v>
      </c>
      <c r="D3253">
        <v>95</v>
      </c>
      <c r="E3253" s="8" t="s">
        <v>8125</v>
      </c>
      <c r="H3253" s="1">
        <v>44952.802106481482</v>
      </c>
      <c r="I3253" s="1">
        <v>44952.802106481482</v>
      </c>
      <c r="J3253" s="8" t="s">
        <v>8127</v>
      </c>
      <c r="K3253" s="6">
        <v>95</v>
      </c>
      <c r="L3253" s="6">
        <v>1.4444444000000001</v>
      </c>
      <c r="M3253" s="6">
        <v>73.44</v>
      </c>
      <c r="N3253" s="6">
        <v>3.83</v>
      </c>
      <c r="O3253" t="s">
        <v>15</v>
      </c>
      <c r="P3253" t="s">
        <v>1</v>
      </c>
      <c r="Q3253" t="s">
        <v>0</v>
      </c>
      <c r="R3253" t="s">
        <v>8128</v>
      </c>
    </row>
    <row r="3254" spans="1:18" x14ac:dyDescent="0.2">
      <c r="A3254">
        <v>18856</v>
      </c>
      <c r="B3254">
        <v>4</v>
      </c>
      <c r="C3254">
        <v>0</v>
      </c>
      <c r="D3254">
        <v>34</v>
      </c>
      <c r="E3254" s="8" t="s">
        <v>8129</v>
      </c>
      <c r="H3254" s="1">
        <v>44952.802106481482</v>
      </c>
      <c r="I3254" s="1">
        <v>44952.802106481482</v>
      </c>
      <c r="J3254" s="8" t="s">
        <v>8130</v>
      </c>
      <c r="K3254" s="6">
        <v>34</v>
      </c>
      <c r="L3254" s="6">
        <v>1.3888887999999999</v>
      </c>
      <c r="M3254" s="6">
        <v>26.19</v>
      </c>
      <c r="N3254" s="6">
        <v>1.38</v>
      </c>
      <c r="O3254" t="s">
        <v>15</v>
      </c>
      <c r="P3254" t="s">
        <v>1</v>
      </c>
      <c r="Q3254" t="s">
        <v>0</v>
      </c>
      <c r="R3254" t="s">
        <v>8131</v>
      </c>
    </row>
    <row r="3255" spans="1:18" x14ac:dyDescent="0.2">
      <c r="A3255">
        <v>20294</v>
      </c>
      <c r="B3255">
        <v>4</v>
      </c>
      <c r="C3255">
        <v>0</v>
      </c>
      <c r="D3255">
        <v>37</v>
      </c>
      <c r="E3255" s="8" t="s">
        <v>8130</v>
      </c>
      <c r="H3255" s="1">
        <v>44952.802106481482</v>
      </c>
      <c r="I3255" s="1">
        <v>44952.802106481482</v>
      </c>
      <c r="J3255" s="8" t="s">
        <v>8132</v>
      </c>
      <c r="K3255" s="6">
        <v>37</v>
      </c>
      <c r="L3255" s="6">
        <v>1.4166666000000001</v>
      </c>
      <c r="M3255" s="6">
        <v>28.75</v>
      </c>
      <c r="N3255" s="6">
        <v>1.48</v>
      </c>
      <c r="O3255" t="s">
        <v>15</v>
      </c>
      <c r="P3255" t="s">
        <v>1</v>
      </c>
      <c r="Q3255" t="s">
        <v>0</v>
      </c>
      <c r="R3255" t="s">
        <v>8133</v>
      </c>
    </row>
    <row r="3256" spans="1:18" x14ac:dyDescent="0.2">
      <c r="A3256">
        <v>36658</v>
      </c>
      <c r="B3256">
        <v>4</v>
      </c>
      <c r="C3256">
        <v>0</v>
      </c>
      <c r="D3256">
        <v>54</v>
      </c>
      <c r="E3256" s="8" t="s">
        <v>8134</v>
      </c>
      <c r="H3256" s="1">
        <v>44952.802106481482</v>
      </c>
      <c r="I3256" s="1">
        <v>44952.802106481482</v>
      </c>
      <c r="J3256" s="8" t="s">
        <v>8135</v>
      </c>
      <c r="K3256" s="6">
        <v>90</v>
      </c>
      <c r="L3256" s="6">
        <v>1.6388887999999999</v>
      </c>
      <c r="M3256" s="6">
        <v>60.08</v>
      </c>
      <c r="N3256" s="6">
        <v>3.65</v>
      </c>
      <c r="O3256" t="s">
        <v>15</v>
      </c>
      <c r="P3256" t="s">
        <v>1</v>
      </c>
      <c r="Q3256" t="s">
        <v>0</v>
      </c>
      <c r="R3256" t="s">
        <v>8136</v>
      </c>
    </row>
    <row r="3257" spans="1:18" x14ac:dyDescent="0.2">
      <c r="A3257">
        <v>20500</v>
      </c>
      <c r="B3257">
        <v>4</v>
      </c>
      <c r="C3257">
        <v>0</v>
      </c>
      <c r="D3257">
        <v>36</v>
      </c>
      <c r="E3257" s="8" t="s">
        <v>8135</v>
      </c>
      <c r="H3257" s="1">
        <v>44952.802106481482</v>
      </c>
      <c r="I3257" s="1">
        <v>44952.802106481482</v>
      </c>
      <c r="J3257" s="8" t="s">
        <v>8137</v>
      </c>
      <c r="K3257" s="6">
        <v>42</v>
      </c>
      <c r="L3257" s="6">
        <v>1.5555555999999999</v>
      </c>
      <c r="M3257" s="6">
        <v>31.89</v>
      </c>
      <c r="N3257" s="6">
        <v>1.7</v>
      </c>
      <c r="O3257" t="s">
        <v>15</v>
      </c>
      <c r="P3257" t="s">
        <v>1</v>
      </c>
      <c r="Q3257" t="s">
        <v>0</v>
      </c>
      <c r="R3257" t="s">
        <v>8138</v>
      </c>
    </row>
    <row r="3258" spans="1:18" x14ac:dyDescent="0.2">
      <c r="A3258">
        <v>41155</v>
      </c>
      <c r="B3258">
        <v>4</v>
      </c>
      <c r="C3258">
        <v>0</v>
      </c>
      <c r="D3258">
        <v>77</v>
      </c>
      <c r="E3258" s="8" t="s">
        <v>8139</v>
      </c>
      <c r="H3258" s="1">
        <v>44952.802106481482</v>
      </c>
      <c r="I3258" s="1">
        <v>44952.802106481482</v>
      </c>
      <c r="J3258" s="8" t="s">
        <v>8140</v>
      </c>
      <c r="K3258" s="6">
        <v>74</v>
      </c>
      <c r="L3258" s="6">
        <v>1.3888887999999999</v>
      </c>
      <c r="M3258" s="6">
        <v>57.16</v>
      </c>
      <c r="N3258" s="6">
        <v>3</v>
      </c>
      <c r="O3258" t="s">
        <v>15</v>
      </c>
      <c r="P3258" t="s">
        <v>1</v>
      </c>
      <c r="Q3258" t="s">
        <v>0</v>
      </c>
      <c r="R3258" t="s">
        <v>8141</v>
      </c>
    </row>
    <row r="3259" spans="1:18" x14ac:dyDescent="0.2">
      <c r="A3259">
        <v>24918</v>
      </c>
      <c r="B3259">
        <v>4</v>
      </c>
      <c r="C3259">
        <v>0</v>
      </c>
      <c r="D3259">
        <v>42</v>
      </c>
      <c r="E3259" s="8" t="s">
        <v>8142</v>
      </c>
      <c r="H3259" t="s">
        <v>8143</v>
      </c>
      <c r="I3259" t="s">
        <v>8143</v>
      </c>
      <c r="J3259" s="8" t="s">
        <v>8144</v>
      </c>
      <c r="K3259" s="6">
        <v>42</v>
      </c>
      <c r="L3259" s="6">
        <v>1.2777778</v>
      </c>
      <c r="M3259" s="6">
        <v>31.84</v>
      </c>
      <c r="N3259" s="6">
        <v>1.72</v>
      </c>
      <c r="O3259" t="s">
        <v>15</v>
      </c>
      <c r="P3259" t="s">
        <v>1</v>
      </c>
      <c r="Q3259" t="s">
        <v>0</v>
      </c>
      <c r="R3259" t="s">
        <v>8145</v>
      </c>
    </row>
    <row r="3260" spans="1:18" x14ac:dyDescent="0.2">
      <c r="A3260">
        <v>33368</v>
      </c>
      <c r="B3260">
        <v>4</v>
      </c>
      <c r="C3260">
        <v>0</v>
      </c>
      <c r="D3260">
        <v>26</v>
      </c>
      <c r="E3260" s="8" t="s">
        <v>8144</v>
      </c>
      <c r="H3260" s="1">
        <v>44952.8047337963</v>
      </c>
      <c r="I3260" s="1">
        <v>44952.8047337963</v>
      </c>
      <c r="J3260" s="8" t="s">
        <v>8146</v>
      </c>
      <c r="K3260" s="6">
        <v>70</v>
      </c>
      <c r="L3260" s="6">
        <v>1.1666666000000001</v>
      </c>
      <c r="M3260" s="6">
        <v>38.93</v>
      </c>
      <c r="N3260" s="6">
        <v>6.85</v>
      </c>
      <c r="O3260" t="s">
        <v>15</v>
      </c>
      <c r="P3260" t="s">
        <v>1</v>
      </c>
      <c r="Q3260" t="s">
        <v>0</v>
      </c>
      <c r="R3260" t="s">
        <v>8147</v>
      </c>
    </row>
    <row r="3261" spans="1:18" x14ac:dyDescent="0.2">
      <c r="A3261">
        <v>26068</v>
      </c>
      <c r="B3261">
        <v>4</v>
      </c>
      <c r="C3261">
        <v>0</v>
      </c>
      <c r="D3261">
        <v>24</v>
      </c>
      <c r="E3261" s="8" t="s">
        <v>8146</v>
      </c>
      <c r="H3261" s="1">
        <v>44952.8047337963</v>
      </c>
      <c r="I3261" s="1">
        <v>44952.8047337963</v>
      </c>
      <c r="J3261" s="8" t="s">
        <v>8148</v>
      </c>
      <c r="K3261" s="6">
        <v>57</v>
      </c>
      <c r="L3261" s="6">
        <v>1.2777778</v>
      </c>
      <c r="M3261" s="6">
        <v>33.31</v>
      </c>
      <c r="N3261" s="6">
        <v>5.05</v>
      </c>
      <c r="O3261" t="s">
        <v>15</v>
      </c>
      <c r="P3261" t="s">
        <v>1</v>
      </c>
      <c r="Q3261" t="s">
        <v>0</v>
      </c>
      <c r="R3261" t="s">
        <v>8149</v>
      </c>
    </row>
    <row r="3262" spans="1:18" x14ac:dyDescent="0.2">
      <c r="A3262">
        <v>5158</v>
      </c>
      <c r="B3262">
        <v>4</v>
      </c>
      <c r="C3262">
        <v>0</v>
      </c>
      <c r="D3262">
        <v>9</v>
      </c>
      <c r="E3262" s="8" t="s">
        <v>8152</v>
      </c>
      <c r="H3262" t="s">
        <v>8153</v>
      </c>
      <c r="I3262" s="1">
        <v>44952.805567129632</v>
      </c>
      <c r="J3262" s="8" t="s">
        <v>8154</v>
      </c>
      <c r="K3262" s="6">
        <v>9</v>
      </c>
      <c r="L3262" s="6">
        <v>1.3104239</v>
      </c>
      <c r="M3262" s="6">
        <v>6.76</v>
      </c>
      <c r="N3262" s="6">
        <v>0.37999997000000002</v>
      </c>
      <c r="O3262" t="s">
        <v>15</v>
      </c>
      <c r="P3262" t="s">
        <v>1</v>
      </c>
      <c r="Q3262" t="s">
        <v>0</v>
      </c>
      <c r="R3262" t="s">
        <v>8155</v>
      </c>
    </row>
    <row r="3263" spans="1:18" x14ac:dyDescent="0.2">
      <c r="A3263">
        <v>6098</v>
      </c>
      <c r="B3263">
        <v>4</v>
      </c>
      <c r="C3263">
        <v>0</v>
      </c>
      <c r="D3263">
        <v>8</v>
      </c>
      <c r="E3263" s="8" t="s">
        <v>8160</v>
      </c>
      <c r="H3263" t="s">
        <v>8161</v>
      </c>
      <c r="I3263" s="1">
        <v>44952.807546296295</v>
      </c>
      <c r="J3263" s="8" t="s">
        <v>8162</v>
      </c>
      <c r="K3263" s="6">
        <v>8</v>
      </c>
      <c r="L3263" s="6">
        <v>0.93634470000000003</v>
      </c>
      <c r="M3263" s="6">
        <v>5.71</v>
      </c>
      <c r="N3263" s="6">
        <v>0.35000002000000002</v>
      </c>
      <c r="O3263" t="s">
        <v>15</v>
      </c>
      <c r="P3263" t="s">
        <v>1</v>
      </c>
      <c r="Q3263" t="s">
        <v>0</v>
      </c>
      <c r="R3263" t="s">
        <v>8163</v>
      </c>
    </row>
    <row r="3264" spans="1:18" x14ac:dyDescent="0.2">
      <c r="A3264">
        <v>8318</v>
      </c>
      <c r="B3264">
        <v>4</v>
      </c>
      <c r="C3264">
        <v>0</v>
      </c>
      <c r="D3264">
        <v>15</v>
      </c>
      <c r="E3264" s="8" t="s">
        <v>8162</v>
      </c>
      <c r="H3264" s="1">
        <v>44952.809363425928</v>
      </c>
      <c r="I3264" t="s">
        <v>8164</v>
      </c>
      <c r="J3264" s="8" t="s">
        <v>8165</v>
      </c>
      <c r="K3264" s="6">
        <v>15</v>
      </c>
      <c r="L3264" s="6">
        <v>1.3680276</v>
      </c>
      <c r="M3264" s="6">
        <v>11.38</v>
      </c>
      <c r="N3264" s="6">
        <v>0.64</v>
      </c>
      <c r="O3264" t="s">
        <v>15</v>
      </c>
      <c r="P3264" t="s">
        <v>1</v>
      </c>
      <c r="Q3264" t="s">
        <v>0</v>
      </c>
      <c r="R3264" t="s">
        <v>8166</v>
      </c>
    </row>
    <row r="3265" spans="1:18" x14ac:dyDescent="0.2">
      <c r="A3265">
        <v>10733</v>
      </c>
      <c r="B3265">
        <v>4</v>
      </c>
      <c r="C3265">
        <v>0</v>
      </c>
      <c r="D3265">
        <v>19</v>
      </c>
      <c r="E3265" s="8" t="s">
        <v>8165</v>
      </c>
      <c r="H3265" s="1">
        <v>44952.809363425928</v>
      </c>
      <c r="I3265" s="1">
        <v>44952.809363425928</v>
      </c>
      <c r="J3265" s="8" t="s">
        <v>8169</v>
      </c>
      <c r="K3265" s="6">
        <v>19</v>
      </c>
      <c r="L3265" s="6">
        <v>1.3611112000000001</v>
      </c>
      <c r="M3265" s="6">
        <v>14.61</v>
      </c>
      <c r="N3265" s="6">
        <v>0.77</v>
      </c>
      <c r="O3265" t="s">
        <v>15</v>
      </c>
      <c r="P3265" t="s">
        <v>1</v>
      </c>
      <c r="Q3265" t="s">
        <v>0</v>
      </c>
      <c r="R3265" t="s">
        <v>8170</v>
      </c>
    </row>
    <row r="3266" spans="1:18" x14ac:dyDescent="0.2">
      <c r="A3266">
        <v>27194</v>
      </c>
      <c r="B3266">
        <v>4</v>
      </c>
      <c r="C3266">
        <v>0</v>
      </c>
      <c r="D3266">
        <v>56</v>
      </c>
      <c r="E3266" s="8" t="s">
        <v>7723</v>
      </c>
      <c r="H3266" s="1">
        <v>44952.815787037034</v>
      </c>
      <c r="I3266" s="1">
        <v>44952.815694444442</v>
      </c>
      <c r="J3266" s="8" t="s">
        <v>7724</v>
      </c>
      <c r="K3266" s="6">
        <v>56</v>
      </c>
      <c r="L3266" s="6">
        <v>1.5863776999999999</v>
      </c>
      <c r="M3266" s="6">
        <v>43.14</v>
      </c>
      <c r="N3266" s="6">
        <v>2.3299994000000002</v>
      </c>
      <c r="O3266" t="s">
        <v>15</v>
      </c>
      <c r="P3266" t="s">
        <v>1</v>
      </c>
      <c r="Q3266" t="s">
        <v>0</v>
      </c>
      <c r="R3266" t="s">
        <v>7725</v>
      </c>
    </row>
    <row r="3267" spans="1:18" x14ac:dyDescent="0.2">
      <c r="A3267">
        <v>4578</v>
      </c>
      <c r="B3267">
        <v>4</v>
      </c>
      <c r="C3267">
        <v>0</v>
      </c>
      <c r="D3267">
        <v>9</v>
      </c>
      <c r="E3267" s="8" t="s">
        <v>7731</v>
      </c>
      <c r="H3267" s="1">
        <v>44952.817453703705</v>
      </c>
      <c r="I3267" s="1">
        <v>44952.817430555559</v>
      </c>
      <c r="J3267" s="8" t="s">
        <v>7732</v>
      </c>
      <c r="K3267" s="6">
        <v>9</v>
      </c>
      <c r="L3267" s="6">
        <v>1.5332216000000001</v>
      </c>
      <c r="M3267" s="6">
        <v>7.02</v>
      </c>
      <c r="N3267" s="6">
        <v>0.36999997000000001</v>
      </c>
      <c r="O3267" t="s">
        <v>15</v>
      </c>
      <c r="P3267" t="s">
        <v>1</v>
      </c>
      <c r="Q3267" t="s">
        <v>0</v>
      </c>
      <c r="R3267" t="s">
        <v>7733</v>
      </c>
    </row>
    <row r="3268" spans="1:18" x14ac:dyDescent="0.2">
      <c r="A3268">
        <v>4849</v>
      </c>
      <c r="B3268">
        <v>4</v>
      </c>
      <c r="C3268">
        <v>0</v>
      </c>
      <c r="D3268">
        <v>9</v>
      </c>
      <c r="E3268" s="8" t="s">
        <v>7741</v>
      </c>
      <c r="H3268" s="1">
        <v>44952.824594907404</v>
      </c>
      <c r="I3268" s="1">
        <v>44952.824594907404</v>
      </c>
      <c r="J3268" s="8" t="s">
        <v>7742</v>
      </c>
      <c r="K3268" s="6">
        <v>9</v>
      </c>
      <c r="L3268" s="6">
        <v>1.4166666000000001</v>
      </c>
      <c r="M3268" s="6">
        <v>6.87</v>
      </c>
      <c r="N3268" s="6">
        <v>0.38</v>
      </c>
      <c r="O3268" t="s">
        <v>15</v>
      </c>
      <c r="P3268" t="s">
        <v>1</v>
      </c>
      <c r="Q3268" t="s">
        <v>0</v>
      </c>
      <c r="R3268" t="s">
        <v>7743</v>
      </c>
    </row>
    <row r="3269" spans="1:18" x14ac:dyDescent="0.2">
      <c r="A3269">
        <v>4312</v>
      </c>
      <c r="B3269">
        <v>4</v>
      </c>
      <c r="C3269">
        <v>0</v>
      </c>
      <c r="D3269">
        <v>7</v>
      </c>
      <c r="E3269" s="8" t="s">
        <v>7749</v>
      </c>
      <c r="H3269" s="1">
        <v>44952.832256944443</v>
      </c>
      <c r="I3269" s="1">
        <v>44952.832256944443</v>
      </c>
      <c r="J3269" s="8" t="s">
        <v>7750</v>
      </c>
      <c r="K3269" s="6">
        <v>7</v>
      </c>
      <c r="L3269" s="6">
        <v>1.25</v>
      </c>
      <c r="M3269" s="6">
        <v>5.39</v>
      </c>
      <c r="N3269" s="6">
        <v>0.3</v>
      </c>
      <c r="O3269" t="s">
        <v>15</v>
      </c>
      <c r="P3269" t="s">
        <v>1</v>
      </c>
      <c r="Q3269" t="s">
        <v>0</v>
      </c>
      <c r="R3269" t="s">
        <v>7751</v>
      </c>
    </row>
    <row r="3270" spans="1:18" x14ac:dyDescent="0.2">
      <c r="A3270">
        <v>13788</v>
      </c>
      <c r="B3270">
        <v>4</v>
      </c>
      <c r="C3270">
        <v>0</v>
      </c>
      <c r="D3270">
        <v>22</v>
      </c>
      <c r="E3270" s="8" t="s">
        <v>7757</v>
      </c>
      <c r="H3270" s="1">
        <v>44952.885358796295</v>
      </c>
      <c r="I3270" s="1">
        <v>44952.885358796295</v>
      </c>
      <c r="J3270" s="8" t="s">
        <v>7758</v>
      </c>
      <c r="K3270" s="6">
        <v>22</v>
      </c>
      <c r="L3270" s="6">
        <v>1.1944444000000001</v>
      </c>
      <c r="M3270" s="6">
        <v>16.47</v>
      </c>
      <c r="N3270" s="6">
        <v>0.93</v>
      </c>
      <c r="O3270" t="s">
        <v>15</v>
      </c>
      <c r="P3270" t="s">
        <v>1</v>
      </c>
      <c r="Q3270" t="s">
        <v>0</v>
      </c>
      <c r="R3270" t="s">
        <v>7759</v>
      </c>
    </row>
    <row r="3271" spans="1:18" x14ac:dyDescent="0.2">
      <c r="A3271">
        <v>4703</v>
      </c>
      <c r="B3271">
        <v>4</v>
      </c>
      <c r="C3271">
        <v>0</v>
      </c>
      <c r="D3271">
        <v>8</v>
      </c>
      <c r="E3271" s="8" t="s">
        <v>7770</v>
      </c>
      <c r="H3271" s="1">
        <v>44952.91034722222</v>
      </c>
      <c r="I3271" s="1">
        <v>44952.91034722222</v>
      </c>
      <c r="J3271" s="8" t="s">
        <v>7771</v>
      </c>
      <c r="K3271" s="6">
        <v>8</v>
      </c>
      <c r="L3271" s="6">
        <v>1.2777778</v>
      </c>
      <c r="M3271" s="6">
        <v>6.01</v>
      </c>
      <c r="N3271" s="6">
        <v>0.34</v>
      </c>
      <c r="O3271" t="s">
        <v>15</v>
      </c>
      <c r="P3271" t="s">
        <v>1</v>
      </c>
      <c r="Q3271" t="s">
        <v>0</v>
      </c>
      <c r="R3271" t="s">
        <v>7772</v>
      </c>
    </row>
    <row r="3272" spans="1:18" x14ac:dyDescent="0.2">
      <c r="A3272">
        <v>8262</v>
      </c>
      <c r="B3272">
        <v>4</v>
      </c>
      <c r="C3272">
        <v>0</v>
      </c>
      <c r="D3272">
        <v>13</v>
      </c>
      <c r="E3272" s="8" t="s">
        <v>7927</v>
      </c>
      <c r="H3272" s="1">
        <v>44952.91034722222</v>
      </c>
      <c r="I3272" s="1">
        <v>44952.91034722222</v>
      </c>
      <c r="J3272" s="8" t="s">
        <v>7928</v>
      </c>
      <c r="K3272" s="6">
        <v>13</v>
      </c>
      <c r="L3272" s="6">
        <v>1.1666666000000001</v>
      </c>
      <c r="M3272" s="6">
        <v>9.64</v>
      </c>
      <c r="N3272" s="6">
        <v>0.54</v>
      </c>
      <c r="O3272" t="s">
        <v>15</v>
      </c>
      <c r="P3272" t="s">
        <v>1</v>
      </c>
      <c r="Q3272" t="s">
        <v>0</v>
      </c>
      <c r="R3272" t="s">
        <v>7929</v>
      </c>
    </row>
    <row r="3273" spans="1:18" x14ac:dyDescent="0.2">
      <c r="A3273">
        <v>9305</v>
      </c>
      <c r="B3273">
        <v>4</v>
      </c>
      <c r="C3273">
        <v>0</v>
      </c>
      <c r="D3273">
        <v>12</v>
      </c>
      <c r="E3273" s="8" t="s">
        <v>7937</v>
      </c>
      <c r="H3273" s="1">
        <v>44952.91034722222</v>
      </c>
      <c r="I3273" s="1">
        <v>44952.91034722222</v>
      </c>
      <c r="J3273" s="8" t="s">
        <v>7938</v>
      </c>
      <c r="K3273" s="6">
        <v>12</v>
      </c>
      <c r="L3273" s="6">
        <v>0.91666669999999995</v>
      </c>
      <c r="M3273" s="6">
        <v>8.5299999999999994</v>
      </c>
      <c r="N3273" s="6">
        <v>0.55000000000000004</v>
      </c>
      <c r="O3273" t="s">
        <v>15</v>
      </c>
      <c r="P3273" t="s">
        <v>1</v>
      </c>
      <c r="Q3273" t="s">
        <v>0</v>
      </c>
      <c r="R3273" t="s">
        <v>7939</v>
      </c>
    </row>
    <row r="3274" spans="1:18" x14ac:dyDescent="0.2">
      <c r="A3274">
        <v>19170</v>
      </c>
      <c r="B3274">
        <v>4</v>
      </c>
      <c r="C3274">
        <v>0</v>
      </c>
      <c r="D3274">
        <v>29</v>
      </c>
      <c r="E3274" s="8" t="s">
        <v>7938</v>
      </c>
      <c r="H3274" s="1">
        <v>44952.91034722222</v>
      </c>
      <c r="I3274" s="1">
        <v>44952.91034722222</v>
      </c>
      <c r="J3274" s="8" t="s">
        <v>7948</v>
      </c>
      <c r="K3274" s="6">
        <v>29</v>
      </c>
      <c r="L3274" s="6">
        <v>1.111111</v>
      </c>
      <c r="M3274" s="6">
        <v>21.3</v>
      </c>
      <c r="N3274" s="6">
        <v>1.19</v>
      </c>
      <c r="O3274" t="s">
        <v>15</v>
      </c>
      <c r="P3274" t="s">
        <v>1</v>
      </c>
      <c r="Q3274" t="s">
        <v>0</v>
      </c>
      <c r="R3274" t="s">
        <v>7949</v>
      </c>
    </row>
    <row r="3275" spans="1:18" x14ac:dyDescent="0.2">
      <c r="A3275">
        <v>13655</v>
      </c>
      <c r="B3275">
        <v>4</v>
      </c>
      <c r="C3275">
        <v>0</v>
      </c>
      <c r="D3275">
        <v>15</v>
      </c>
      <c r="E3275" s="8" t="s">
        <v>7956</v>
      </c>
      <c r="H3275" s="1">
        <v>44952.910405092596</v>
      </c>
      <c r="I3275" s="1">
        <v>44952.91034722222</v>
      </c>
      <c r="J3275" s="8" t="s">
        <v>7957</v>
      </c>
      <c r="K3275" s="6">
        <v>27</v>
      </c>
      <c r="L3275" s="6">
        <v>1.3371649000000001</v>
      </c>
      <c r="M3275" s="6">
        <v>18.259996000000001</v>
      </c>
      <c r="N3275" s="6">
        <v>1.1200000000000001</v>
      </c>
      <c r="O3275" t="s">
        <v>15</v>
      </c>
      <c r="P3275" t="s">
        <v>1</v>
      </c>
      <c r="Q3275" t="s">
        <v>0</v>
      </c>
      <c r="R3275" t="s">
        <v>7958</v>
      </c>
    </row>
    <row r="3276" spans="1:18" x14ac:dyDescent="0.2">
      <c r="A3276">
        <v>28639</v>
      </c>
      <c r="B3276">
        <v>4</v>
      </c>
      <c r="C3276">
        <v>0</v>
      </c>
      <c r="D3276">
        <v>20</v>
      </c>
      <c r="E3276" s="8" t="s">
        <v>7957</v>
      </c>
      <c r="H3276" s="1">
        <v>44952.911122685182</v>
      </c>
      <c r="I3276" s="1">
        <v>44952.910416666666</v>
      </c>
      <c r="J3276" s="8" t="s">
        <v>7967</v>
      </c>
      <c r="K3276" s="6">
        <v>74</v>
      </c>
      <c r="L3276" s="6">
        <v>1.2315172999999999</v>
      </c>
      <c r="M3276" s="6">
        <v>35.270000000000003</v>
      </c>
      <c r="N3276" s="6">
        <v>2.9699998000000001</v>
      </c>
      <c r="O3276" t="s">
        <v>15</v>
      </c>
      <c r="P3276" t="s">
        <v>1</v>
      </c>
      <c r="Q3276" t="s">
        <v>0</v>
      </c>
      <c r="R3276" s="2" t="s">
        <v>7968</v>
      </c>
    </row>
    <row r="3277" spans="1:18" x14ac:dyDescent="0.2">
      <c r="A3277">
        <v>37975</v>
      </c>
      <c r="B3277">
        <v>4</v>
      </c>
      <c r="C3277">
        <v>0</v>
      </c>
      <c r="D3277">
        <v>61</v>
      </c>
      <c r="E3277" s="8" t="s">
        <v>7977</v>
      </c>
      <c r="H3277" s="1">
        <v>44952.913113425922</v>
      </c>
      <c r="I3277" s="1">
        <v>44952.913113425922</v>
      </c>
      <c r="J3277" s="8" t="s">
        <v>7978</v>
      </c>
      <c r="K3277" s="6">
        <v>61</v>
      </c>
      <c r="L3277" s="6">
        <v>1.1944444000000001</v>
      </c>
      <c r="M3277" s="6">
        <v>45.36</v>
      </c>
      <c r="N3277" s="6">
        <v>2.52</v>
      </c>
      <c r="O3277" t="s">
        <v>15</v>
      </c>
      <c r="P3277" t="s">
        <v>1</v>
      </c>
      <c r="Q3277" t="s">
        <v>0</v>
      </c>
      <c r="R3277" t="s">
        <v>7979</v>
      </c>
    </row>
    <row r="3278" spans="1:18" x14ac:dyDescent="0.2">
      <c r="A3278">
        <v>59539</v>
      </c>
      <c r="B3278">
        <v>4</v>
      </c>
      <c r="C3278">
        <v>0</v>
      </c>
      <c r="D3278">
        <v>104</v>
      </c>
      <c r="E3278" s="8" t="s">
        <v>7978</v>
      </c>
      <c r="H3278" s="1">
        <v>44952.913182870368</v>
      </c>
      <c r="I3278" s="1">
        <v>44952.913113425922</v>
      </c>
      <c r="J3278" s="8" t="s">
        <v>7988</v>
      </c>
      <c r="K3278" s="6">
        <v>104</v>
      </c>
      <c r="L3278" s="6">
        <v>1.3372599999999999</v>
      </c>
      <c r="M3278" s="6">
        <v>79.619960000000006</v>
      </c>
      <c r="N3278" s="6">
        <v>4.1699995999999997</v>
      </c>
      <c r="O3278" t="s">
        <v>15</v>
      </c>
      <c r="P3278" t="s">
        <v>1</v>
      </c>
      <c r="Q3278" t="s">
        <v>0</v>
      </c>
      <c r="R3278" t="s">
        <v>7989</v>
      </c>
    </row>
    <row r="3279" spans="1:18" x14ac:dyDescent="0.2">
      <c r="A3279">
        <v>60000</v>
      </c>
      <c r="B3279">
        <v>4</v>
      </c>
      <c r="C3279">
        <v>0</v>
      </c>
      <c r="D3279">
        <v>109</v>
      </c>
      <c r="E3279" s="8" t="s">
        <v>7988</v>
      </c>
      <c r="H3279" s="1">
        <v>44952.915960648148</v>
      </c>
      <c r="I3279" t="s">
        <v>7998</v>
      </c>
      <c r="J3279" s="8" t="s">
        <v>7999</v>
      </c>
      <c r="K3279" s="6">
        <v>109</v>
      </c>
      <c r="L3279" s="6">
        <v>1.3935002999999999</v>
      </c>
      <c r="M3279" s="6">
        <v>83.610016000000002</v>
      </c>
      <c r="N3279" s="6">
        <v>4.3599997000000004</v>
      </c>
      <c r="O3279" t="s">
        <v>15</v>
      </c>
      <c r="P3279" t="s">
        <v>1</v>
      </c>
      <c r="Q3279" t="s">
        <v>0</v>
      </c>
      <c r="R3279" t="s">
        <v>8000</v>
      </c>
    </row>
    <row r="3280" spans="1:18" x14ac:dyDescent="0.2">
      <c r="A3280">
        <v>60000</v>
      </c>
      <c r="B3280">
        <v>4</v>
      </c>
      <c r="C3280">
        <v>0</v>
      </c>
      <c r="D3280">
        <v>108</v>
      </c>
      <c r="E3280" s="8" t="s">
        <v>7999</v>
      </c>
      <c r="H3280" s="1">
        <v>44952.915960648148</v>
      </c>
      <c r="I3280" s="1">
        <v>44952.915960648148</v>
      </c>
      <c r="J3280" s="8" t="s">
        <v>8008</v>
      </c>
      <c r="K3280" s="6">
        <v>108</v>
      </c>
      <c r="L3280" s="6">
        <v>1.3836666</v>
      </c>
      <c r="M3280" s="6">
        <v>83.02</v>
      </c>
      <c r="N3280" s="6">
        <v>4.32</v>
      </c>
      <c r="O3280" t="s">
        <v>15</v>
      </c>
      <c r="P3280" t="s">
        <v>1</v>
      </c>
      <c r="Q3280" t="s">
        <v>0</v>
      </c>
      <c r="R3280" t="s">
        <v>8009</v>
      </c>
    </row>
    <row r="3281" spans="1:18" x14ac:dyDescent="0.2">
      <c r="A3281">
        <v>60000</v>
      </c>
      <c r="B3281">
        <v>4</v>
      </c>
      <c r="C3281">
        <v>0</v>
      </c>
      <c r="D3281">
        <v>108</v>
      </c>
      <c r="E3281" s="8" t="s">
        <v>8008</v>
      </c>
      <c r="H3281" s="1">
        <v>44952.915960648148</v>
      </c>
      <c r="I3281" s="1">
        <v>44952.915960648148</v>
      </c>
      <c r="J3281" s="8" t="s">
        <v>8016</v>
      </c>
      <c r="K3281" s="6">
        <v>108</v>
      </c>
      <c r="L3281" s="6">
        <v>1.3816667</v>
      </c>
      <c r="M3281" s="6">
        <v>82.9</v>
      </c>
      <c r="N3281" s="6">
        <v>4.32</v>
      </c>
      <c r="O3281" t="s">
        <v>15</v>
      </c>
      <c r="P3281" t="s">
        <v>1</v>
      </c>
      <c r="Q3281" t="s">
        <v>0</v>
      </c>
      <c r="R3281" t="s">
        <v>8017</v>
      </c>
    </row>
    <row r="3282" spans="1:18" x14ac:dyDescent="0.2">
      <c r="A3282">
        <v>46058</v>
      </c>
      <c r="B3282">
        <v>4</v>
      </c>
      <c r="C3282">
        <v>0</v>
      </c>
      <c r="D3282">
        <v>84</v>
      </c>
      <c r="E3282" s="8" t="s">
        <v>8016</v>
      </c>
      <c r="H3282" s="1">
        <v>44952.915960648148</v>
      </c>
      <c r="I3282" s="1">
        <v>44952.915960648148</v>
      </c>
      <c r="J3282" s="8" t="s">
        <v>8025</v>
      </c>
      <c r="K3282" s="6">
        <v>84</v>
      </c>
      <c r="L3282" s="6">
        <v>1.4166666000000001</v>
      </c>
      <c r="M3282" s="6">
        <v>65.25</v>
      </c>
      <c r="N3282" s="6">
        <v>3.36</v>
      </c>
      <c r="O3282" t="s">
        <v>15</v>
      </c>
      <c r="P3282" t="s">
        <v>1</v>
      </c>
      <c r="Q3282" t="s">
        <v>0</v>
      </c>
      <c r="R3282" t="s">
        <v>8026</v>
      </c>
    </row>
    <row r="3283" spans="1:18" x14ac:dyDescent="0.2">
      <c r="A3283">
        <v>17202</v>
      </c>
      <c r="B3283">
        <v>4</v>
      </c>
      <c r="C3283">
        <v>0</v>
      </c>
      <c r="D3283">
        <v>31</v>
      </c>
      <c r="E3283" s="8" t="s">
        <v>8025</v>
      </c>
      <c r="H3283" t="s">
        <v>8033</v>
      </c>
      <c r="I3283" s="1">
        <v>44952.916296296295</v>
      </c>
      <c r="J3283" s="8" t="s">
        <v>8034</v>
      </c>
      <c r="K3283" s="6">
        <v>31</v>
      </c>
      <c r="L3283" s="6">
        <v>1.3730761</v>
      </c>
      <c r="M3283" s="6">
        <v>23.619999</v>
      </c>
      <c r="N3283" s="6">
        <v>1.28</v>
      </c>
      <c r="O3283" t="s">
        <v>15</v>
      </c>
      <c r="P3283" t="s">
        <v>1</v>
      </c>
      <c r="Q3283" t="s">
        <v>0</v>
      </c>
      <c r="R3283" t="s">
        <v>8035</v>
      </c>
    </row>
    <row r="3284" spans="1:18" x14ac:dyDescent="0.2">
      <c r="A3284">
        <v>19763</v>
      </c>
      <c r="B3284">
        <v>4</v>
      </c>
      <c r="C3284">
        <v>0</v>
      </c>
      <c r="D3284">
        <v>35</v>
      </c>
      <c r="E3284" s="8" t="s">
        <v>8034</v>
      </c>
      <c r="H3284" t="s">
        <v>8040</v>
      </c>
      <c r="I3284" t="s">
        <v>8040</v>
      </c>
      <c r="J3284" s="8" t="s">
        <v>8041</v>
      </c>
      <c r="K3284" s="6">
        <v>35</v>
      </c>
      <c r="L3284" s="6">
        <v>1.3611112999999999</v>
      </c>
      <c r="M3284" s="6">
        <v>26.9</v>
      </c>
      <c r="N3284" s="6">
        <v>1.4</v>
      </c>
      <c r="O3284" t="s">
        <v>15</v>
      </c>
      <c r="P3284" t="s">
        <v>1</v>
      </c>
      <c r="Q3284" t="s">
        <v>0</v>
      </c>
      <c r="R3284" t="s">
        <v>8042</v>
      </c>
    </row>
    <row r="3285" spans="1:18" x14ac:dyDescent="0.2">
      <c r="A3285">
        <v>15344</v>
      </c>
      <c r="B3285">
        <v>4</v>
      </c>
      <c r="C3285">
        <v>0</v>
      </c>
      <c r="D3285">
        <v>23</v>
      </c>
      <c r="E3285" s="8" t="s">
        <v>8041</v>
      </c>
      <c r="H3285" s="1">
        <v>44952.923900462964</v>
      </c>
      <c r="I3285" s="1">
        <v>44952.923900462964</v>
      </c>
      <c r="J3285" s="8" t="s">
        <v>8048</v>
      </c>
      <c r="K3285" s="6">
        <v>23</v>
      </c>
      <c r="L3285" s="6">
        <v>1.1111112000000001</v>
      </c>
      <c r="M3285" s="6">
        <v>17.05</v>
      </c>
      <c r="N3285" s="6">
        <v>0.94</v>
      </c>
      <c r="O3285" t="s">
        <v>15</v>
      </c>
      <c r="P3285" t="s">
        <v>1</v>
      </c>
      <c r="Q3285" t="s">
        <v>0</v>
      </c>
      <c r="R3285" t="s">
        <v>8049</v>
      </c>
    </row>
    <row r="3286" spans="1:18" x14ac:dyDescent="0.2">
      <c r="A3286">
        <v>14682</v>
      </c>
      <c r="B3286">
        <v>4</v>
      </c>
      <c r="C3286">
        <v>0</v>
      </c>
      <c r="D3286">
        <v>21</v>
      </c>
      <c r="E3286" s="8" t="s">
        <v>8056</v>
      </c>
      <c r="H3286" s="1">
        <v>44952.923900462964</v>
      </c>
      <c r="I3286" s="1">
        <v>44952.923900462964</v>
      </c>
      <c r="J3286" s="8" t="s">
        <v>8057</v>
      </c>
      <c r="K3286" s="6">
        <v>21</v>
      </c>
      <c r="L3286" s="6">
        <v>1.0277778</v>
      </c>
      <c r="M3286" s="6">
        <v>15.09</v>
      </c>
      <c r="N3286" s="6">
        <v>0.91</v>
      </c>
      <c r="O3286" t="s">
        <v>15</v>
      </c>
      <c r="P3286" t="s">
        <v>1</v>
      </c>
      <c r="Q3286" t="s">
        <v>0</v>
      </c>
      <c r="R3286" t="s">
        <v>8058</v>
      </c>
    </row>
    <row r="3287" spans="1:18" x14ac:dyDescent="0.2">
      <c r="A3287">
        <v>14628</v>
      </c>
      <c r="B3287">
        <v>4</v>
      </c>
      <c r="C3287">
        <v>0</v>
      </c>
      <c r="D3287">
        <v>25</v>
      </c>
      <c r="E3287" s="8" t="s">
        <v>8065</v>
      </c>
      <c r="H3287" s="1">
        <v>44952.927071759259</v>
      </c>
      <c r="I3287" s="1">
        <v>44952.926805555559</v>
      </c>
      <c r="J3287" s="8" t="s">
        <v>8066</v>
      </c>
      <c r="K3287" s="6">
        <v>25</v>
      </c>
      <c r="L3287" s="6">
        <v>1.2981583000000001</v>
      </c>
      <c r="M3287" s="6">
        <v>18.990006999999999</v>
      </c>
      <c r="N3287" s="6">
        <v>1.0400001999999999</v>
      </c>
      <c r="O3287" t="s">
        <v>15</v>
      </c>
      <c r="P3287" t="s">
        <v>1</v>
      </c>
      <c r="Q3287" t="s">
        <v>0</v>
      </c>
      <c r="R3287" t="s">
        <v>8067</v>
      </c>
    </row>
    <row r="3288" spans="1:18" x14ac:dyDescent="0.2">
      <c r="A3288">
        <v>48634</v>
      </c>
      <c r="B3288">
        <v>4</v>
      </c>
      <c r="C3288">
        <v>0</v>
      </c>
      <c r="D3288">
        <v>76</v>
      </c>
      <c r="E3288" s="8" t="s">
        <v>8066</v>
      </c>
      <c r="H3288" s="1">
        <v>44952.927766203706</v>
      </c>
      <c r="I3288" t="s">
        <v>8073</v>
      </c>
      <c r="J3288" s="8" t="s">
        <v>8074</v>
      </c>
      <c r="K3288" s="6">
        <v>85</v>
      </c>
      <c r="L3288" s="6">
        <v>1.3069029000000001</v>
      </c>
      <c r="M3288" s="6">
        <v>63.560012999999998</v>
      </c>
      <c r="N3288" s="6">
        <v>3.4299982</v>
      </c>
      <c r="O3288" t="s">
        <v>15</v>
      </c>
      <c r="P3288" t="s">
        <v>1</v>
      </c>
      <c r="Q3288" t="s">
        <v>0</v>
      </c>
      <c r="R3288" t="s">
        <v>8075</v>
      </c>
    </row>
    <row r="3289" spans="1:18" x14ac:dyDescent="0.2">
      <c r="A3289">
        <v>1299</v>
      </c>
      <c r="B3289">
        <v>4</v>
      </c>
      <c r="C3289">
        <v>0</v>
      </c>
      <c r="D3289">
        <v>2</v>
      </c>
      <c r="E3289" s="8" t="s">
        <v>8074</v>
      </c>
      <c r="H3289" s="1">
        <v>44952.927777777775</v>
      </c>
      <c r="I3289" t="s">
        <v>8081</v>
      </c>
      <c r="J3289" s="8" t="s">
        <v>8082</v>
      </c>
      <c r="K3289" s="6">
        <v>2</v>
      </c>
      <c r="L3289" s="6">
        <v>1.1388887999999999</v>
      </c>
      <c r="M3289" s="6">
        <v>1.48</v>
      </c>
      <c r="N3289" s="6">
        <v>0.08</v>
      </c>
      <c r="O3289" t="s">
        <v>15</v>
      </c>
      <c r="P3289" t="s">
        <v>1</v>
      </c>
      <c r="Q3289" t="s">
        <v>0</v>
      </c>
      <c r="R3289" t="s">
        <v>8083</v>
      </c>
    </row>
    <row r="3290" spans="1:18" x14ac:dyDescent="0.2">
      <c r="A3290">
        <v>4320</v>
      </c>
      <c r="B3290">
        <v>4</v>
      </c>
      <c r="C3290">
        <v>0</v>
      </c>
      <c r="D3290">
        <v>7</v>
      </c>
      <c r="E3290" s="8" t="s">
        <v>8082</v>
      </c>
      <c r="H3290" s="1">
        <v>44952.934629629628</v>
      </c>
      <c r="I3290" s="1">
        <v>44952.934629629628</v>
      </c>
      <c r="J3290" s="8" t="s">
        <v>8090</v>
      </c>
      <c r="K3290" s="6">
        <v>7</v>
      </c>
      <c r="L3290" s="6">
        <v>1.2222222</v>
      </c>
      <c r="M3290" s="6">
        <v>5.28</v>
      </c>
      <c r="N3290" s="6">
        <v>0.3</v>
      </c>
      <c r="O3290" t="s">
        <v>15</v>
      </c>
      <c r="P3290" t="s">
        <v>1</v>
      </c>
      <c r="Q3290" t="s">
        <v>0</v>
      </c>
      <c r="R3290" t="s">
        <v>8091</v>
      </c>
    </row>
    <row r="3291" spans="1:18" x14ac:dyDescent="0.2">
      <c r="A3291">
        <v>5443</v>
      </c>
      <c r="B3291">
        <v>4</v>
      </c>
      <c r="C3291">
        <v>0</v>
      </c>
      <c r="D3291">
        <v>7</v>
      </c>
      <c r="E3291" s="8" t="s">
        <v>8098</v>
      </c>
      <c r="H3291" s="1">
        <v>44952.934629629628</v>
      </c>
      <c r="I3291" s="1">
        <v>44952.934629629628</v>
      </c>
      <c r="J3291" s="8" t="s">
        <v>8099</v>
      </c>
      <c r="K3291" s="6">
        <v>7</v>
      </c>
      <c r="L3291" s="6">
        <v>0.91666669999999995</v>
      </c>
      <c r="M3291" s="6">
        <v>4.99</v>
      </c>
      <c r="N3291" s="6">
        <v>0.32</v>
      </c>
      <c r="O3291" t="s">
        <v>15</v>
      </c>
      <c r="P3291" t="s">
        <v>1</v>
      </c>
      <c r="Q3291" t="s">
        <v>0</v>
      </c>
      <c r="R3291" t="s">
        <v>8100</v>
      </c>
    </row>
    <row r="3292" spans="1:18" x14ac:dyDescent="0.2">
      <c r="A3292">
        <v>39864</v>
      </c>
      <c r="B3292">
        <v>4</v>
      </c>
      <c r="C3292">
        <v>0</v>
      </c>
      <c r="D3292">
        <v>50</v>
      </c>
      <c r="E3292" s="8" t="s">
        <v>8106</v>
      </c>
      <c r="H3292" s="1">
        <v>44952.940995370373</v>
      </c>
      <c r="I3292" s="1">
        <v>44952.940995370373</v>
      </c>
      <c r="J3292" s="8" t="s">
        <v>8107</v>
      </c>
      <c r="K3292" s="6">
        <v>77</v>
      </c>
      <c r="L3292" s="6">
        <v>1.25</v>
      </c>
      <c r="M3292" s="6">
        <v>49.83</v>
      </c>
      <c r="N3292" s="6">
        <v>4.46</v>
      </c>
      <c r="O3292" t="s">
        <v>15</v>
      </c>
      <c r="P3292" t="s">
        <v>1</v>
      </c>
      <c r="Q3292" t="s">
        <v>0</v>
      </c>
      <c r="R3292" t="s">
        <v>8108</v>
      </c>
    </row>
    <row r="3293" spans="1:18" x14ac:dyDescent="0.2">
      <c r="A3293">
        <v>56675</v>
      </c>
      <c r="B3293">
        <v>4</v>
      </c>
      <c r="C3293">
        <v>0</v>
      </c>
      <c r="D3293">
        <v>78</v>
      </c>
      <c r="E3293" s="8" t="s">
        <v>8107</v>
      </c>
      <c r="H3293" s="1">
        <v>44952.940995370373</v>
      </c>
      <c r="I3293" s="1">
        <v>44952.940995370373</v>
      </c>
      <c r="J3293" s="8" t="s">
        <v>8111</v>
      </c>
      <c r="K3293" s="6">
        <v>99</v>
      </c>
      <c r="L3293" s="6">
        <v>1.2222222</v>
      </c>
      <c r="M3293" s="6">
        <v>69.27</v>
      </c>
      <c r="N3293" s="6">
        <v>5.18</v>
      </c>
      <c r="O3293" t="s">
        <v>15</v>
      </c>
      <c r="P3293" t="s">
        <v>1</v>
      </c>
      <c r="Q3293" t="s">
        <v>0</v>
      </c>
      <c r="R3293" t="s">
        <v>8112</v>
      </c>
    </row>
    <row r="3294" spans="1:18" x14ac:dyDescent="0.2">
      <c r="A3294">
        <v>60000</v>
      </c>
      <c r="B3294">
        <v>4</v>
      </c>
      <c r="C3294">
        <v>0</v>
      </c>
      <c r="D3294">
        <v>111</v>
      </c>
      <c r="E3294" s="8" t="s">
        <v>8111</v>
      </c>
      <c r="H3294" s="1">
        <v>44952.940995370373</v>
      </c>
      <c r="I3294" s="1">
        <v>44952.940995370373</v>
      </c>
      <c r="J3294" s="8" t="s">
        <v>8167</v>
      </c>
      <c r="K3294" s="6">
        <v>110</v>
      </c>
      <c r="L3294" s="6">
        <v>1.4121667</v>
      </c>
      <c r="M3294" s="6">
        <v>84.73</v>
      </c>
      <c r="N3294" s="6">
        <v>4.4000000000000004</v>
      </c>
      <c r="O3294" t="s">
        <v>15</v>
      </c>
      <c r="P3294" t="s">
        <v>1</v>
      </c>
      <c r="Q3294" t="s">
        <v>0</v>
      </c>
      <c r="R3294" t="s">
        <v>8168</v>
      </c>
    </row>
    <row r="3295" spans="1:18" x14ac:dyDescent="0.2">
      <c r="A3295">
        <v>60000</v>
      </c>
      <c r="B3295">
        <v>4</v>
      </c>
      <c r="C3295">
        <v>0</v>
      </c>
      <c r="D3295">
        <v>111</v>
      </c>
      <c r="E3295" s="8" t="s">
        <v>8167</v>
      </c>
      <c r="H3295" s="1">
        <v>44952.940995370373</v>
      </c>
      <c r="I3295" s="1">
        <v>44952.940995370373</v>
      </c>
      <c r="J3295" s="8" t="s">
        <v>8180</v>
      </c>
      <c r="K3295" s="6">
        <v>111</v>
      </c>
      <c r="L3295" s="6">
        <v>1.4331666000000001</v>
      </c>
      <c r="M3295" s="6">
        <v>85.99</v>
      </c>
      <c r="N3295" s="6">
        <v>4.4400000000000004</v>
      </c>
      <c r="O3295" t="s">
        <v>15</v>
      </c>
      <c r="P3295" t="s">
        <v>1</v>
      </c>
      <c r="Q3295" t="s">
        <v>0</v>
      </c>
      <c r="R3295" t="s">
        <v>8181</v>
      </c>
    </row>
    <row r="3296" spans="1:18" x14ac:dyDescent="0.2">
      <c r="A3296">
        <v>60000</v>
      </c>
      <c r="B3296">
        <v>4</v>
      </c>
      <c r="C3296">
        <v>0</v>
      </c>
      <c r="D3296">
        <v>106</v>
      </c>
      <c r="E3296" s="8" t="s">
        <v>8180</v>
      </c>
      <c r="H3296" s="1">
        <v>44952.940995370373</v>
      </c>
      <c r="I3296" s="1">
        <v>44952.940995370373</v>
      </c>
      <c r="J3296" s="8" t="s">
        <v>8186</v>
      </c>
      <c r="K3296" s="6">
        <v>106</v>
      </c>
      <c r="L3296" s="6">
        <v>1.3525</v>
      </c>
      <c r="M3296" s="6">
        <v>81.150000000000006</v>
      </c>
      <c r="N3296" s="6">
        <v>4.24</v>
      </c>
      <c r="O3296" t="s">
        <v>15</v>
      </c>
      <c r="P3296" t="s">
        <v>1</v>
      </c>
      <c r="Q3296" t="s">
        <v>0</v>
      </c>
      <c r="R3296" t="s">
        <v>8187</v>
      </c>
    </row>
    <row r="3297" spans="1:18" x14ac:dyDescent="0.2">
      <c r="A3297">
        <v>34550</v>
      </c>
      <c r="B3297">
        <v>4</v>
      </c>
      <c r="C3297">
        <v>0</v>
      </c>
      <c r="D3297">
        <v>59</v>
      </c>
      <c r="E3297" s="8" t="s">
        <v>8186</v>
      </c>
      <c r="H3297" s="1">
        <v>44952.948784722219</v>
      </c>
      <c r="I3297" s="1">
        <v>44952.941099537034</v>
      </c>
      <c r="J3297" s="8" t="s">
        <v>8194</v>
      </c>
      <c r="K3297" s="6">
        <v>59</v>
      </c>
      <c r="L3297" s="6">
        <v>1.2937516</v>
      </c>
      <c r="M3297" s="6">
        <v>44.7</v>
      </c>
      <c r="N3297" s="6">
        <v>2.42</v>
      </c>
      <c r="O3297" t="s">
        <v>15</v>
      </c>
      <c r="P3297" t="s">
        <v>1</v>
      </c>
      <c r="Q3297" t="s">
        <v>0</v>
      </c>
      <c r="R3297" t="s">
        <v>8195</v>
      </c>
    </row>
    <row r="3298" spans="1:18" x14ac:dyDescent="0.2">
      <c r="A3298">
        <v>15882</v>
      </c>
      <c r="B3298">
        <v>4</v>
      </c>
      <c r="C3298">
        <v>0</v>
      </c>
      <c r="D3298">
        <v>25</v>
      </c>
      <c r="E3298" s="8" t="s">
        <v>8194</v>
      </c>
      <c r="H3298" s="1">
        <v>44952.948784722219</v>
      </c>
      <c r="I3298" s="1">
        <v>44952.948784722219</v>
      </c>
      <c r="J3298" s="8" t="s">
        <v>8198</v>
      </c>
      <c r="K3298" s="6">
        <v>25</v>
      </c>
      <c r="L3298" s="6">
        <v>1.1666666000000001</v>
      </c>
      <c r="M3298" s="6">
        <v>18.53</v>
      </c>
      <c r="N3298" s="6">
        <v>1.04</v>
      </c>
      <c r="O3298" t="s">
        <v>15</v>
      </c>
      <c r="P3298" t="s">
        <v>1</v>
      </c>
      <c r="Q3298" t="s">
        <v>0</v>
      </c>
      <c r="R3298" t="s">
        <v>8199</v>
      </c>
    </row>
    <row r="3299" spans="1:18" x14ac:dyDescent="0.2">
      <c r="A3299">
        <v>11842</v>
      </c>
      <c r="B3299">
        <v>4</v>
      </c>
      <c r="C3299">
        <v>0</v>
      </c>
      <c r="D3299">
        <v>17</v>
      </c>
      <c r="E3299" s="8" t="s">
        <v>8198</v>
      </c>
      <c r="H3299" s="1">
        <v>44952.948784722219</v>
      </c>
      <c r="I3299" s="1">
        <v>44952.948784722219</v>
      </c>
      <c r="J3299" s="8" t="s">
        <v>8205</v>
      </c>
      <c r="K3299" s="6">
        <v>17</v>
      </c>
      <c r="L3299" s="6">
        <v>1.0555555999999999</v>
      </c>
      <c r="M3299" s="6">
        <v>12.5</v>
      </c>
      <c r="N3299" s="6">
        <v>0.73</v>
      </c>
      <c r="O3299" t="s">
        <v>15</v>
      </c>
      <c r="P3299" t="s">
        <v>1</v>
      </c>
      <c r="Q3299" t="s">
        <v>0</v>
      </c>
      <c r="R3299" t="s">
        <v>8206</v>
      </c>
    </row>
    <row r="3300" spans="1:18" x14ac:dyDescent="0.2">
      <c r="A3300">
        <v>4552</v>
      </c>
      <c r="B3300">
        <v>4</v>
      </c>
      <c r="C3300">
        <v>0</v>
      </c>
      <c r="D3300">
        <v>6</v>
      </c>
      <c r="E3300" s="8" t="s">
        <v>8213</v>
      </c>
      <c r="H3300" t="s">
        <v>8214</v>
      </c>
      <c r="I3300" t="s">
        <v>8214</v>
      </c>
      <c r="J3300" s="8" t="s">
        <v>8215</v>
      </c>
      <c r="K3300" s="6">
        <v>6</v>
      </c>
      <c r="L3300" s="6">
        <v>0.94444439999999996</v>
      </c>
      <c r="M3300" s="6">
        <v>4.3</v>
      </c>
      <c r="N3300" s="6">
        <v>0.27</v>
      </c>
      <c r="O3300" t="s">
        <v>15</v>
      </c>
      <c r="P3300" t="s">
        <v>1</v>
      </c>
      <c r="Q3300" t="s">
        <v>0</v>
      </c>
      <c r="R3300" t="s">
        <v>8216</v>
      </c>
    </row>
    <row r="3301" spans="1:18" x14ac:dyDescent="0.2">
      <c r="A3301">
        <v>20649</v>
      </c>
      <c r="B3301">
        <v>4</v>
      </c>
      <c r="C3301">
        <v>0</v>
      </c>
      <c r="D3301">
        <v>33</v>
      </c>
      <c r="E3301" s="8" t="s">
        <v>8222</v>
      </c>
      <c r="H3301" s="1">
        <v>44953.468761574077</v>
      </c>
      <c r="I3301" s="1">
        <v>44953.468761574077</v>
      </c>
      <c r="J3301" s="8" t="s">
        <v>8223</v>
      </c>
      <c r="K3301" s="6">
        <v>52</v>
      </c>
      <c r="L3301" s="6">
        <v>1.7777776999999999</v>
      </c>
      <c r="M3301" s="6">
        <v>36.71</v>
      </c>
      <c r="N3301" s="6">
        <v>2.16</v>
      </c>
      <c r="O3301" t="s">
        <v>15</v>
      </c>
      <c r="P3301" t="s">
        <v>1</v>
      </c>
      <c r="Q3301" t="s">
        <v>0</v>
      </c>
      <c r="R3301" t="s">
        <v>8224</v>
      </c>
    </row>
    <row r="3302" spans="1:18" x14ac:dyDescent="0.2">
      <c r="A3302">
        <v>51655</v>
      </c>
      <c r="B3302">
        <v>4</v>
      </c>
      <c r="C3302">
        <v>0</v>
      </c>
      <c r="D3302">
        <v>85</v>
      </c>
      <c r="E3302" s="8" t="s">
        <v>8223</v>
      </c>
      <c r="H3302" s="1">
        <v>44953.472291666665</v>
      </c>
      <c r="I3302" s="1">
        <v>44953.469004629631</v>
      </c>
      <c r="J3302" s="8" t="s">
        <v>8225</v>
      </c>
      <c r="K3302" s="6">
        <v>121</v>
      </c>
      <c r="L3302" s="6">
        <v>1.5794995999999999</v>
      </c>
      <c r="M3302" s="6">
        <v>81.59</v>
      </c>
      <c r="N3302" s="6">
        <v>4.8399979999999996</v>
      </c>
      <c r="O3302" t="s">
        <v>15</v>
      </c>
      <c r="P3302" t="s">
        <v>1</v>
      </c>
      <c r="Q3302" t="s">
        <v>0</v>
      </c>
      <c r="R3302" t="s">
        <v>8226</v>
      </c>
    </row>
    <row r="3303" spans="1:18" x14ac:dyDescent="0.2">
      <c r="A3303">
        <v>33428</v>
      </c>
      <c r="B3303">
        <v>4</v>
      </c>
      <c r="C3303">
        <v>0</v>
      </c>
      <c r="D3303">
        <v>66</v>
      </c>
      <c r="E3303" s="8" t="s">
        <v>8225</v>
      </c>
      <c r="H3303" s="1">
        <v>44953.472291666665</v>
      </c>
      <c r="I3303" s="1">
        <v>44953.472291666665</v>
      </c>
      <c r="J3303" s="8" t="s">
        <v>8230</v>
      </c>
      <c r="K3303" s="6">
        <v>66</v>
      </c>
      <c r="L3303" s="6">
        <v>1.5555557</v>
      </c>
      <c r="M3303" s="6">
        <v>52</v>
      </c>
      <c r="N3303" s="6">
        <v>2.66</v>
      </c>
      <c r="O3303" t="s">
        <v>15</v>
      </c>
      <c r="P3303" t="s">
        <v>1</v>
      </c>
      <c r="Q3303" t="s">
        <v>0</v>
      </c>
      <c r="R3303" t="s">
        <v>8231</v>
      </c>
    </row>
    <row r="3304" spans="1:18" x14ac:dyDescent="0.2">
      <c r="A3304">
        <v>34793</v>
      </c>
      <c r="B3304">
        <v>4</v>
      </c>
      <c r="C3304">
        <v>0</v>
      </c>
      <c r="D3304">
        <v>67</v>
      </c>
      <c r="E3304" s="8" t="s">
        <v>8230</v>
      </c>
      <c r="H3304" s="1">
        <v>44953.472291666665</v>
      </c>
      <c r="I3304" s="1">
        <v>44953.472291666665</v>
      </c>
      <c r="J3304" s="8" t="s">
        <v>8234</v>
      </c>
      <c r="K3304" s="6">
        <v>67</v>
      </c>
      <c r="L3304" s="6">
        <v>1.5</v>
      </c>
      <c r="M3304" s="6">
        <v>52.19</v>
      </c>
      <c r="N3304" s="6">
        <v>2.71</v>
      </c>
      <c r="O3304" t="s">
        <v>15</v>
      </c>
      <c r="P3304" t="s">
        <v>1</v>
      </c>
      <c r="Q3304" t="s">
        <v>0</v>
      </c>
      <c r="R3304" t="s">
        <v>8235</v>
      </c>
    </row>
    <row r="3305" spans="1:18" x14ac:dyDescent="0.2">
      <c r="A3305">
        <v>50892</v>
      </c>
      <c r="B3305">
        <v>4</v>
      </c>
      <c r="C3305">
        <v>0</v>
      </c>
      <c r="D3305">
        <v>106</v>
      </c>
      <c r="E3305" s="8" t="s">
        <v>8234</v>
      </c>
      <c r="H3305" s="1">
        <v>44953.472291666665</v>
      </c>
      <c r="I3305" s="1">
        <v>44953.472291666665</v>
      </c>
      <c r="J3305" s="8" t="s">
        <v>8238</v>
      </c>
      <c r="K3305" s="6">
        <v>106</v>
      </c>
      <c r="L3305" s="6">
        <v>1.6666666000000001</v>
      </c>
      <c r="M3305" s="6">
        <v>84.82</v>
      </c>
      <c r="N3305" s="6">
        <v>4.2699999999999996</v>
      </c>
      <c r="O3305" t="s">
        <v>15</v>
      </c>
      <c r="P3305" t="s">
        <v>1</v>
      </c>
      <c r="Q3305" t="s">
        <v>0</v>
      </c>
      <c r="R3305" t="s">
        <v>8239</v>
      </c>
    </row>
    <row r="3306" spans="1:18" x14ac:dyDescent="0.2">
      <c r="A3306">
        <v>60000</v>
      </c>
      <c r="B3306">
        <v>4</v>
      </c>
      <c r="C3306">
        <v>0</v>
      </c>
      <c r="D3306">
        <v>123</v>
      </c>
      <c r="E3306" s="8" t="s">
        <v>8238</v>
      </c>
      <c r="H3306" s="1">
        <v>44953.472291666665</v>
      </c>
      <c r="I3306" s="1">
        <v>44953.472291666665</v>
      </c>
      <c r="J3306" s="8" t="s">
        <v>8242</v>
      </c>
      <c r="K3306" s="6">
        <v>123</v>
      </c>
      <c r="L3306" s="6">
        <v>1.6384999</v>
      </c>
      <c r="M3306" s="6">
        <v>98.31</v>
      </c>
      <c r="N3306" s="6">
        <v>4.92</v>
      </c>
      <c r="O3306" t="s">
        <v>15</v>
      </c>
      <c r="P3306" t="s">
        <v>1</v>
      </c>
      <c r="Q3306" t="s">
        <v>0</v>
      </c>
      <c r="R3306" t="s">
        <v>8243</v>
      </c>
    </row>
    <row r="3307" spans="1:18" x14ac:dyDescent="0.2">
      <c r="A3307">
        <v>27418</v>
      </c>
      <c r="B3307">
        <v>4</v>
      </c>
      <c r="C3307">
        <v>0</v>
      </c>
      <c r="D3307">
        <v>47</v>
      </c>
      <c r="E3307" s="8" t="s">
        <v>8242</v>
      </c>
      <c r="H3307" s="1">
        <v>44953.473483796297</v>
      </c>
      <c r="I3307" s="1">
        <v>44953.472291666665</v>
      </c>
      <c r="J3307" s="8" t="s">
        <v>8255</v>
      </c>
      <c r="K3307" s="6">
        <v>55</v>
      </c>
      <c r="L3307" s="6">
        <v>1.5595238</v>
      </c>
      <c r="M3307" s="6">
        <v>42.760002</v>
      </c>
      <c r="N3307" s="6">
        <v>2.1999998000000001</v>
      </c>
      <c r="O3307" t="s">
        <v>15</v>
      </c>
      <c r="P3307" t="s">
        <v>1</v>
      </c>
      <c r="Q3307" t="s">
        <v>0</v>
      </c>
      <c r="R3307" t="s">
        <v>8256</v>
      </c>
    </row>
    <row r="3308" spans="1:18" x14ac:dyDescent="0.2">
      <c r="A3308">
        <v>18543</v>
      </c>
      <c r="B3308">
        <v>4</v>
      </c>
      <c r="C3308">
        <v>0</v>
      </c>
      <c r="D3308">
        <v>33</v>
      </c>
      <c r="E3308" s="8" t="s">
        <v>8260</v>
      </c>
      <c r="H3308" s="1">
        <v>44953.479201388887</v>
      </c>
      <c r="I3308" s="1">
        <v>44953.479201388887</v>
      </c>
      <c r="J3308" s="8" t="s">
        <v>8261</v>
      </c>
      <c r="K3308" s="6">
        <v>33</v>
      </c>
      <c r="L3308" s="6">
        <v>1.3611112000000001</v>
      </c>
      <c r="M3308" s="6">
        <v>25.24</v>
      </c>
      <c r="N3308" s="6">
        <v>1.36</v>
      </c>
      <c r="O3308" t="s">
        <v>15</v>
      </c>
      <c r="P3308" t="s">
        <v>1</v>
      </c>
      <c r="Q3308" t="s">
        <v>0</v>
      </c>
      <c r="R3308" t="s">
        <v>8262</v>
      </c>
    </row>
    <row r="3309" spans="1:18" x14ac:dyDescent="0.2">
      <c r="A3309">
        <v>10557</v>
      </c>
      <c r="B3309">
        <v>4</v>
      </c>
      <c r="C3309">
        <v>0</v>
      </c>
      <c r="D3309">
        <v>20</v>
      </c>
      <c r="E3309" s="8" t="s">
        <v>8261</v>
      </c>
      <c r="H3309" s="1">
        <v>44953.48228009259</v>
      </c>
      <c r="I3309" s="1">
        <v>44953.479201388887</v>
      </c>
      <c r="J3309" s="8" t="s">
        <v>8272</v>
      </c>
      <c r="K3309" s="6">
        <v>20</v>
      </c>
      <c r="L3309" s="6">
        <v>1.4596753</v>
      </c>
      <c r="M3309" s="6">
        <v>15.41</v>
      </c>
      <c r="N3309" s="6">
        <v>0.84</v>
      </c>
      <c r="O3309" t="s">
        <v>15</v>
      </c>
      <c r="P3309" t="s">
        <v>1</v>
      </c>
      <c r="Q3309" t="s">
        <v>0</v>
      </c>
      <c r="R3309" t="s">
        <v>8273</v>
      </c>
    </row>
    <row r="3310" spans="1:18" x14ac:dyDescent="0.2">
      <c r="A3310">
        <v>5228</v>
      </c>
      <c r="B3310">
        <v>4</v>
      </c>
      <c r="C3310">
        <v>0</v>
      </c>
      <c r="D3310">
        <v>9</v>
      </c>
      <c r="E3310" s="8" t="s">
        <v>8298</v>
      </c>
      <c r="H3310" s="1">
        <v>44953.48228009259</v>
      </c>
      <c r="I3310" s="1">
        <v>44953.48228009259</v>
      </c>
      <c r="J3310" s="8" t="s">
        <v>8299</v>
      </c>
      <c r="K3310" s="6">
        <v>9</v>
      </c>
      <c r="L3310" s="6">
        <v>1.3023958</v>
      </c>
      <c r="M3310" s="6">
        <v>6.8100003999999998</v>
      </c>
      <c r="N3310" s="6">
        <v>0.38</v>
      </c>
      <c r="O3310" t="s">
        <v>15</v>
      </c>
      <c r="P3310" t="s">
        <v>1</v>
      </c>
      <c r="Q3310" t="s">
        <v>0</v>
      </c>
      <c r="R3310" t="s">
        <v>8300</v>
      </c>
    </row>
    <row r="3311" spans="1:18" x14ac:dyDescent="0.2">
      <c r="A3311">
        <v>4884</v>
      </c>
      <c r="B3311">
        <v>4</v>
      </c>
      <c r="C3311">
        <v>0</v>
      </c>
      <c r="D3311">
        <v>7</v>
      </c>
      <c r="E3311" s="8" t="s">
        <v>8299</v>
      </c>
      <c r="H3311" s="1">
        <v>44953.485694444447</v>
      </c>
      <c r="I3311" s="1">
        <v>44953.485694444447</v>
      </c>
      <c r="J3311" s="8" t="s">
        <v>8304</v>
      </c>
      <c r="K3311" s="6">
        <v>7</v>
      </c>
      <c r="L3311" s="6">
        <v>1.0277778</v>
      </c>
      <c r="M3311" s="6">
        <v>5.0199999999999996</v>
      </c>
      <c r="N3311" s="6">
        <v>0.31</v>
      </c>
      <c r="O3311" t="s">
        <v>15</v>
      </c>
      <c r="P3311" t="s">
        <v>1</v>
      </c>
      <c r="Q3311" t="s">
        <v>0</v>
      </c>
      <c r="R3311" t="s">
        <v>8305</v>
      </c>
    </row>
    <row r="3312" spans="1:18" x14ac:dyDescent="0.2">
      <c r="A3312">
        <v>5567</v>
      </c>
      <c r="B3312">
        <v>4</v>
      </c>
      <c r="C3312">
        <v>0</v>
      </c>
      <c r="D3312">
        <v>9</v>
      </c>
      <c r="E3312" s="8" t="s">
        <v>8306</v>
      </c>
      <c r="H3312" s="1">
        <v>44953.491851851853</v>
      </c>
      <c r="I3312" s="1">
        <v>44953.491851851853</v>
      </c>
      <c r="J3312" s="8" t="s">
        <v>8307</v>
      </c>
      <c r="K3312" s="6">
        <v>9</v>
      </c>
      <c r="L3312" s="6">
        <v>1.1944444000000001</v>
      </c>
      <c r="M3312" s="6">
        <v>6.65</v>
      </c>
      <c r="N3312" s="6">
        <v>0.39</v>
      </c>
      <c r="O3312" t="s">
        <v>15</v>
      </c>
      <c r="P3312" t="s">
        <v>1</v>
      </c>
      <c r="Q3312" t="s">
        <v>0</v>
      </c>
      <c r="R3312" t="s">
        <v>8308</v>
      </c>
    </row>
    <row r="3313" spans="1:18" x14ac:dyDescent="0.2">
      <c r="A3313">
        <v>41884</v>
      </c>
      <c r="B3313">
        <v>4</v>
      </c>
      <c r="C3313">
        <v>0</v>
      </c>
      <c r="D3313">
        <v>56</v>
      </c>
      <c r="E3313" s="8" t="s">
        <v>8309</v>
      </c>
      <c r="H3313" s="1">
        <v>44953.491851851853</v>
      </c>
      <c r="I3313" s="1">
        <v>44953.491851851853</v>
      </c>
      <c r="J3313" s="8" t="s">
        <v>8310</v>
      </c>
      <c r="K3313" s="6">
        <v>97</v>
      </c>
      <c r="L3313" s="6">
        <v>1.6111112999999999</v>
      </c>
      <c r="M3313" s="6">
        <v>67.48</v>
      </c>
      <c r="N3313" s="6">
        <v>3.9</v>
      </c>
      <c r="O3313" t="s">
        <v>15</v>
      </c>
      <c r="P3313" t="s">
        <v>1</v>
      </c>
      <c r="Q3313" t="s">
        <v>0</v>
      </c>
      <c r="R3313" t="s">
        <v>8311</v>
      </c>
    </row>
    <row r="3314" spans="1:18" x14ac:dyDescent="0.2">
      <c r="A3314">
        <v>28915</v>
      </c>
      <c r="B3314">
        <v>4</v>
      </c>
      <c r="C3314">
        <v>0</v>
      </c>
      <c r="D3314">
        <v>57</v>
      </c>
      <c r="E3314" s="8" t="s">
        <v>8310</v>
      </c>
      <c r="H3314" s="1">
        <v>44953.491851851853</v>
      </c>
      <c r="I3314" s="1">
        <v>44953.491851851853</v>
      </c>
      <c r="J3314" s="8" t="s">
        <v>8312</v>
      </c>
      <c r="K3314" s="6">
        <v>57</v>
      </c>
      <c r="L3314" s="6">
        <v>1.5555555999999999</v>
      </c>
      <c r="M3314" s="6">
        <v>44.98</v>
      </c>
      <c r="N3314" s="6">
        <v>2.2999999999999998</v>
      </c>
      <c r="O3314" t="s">
        <v>15</v>
      </c>
      <c r="P3314" t="s">
        <v>1</v>
      </c>
      <c r="Q3314" t="s">
        <v>0</v>
      </c>
      <c r="R3314" t="s">
        <v>8313</v>
      </c>
    </row>
    <row r="3315" spans="1:18" x14ac:dyDescent="0.2">
      <c r="A3315">
        <v>60000</v>
      </c>
      <c r="B3315">
        <v>4</v>
      </c>
      <c r="C3315">
        <v>0</v>
      </c>
      <c r="D3315">
        <v>117</v>
      </c>
      <c r="E3315" s="8" t="s">
        <v>8312</v>
      </c>
      <c r="H3315" s="1">
        <v>44953.492719907408</v>
      </c>
      <c r="I3315" s="1">
        <v>44953.491851851853</v>
      </c>
      <c r="J3315" s="8" t="s">
        <v>8316</v>
      </c>
      <c r="K3315" s="6">
        <v>117</v>
      </c>
      <c r="L3315" s="6">
        <v>1.5353330000000001</v>
      </c>
      <c r="M3315" s="6">
        <v>92.119979999999998</v>
      </c>
      <c r="N3315" s="6">
        <v>4.6799989999999996</v>
      </c>
      <c r="O3315" t="s">
        <v>15</v>
      </c>
      <c r="P3315" t="s">
        <v>1</v>
      </c>
      <c r="Q3315" t="s">
        <v>0</v>
      </c>
      <c r="R3315" t="s">
        <v>8317</v>
      </c>
    </row>
    <row r="3316" spans="1:18" x14ac:dyDescent="0.2">
      <c r="A3316">
        <v>60000</v>
      </c>
      <c r="B3316">
        <v>4</v>
      </c>
      <c r="C3316">
        <v>0</v>
      </c>
      <c r="D3316">
        <v>120</v>
      </c>
      <c r="E3316" s="8" t="s">
        <v>8316</v>
      </c>
      <c r="H3316" t="s">
        <v>8320</v>
      </c>
      <c r="I3316" s="1">
        <v>44953.492719907408</v>
      </c>
      <c r="J3316" s="8" t="s">
        <v>8321</v>
      </c>
      <c r="K3316" s="6">
        <v>120</v>
      </c>
      <c r="L3316" s="6">
        <v>1.5816668</v>
      </c>
      <c r="M3316" s="6">
        <v>94.900009999999995</v>
      </c>
      <c r="N3316" s="6">
        <v>4.8</v>
      </c>
      <c r="O3316" t="s">
        <v>15</v>
      </c>
      <c r="P3316" t="s">
        <v>1</v>
      </c>
      <c r="Q3316" t="s">
        <v>0</v>
      </c>
      <c r="R3316" t="s">
        <v>8322</v>
      </c>
    </row>
    <row r="3317" spans="1:18" x14ac:dyDescent="0.2">
      <c r="A3317">
        <v>60000</v>
      </c>
      <c r="B3317">
        <v>4</v>
      </c>
      <c r="C3317">
        <v>0</v>
      </c>
      <c r="D3317">
        <v>119</v>
      </c>
      <c r="E3317" s="8" t="s">
        <v>8321</v>
      </c>
      <c r="H3317" s="1">
        <v>44953.494942129626</v>
      </c>
      <c r="I3317" s="1">
        <v>44953.494942129626</v>
      </c>
      <c r="J3317" s="8" t="s">
        <v>8341</v>
      </c>
      <c r="K3317" s="6">
        <v>119</v>
      </c>
      <c r="L3317" s="6">
        <v>1.5669998999999999</v>
      </c>
      <c r="M3317" s="6">
        <v>94.02</v>
      </c>
      <c r="N3317" s="6">
        <v>4.76</v>
      </c>
      <c r="O3317" t="s">
        <v>15</v>
      </c>
      <c r="P3317" t="s">
        <v>1</v>
      </c>
      <c r="Q3317" t="s">
        <v>0</v>
      </c>
      <c r="R3317" t="s">
        <v>8342</v>
      </c>
    </row>
    <row r="3318" spans="1:18" x14ac:dyDescent="0.2">
      <c r="A3318">
        <v>60000</v>
      </c>
      <c r="B3318">
        <v>4</v>
      </c>
      <c r="C3318">
        <v>0</v>
      </c>
      <c r="D3318">
        <v>115</v>
      </c>
      <c r="E3318" s="8" t="s">
        <v>8341</v>
      </c>
      <c r="H3318" s="1">
        <v>44953.494942129626</v>
      </c>
      <c r="I3318" s="1">
        <v>44953.494942129626</v>
      </c>
      <c r="J3318" s="8" t="s">
        <v>8343</v>
      </c>
      <c r="K3318" s="6">
        <v>115</v>
      </c>
      <c r="L3318" s="6">
        <v>1.5005001</v>
      </c>
      <c r="M3318" s="6">
        <v>90.03</v>
      </c>
      <c r="N3318" s="6">
        <v>4.5999999999999996</v>
      </c>
      <c r="O3318" t="s">
        <v>15</v>
      </c>
      <c r="P3318" t="s">
        <v>1</v>
      </c>
      <c r="Q3318" t="s">
        <v>0</v>
      </c>
      <c r="R3318" t="s">
        <v>8344</v>
      </c>
    </row>
    <row r="3319" spans="1:18" x14ac:dyDescent="0.2">
      <c r="A3319">
        <v>55535</v>
      </c>
      <c r="B3319">
        <v>4</v>
      </c>
      <c r="C3319">
        <v>0</v>
      </c>
      <c r="D3319">
        <v>103</v>
      </c>
      <c r="E3319" s="8" t="s">
        <v>8343</v>
      </c>
      <c r="H3319" s="1">
        <v>44953.495127314818</v>
      </c>
      <c r="I3319" s="1">
        <v>44953.494942129626</v>
      </c>
      <c r="J3319" s="8" t="s">
        <v>8347</v>
      </c>
      <c r="K3319" s="6">
        <v>103</v>
      </c>
      <c r="L3319" s="6">
        <v>1.4401611999999999</v>
      </c>
      <c r="M3319" s="6">
        <v>79.98</v>
      </c>
      <c r="N3319" s="6">
        <v>4.1399999999999997</v>
      </c>
      <c r="O3319" t="s">
        <v>15</v>
      </c>
      <c r="P3319" t="s">
        <v>1</v>
      </c>
      <c r="Q3319" t="s">
        <v>0</v>
      </c>
      <c r="R3319" t="s">
        <v>8348</v>
      </c>
    </row>
    <row r="3320" spans="1:18" x14ac:dyDescent="0.2">
      <c r="A3320">
        <v>52528</v>
      </c>
      <c r="B3320">
        <v>4</v>
      </c>
      <c r="C3320">
        <v>0</v>
      </c>
      <c r="D3320">
        <v>97</v>
      </c>
      <c r="E3320" s="8" t="s">
        <v>8347</v>
      </c>
      <c r="H3320" s="1">
        <v>44953.496539351851</v>
      </c>
      <c r="I3320" s="1">
        <v>44953.495138888888</v>
      </c>
      <c r="J3320" s="8" t="s">
        <v>8365</v>
      </c>
      <c r="K3320" s="6">
        <v>97</v>
      </c>
      <c r="L3320" s="6">
        <v>1.4310324000000001</v>
      </c>
      <c r="M3320" s="6">
        <v>75.17</v>
      </c>
      <c r="N3320" s="6">
        <v>3.8999996000000001</v>
      </c>
      <c r="O3320" t="s">
        <v>15</v>
      </c>
      <c r="P3320" t="s">
        <v>1</v>
      </c>
      <c r="Q3320" t="s">
        <v>0</v>
      </c>
      <c r="R3320" t="s">
        <v>8366</v>
      </c>
    </row>
    <row r="3321" spans="1:18" x14ac:dyDescent="0.2">
      <c r="A3321">
        <v>22856</v>
      </c>
      <c r="B3321">
        <v>4</v>
      </c>
      <c r="C3321">
        <v>0</v>
      </c>
      <c r="D3321">
        <v>26</v>
      </c>
      <c r="E3321" s="8" t="s">
        <v>8365</v>
      </c>
      <c r="H3321" s="1">
        <v>44953.496539351851</v>
      </c>
      <c r="I3321" s="1">
        <v>44953.496539351851</v>
      </c>
      <c r="J3321" s="8" t="s">
        <v>8391</v>
      </c>
      <c r="K3321" s="6">
        <v>49</v>
      </c>
      <c r="L3321" s="6">
        <v>1.3611112000000001</v>
      </c>
      <c r="M3321" s="6">
        <v>31.11</v>
      </c>
      <c r="N3321" s="6">
        <v>3.35</v>
      </c>
      <c r="O3321" t="s">
        <v>15</v>
      </c>
      <c r="P3321" t="s">
        <v>1</v>
      </c>
      <c r="Q3321" t="s">
        <v>0</v>
      </c>
      <c r="R3321" t="s">
        <v>8392</v>
      </c>
    </row>
    <row r="3322" spans="1:18" x14ac:dyDescent="0.2">
      <c r="A3322">
        <v>13844</v>
      </c>
      <c r="B3322">
        <v>4</v>
      </c>
      <c r="C3322">
        <v>0</v>
      </c>
      <c r="D3322">
        <v>23</v>
      </c>
      <c r="E3322" s="8" t="s">
        <v>8395</v>
      </c>
      <c r="H3322" s="1">
        <v>44953.510428240741</v>
      </c>
      <c r="I3322" s="1">
        <v>44953.498645833337</v>
      </c>
      <c r="J3322" s="8" t="s">
        <v>8396</v>
      </c>
      <c r="K3322" s="6">
        <v>23</v>
      </c>
      <c r="L3322" s="6">
        <v>1.2531958000000001</v>
      </c>
      <c r="M3322" s="6">
        <v>17.350000000000001</v>
      </c>
      <c r="N3322" s="6">
        <v>0.96</v>
      </c>
      <c r="O3322" t="s">
        <v>15</v>
      </c>
      <c r="P3322" t="s">
        <v>1</v>
      </c>
      <c r="Q3322" t="s">
        <v>0</v>
      </c>
      <c r="R3322" t="s">
        <v>8397</v>
      </c>
    </row>
    <row r="3323" spans="1:18" x14ac:dyDescent="0.2">
      <c r="A3323">
        <v>4462</v>
      </c>
      <c r="B3323">
        <v>4</v>
      </c>
      <c r="C3323">
        <v>0</v>
      </c>
      <c r="D3323">
        <v>8</v>
      </c>
      <c r="E3323" s="8" t="s">
        <v>8398</v>
      </c>
      <c r="H3323" s="1">
        <v>44953.510428240741</v>
      </c>
      <c r="I3323" s="1">
        <v>44953.510428240741</v>
      </c>
      <c r="J3323" s="8" t="s">
        <v>8399</v>
      </c>
      <c r="K3323" s="6">
        <v>8</v>
      </c>
      <c r="L3323" s="6">
        <v>1.3333333999999999</v>
      </c>
      <c r="M3323" s="6">
        <v>5.95</v>
      </c>
      <c r="N3323" s="6">
        <v>0.35</v>
      </c>
      <c r="O3323" t="s">
        <v>15</v>
      </c>
      <c r="P3323" t="s">
        <v>1</v>
      </c>
      <c r="Q3323" t="s">
        <v>0</v>
      </c>
      <c r="R3323" t="s">
        <v>8400</v>
      </c>
    </row>
    <row r="3324" spans="1:18" x14ac:dyDescent="0.2">
      <c r="A3324">
        <v>45506</v>
      </c>
      <c r="B3324">
        <v>4</v>
      </c>
      <c r="C3324">
        <v>0</v>
      </c>
      <c r="D3324">
        <v>81</v>
      </c>
      <c r="E3324" s="8" t="s">
        <v>8401</v>
      </c>
      <c r="H3324" s="1">
        <v>44953.510428240741</v>
      </c>
      <c r="I3324" s="1">
        <v>44953.510428240741</v>
      </c>
      <c r="J3324" s="8" t="s">
        <v>8402</v>
      </c>
      <c r="K3324" s="6">
        <v>81</v>
      </c>
      <c r="L3324" s="6">
        <v>1.3611112000000001</v>
      </c>
      <c r="M3324" s="6">
        <v>61.94</v>
      </c>
      <c r="N3324" s="6">
        <v>3.31</v>
      </c>
      <c r="O3324" t="s">
        <v>15</v>
      </c>
      <c r="P3324" t="s">
        <v>1</v>
      </c>
      <c r="Q3324" t="s">
        <v>0</v>
      </c>
      <c r="R3324" t="s">
        <v>8403</v>
      </c>
    </row>
    <row r="3325" spans="1:18" x14ac:dyDescent="0.2">
      <c r="A3325">
        <v>16075</v>
      </c>
      <c r="B3325">
        <v>4</v>
      </c>
      <c r="C3325">
        <v>0</v>
      </c>
      <c r="D3325">
        <v>16</v>
      </c>
      <c r="E3325" s="8" t="s">
        <v>8402</v>
      </c>
      <c r="H3325" s="1">
        <v>44953.510428240741</v>
      </c>
      <c r="I3325" s="1">
        <v>44953.510428240741</v>
      </c>
      <c r="J3325" s="8" t="s">
        <v>8406</v>
      </c>
      <c r="K3325" s="6">
        <v>35</v>
      </c>
      <c r="L3325" s="6">
        <v>1.3611112000000001</v>
      </c>
      <c r="M3325" s="6">
        <v>21.88</v>
      </c>
      <c r="N3325" s="6">
        <v>1.41</v>
      </c>
      <c r="O3325" t="s">
        <v>15</v>
      </c>
      <c r="P3325" t="s">
        <v>1</v>
      </c>
      <c r="Q3325" t="s">
        <v>0</v>
      </c>
      <c r="R3325" t="s">
        <v>8407</v>
      </c>
    </row>
    <row r="3326" spans="1:18" x14ac:dyDescent="0.2">
      <c r="A3326">
        <v>18672</v>
      </c>
      <c r="B3326">
        <v>4</v>
      </c>
      <c r="C3326">
        <v>0</v>
      </c>
      <c r="D3326">
        <v>25</v>
      </c>
      <c r="E3326" s="8" t="s">
        <v>8412</v>
      </c>
      <c r="H3326" s="1">
        <v>44953.512245370373</v>
      </c>
      <c r="I3326" s="1">
        <v>44953.512245370373</v>
      </c>
      <c r="J3326" s="8" t="s">
        <v>8413</v>
      </c>
      <c r="K3326" s="6">
        <v>31</v>
      </c>
      <c r="L3326" s="6">
        <v>1.25</v>
      </c>
      <c r="M3326" s="6">
        <v>23.34</v>
      </c>
      <c r="N3326" s="6">
        <v>1.28</v>
      </c>
      <c r="O3326" t="s">
        <v>15</v>
      </c>
      <c r="P3326" t="s">
        <v>1</v>
      </c>
      <c r="Q3326" t="s">
        <v>0</v>
      </c>
      <c r="R3326" t="s">
        <v>8414</v>
      </c>
    </row>
    <row r="3327" spans="1:18" x14ac:dyDescent="0.2">
      <c r="A3327">
        <v>0</v>
      </c>
      <c r="B3327">
        <v>4</v>
      </c>
      <c r="C3327">
        <v>0</v>
      </c>
      <c r="D3327">
        <v>6</v>
      </c>
      <c r="E3327" s="8" t="s">
        <v>8429</v>
      </c>
      <c r="H3327" s="1">
        <v>44953.512245370373</v>
      </c>
      <c r="I3327" s="1">
        <v>44953.512245370373</v>
      </c>
      <c r="J3327" s="8" t="s">
        <v>8430</v>
      </c>
      <c r="K3327" s="6">
        <v>0</v>
      </c>
      <c r="L3327" s="6">
        <v>0</v>
      </c>
      <c r="M3327" s="6">
        <v>0</v>
      </c>
      <c r="N3327" s="6">
        <v>0</v>
      </c>
      <c r="O3327" t="s">
        <v>15</v>
      </c>
      <c r="P3327" t="s">
        <v>1</v>
      </c>
      <c r="Q3327" t="s">
        <v>0</v>
      </c>
      <c r="R3327" t="s">
        <v>8431</v>
      </c>
    </row>
    <row r="3328" spans="1:18" x14ac:dyDescent="0.2">
      <c r="A3328">
        <v>5200</v>
      </c>
      <c r="B3328">
        <v>4</v>
      </c>
      <c r="C3328">
        <v>0</v>
      </c>
      <c r="D3328">
        <v>9</v>
      </c>
      <c r="E3328" s="8" t="s">
        <v>8432</v>
      </c>
      <c r="H3328" s="1">
        <v>44953.51972222222</v>
      </c>
      <c r="I3328" s="1">
        <v>44953.51972222222</v>
      </c>
      <c r="J3328" s="8" t="s">
        <v>8433</v>
      </c>
      <c r="K3328" s="6">
        <v>9</v>
      </c>
      <c r="L3328" s="6">
        <v>1.3055555999999999</v>
      </c>
      <c r="M3328" s="6">
        <v>6.79</v>
      </c>
      <c r="N3328" s="6">
        <v>0.38</v>
      </c>
      <c r="O3328" t="s">
        <v>15</v>
      </c>
      <c r="P3328" t="s">
        <v>1</v>
      </c>
      <c r="Q3328" t="s">
        <v>0</v>
      </c>
      <c r="R3328" t="s">
        <v>8434</v>
      </c>
    </row>
    <row r="3329" spans="1:18" x14ac:dyDescent="0.2">
      <c r="A3329">
        <v>4932</v>
      </c>
      <c r="B3329">
        <v>4</v>
      </c>
      <c r="C3329">
        <v>0</v>
      </c>
      <c r="D3329">
        <v>7</v>
      </c>
      <c r="E3329" s="8" t="s">
        <v>8439</v>
      </c>
      <c r="H3329" s="1">
        <v>44953.528692129628</v>
      </c>
      <c r="I3329" s="1">
        <v>44953.528692129628</v>
      </c>
      <c r="J3329" s="8" t="s">
        <v>8440</v>
      </c>
      <c r="K3329" s="6">
        <v>7</v>
      </c>
      <c r="L3329" s="6">
        <v>1.0277778</v>
      </c>
      <c r="M3329" s="6">
        <v>5.07</v>
      </c>
      <c r="N3329" s="6">
        <v>0.31</v>
      </c>
      <c r="O3329" t="s">
        <v>15</v>
      </c>
      <c r="P3329" t="s">
        <v>1</v>
      </c>
      <c r="Q3329" t="s">
        <v>0</v>
      </c>
      <c r="R3329" t="s">
        <v>8441</v>
      </c>
    </row>
    <row r="3330" spans="1:18" x14ac:dyDescent="0.2">
      <c r="A3330">
        <v>16020</v>
      </c>
      <c r="B3330">
        <v>4</v>
      </c>
      <c r="C3330">
        <v>0</v>
      </c>
      <c r="D3330">
        <v>28</v>
      </c>
      <c r="E3330" s="8" t="s">
        <v>8446</v>
      </c>
      <c r="H3330" s="1">
        <v>44953.538206018522</v>
      </c>
      <c r="I3330" s="1">
        <v>44953.538206018522</v>
      </c>
      <c r="J3330" s="8" t="s">
        <v>8447</v>
      </c>
      <c r="K3330" s="6">
        <v>28</v>
      </c>
      <c r="L3330" s="6">
        <v>1.3333333999999999</v>
      </c>
      <c r="M3330" s="6">
        <v>21.36</v>
      </c>
      <c r="N3330" s="6">
        <v>1.1599999999999999</v>
      </c>
      <c r="O3330" t="s">
        <v>15</v>
      </c>
      <c r="P3330" t="s">
        <v>1</v>
      </c>
      <c r="Q3330" t="s">
        <v>0</v>
      </c>
      <c r="R3330" t="s">
        <v>8448</v>
      </c>
    </row>
    <row r="3331" spans="1:18" x14ac:dyDescent="0.2">
      <c r="A3331">
        <v>11452</v>
      </c>
      <c r="B3331">
        <v>4</v>
      </c>
      <c r="C3331">
        <v>0</v>
      </c>
      <c r="D3331">
        <v>20</v>
      </c>
      <c r="E3331" s="8" t="s">
        <v>8453</v>
      </c>
      <c r="H3331" s="1">
        <v>44953.552094907405</v>
      </c>
      <c r="I3331" s="1">
        <v>44953.552094907405</v>
      </c>
      <c r="J3331" s="8" t="s">
        <v>8454</v>
      </c>
      <c r="K3331" s="6">
        <v>20</v>
      </c>
      <c r="L3331" s="6">
        <v>1.3333333999999999</v>
      </c>
      <c r="M3331" s="6">
        <v>15.27</v>
      </c>
      <c r="N3331" s="6">
        <v>0.82</v>
      </c>
      <c r="O3331" t="s">
        <v>15</v>
      </c>
      <c r="P3331" t="s">
        <v>1</v>
      </c>
      <c r="Q3331" t="s">
        <v>0</v>
      </c>
      <c r="R3331" t="s">
        <v>8455</v>
      </c>
    </row>
    <row r="3332" spans="1:18" x14ac:dyDescent="0.2">
      <c r="A3332">
        <v>1131</v>
      </c>
      <c r="B3332">
        <v>4</v>
      </c>
      <c r="C3332">
        <v>0</v>
      </c>
      <c r="D3332">
        <v>2</v>
      </c>
      <c r="E3332" s="8" t="s">
        <v>8454</v>
      </c>
      <c r="H3332" s="1">
        <v>44953.552094907405</v>
      </c>
      <c r="I3332" s="1">
        <v>44953.552094907405</v>
      </c>
      <c r="J3332" s="8" t="s">
        <v>8458</v>
      </c>
      <c r="K3332" s="6">
        <v>2</v>
      </c>
      <c r="L3332" s="6">
        <v>1.3611112000000001</v>
      </c>
      <c r="M3332" s="6">
        <v>1.54</v>
      </c>
      <c r="N3332" s="6">
        <v>0.08</v>
      </c>
      <c r="O3332" t="s">
        <v>15</v>
      </c>
      <c r="P3332" t="s">
        <v>1</v>
      </c>
      <c r="Q3332" t="s">
        <v>0</v>
      </c>
      <c r="R3332" t="s">
        <v>8459</v>
      </c>
    </row>
    <row r="3333" spans="1:18" x14ac:dyDescent="0.2">
      <c r="A3333">
        <v>16490</v>
      </c>
      <c r="B3333">
        <v>4</v>
      </c>
      <c r="C3333">
        <v>0</v>
      </c>
      <c r="D3333">
        <v>23</v>
      </c>
      <c r="E3333" s="8" t="s">
        <v>8463</v>
      </c>
      <c r="H3333" s="1">
        <v>44953.559282407405</v>
      </c>
      <c r="I3333" s="1">
        <v>44953.559282407405</v>
      </c>
      <c r="J3333" s="8" t="s">
        <v>8464</v>
      </c>
      <c r="K3333" s="6">
        <v>23</v>
      </c>
      <c r="L3333" s="6">
        <v>1</v>
      </c>
      <c r="M3333" s="6">
        <v>16.489999999999998</v>
      </c>
      <c r="N3333" s="6">
        <v>1</v>
      </c>
      <c r="O3333" t="s">
        <v>15</v>
      </c>
      <c r="P3333" t="s">
        <v>1</v>
      </c>
      <c r="Q3333" t="s">
        <v>0</v>
      </c>
      <c r="R3333" t="s">
        <v>8465</v>
      </c>
    </row>
    <row r="3334" spans="1:18" x14ac:dyDescent="0.2">
      <c r="A3334">
        <v>33256</v>
      </c>
      <c r="B3334">
        <v>4</v>
      </c>
      <c r="C3334">
        <v>0</v>
      </c>
      <c r="D3334">
        <v>55</v>
      </c>
      <c r="E3334" s="8" t="s">
        <v>8464</v>
      </c>
      <c r="H3334" s="1">
        <v>44953.559282407405</v>
      </c>
      <c r="I3334" s="1">
        <v>44953.559282407405</v>
      </c>
      <c r="J3334" s="8" t="s">
        <v>8476</v>
      </c>
      <c r="K3334" s="6">
        <v>55</v>
      </c>
      <c r="L3334" s="6">
        <v>1.25</v>
      </c>
      <c r="M3334" s="6">
        <v>41.57</v>
      </c>
      <c r="N3334" s="6">
        <v>2.23</v>
      </c>
      <c r="O3334" t="s">
        <v>15</v>
      </c>
      <c r="P3334" t="s">
        <v>1</v>
      </c>
      <c r="Q3334" t="s">
        <v>0</v>
      </c>
      <c r="R3334" t="s">
        <v>8477</v>
      </c>
    </row>
    <row r="3335" spans="1:18" x14ac:dyDescent="0.2">
      <c r="A3335">
        <v>10220</v>
      </c>
      <c r="B3335">
        <v>4</v>
      </c>
      <c r="C3335">
        <v>0</v>
      </c>
      <c r="D3335">
        <v>13</v>
      </c>
      <c r="E3335" s="8" t="s">
        <v>8476</v>
      </c>
      <c r="H3335" s="1">
        <v>44953.559282407405</v>
      </c>
      <c r="I3335" s="1">
        <v>44953.559282407405</v>
      </c>
      <c r="J3335" s="8" t="s">
        <v>8478</v>
      </c>
      <c r="K3335" s="6">
        <v>14</v>
      </c>
      <c r="L3335" s="6">
        <v>0.99999994000000003</v>
      </c>
      <c r="M3335" s="6">
        <v>10.220000000000001</v>
      </c>
      <c r="N3335" s="6">
        <v>0.59</v>
      </c>
      <c r="O3335" t="s">
        <v>15</v>
      </c>
      <c r="P3335" t="s">
        <v>1</v>
      </c>
      <c r="Q3335" t="s">
        <v>0</v>
      </c>
      <c r="R3335" t="s">
        <v>8479</v>
      </c>
    </row>
    <row r="3336" spans="1:18" x14ac:dyDescent="0.2">
      <c r="A3336">
        <v>38754</v>
      </c>
      <c r="B3336">
        <v>4</v>
      </c>
      <c r="C3336">
        <v>0</v>
      </c>
      <c r="D3336">
        <v>21</v>
      </c>
      <c r="E3336" s="8" t="s">
        <v>8478</v>
      </c>
      <c r="H3336" s="1">
        <v>44953.559282407405</v>
      </c>
      <c r="I3336" s="1">
        <v>44953.559282407405</v>
      </c>
      <c r="J3336" s="8" t="s">
        <v>8484</v>
      </c>
      <c r="K3336" s="6">
        <v>91</v>
      </c>
      <c r="L3336" s="6">
        <v>1.1111112000000001</v>
      </c>
      <c r="M3336" s="6">
        <v>43.06</v>
      </c>
      <c r="N3336" s="6">
        <v>9.92</v>
      </c>
      <c r="O3336" t="s">
        <v>15</v>
      </c>
      <c r="P3336" t="s">
        <v>1</v>
      </c>
      <c r="Q3336" t="s">
        <v>0</v>
      </c>
      <c r="R3336" t="s">
        <v>8485</v>
      </c>
    </row>
    <row r="3337" spans="1:18" x14ac:dyDescent="0.2">
      <c r="A3337">
        <v>8613</v>
      </c>
      <c r="B3337">
        <v>4</v>
      </c>
      <c r="C3337">
        <v>0</v>
      </c>
      <c r="D3337">
        <v>12</v>
      </c>
      <c r="E3337" s="8" t="s">
        <v>8484</v>
      </c>
      <c r="H3337" t="s">
        <v>8493</v>
      </c>
      <c r="I3337" t="s">
        <v>8493</v>
      </c>
      <c r="J3337" s="8" t="s">
        <v>8494</v>
      </c>
      <c r="K3337" s="6">
        <v>13</v>
      </c>
      <c r="L3337" s="6">
        <v>1.111111</v>
      </c>
      <c r="M3337" s="6">
        <v>9.57</v>
      </c>
      <c r="N3337" s="6">
        <v>0.55000000000000004</v>
      </c>
      <c r="O3337" t="s">
        <v>15</v>
      </c>
      <c r="P3337" t="s">
        <v>1</v>
      </c>
      <c r="Q3337" t="s">
        <v>0</v>
      </c>
      <c r="R3337" t="s">
        <v>8495</v>
      </c>
    </row>
    <row r="3338" spans="1:18" x14ac:dyDescent="0.2">
      <c r="A3338">
        <v>0</v>
      </c>
      <c r="B3338">
        <v>4</v>
      </c>
      <c r="C3338">
        <v>0</v>
      </c>
      <c r="D3338">
        <v>1</v>
      </c>
      <c r="E3338" s="8" t="s">
        <v>8494</v>
      </c>
      <c r="H3338" t="s">
        <v>8502</v>
      </c>
      <c r="I3338" t="s">
        <v>8502</v>
      </c>
      <c r="J3338" s="8" t="s">
        <v>8503</v>
      </c>
      <c r="K3338" s="6">
        <v>0</v>
      </c>
      <c r="L3338" s="6">
        <v>0</v>
      </c>
      <c r="M3338" s="6">
        <v>0</v>
      </c>
      <c r="N3338" s="6">
        <v>0</v>
      </c>
      <c r="O3338" t="s">
        <v>15</v>
      </c>
      <c r="P3338" t="s">
        <v>1</v>
      </c>
      <c r="Q3338" t="s">
        <v>0</v>
      </c>
      <c r="R3338" t="s">
        <v>8504</v>
      </c>
    </row>
    <row r="3339" spans="1:18" x14ac:dyDescent="0.2">
      <c r="A3339">
        <v>5684</v>
      </c>
      <c r="B3339">
        <v>4</v>
      </c>
      <c r="C3339">
        <v>0</v>
      </c>
      <c r="D3339">
        <v>9</v>
      </c>
      <c r="E3339" s="8" t="s">
        <v>8505</v>
      </c>
      <c r="H3339" s="1">
        <v>44953.564363425925</v>
      </c>
      <c r="I3339" s="1">
        <v>44953.564363425925</v>
      </c>
      <c r="J3339" s="8" t="s">
        <v>8506</v>
      </c>
      <c r="K3339" s="6">
        <v>9</v>
      </c>
      <c r="L3339" s="6">
        <v>1.1944444000000001</v>
      </c>
      <c r="M3339" s="6">
        <v>6.79</v>
      </c>
      <c r="N3339" s="6">
        <v>0.38</v>
      </c>
      <c r="O3339" t="s">
        <v>15</v>
      </c>
      <c r="P3339" t="s">
        <v>1</v>
      </c>
      <c r="Q3339" t="s">
        <v>0</v>
      </c>
      <c r="R3339" t="s">
        <v>8507</v>
      </c>
    </row>
    <row r="3340" spans="1:18" x14ac:dyDescent="0.2">
      <c r="A3340">
        <v>14870</v>
      </c>
      <c r="B3340">
        <v>4</v>
      </c>
      <c r="C3340">
        <v>0</v>
      </c>
      <c r="D3340">
        <v>15</v>
      </c>
      <c r="E3340" s="8" t="s">
        <v>8508</v>
      </c>
      <c r="H3340" t="s">
        <v>8509</v>
      </c>
      <c r="I3340" t="s">
        <v>8509</v>
      </c>
      <c r="J3340" s="8" t="s">
        <v>8510</v>
      </c>
      <c r="K3340" s="6">
        <v>22</v>
      </c>
      <c r="L3340" s="6">
        <v>1.0833333999999999</v>
      </c>
      <c r="M3340" s="6">
        <v>16.11</v>
      </c>
      <c r="N3340" s="6">
        <v>0.95</v>
      </c>
      <c r="O3340" t="s">
        <v>15</v>
      </c>
      <c r="P3340" t="s">
        <v>1</v>
      </c>
      <c r="Q3340" t="s">
        <v>0</v>
      </c>
      <c r="R3340" s="2" t="s">
        <v>8511</v>
      </c>
    </row>
    <row r="3341" spans="1:18" x14ac:dyDescent="0.2">
      <c r="A3341">
        <v>19235</v>
      </c>
      <c r="B3341">
        <v>4</v>
      </c>
      <c r="C3341">
        <v>0</v>
      </c>
      <c r="D3341">
        <v>25</v>
      </c>
      <c r="E3341" s="8" t="s">
        <v>8512</v>
      </c>
      <c r="H3341" t="s">
        <v>8513</v>
      </c>
      <c r="I3341" t="s">
        <v>8513</v>
      </c>
      <c r="J3341" s="8" t="s">
        <v>8514</v>
      </c>
      <c r="K3341" s="6">
        <v>55</v>
      </c>
      <c r="L3341" s="6">
        <v>1.6111112000000001</v>
      </c>
      <c r="M3341" s="6">
        <v>30.99</v>
      </c>
      <c r="N3341" s="6">
        <v>2.23</v>
      </c>
      <c r="O3341" t="s">
        <v>15</v>
      </c>
      <c r="P3341" t="s">
        <v>1</v>
      </c>
      <c r="Q3341" t="s">
        <v>0</v>
      </c>
      <c r="R3341" t="s">
        <v>8515</v>
      </c>
    </row>
    <row r="3342" spans="1:18" x14ac:dyDescent="0.2">
      <c r="A3342">
        <v>19291</v>
      </c>
      <c r="B3342">
        <v>4</v>
      </c>
      <c r="C3342">
        <v>0</v>
      </c>
      <c r="D3342">
        <v>8</v>
      </c>
      <c r="E3342" s="8" t="s">
        <v>8514</v>
      </c>
      <c r="H3342" t="s">
        <v>8519</v>
      </c>
      <c r="I3342" t="s">
        <v>8519</v>
      </c>
      <c r="J3342" s="8" t="s">
        <v>8520</v>
      </c>
      <c r="K3342" s="6">
        <v>51</v>
      </c>
      <c r="L3342" s="6">
        <v>1.2777778</v>
      </c>
      <c r="M3342" s="6">
        <v>24.65</v>
      </c>
      <c r="N3342" s="6">
        <v>2.06</v>
      </c>
      <c r="O3342" t="s">
        <v>15</v>
      </c>
      <c r="P3342" t="s">
        <v>1</v>
      </c>
      <c r="Q3342" t="s">
        <v>0</v>
      </c>
      <c r="R3342" t="s">
        <v>8521</v>
      </c>
    </row>
    <row r="3343" spans="1:18" x14ac:dyDescent="0.2">
      <c r="A3343">
        <v>33843</v>
      </c>
      <c r="B3343">
        <v>4</v>
      </c>
      <c r="C3343">
        <v>0</v>
      </c>
      <c r="D3343">
        <v>27</v>
      </c>
      <c r="E3343" s="8" t="s">
        <v>8522</v>
      </c>
      <c r="H3343" s="1">
        <v>44953.611307870371</v>
      </c>
      <c r="I3343" s="1">
        <v>44953.610092592593</v>
      </c>
      <c r="J3343" s="8" t="s">
        <v>8523</v>
      </c>
      <c r="K3343" s="6">
        <v>54</v>
      </c>
      <c r="L3343" s="6">
        <v>1.0693372000000001</v>
      </c>
      <c r="M3343" s="6">
        <v>36.190002</v>
      </c>
      <c r="N3343" s="6">
        <v>3.07</v>
      </c>
      <c r="O3343" t="s">
        <v>15</v>
      </c>
      <c r="P3343" t="s">
        <v>1</v>
      </c>
      <c r="Q3343" t="s">
        <v>0</v>
      </c>
      <c r="R3343" t="s">
        <v>8524</v>
      </c>
    </row>
    <row r="3344" spans="1:18" x14ac:dyDescent="0.2">
      <c r="A3344">
        <v>25384</v>
      </c>
      <c r="B3344">
        <v>4</v>
      </c>
      <c r="C3344">
        <v>0</v>
      </c>
      <c r="D3344">
        <v>9</v>
      </c>
      <c r="E3344" s="8" t="s">
        <v>8523</v>
      </c>
      <c r="H3344" s="1">
        <v>44953.611307870371</v>
      </c>
      <c r="I3344" s="1">
        <v>44953.611307870371</v>
      </c>
      <c r="J3344" s="8" t="s">
        <v>8529</v>
      </c>
      <c r="K3344" s="6">
        <v>45</v>
      </c>
      <c r="L3344" s="6">
        <v>1.0277778</v>
      </c>
      <c r="M3344" s="6">
        <v>26.09</v>
      </c>
      <c r="N3344" s="6">
        <v>3.69</v>
      </c>
      <c r="O3344" t="s">
        <v>15</v>
      </c>
      <c r="P3344" t="s">
        <v>1</v>
      </c>
      <c r="Q3344" t="s">
        <v>0</v>
      </c>
      <c r="R3344" t="s">
        <v>8530</v>
      </c>
    </row>
    <row r="3345" spans="1:18" x14ac:dyDescent="0.2">
      <c r="A3345">
        <v>5476</v>
      </c>
      <c r="B3345">
        <v>4</v>
      </c>
      <c r="C3345">
        <v>0</v>
      </c>
      <c r="D3345">
        <v>7</v>
      </c>
      <c r="E3345" s="8" t="s">
        <v>8531</v>
      </c>
      <c r="H3345" s="1">
        <v>44953.619363425925</v>
      </c>
      <c r="I3345" s="1">
        <v>44953.619363425925</v>
      </c>
      <c r="J3345" s="8" t="s">
        <v>8532</v>
      </c>
      <c r="K3345" s="6">
        <v>7</v>
      </c>
      <c r="L3345" s="6">
        <v>0.91666669999999995</v>
      </c>
      <c r="M3345" s="6">
        <v>5.0199999999999996</v>
      </c>
      <c r="N3345" s="6">
        <v>0.31</v>
      </c>
      <c r="O3345" t="s">
        <v>15</v>
      </c>
      <c r="P3345" t="s">
        <v>1</v>
      </c>
      <c r="Q3345" t="s">
        <v>0</v>
      </c>
      <c r="R3345" t="s">
        <v>8533</v>
      </c>
    </row>
    <row r="3346" spans="1:18" x14ac:dyDescent="0.2">
      <c r="A3346">
        <v>5777</v>
      </c>
      <c r="B3346">
        <v>4</v>
      </c>
      <c r="C3346">
        <v>0</v>
      </c>
      <c r="D3346">
        <v>9</v>
      </c>
      <c r="E3346" s="8" t="s">
        <v>8534</v>
      </c>
      <c r="H3346" s="1">
        <v>44953.619363425925</v>
      </c>
      <c r="I3346" s="1">
        <v>44953.619363425925</v>
      </c>
      <c r="J3346" s="8" t="s">
        <v>8535</v>
      </c>
      <c r="K3346" s="6">
        <v>9</v>
      </c>
      <c r="L3346" s="6">
        <v>1.1666666000000001</v>
      </c>
      <c r="M3346" s="6">
        <v>6.74</v>
      </c>
      <c r="N3346" s="6">
        <v>0.38</v>
      </c>
      <c r="O3346" t="s">
        <v>15</v>
      </c>
      <c r="P3346" t="s">
        <v>1</v>
      </c>
      <c r="Q3346" t="s">
        <v>0</v>
      </c>
      <c r="R3346" t="s">
        <v>8536</v>
      </c>
    </row>
    <row r="3347" spans="1:18" x14ac:dyDescent="0.2">
      <c r="A3347">
        <v>8596</v>
      </c>
      <c r="B3347">
        <v>4</v>
      </c>
      <c r="C3347">
        <v>0</v>
      </c>
      <c r="D3347">
        <v>15</v>
      </c>
      <c r="E3347" s="8" t="s">
        <v>8537</v>
      </c>
      <c r="H3347" s="1">
        <v>44953.647881944446</v>
      </c>
      <c r="I3347" s="1">
        <v>44953.647881944446</v>
      </c>
      <c r="J3347" s="8" t="s">
        <v>8538</v>
      </c>
      <c r="K3347" s="6">
        <v>15</v>
      </c>
      <c r="L3347" s="6">
        <v>1.3888887999999999</v>
      </c>
      <c r="M3347" s="6">
        <v>11.94</v>
      </c>
      <c r="N3347" s="6">
        <v>0.63</v>
      </c>
      <c r="O3347" t="s">
        <v>15</v>
      </c>
      <c r="P3347" t="s">
        <v>1</v>
      </c>
      <c r="Q3347" t="s">
        <v>0</v>
      </c>
      <c r="R3347" t="s">
        <v>8539</v>
      </c>
    </row>
    <row r="3348" spans="1:18" x14ac:dyDescent="0.2">
      <c r="A3348">
        <v>8346</v>
      </c>
      <c r="B3348">
        <v>4</v>
      </c>
      <c r="C3348">
        <v>0</v>
      </c>
      <c r="D3348">
        <v>12</v>
      </c>
      <c r="E3348" s="8" t="s">
        <v>8554</v>
      </c>
      <c r="H3348" s="1">
        <v>44953.647881944446</v>
      </c>
      <c r="I3348" s="1">
        <v>44953.647881944446</v>
      </c>
      <c r="J3348" s="8" t="s">
        <v>8555</v>
      </c>
      <c r="K3348" s="6">
        <v>12</v>
      </c>
      <c r="L3348" s="6">
        <v>1.0555555999999999</v>
      </c>
      <c r="M3348" s="6">
        <v>8.81</v>
      </c>
      <c r="N3348" s="6">
        <v>0.5</v>
      </c>
      <c r="O3348" t="s">
        <v>15</v>
      </c>
      <c r="P3348" t="s">
        <v>1</v>
      </c>
      <c r="Q3348" t="s">
        <v>0</v>
      </c>
      <c r="R3348" s="2" t="s">
        <v>8556</v>
      </c>
    </row>
    <row r="3349" spans="1:18" x14ac:dyDescent="0.2">
      <c r="A3349">
        <v>12308</v>
      </c>
      <c r="B3349">
        <v>4</v>
      </c>
      <c r="C3349">
        <v>0</v>
      </c>
      <c r="D3349">
        <v>21</v>
      </c>
      <c r="E3349" s="8" t="s">
        <v>8579</v>
      </c>
      <c r="H3349" s="1">
        <v>44953.647881944446</v>
      </c>
      <c r="I3349" s="1">
        <v>44953.647881944446</v>
      </c>
      <c r="J3349" s="8" t="s">
        <v>8580</v>
      </c>
      <c r="K3349" s="6">
        <v>21</v>
      </c>
      <c r="L3349" s="6">
        <v>1.3055555999999999</v>
      </c>
      <c r="M3349" s="6">
        <v>16.07</v>
      </c>
      <c r="N3349" s="6">
        <v>0.86</v>
      </c>
      <c r="O3349" t="s">
        <v>15</v>
      </c>
      <c r="P3349" t="s">
        <v>1</v>
      </c>
      <c r="Q3349" t="s">
        <v>0</v>
      </c>
      <c r="R3349" t="s">
        <v>8581</v>
      </c>
    </row>
    <row r="3350" spans="1:18" x14ac:dyDescent="0.2">
      <c r="A3350">
        <v>8152</v>
      </c>
      <c r="B3350">
        <v>4</v>
      </c>
      <c r="C3350">
        <v>0</v>
      </c>
      <c r="D3350">
        <v>14</v>
      </c>
      <c r="E3350" s="8" t="s">
        <v>8580</v>
      </c>
      <c r="H3350" s="1">
        <v>44953.647881944446</v>
      </c>
      <c r="I3350" s="1">
        <v>44953.647881944446</v>
      </c>
      <c r="J3350" s="8" t="s">
        <v>8582</v>
      </c>
      <c r="K3350" s="6">
        <v>14</v>
      </c>
      <c r="L3350" s="6">
        <v>1.3333333999999999</v>
      </c>
      <c r="M3350" s="6">
        <v>10.87</v>
      </c>
      <c r="N3350" s="6">
        <v>0.57999999999999996</v>
      </c>
      <c r="O3350" t="s">
        <v>15</v>
      </c>
      <c r="P3350" t="s">
        <v>1</v>
      </c>
      <c r="Q3350" t="s">
        <v>0</v>
      </c>
      <c r="R3350" t="s">
        <v>8583</v>
      </c>
    </row>
    <row r="3351" spans="1:18" x14ac:dyDescent="0.2">
      <c r="A3351">
        <v>12363</v>
      </c>
      <c r="B3351">
        <v>4</v>
      </c>
      <c r="C3351">
        <v>0</v>
      </c>
      <c r="D3351">
        <v>18</v>
      </c>
      <c r="E3351" s="8" t="s">
        <v>8584</v>
      </c>
      <c r="H3351" s="1">
        <v>44953.677812499998</v>
      </c>
      <c r="I3351" s="1">
        <v>44953.677812499998</v>
      </c>
      <c r="J3351" s="8" t="s">
        <v>8585</v>
      </c>
      <c r="K3351" s="6">
        <v>18</v>
      </c>
      <c r="L3351" s="6">
        <v>1.0555555999999999</v>
      </c>
      <c r="M3351" s="6">
        <v>13.05</v>
      </c>
      <c r="N3351" s="6">
        <v>0.78</v>
      </c>
      <c r="O3351" t="s">
        <v>15</v>
      </c>
      <c r="P3351" t="s">
        <v>1</v>
      </c>
      <c r="Q3351" t="s">
        <v>0</v>
      </c>
      <c r="R3351" t="s">
        <v>8586</v>
      </c>
    </row>
    <row r="3352" spans="1:18" x14ac:dyDescent="0.2">
      <c r="A3352">
        <v>4512</v>
      </c>
      <c r="B3352">
        <v>4</v>
      </c>
      <c r="C3352">
        <v>0</v>
      </c>
      <c r="D3352">
        <v>7</v>
      </c>
      <c r="E3352" s="8" t="s">
        <v>8587</v>
      </c>
      <c r="H3352" s="1">
        <v>44953.679097222222</v>
      </c>
      <c r="I3352" s="1">
        <v>44953.679085648146</v>
      </c>
      <c r="J3352" s="8" t="s">
        <v>8588</v>
      </c>
      <c r="K3352" s="6">
        <v>7</v>
      </c>
      <c r="L3352" s="6">
        <v>1.1502216999999999</v>
      </c>
      <c r="M3352" s="6">
        <v>5.19</v>
      </c>
      <c r="N3352" s="6">
        <v>0.29999998</v>
      </c>
      <c r="O3352" t="s">
        <v>15</v>
      </c>
      <c r="P3352" t="s">
        <v>1</v>
      </c>
      <c r="Q3352" t="s">
        <v>0</v>
      </c>
      <c r="R3352" t="s">
        <v>8589</v>
      </c>
    </row>
    <row r="3353" spans="1:18" x14ac:dyDescent="0.2">
      <c r="A3353">
        <v>8533</v>
      </c>
      <c r="B3353">
        <v>4</v>
      </c>
      <c r="C3353">
        <v>0</v>
      </c>
      <c r="D3353">
        <v>14</v>
      </c>
      <c r="E3353" s="8" t="s">
        <v>8590</v>
      </c>
      <c r="H3353" s="1">
        <v>44953.690983796296</v>
      </c>
      <c r="I3353" s="1">
        <v>44953.690983796296</v>
      </c>
      <c r="J3353" s="8" t="s">
        <v>8591</v>
      </c>
      <c r="K3353" s="6">
        <v>14</v>
      </c>
      <c r="L3353" s="6">
        <v>1.2222222</v>
      </c>
      <c r="M3353" s="6">
        <v>10.43</v>
      </c>
      <c r="N3353" s="6">
        <v>0.59</v>
      </c>
      <c r="O3353" t="s">
        <v>15</v>
      </c>
      <c r="P3353" t="s">
        <v>1</v>
      </c>
      <c r="Q3353" t="s">
        <v>0</v>
      </c>
      <c r="R3353" t="s">
        <v>8592</v>
      </c>
    </row>
    <row r="3354" spans="1:18" x14ac:dyDescent="0.2">
      <c r="A3354">
        <v>21608</v>
      </c>
      <c r="B3354">
        <v>4</v>
      </c>
      <c r="C3354">
        <v>0</v>
      </c>
      <c r="D3354">
        <v>22</v>
      </c>
      <c r="E3354" s="8" t="s">
        <v>8593</v>
      </c>
      <c r="H3354" s="1">
        <v>44953.690983796296</v>
      </c>
      <c r="I3354" s="1">
        <v>44953.690983796296</v>
      </c>
      <c r="J3354" s="8" t="s">
        <v>8594</v>
      </c>
      <c r="K3354" s="6">
        <v>35</v>
      </c>
      <c r="L3354" s="6">
        <v>1.1388887999999999</v>
      </c>
      <c r="M3354" s="6">
        <v>24.61</v>
      </c>
      <c r="N3354" s="6">
        <v>1.41</v>
      </c>
      <c r="O3354" t="s">
        <v>15</v>
      </c>
      <c r="P3354" t="s">
        <v>1</v>
      </c>
      <c r="Q3354" t="s">
        <v>0</v>
      </c>
      <c r="R3354" t="s">
        <v>8595</v>
      </c>
    </row>
    <row r="3355" spans="1:18" x14ac:dyDescent="0.2">
      <c r="A3355">
        <v>38991</v>
      </c>
      <c r="B3355">
        <v>4</v>
      </c>
      <c r="C3355">
        <v>0</v>
      </c>
      <c r="D3355">
        <v>14</v>
      </c>
      <c r="E3355" s="8" t="s">
        <v>8594</v>
      </c>
      <c r="H3355" s="1">
        <v>44953.690983796296</v>
      </c>
      <c r="I3355" s="1">
        <v>44953.690983796296</v>
      </c>
      <c r="J3355" s="8" t="s">
        <v>8640</v>
      </c>
      <c r="K3355" s="6">
        <v>87</v>
      </c>
      <c r="L3355" s="6">
        <v>1.1666666000000001</v>
      </c>
      <c r="M3355" s="6">
        <v>45.49</v>
      </c>
      <c r="N3355" s="6">
        <v>3.41</v>
      </c>
      <c r="O3355" t="s">
        <v>15</v>
      </c>
      <c r="P3355" t="s">
        <v>1</v>
      </c>
      <c r="Q3355" t="s">
        <v>0</v>
      </c>
      <c r="R3355" t="s">
        <v>8641</v>
      </c>
    </row>
    <row r="3356" spans="1:18" x14ac:dyDescent="0.2">
      <c r="A3356">
        <v>1189</v>
      </c>
      <c r="B3356">
        <v>4</v>
      </c>
      <c r="C3356">
        <v>0</v>
      </c>
      <c r="D3356">
        <v>2</v>
      </c>
      <c r="E3356" s="8" t="s">
        <v>8640</v>
      </c>
      <c r="H3356" s="1">
        <v>44953.690983796296</v>
      </c>
      <c r="I3356" s="1">
        <v>44953.690983796296</v>
      </c>
      <c r="J3356" s="8" t="s">
        <v>8642</v>
      </c>
      <c r="K3356" s="6">
        <v>2</v>
      </c>
      <c r="L3356" s="6">
        <v>1.2777778</v>
      </c>
      <c r="M3356" s="6">
        <v>1.52</v>
      </c>
      <c r="N3356" s="6">
        <v>0.08</v>
      </c>
      <c r="O3356" t="s">
        <v>15</v>
      </c>
      <c r="P3356" t="s">
        <v>1</v>
      </c>
      <c r="Q3356" t="s">
        <v>0</v>
      </c>
      <c r="R3356" t="s">
        <v>8643</v>
      </c>
    </row>
    <row r="3357" spans="1:18" x14ac:dyDescent="0.2">
      <c r="A3357">
        <v>9056</v>
      </c>
      <c r="B3357">
        <v>4</v>
      </c>
      <c r="C3357">
        <v>0</v>
      </c>
      <c r="D3357">
        <v>15</v>
      </c>
      <c r="E3357" s="8" t="s">
        <v>8646</v>
      </c>
      <c r="H3357" s="1">
        <v>44953.692407407405</v>
      </c>
      <c r="I3357" s="1">
        <v>44953.692407407405</v>
      </c>
      <c r="J3357" s="8" t="s">
        <v>8647</v>
      </c>
      <c r="K3357" s="6">
        <v>15</v>
      </c>
      <c r="L3357" s="6">
        <v>1.25</v>
      </c>
      <c r="M3357" s="6">
        <v>11.32</v>
      </c>
      <c r="N3357" s="6">
        <v>0.62</v>
      </c>
      <c r="O3357" t="s">
        <v>15</v>
      </c>
      <c r="P3357" t="s">
        <v>1</v>
      </c>
      <c r="Q3357" t="s">
        <v>0</v>
      </c>
      <c r="R3357" s="2" t="s">
        <v>8648</v>
      </c>
    </row>
    <row r="3358" spans="1:18" x14ac:dyDescent="0.2">
      <c r="A3358">
        <v>4595</v>
      </c>
      <c r="B3358">
        <v>4</v>
      </c>
      <c r="C3358">
        <v>0</v>
      </c>
      <c r="D3358">
        <v>8</v>
      </c>
      <c r="E3358" s="8" t="s">
        <v>8649</v>
      </c>
      <c r="H3358" s="1">
        <v>44953.69494212963</v>
      </c>
      <c r="I3358" s="1">
        <v>44953.69494212963</v>
      </c>
      <c r="J3358" s="8" t="s">
        <v>8650</v>
      </c>
      <c r="K3358" s="6">
        <v>8</v>
      </c>
      <c r="L3358" s="6">
        <v>1.3055557</v>
      </c>
      <c r="M3358" s="6">
        <v>6</v>
      </c>
      <c r="N3358" s="6">
        <v>0.34</v>
      </c>
      <c r="O3358" t="s">
        <v>15</v>
      </c>
      <c r="P3358" t="s">
        <v>1</v>
      </c>
      <c r="Q3358" t="s">
        <v>0</v>
      </c>
      <c r="R3358" t="s">
        <v>8651</v>
      </c>
    </row>
    <row r="3359" spans="1:18" x14ac:dyDescent="0.2">
      <c r="A3359">
        <v>31361</v>
      </c>
      <c r="B3359">
        <v>4</v>
      </c>
      <c r="C3359">
        <v>0</v>
      </c>
      <c r="D3359">
        <v>0</v>
      </c>
      <c r="E3359" s="8" t="s">
        <v>8650</v>
      </c>
      <c r="H3359" s="1">
        <v>44953.69494212963</v>
      </c>
      <c r="I3359" s="1">
        <v>44953.69494212963</v>
      </c>
      <c r="J3359" s="8" t="s">
        <v>8652</v>
      </c>
      <c r="K3359" s="6">
        <v>94</v>
      </c>
      <c r="L3359" s="6">
        <v>1.1944444000000001</v>
      </c>
      <c r="M3359" s="6">
        <v>37.46</v>
      </c>
      <c r="N3359" s="6">
        <v>12.19</v>
      </c>
      <c r="O3359" t="s">
        <v>15</v>
      </c>
      <c r="P3359" t="s">
        <v>1</v>
      </c>
      <c r="Q3359" t="s">
        <v>0</v>
      </c>
      <c r="R3359" t="s">
        <v>8653</v>
      </c>
    </row>
    <row r="3360" spans="1:18" x14ac:dyDescent="0.2">
      <c r="A3360">
        <v>11718</v>
      </c>
      <c r="B3360">
        <v>4</v>
      </c>
      <c r="C3360">
        <v>0</v>
      </c>
      <c r="D3360">
        <v>20</v>
      </c>
      <c r="E3360" s="8" t="s">
        <v>8652</v>
      </c>
      <c r="H3360" s="1">
        <v>44953.695636574077</v>
      </c>
      <c r="I3360" s="1">
        <v>44953.69494212963</v>
      </c>
      <c r="J3360" s="8" t="s">
        <v>8654</v>
      </c>
      <c r="K3360" s="6">
        <v>23</v>
      </c>
      <c r="L3360" s="6">
        <v>1.4344676000000001</v>
      </c>
      <c r="M3360" s="6">
        <v>16.810001</v>
      </c>
      <c r="N3360" s="6">
        <v>1.23</v>
      </c>
      <c r="O3360" t="s">
        <v>15</v>
      </c>
      <c r="P3360" t="s">
        <v>1</v>
      </c>
      <c r="Q3360" t="s">
        <v>0</v>
      </c>
      <c r="R3360" t="s">
        <v>8655</v>
      </c>
    </row>
    <row r="3361" spans="1:18" x14ac:dyDescent="0.2">
      <c r="A3361">
        <v>29272</v>
      </c>
      <c r="B3361">
        <v>4</v>
      </c>
      <c r="C3361">
        <v>0</v>
      </c>
      <c r="D3361">
        <v>17</v>
      </c>
      <c r="E3361" s="8" t="s">
        <v>8656</v>
      </c>
      <c r="H3361" s="1">
        <v>44953.732662037037</v>
      </c>
      <c r="I3361" s="1">
        <v>44953.732662037037</v>
      </c>
      <c r="J3361" s="8" t="s">
        <v>7288</v>
      </c>
      <c r="K3361" s="6">
        <v>79</v>
      </c>
      <c r="L3361" s="6">
        <v>1.3333333999999999</v>
      </c>
      <c r="M3361" s="6">
        <v>39.03</v>
      </c>
      <c r="N3361" s="6">
        <v>3.2</v>
      </c>
      <c r="O3361" t="s">
        <v>15</v>
      </c>
      <c r="P3361" t="s">
        <v>1</v>
      </c>
      <c r="Q3361" t="s">
        <v>0</v>
      </c>
      <c r="R3361" t="s">
        <v>8657</v>
      </c>
    </row>
    <row r="3362" spans="1:18" x14ac:dyDescent="0.2">
      <c r="A3362">
        <v>20217</v>
      </c>
      <c r="B3362">
        <v>4</v>
      </c>
      <c r="C3362">
        <v>0</v>
      </c>
      <c r="D3362">
        <v>19</v>
      </c>
      <c r="E3362" s="8" t="s">
        <v>7288</v>
      </c>
      <c r="H3362" t="s">
        <v>7289</v>
      </c>
      <c r="I3362" t="s">
        <v>7289</v>
      </c>
      <c r="J3362" s="8" t="s">
        <v>7290</v>
      </c>
      <c r="K3362" s="6">
        <v>47</v>
      </c>
      <c r="L3362" s="6">
        <v>1.2222222</v>
      </c>
      <c r="M3362" s="6">
        <v>24.71</v>
      </c>
      <c r="N3362" s="6">
        <v>1.89</v>
      </c>
      <c r="O3362" t="s">
        <v>15</v>
      </c>
      <c r="P3362" t="s">
        <v>1</v>
      </c>
      <c r="Q3362" t="s">
        <v>0</v>
      </c>
      <c r="R3362" t="s">
        <v>7291</v>
      </c>
    </row>
    <row r="3363" spans="1:18" x14ac:dyDescent="0.2">
      <c r="A3363">
        <v>27120</v>
      </c>
      <c r="B3363">
        <v>4</v>
      </c>
      <c r="C3363">
        <v>0</v>
      </c>
      <c r="D3363">
        <v>45</v>
      </c>
      <c r="E3363" s="8" t="s">
        <v>7290</v>
      </c>
      <c r="H3363" t="s">
        <v>7297</v>
      </c>
      <c r="I3363" t="s">
        <v>7297</v>
      </c>
      <c r="J3363" s="8" t="s">
        <v>7298</v>
      </c>
      <c r="K3363" s="6">
        <v>45</v>
      </c>
      <c r="L3363" s="6">
        <v>1.25</v>
      </c>
      <c r="M3363" s="6">
        <v>33.9</v>
      </c>
      <c r="N3363" s="6">
        <v>1.85</v>
      </c>
      <c r="O3363" t="s">
        <v>15</v>
      </c>
      <c r="P3363" t="s">
        <v>1</v>
      </c>
      <c r="Q3363" t="s">
        <v>0</v>
      </c>
      <c r="R3363" t="s">
        <v>7299</v>
      </c>
    </row>
    <row r="3364" spans="1:18" x14ac:dyDescent="0.2">
      <c r="A3364">
        <v>4680</v>
      </c>
      <c r="B3364">
        <v>4</v>
      </c>
      <c r="C3364">
        <v>0</v>
      </c>
      <c r="D3364">
        <v>6</v>
      </c>
      <c r="E3364" s="8" t="s">
        <v>7302</v>
      </c>
      <c r="H3364" t="s">
        <v>7303</v>
      </c>
      <c r="I3364" t="s">
        <v>7303</v>
      </c>
      <c r="J3364" s="8" t="s">
        <v>7304</v>
      </c>
      <c r="K3364" s="6">
        <v>6</v>
      </c>
      <c r="L3364" s="6">
        <v>0.91666669999999995</v>
      </c>
      <c r="M3364" s="6">
        <v>4.29</v>
      </c>
      <c r="N3364" s="6">
        <v>0.27</v>
      </c>
      <c r="O3364" t="s">
        <v>15</v>
      </c>
      <c r="P3364" t="s">
        <v>1</v>
      </c>
      <c r="Q3364" t="s">
        <v>0</v>
      </c>
      <c r="R3364" t="s">
        <v>7305</v>
      </c>
    </row>
    <row r="3365" spans="1:18" x14ac:dyDescent="0.2">
      <c r="A3365">
        <v>26625</v>
      </c>
      <c r="B3365">
        <v>4</v>
      </c>
      <c r="C3365">
        <v>0</v>
      </c>
      <c r="D3365">
        <v>38</v>
      </c>
      <c r="E3365" s="8" t="s">
        <v>7313</v>
      </c>
      <c r="H3365" s="1">
        <v>44953.768078703702</v>
      </c>
      <c r="I3365" s="1">
        <v>44953.768078703702</v>
      </c>
      <c r="J3365" s="8" t="s">
        <v>7314</v>
      </c>
      <c r="K3365" s="6">
        <v>56</v>
      </c>
      <c r="L3365" s="6">
        <v>1.4166666000000001</v>
      </c>
      <c r="M3365" s="6">
        <v>37.72</v>
      </c>
      <c r="N3365" s="6">
        <v>2.3199999999999998</v>
      </c>
      <c r="O3365" t="s">
        <v>15</v>
      </c>
      <c r="P3365" t="s">
        <v>1</v>
      </c>
      <c r="Q3365" t="s">
        <v>0</v>
      </c>
      <c r="R3365" t="s">
        <v>7315</v>
      </c>
    </row>
    <row r="3366" spans="1:18" x14ac:dyDescent="0.2">
      <c r="A3366">
        <v>21554</v>
      </c>
      <c r="B3366">
        <v>4</v>
      </c>
      <c r="C3366">
        <v>0</v>
      </c>
      <c r="D3366">
        <v>16</v>
      </c>
      <c r="E3366" s="8" t="s">
        <v>7314</v>
      </c>
      <c r="H3366" s="1">
        <v>44953.768078703702</v>
      </c>
      <c r="I3366" s="1">
        <v>44953.768078703702</v>
      </c>
      <c r="J3366" s="8" t="s">
        <v>7316</v>
      </c>
      <c r="K3366" s="6">
        <v>54</v>
      </c>
      <c r="L3366" s="6">
        <v>1.3333333999999999</v>
      </c>
      <c r="M3366" s="6">
        <v>28.74</v>
      </c>
      <c r="N3366" s="6">
        <v>2.78</v>
      </c>
      <c r="O3366" t="s">
        <v>15</v>
      </c>
      <c r="P3366" t="s">
        <v>1</v>
      </c>
      <c r="Q3366" t="s">
        <v>0</v>
      </c>
      <c r="R3366" t="s">
        <v>7317</v>
      </c>
    </row>
    <row r="3367" spans="1:18" x14ac:dyDescent="0.2">
      <c r="A3367">
        <v>13725</v>
      </c>
      <c r="B3367">
        <v>4</v>
      </c>
      <c r="C3367">
        <v>0</v>
      </c>
      <c r="D3367">
        <v>21</v>
      </c>
      <c r="E3367" s="8" t="s">
        <v>7318</v>
      </c>
      <c r="H3367" s="1">
        <v>44953.768078703702</v>
      </c>
      <c r="I3367" s="1">
        <v>44953.768078703702</v>
      </c>
      <c r="J3367" s="8" t="s">
        <v>7319</v>
      </c>
      <c r="K3367" s="6">
        <v>21</v>
      </c>
      <c r="L3367" s="6">
        <v>1.1111112000000001</v>
      </c>
      <c r="M3367" s="6">
        <v>15.25</v>
      </c>
      <c r="N3367" s="6">
        <v>0.91</v>
      </c>
      <c r="O3367" t="s">
        <v>15</v>
      </c>
      <c r="P3367" t="s">
        <v>1</v>
      </c>
      <c r="Q3367" t="s">
        <v>0</v>
      </c>
      <c r="R3367" t="s">
        <v>7320</v>
      </c>
    </row>
    <row r="3368" spans="1:18" x14ac:dyDescent="0.2">
      <c r="A3368">
        <v>55812</v>
      </c>
      <c r="B3368">
        <v>4</v>
      </c>
      <c r="C3368">
        <v>0</v>
      </c>
      <c r="D3368">
        <v>71</v>
      </c>
      <c r="E3368" s="8" t="s">
        <v>7319</v>
      </c>
      <c r="H3368" s="1">
        <v>44953.768738425926</v>
      </c>
      <c r="I3368" s="1">
        <v>44953.768078703702</v>
      </c>
      <c r="J3368" s="8" t="s">
        <v>7321</v>
      </c>
      <c r="K3368" s="6">
        <v>89</v>
      </c>
      <c r="L3368" s="6">
        <v>1.1414960000000001</v>
      </c>
      <c r="M3368" s="6">
        <v>63.710014000000001</v>
      </c>
      <c r="N3368" s="6">
        <v>4.0799985000000003</v>
      </c>
      <c r="O3368" t="s">
        <v>15</v>
      </c>
      <c r="P3368" t="s">
        <v>1</v>
      </c>
      <c r="Q3368" t="s">
        <v>0</v>
      </c>
      <c r="R3368" t="s">
        <v>7322</v>
      </c>
    </row>
    <row r="3369" spans="1:18" x14ac:dyDescent="0.2">
      <c r="A3369">
        <v>14551</v>
      </c>
      <c r="B3369">
        <v>4</v>
      </c>
      <c r="C3369">
        <v>0</v>
      </c>
      <c r="D3369">
        <v>23</v>
      </c>
      <c r="E3369" s="8" t="s">
        <v>7321</v>
      </c>
      <c r="H3369" s="1">
        <v>44953.769386574073</v>
      </c>
      <c r="I3369" s="1">
        <v>44953.769293981481</v>
      </c>
      <c r="J3369" s="8" t="s">
        <v>7323</v>
      </c>
      <c r="K3369" s="6">
        <v>23</v>
      </c>
      <c r="L3369" s="6">
        <v>1.1806049999999999</v>
      </c>
      <c r="M3369" s="6">
        <v>17.179998000000001</v>
      </c>
      <c r="N3369" s="6">
        <v>0.94000024000000004</v>
      </c>
      <c r="O3369" t="s">
        <v>15</v>
      </c>
      <c r="P3369" t="s">
        <v>1</v>
      </c>
      <c r="Q3369" t="s">
        <v>0</v>
      </c>
      <c r="R3369" t="s">
        <v>7324</v>
      </c>
    </row>
    <row r="3370" spans="1:18" x14ac:dyDescent="0.2">
      <c r="A3370">
        <v>10181</v>
      </c>
      <c r="B3370">
        <v>4</v>
      </c>
      <c r="C3370">
        <v>0</v>
      </c>
      <c r="D3370">
        <v>14</v>
      </c>
      <c r="E3370" s="8" t="s">
        <v>7323</v>
      </c>
      <c r="H3370" t="s">
        <v>7327</v>
      </c>
      <c r="I3370" s="1">
        <v>44953.769629629627</v>
      </c>
      <c r="J3370" s="8" t="s">
        <v>7328</v>
      </c>
      <c r="K3370" s="6">
        <v>14</v>
      </c>
      <c r="L3370" s="6">
        <v>0.99587667000000002</v>
      </c>
      <c r="M3370" s="6">
        <v>10.140001</v>
      </c>
      <c r="N3370" s="6">
        <v>0.57999999999999996</v>
      </c>
      <c r="O3370" t="s">
        <v>15</v>
      </c>
      <c r="P3370" t="s">
        <v>1</v>
      </c>
      <c r="Q3370" t="s">
        <v>0</v>
      </c>
      <c r="R3370" t="s">
        <v>7329</v>
      </c>
    </row>
    <row r="3371" spans="1:18" x14ac:dyDescent="0.2">
      <c r="A3371">
        <v>11370</v>
      </c>
      <c r="B3371">
        <v>4</v>
      </c>
      <c r="C3371">
        <v>0</v>
      </c>
      <c r="D3371">
        <v>24</v>
      </c>
      <c r="E3371" s="8" t="s">
        <v>7330</v>
      </c>
      <c r="H3371" s="1">
        <v>44953.77920138889</v>
      </c>
      <c r="I3371" s="1">
        <v>44953.77920138889</v>
      </c>
      <c r="J3371" s="8" t="s">
        <v>7331</v>
      </c>
      <c r="K3371" s="6">
        <v>24</v>
      </c>
      <c r="L3371" s="6">
        <v>1.6666666999999999</v>
      </c>
      <c r="M3371" s="6">
        <v>18.95</v>
      </c>
      <c r="N3371" s="6">
        <v>0.98</v>
      </c>
      <c r="O3371" t="s">
        <v>15</v>
      </c>
      <c r="P3371" t="s">
        <v>1</v>
      </c>
      <c r="Q3371" t="s">
        <v>0</v>
      </c>
      <c r="R3371" t="s">
        <v>7332</v>
      </c>
    </row>
    <row r="3372" spans="1:18" x14ac:dyDescent="0.2">
      <c r="A3372">
        <v>27428</v>
      </c>
      <c r="B3372">
        <v>4</v>
      </c>
      <c r="C3372">
        <v>0</v>
      </c>
      <c r="D3372">
        <v>47</v>
      </c>
      <c r="E3372" s="8" t="s">
        <v>7335</v>
      </c>
      <c r="H3372" s="1">
        <v>44953.787222222221</v>
      </c>
      <c r="I3372" s="1">
        <v>44953.787222222221</v>
      </c>
      <c r="J3372" s="8" t="s">
        <v>7336</v>
      </c>
      <c r="K3372" s="6">
        <v>47</v>
      </c>
      <c r="L3372" s="6">
        <v>1.3055555999999999</v>
      </c>
      <c r="M3372" s="6">
        <v>35.81</v>
      </c>
      <c r="N3372" s="6">
        <v>1.92</v>
      </c>
      <c r="O3372" t="s">
        <v>15</v>
      </c>
      <c r="P3372" t="s">
        <v>1</v>
      </c>
      <c r="Q3372" t="s">
        <v>0</v>
      </c>
      <c r="R3372" t="s">
        <v>7337</v>
      </c>
    </row>
    <row r="3373" spans="1:18" x14ac:dyDescent="0.2">
      <c r="A3373">
        <v>55541</v>
      </c>
      <c r="B3373">
        <v>4</v>
      </c>
      <c r="C3373">
        <v>0</v>
      </c>
      <c r="D3373">
        <v>72</v>
      </c>
      <c r="E3373" s="8" t="s">
        <v>7336</v>
      </c>
      <c r="H3373" s="1">
        <v>44953.787222222221</v>
      </c>
      <c r="I3373" s="1">
        <v>44953.787222222221</v>
      </c>
      <c r="J3373" s="8" t="s">
        <v>7340</v>
      </c>
      <c r="K3373" s="6">
        <v>102</v>
      </c>
      <c r="L3373" s="6">
        <v>1.2777778</v>
      </c>
      <c r="M3373" s="6">
        <v>70.97</v>
      </c>
      <c r="N3373" s="6">
        <v>5.71</v>
      </c>
      <c r="O3373" t="s">
        <v>15</v>
      </c>
      <c r="P3373" t="s">
        <v>1</v>
      </c>
      <c r="Q3373" t="s">
        <v>0</v>
      </c>
      <c r="R3373" t="s">
        <v>7341</v>
      </c>
    </row>
    <row r="3374" spans="1:18" x14ac:dyDescent="0.2">
      <c r="A3374">
        <v>10607</v>
      </c>
      <c r="B3374">
        <v>4</v>
      </c>
      <c r="C3374">
        <v>0</v>
      </c>
      <c r="D3374">
        <v>18</v>
      </c>
      <c r="E3374" s="8" t="s">
        <v>7340</v>
      </c>
      <c r="H3374" s="1">
        <v>44953.787222222221</v>
      </c>
      <c r="I3374" s="1">
        <v>44953.787222222221</v>
      </c>
      <c r="J3374" s="8" t="s">
        <v>7342</v>
      </c>
      <c r="K3374" s="6">
        <v>17</v>
      </c>
      <c r="L3374" s="6">
        <v>1.1944444000000001</v>
      </c>
      <c r="M3374" s="6">
        <v>12.67</v>
      </c>
      <c r="N3374" s="6">
        <v>0.71</v>
      </c>
      <c r="O3374" t="s">
        <v>15</v>
      </c>
      <c r="P3374" t="s">
        <v>1</v>
      </c>
      <c r="Q3374" t="s">
        <v>0</v>
      </c>
      <c r="R3374" t="s">
        <v>7343</v>
      </c>
    </row>
    <row r="3375" spans="1:18" x14ac:dyDescent="0.2">
      <c r="A3375">
        <v>50922</v>
      </c>
      <c r="B3375">
        <v>4</v>
      </c>
      <c r="C3375">
        <v>0</v>
      </c>
      <c r="D3375">
        <v>77</v>
      </c>
      <c r="E3375" s="8" t="s">
        <v>7349</v>
      </c>
      <c r="H3375" s="1">
        <v>44953.787222222221</v>
      </c>
      <c r="I3375" s="1">
        <v>44953.787222222221</v>
      </c>
      <c r="J3375" s="8" t="s">
        <v>7350</v>
      </c>
      <c r="K3375" s="6">
        <v>77</v>
      </c>
      <c r="L3375" s="6">
        <v>1.1111112000000001</v>
      </c>
      <c r="M3375" s="6">
        <v>56.58</v>
      </c>
      <c r="N3375" s="6">
        <v>3.11</v>
      </c>
      <c r="O3375" t="s">
        <v>15</v>
      </c>
      <c r="P3375" t="s">
        <v>1</v>
      </c>
      <c r="Q3375" t="s">
        <v>0</v>
      </c>
      <c r="R3375" t="s">
        <v>7351</v>
      </c>
    </row>
    <row r="3376" spans="1:18" x14ac:dyDescent="0.2">
      <c r="A3376">
        <v>59646</v>
      </c>
      <c r="B3376">
        <v>4</v>
      </c>
      <c r="C3376">
        <v>0</v>
      </c>
      <c r="D3376">
        <v>92</v>
      </c>
      <c r="E3376" s="8" t="s">
        <v>7350</v>
      </c>
      <c r="H3376" s="1">
        <v>44953.788194444445</v>
      </c>
      <c r="I3376" s="1">
        <v>44953.787222222221</v>
      </c>
      <c r="J3376" s="8" t="s">
        <v>7357</v>
      </c>
      <c r="K3376" s="6">
        <v>92</v>
      </c>
      <c r="L3376" s="6">
        <v>1.1452484999999999</v>
      </c>
      <c r="M3376" s="6">
        <v>68.310005000000004</v>
      </c>
      <c r="N3376" s="6">
        <v>3.6799998</v>
      </c>
      <c r="O3376" t="s">
        <v>15</v>
      </c>
      <c r="P3376" t="s">
        <v>1</v>
      </c>
      <c r="Q3376" t="s">
        <v>0</v>
      </c>
      <c r="R3376" t="s">
        <v>7358</v>
      </c>
    </row>
    <row r="3377" spans="1:18" x14ac:dyDescent="0.2">
      <c r="A3377">
        <v>60000</v>
      </c>
      <c r="B3377">
        <v>4</v>
      </c>
      <c r="C3377">
        <v>0</v>
      </c>
      <c r="D3377">
        <v>100</v>
      </c>
      <c r="E3377" s="8" t="s">
        <v>7357</v>
      </c>
      <c r="H3377" s="1">
        <v>44953.788194444445</v>
      </c>
      <c r="I3377" s="1">
        <v>44953.788194444445</v>
      </c>
      <c r="J3377" s="8" t="s">
        <v>7361</v>
      </c>
      <c r="K3377" s="6">
        <v>100</v>
      </c>
      <c r="L3377" s="6">
        <v>1.2496666999999999</v>
      </c>
      <c r="M3377" s="6">
        <v>74.98</v>
      </c>
      <c r="N3377" s="6">
        <v>4</v>
      </c>
      <c r="O3377" t="s">
        <v>15</v>
      </c>
      <c r="P3377" t="s">
        <v>1</v>
      </c>
      <c r="Q3377" t="s">
        <v>0</v>
      </c>
      <c r="R3377" s="2" t="s">
        <v>7362</v>
      </c>
    </row>
    <row r="3378" spans="1:18" x14ac:dyDescent="0.2">
      <c r="A3378">
        <v>60000</v>
      </c>
      <c r="B3378">
        <v>4</v>
      </c>
      <c r="C3378">
        <v>0</v>
      </c>
      <c r="D3378">
        <v>97</v>
      </c>
      <c r="E3378" s="8" t="s">
        <v>7361</v>
      </c>
      <c r="H3378" s="1">
        <v>44953.790300925924</v>
      </c>
      <c r="I3378" s="1">
        <v>44953.790300925924</v>
      </c>
      <c r="J3378" s="8" t="s">
        <v>7367</v>
      </c>
      <c r="K3378" s="6">
        <v>97</v>
      </c>
      <c r="L3378" s="6">
        <v>1.2110000999999999</v>
      </c>
      <c r="M3378" s="6">
        <v>72.66</v>
      </c>
      <c r="N3378" s="6">
        <v>3.88</v>
      </c>
      <c r="O3378" t="s">
        <v>15</v>
      </c>
      <c r="P3378" t="s">
        <v>1</v>
      </c>
      <c r="Q3378" t="s">
        <v>0</v>
      </c>
      <c r="R3378" t="s">
        <v>7368</v>
      </c>
    </row>
    <row r="3379" spans="1:18" x14ac:dyDescent="0.2">
      <c r="A3379">
        <v>47008</v>
      </c>
      <c r="B3379">
        <v>4</v>
      </c>
      <c r="C3379">
        <v>0</v>
      </c>
      <c r="D3379">
        <v>78</v>
      </c>
      <c r="E3379" s="8" t="s">
        <v>7367</v>
      </c>
      <c r="H3379" s="1">
        <v>44953.790300925924</v>
      </c>
      <c r="I3379" s="1">
        <v>44953.790300925924</v>
      </c>
      <c r="J3379" s="8" t="s">
        <v>7369</v>
      </c>
      <c r="K3379" s="6">
        <v>78</v>
      </c>
      <c r="L3379" s="6">
        <v>1.25</v>
      </c>
      <c r="M3379" s="6">
        <v>58.76</v>
      </c>
      <c r="N3379" s="6">
        <v>3.14</v>
      </c>
      <c r="O3379" t="s">
        <v>15</v>
      </c>
      <c r="P3379" t="s">
        <v>1</v>
      </c>
      <c r="Q3379" t="s">
        <v>0</v>
      </c>
      <c r="R3379" t="s">
        <v>7370</v>
      </c>
    </row>
    <row r="3380" spans="1:18" x14ac:dyDescent="0.2">
      <c r="A3380">
        <v>29483</v>
      </c>
      <c r="B3380">
        <v>4</v>
      </c>
      <c r="C3380">
        <v>0</v>
      </c>
      <c r="D3380">
        <v>20</v>
      </c>
      <c r="E3380" s="8" t="s">
        <v>7369</v>
      </c>
      <c r="H3380" s="1">
        <v>44953.790300925924</v>
      </c>
      <c r="I3380" s="1">
        <v>44953.790300925924</v>
      </c>
      <c r="J3380" s="8" t="s">
        <v>7376</v>
      </c>
      <c r="K3380" s="6">
        <v>55</v>
      </c>
      <c r="L3380" s="6">
        <v>1.0833333999999999</v>
      </c>
      <c r="M3380" s="6">
        <v>31.94</v>
      </c>
      <c r="N3380" s="6">
        <v>4.57</v>
      </c>
      <c r="O3380" t="s">
        <v>15</v>
      </c>
      <c r="P3380" t="s">
        <v>1</v>
      </c>
      <c r="Q3380" t="s">
        <v>0</v>
      </c>
      <c r="R3380" t="s">
        <v>7377</v>
      </c>
    </row>
    <row r="3381" spans="1:18" x14ac:dyDescent="0.2">
      <c r="A3381">
        <v>3843</v>
      </c>
      <c r="B3381">
        <v>4</v>
      </c>
      <c r="C3381">
        <v>3</v>
      </c>
      <c r="D3381">
        <v>6</v>
      </c>
      <c r="E3381" s="8" t="s">
        <v>7376</v>
      </c>
      <c r="H3381" s="1">
        <v>44953.790347222224</v>
      </c>
      <c r="I3381" s="1">
        <v>44953.790312500001</v>
      </c>
      <c r="J3381" s="8" t="s">
        <v>7382</v>
      </c>
      <c r="K3381" s="6">
        <v>9</v>
      </c>
      <c r="L3381" s="6">
        <v>3.4759001999999999</v>
      </c>
      <c r="M3381" s="6">
        <v>13.36</v>
      </c>
      <c r="N3381" s="6">
        <v>1.1000000999999999</v>
      </c>
      <c r="O3381" t="s">
        <v>15</v>
      </c>
      <c r="P3381" t="s">
        <v>1</v>
      </c>
      <c r="Q3381" t="s">
        <v>0</v>
      </c>
      <c r="R3381" t="s">
        <v>7383</v>
      </c>
    </row>
    <row r="3382" spans="1:18" x14ac:dyDescent="0.2">
      <c r="A3382">
        <v>13060</v>
      </c>
      <c r="B3382">
        <v>4</v>
      </c>
      <c r="C3382">
        <v>0</v>
      </c>
      <c r="D3382">
        <v>21</v>
      </c>
      <c r="E3382" s="8" t="s">
        <v>7388</v>
      </c>
      <c r="H3382" s="1">
        <v>44953.802094907405</v>
      </c>
      <c r="I3382" s="1">
        <v>44953.802094907405</v>
      </c>
      <c r="J3382" s="8" t="s">
        <v>7389</v>
      </c>
      <c r="K3382" s="6">
        <v>21</v>
      </c>
      <c r="L3382" s="6">
        <v>1.1944444000000001</v>
      </c>
      <c r="M3382" s="6">
        <v>15.6</v>
      </c>
      <c r="N3382" s="6">
        <v>0.87</v>
      </c>
      <c r="O3382" t="s">
        <v>15</v>
      </c>
      <c r="P3382" t="s">
        <v>1</v>
      </c>
      <c r="Q3382" t="s">
        <v>0</v>
      </c>
      <c r="R3382" s="2" t="s">
        <v>7390</v>
      </c>
    </row>
    <row r="3383" spans="1:18" x14ac:dyDescent="0.2">
      <c r="A3383">
        <v>9919</v>
      </c>
      <c r="B3383">
        <v>4</v>
      </c>
      <c r="C3383">
        <v>0</v>
      </c>
      <c r="D3383">
        <v>17</v>
      </c>
      <c r="E3383" s="8" t="s">
        <v>7396</v>
      </c>
      <c r="H3383" s="1">
        <v>44954.436932870369</v>
      </c>
      <c r="I3383" s="1">
        <v>44954.436932870369</v>
      </c>
      <c r="J3383" s="8" t="s">
        <v>7397</v>
      </c>
      <c r="K3383" s="6">
        <v>17</v>
      </c>
      <c r="L3383" s="6">
        <v>1.3055555999999999</v>
      </c>
      <c r="M3383" s="6">
        <v>12.95</v>
      </c>
      <c r="N3383" s="6">
        <v>0.72</v>
      </c>
      <c r="O3383" t="s">
        <v>15</v>
      </c>
      <c r="P3383" t="s">
        <v>1</v>
      </c>
      <c r="Q3383" t="s">
        <v>0</v>
      </c>
      <c r="R3383" t="s">
        <v>7398</v>
      </c>
    </row>
    <row r="3384" spans="1:18" x14ac:dyDescent="0.2">
      <c r="A3384">
        <v>40612</v>
      </c>
      <c r="B3384">
        <v>4</v>
      </c>
      <c r="C3384">
        <v>0</v>
      </c>
      <c r="D3384">
        <v>57</v>
      </c>
      <c r="E3384" s="8" t="s">
        <v>7397</v>
      </c>
      <c r="H3384" s="1">
        <v>44954.437407407408</v>
      </c>
      <c r="I3384" s="1">
        <v>44954.436932870369</v>
      </c>
      <c r="J3384" s="8" t="s">
        <v>7407</v>
      </c>
      <c r="K3384" s="6">
        <v>92</v>
      </c>
      <c r="L3384" s="6">
        <v>1.4968199</v>
      </c>
      <c r="M3384" s="6">
        <v>60.789977999999998</v>
      </c>
      <c r="N3384" s="6">
        <v>3.7299980000000001</v>
      </c>
      <c r="O3384" t="s">
        <v>15</v>
      </c>
      <c r="P3384" t="s">
        <v>1</v>
      </c>
      <c r="Q3384" t="s">
        <v>0</v>
      </c>
      <c r="R3384" t="s">
        <v>7408</v>
      </c>
    </row>
    <row r="3385" spans="1:18" x14ac:dyDescent="0.2">
      <c r="A3385">
        <v>10280</v>
      </c>
      <c r="B3385">
        <v>4</v>
      </c>
      <c r="C3385">
        <v>0</v>
      </c>
      <c r="D3385">
        <v>20</v>
      </c>
      <c r="E3385" s="8" t="s">
        <v>7407</v>
      </c>
      <c r="H3385" s="1">
        <v>44954.440972222219</v>
      </c>
      <c r="I3385" s="1">
        <v>44954.440972222219</v>
      </c>
      <c r="J3385" s="8" t="s">
        <v>7412</v>
      </c>
      <c r="K3385" s="6">
        <v>20</v>
      </c>
      <c r="L3385" s="6">
        <v>1.5</v>
      </c>
      <c r="M3385" s="6">
        <v>15.42</v>
      </c>
      <c r="N3385" s="6">
        <v>0.84</v>
      </c>
      <c r="O3385" t="s">
        <v>15</v>
      </c>
      <c r="P3385" t="s">
        <v>1</v>
      </c>
      <c r="Q3385" t="s">
        <v>0</v>
      </c>
      <c r="R3385" t="s">
        <v>7413</v>
      </c>
    </row>
    <row r="3386" spans="1:18" x14ac:dyDescent="0.2">
      <c r="A3386">
        <v>15840</v>
      </c>
      <c r="B3386">
        <v>4</v>
      </c>
      <c r="C3386">
        <v>0</v>
      </c>
      <c r="D3386">
        <v>29</v>
      </c>
      <c r="E3386" s="8" t="s">
        <v>7412</v>
      </c>
      <c r="H3386" s="1">
        <v>44954.440972222219</v>
      </c>
      <c r="I3386" s="1">
        <v>44954.440972222219</v>
      </c>
      <c r="J3386" s="8" t="s">
        <v>7421</v>
      </c>
      <c r="K3386" s="6">
        <v>29</v>
      </c>
      <c r="L3386" s="6">
        <v>1.4166666000000001</v>
      </c>
      <c r="M3386" s="6">
        <v>22.44</v>
      </c>
      <c r="N3386" s="6">
        <v>1.18</v>
      </c>
      <c r="O3386" t="s">
        <v>15</v>
      </c>
      <c r="P3386" t="s">
        <v>1</v>
      </c>
      <c r="Q3386" t="s">
        <v>0</v>
      </c>
      <c r="R3386" t="s">
        <v>7422</v>
      </c>
    </row>
    <row r="3387" spans="1:18" x14ac:dyDescent="0.2">
      <c r="A3387">
        <v>24529</v>
      </c>
      <c r="B3387">
        <v>4</v>
      </c>
      <c r="C3387">
        <v>0</v>
      </c>
      <c r="D3387">
        <v>49</v>
      </c>
      <c r="E3387" s="8" t="s">
        <v>7421</v>
      </c>
      <c r="H3387" s="1">
        <v>44954.440972222219</v>
      </c>
      <c r="I3387" s="1">
        <v>44954.440972222219</v>
      </c>
      <c r="J3387" s="8" t="s">
        <v>7429</v>
      </c>
      <c r="K3387" s="6">
        <v>49</v>
      </c>
      <c r="L3387" s="6">
        <v>1.6111112000000001</v>
      </c>
      <c r="M3387" s="6">
        <v>39.520000000000003</v>
      </c>
      <c r="N3387" s="6">
        <v>2.0499999999999998</v>
      </c>
      <c r="O3387" t="s">
        <v>15</v>
      </c>
      <c r="P3387" t="s">
        <v>1</v>
      </c>
      <c r="Q3387" t="s">
        <v>0</v>
      </c>
      <c r="R3387" t="s">
        <v>7430</v>
      </c>
    </row>
    <row r="3388" spans="1:18" x14ac:dyDescent="0.2">
      <c r="A3388">
        <v>49632</v>
      </c>
      <c r="B3388">
        <v>4</v>
      </c>
      <c r="C3388">
        <v>0</v>
      </c>
      <c r="D3388">
        <v>70</v>
      </c>
      <c r="E3388" s="8" t="s">
        <v>7429</v>
      </c>
      <c r="H3388" s="1">
        <v>44954.440972222219</v>
      </c>
      <c r="I3388" s="1">
        <v>44954.440972222219</v>
      </c>
      <c r="J3388" s="8" t="s">
        <v>7437</v>
      </c>
      <c r="K3388" s="6">
        <v>72</v>
      </c>
      <c r="L3388" s="6">
        <v>1.0555555999999999</v>
      </c>
      <c r="M3388" s="6">
        <v>52.39</v>
      </c>
      <c r="N3388" s="6">
        <v>3.1</v>
      </c>
      <c r="O3388" t="s">
        <v>15</v>
      </c>
      <c r="P3388" t="s">
        <v>1</v>
      </c>
      <c r="Q3388" t="s">
        <v>0</v>
      </c>
      <c r="R3388" t="s">
        <v>7438</v>
      </c>
    </row>
    <row r="3389" spans="1:18" x14ac:dyDescent="0.2">
      <c r="A3389">
        <v>57447</v>
      </c>
      <c r="B3389">
        <v>4</v>
      </c>
      <c r="C3389">
        <v>0</v>
      </c>
      <c r="D3389">
        <v>81</v>
      </c>
      <c r="E3389" s="8" t="s">
        <v>7437</v>
      </c>
      <c r="H3389" s="1">
        <v>44954.440972222219</v>
      </c>
      <c r="I3389" s="1">
        <v>44954.440972222219</v>
      </c>
      <c r="J3389" s="8" t="s">
        <v>7445</v>
      </c>
      <c r="K3389" s="6">
        <v>88</v>
      </c>
      <c r="L3389" s="6">
        <v>1.1111112000000001</v>
      </c>
      <c r="M3389" s="6">
        <v>63.83</v>
      </c>
      <c r="N3389" s="6">
        <v>3.78</v>
      </c>
      <c r="O3389" t="s">
        <v>15</v>
      </c>
      <c r="P3389" t="s">
        <v>1</v>
      </c>
      <c r="Q3389" t="s">
        <v>0</v>
      </c>
      <c r="R3389" t="s">
        <v>7446</v>
      </c>
    </row>
    <row r="3390" spans="1:18" x14ac:dyDescent="0.2">
      <c r="A3390">
        <v>30641</v>
      </c>
      <c r="B3390">
        <v>4</v>
      </c>
      <c r="C3390">
        <v>0</v>
      </c>
      <c r="D3390">
        <v>49</v>
      </c>
      <c r="E3390" s="8" t="s">
        <v>7445</v>
      </c>
      <c r="H3390" t="s">
        <v>7453</v>
      </c>
      <c r="I3390" t="s">
        <v>7453</v>
      </c>
      <c r="J3390" s="8" t="s">
        <v>7454</v>
      </c>
      <c r="K3390" s="6">
        <v>58</v>
      </c>
      <c r="L3390" s="6">
        <v>1.4444444000000001</v>
      </c>
      <c r="M3390" s="6">
        <v>44.26</v>
      </c>
      <c r="N3390" s="6">
        <v>2.48</v>
      </c>
      <c r="O3390" t="s">
        <v>15</v>
      </c>
      <c r="P3390" t="s">
        <v>1</v>
      </c>
      <c r="Q3390" t="s">
        <v>0</v>
      </c>
      <c r="R3390" t="s">
        <v>7455</v>
      </c>
    </row>
    <row r="3391" spans="1:18" x14ac:dyDescent="0.2">
      <c r="A3391">
        <v>24390</v>
      </c>
      <c r="B3391">
        <v>4</v>
      </c>
      <c r="C3391">
        <v>0</v>
      </c>
      <c r="D3391">
        <v>48</v>
      </c>
      <c r="E3391" s="8" t="s">
        <v>7454</v>
      </c>
      <c r="H3391" t="s">
        <v>7464</v>
      </c>
      <c r="I3391" t="s">
        <v>7464</v>
      </c>
      <c r="J3391" s="8" t="s">
        <v>7465</v>
      </c>
      <c r="K3391" s="6">
        <v>48</v>
      </c>
      <c r="L3391" s="6">
        <v>1.5555555999999999</v>
      </c>
      <c r="M3391" s="6">
        <v>37.94</v>
      </c>
      <c r="N3391" s="6">
        <v>1.92</v>
      </c>
      <c r="O3391" t="s">
        <v>15</v>
      </c>
      <c r="P3391" t="s">
        <v>1</v>
      </c>
      <c r="Q3391" t="s">
        <v>0</v>
      </c>
      <c r="R3391" t="s">
        <v>7466</v>
      </c>
    </row>
    <row r="3392" spans="1:18" x14ac:dyDescent="0.2">
      <c r="A3392">
        <v>37490</v>
      </c>
      <c r="B3392">
        <v>4</v>
      </c>
      <c r="C3392">
        <v>0</v>
      </c>
      <c r="D3392">
        <v>75</v>
      </c>
      <c r="E3392" s="8" t="s">
        <v>7465</v>
      </c>
      <c r="H3392" s="1">
        <v>44954.444224537037</v>
      </c>
      <c r="I3392" s="1">
        <v>44954.444224537037</v>
      </c>
      <c r="J3392" s="8" t="s">
        <v>7475</v>
      </c>
      <c r="K3392" s="6">
        <v>75</v>
      </c>
      <c r="L3392" s="6">
        <v>1.5833333999999999</v>
      </c>
      <c r="M3392" s="6">
        <v>59.36</v>
      </c>
      <c r="N3392" s="6">
        <v>3.02</v>
      </c>
      <c r="O3392" t="s">
        <v>15</v>
      </c>
      <c r="P3392" t="s">
        <v>1</v>
      </c>
      <c r="Q3392" t="s">
        <v>0</v>
      </c>
      <c r="R3392" t="s">
        <v>7476</v>
      </c>
    </row>
    <row r="3393" spans="1:18" x14ac:dyDescent="0.2">
      <c r="A3393">
        <v>4503</v>
      </c>
      <c r="B3393">
        <v>4</v>
      </c>
      <c r="C3393">
        <v>0</v>
      </c>
      <c r="D3393">
        <v>9</v>
      </c>
      <c r="E3393" s="8" t="s">
        <v>7475</v>
      </c>
      <c r="H3393" s="1">
        <v>44954.444224537037</v>
      </c>
      <c r="I3393" s="1">
        <v>44954.444224537037</v>
      </c>
      <c r="J3393" s="8" t="s">
        <v>7486</v>
      </c>
      <c r="K3393" s="6">
        <v>9</v>
      </c>
      <c r="L3393" s="6">
        <v>1.5833333999999999</v>
      </c>
      <c r="M3393" s="6">
        <v>7.13</v>
      </c>
      <c r="N3393" s="6">
        <v>0.36</v>
      </c>
      <c r="O3393" t="s">
        <v>15</v>
      </c>
      <c r="P3393" t="s">
        <v>1</v>
      </c>
      <c r="Q3393" t="s">
        <v>0</v>
      </c>
      <c r="R3393" t="s">
        <v>7487</v>
      </c>
    </row>
    <row r="3394" spans="1:18" x14ac:dyDescent="0.2">
      <c r="A3394">
        <v>10532</v>
      </c>
      <c r="B3394">
        <v>4</v>
      </c>
      <c r="C3394">
        <v>0</v>
      </c>
      <c r="D3394">
        <v>17</v>
      </c>
      <c r="E3394" s="8" t="s">
        <v>7486</v>
      </c>
      <c r="H3394" s="1">
        <v>44954.44699074074</v>
      </c>
      <c r="I3394" s="1">
        <v>44954.444224537037</v>
      </c>
      <c r="J3394" s="8" t="s">
        <v>7495</v>
      </c>
      <c r="K3394" s="6">
        <v>17</v>
      </c>
      <c r="L3394" s="6">
        <v>1.9216856</v>
      </c>
      <c r="M3394" s="6">
        <v>20.239999999999998</v>
      </c>
      <c r="N3394" s="6">
        <v>1.4699998999999999</v>
      </c>
      <c r="O3394" t="s">
        <v>15</v>
      </c>
      <c r="P3394" t="s">
        <v>1</v>
      </c>
      <c r="Q3394" t="s">
        <v>0</v>
      </c>
      <c r="R3394" t="s">
        <v>7496</v>
      </c>
    </row>
    <row r="3395" spans="1:18" x14ac:dyDescent="0.2">
      <c r="A3395">
        <v>16243</v>
      </c>
      <c r="B3395">
        <v>4</v>
      </c>
      <c r="C3395">
        <v>0</v>
      </c>
      <c r="D3395">
        <v>21</v>
      </c>
      <c r="E3395" s="8" t="s">
        <v>7495</v>
      </c>
      <c r="H3395" s="1">
        <v>44954.44699074074</v>
      </c>
      <c r="I3395" s="1">
        <v>44954.44699074074</v>
      </c>
      <c r="J3395" s="8" t="s">
        <v>7505</v>
      </c>
      <c r="K3395" s="6">
        <v>25</v>
      </c>
      <c r="L3395" s="6">
        <v>1.1388887999999999</v>
      </c>
      <c r="M3395" s="6">
        <v>18.5</v>
      </c>
      <c r="N3395" s="6">
        <v>1.03</v>
      </c>
      <c r="O3395" t="s">
        <v>15</v>
      </c>
      <c r="P3395" t="s">
        <v>1</v>
      </c>
      <c r="Q3395" t="s">
        <v>0</v>
      </c>
      <c r="R3395" t="s">
        <v>7506</v>
      </c>
    </row>
    <row r="3396" spans="1:18" x14ac:dyDescent="0.2">
      <c r="A3396">
        <v>0</v>
      </c>
      <c r="B3396">
        <v>4</v>
      </c>
      <c r="C3396">
        <v>0</v>
      </c>
      <c r="D3396">
        <v>4</v>
      </c>
      <c r="E3396" s="8" t="s">
        <v>7515</v>
      </c>
      <c r="H3396" s="1">
        <v>44954.44699074074</v>
      </c>
      <c r="I3396" s="1">
        <v>44954.44699074074</v>
      </c>
      <c r="J3396" s="8" t="s">
        <v>7516</v>
      </c>
      <c r="K3396" s="6">
        <v>0</v>
      </c>
      <c r="L3396" s="6">
        <v>0</v>
      </c>
      <c r="M3396" s="6">
        <v>0</v>
      </c>
      <c r="N3396" s="6">
        <v>0</v>
      </c>
      <c r="O3396" t="s">
        <v>15</v>
      </c>
      <c r="P3396" t="s">
        <v>1</v>
      </c>
      <c r="Q3396" t="s">
        <v>0</v>
      </c>
      <c r="R3396" t="s">
        <v>7517</v>
      </c>
    </row>
    <row r="3397" spans="1:18" x14ac:dyDescent="0.2">
      <c r="A3397">
        <v>29660</v>
      </c>
      <c r="B3397">
        <v>4</v>
      </c>
      <c r="C3397">
        <v>0</v>
      </c>
      <c r="D3397">
        <v>53</v>
      </c>
      <c r="E3397" s="8" t="s">
        <v>7520</v>
      </c>
      <c r="H3397" s="1">
        <v>44954.451377314814</v>
      </c>
      <c r="I3397" s="1">
        <v>44954.450891203705</v>
      </c>
      <c r="J3397" s="8" t="s">
        <v>7521</v>
      </c>
      <c r="K3397" s="6">
        <v>53</v>
      </c>
      <c r="L3397" s="6">
        <v>1.3674759000000001</v>
      </c>
      <c r="M3397" s="6">
        <v>40.560012999999998</v>
      </c>
      <c r="N3397" s="6">
        <v>2.1599990999999998</v>
      </c>
      <c r="O3397" t="s">
        <v>15</v>
      </c>
      <c r="P3397" t="s">
        <v>1</v>
      </c>
      <c r="Q3397" t="s">
        <v>0</v>
      </c>
      <c r="R3397" t="s">
        <v>7522</v>
      </c>
    </row>
    <row r="3398" spans="1:18" x14ac:dyDescent="0.2">
      <c r="A3398">
        <v>54058</v>
      </c>
      <c r="B3398">
        <v>4</v>
      </c>
      <c r="C3398">
        <v>0</v>
      </c>
      <c r="D3398">
        <v>99</v>
      </c>
      <c r="E3398" s="8" t="s">
        <v>7521</v>
      </c>
      <c r="H3398" s="1">
        <v>44954.452037037037</v>
      </c>
      <c r="I3398" s="1">
        <v>44954.451388888891</v>
      </c>
      <c r="J3398" s="8" t="s">
        <v>7530</v>
      </c>
      <c r="K3398" s="6">
        <v>99</v>
      </c>
      <c r="L3398" s="6">
        <v>1.4164165</v>
      </c>
      <c r="M3398" s="6">
        <v>76.569980000000001</v>
      </c>
      <c r="N3398" s="6">
        <v>3.9599973999999998</v>
      </c>
      <c r="O3398" t="s">
        <v>15</v>
      </c>
      <c r="P3398" t="s">
        <v>1</v>
      </c>
      <c r="Q3398" t="s">
        <v>0</v>
      </c>
      <c r="R3398" t="s">
        <v>7531</v>
      </c>
    </row>
    <row r="3399" spans="1:18" x14ac:dyDescent="0.2">
      <c r="A3399">
        <v>4919</v>
      </c>
      <c r="B3399">
        <v>4</v>
      </c>
      <c r="C3399">
        <v>0</v>
      </c>
      <c r="D3399">
        <v>12</v>
      </c>
      <c r="E3399" s="8" t="s">
        <v>7530</v>
      </c>
      <c r="H3399" s="1">
        <v>44954.452453703707</v>
      </c>
      <c r="I3399" t="s">
        <v>7542</v>
      </c>
      <c r="J3399" s="8" t="s">
        <v>7543</v>
      </c>
      <c r="K3399" s="6">
        <v>12</v>
      </c>
      <c r="L3399" s="6">
        <v>1.9839597</v>
      </c>
      <c r="M3399" s="6">
        <v>9.76</v>
      </c>
      <c r="N3399" s="6">
        <v>0.48999995000000002</v>
      </c>
      <c r="O3399" t="s">
        <v>15</v>
      </c>
      <c r="P3399" t="s">
        <v>1</v>
      </c>
      <c r="Q3399" t="s">
        <v>0</v>
      </c>
      <c r="R3399" t="s">
        <v>7544</v>
      </c>
    </row>
    <row r="3400" spans="1:18" x14ac:dyDescent="0.2">
      <c r="A3400">
        <v>4378</v>
      </c>
      <c r="B3400">
        <v>4</v>
      </c>
      <c r="C3400">
        <v>0</v>
      </c>
      <c r="D3400">
        <v>7</v>
      </c>
      <c r="E3400" s="8" t="s">
        <v>7543</v>
      </c>
      <c r="H3400" s="1">
        <v>44954.452800925923</v>
      </c>
      <c r="I3400" s="1">
        <v>44954.452789351853</v>
      </c>
      <c r="J3400" s="8" t="s">
        <v>7552</v>
      </c>
      <c r="K3400" s="6">
        <v>7</v>
      </c>
      <c r="L3400" s="6">
        <v>1.1944444000000001</v>
      </c>
      <c r="M3400" s="6">
        <v>5.23</v>
      </c>
      <c r="N3400" s="6">
        <v>0.29999998</v>
      </c>
      <c r="O3400" t="s">
        <v>15</v>
      </c>
      <c r="P3400" t="s">
        <v>1</v>
      </c>
      <c r="Q3400" t="s">
        <v>0</v>
      </c>
      <c r="R3400" t="s">
        <v>7553</v>
      </c>
    </row>
    <row r="3401" spans="1:18" x14ac:dyDescent="0.2">
      <c r="A3401">
        <v>13432</v>
      </c>
      <c r="B3401">
        <v>4</v>
      </c>
      <c r="C3401">
        <v>3</v>
      </c>
      <c r="D3401">
        <v>21</v>
      </c>
      <c r="E3401" s="8" t="s">
        <v>7552</v>
      </c>
      <c r="H3401" s="1">
        <v>44954.454872685186</v>
      </c>
      <c r="I3401" s="1">
        <v>44954.453726851854</v>
      </c>
      <c r="J3401" s="8" t="s">
        <v>7559</v>
      </c>
      <c r="K3401" s="6">
        <v>24</v>
      </c>
      <c r="L3401" s="6">
        <v>1.5283329999999999</v>
      </c>
      <c r="M3401" s="6">
        <v>20.529999</v>
      </c>
      <c r="N3401" s="6">
        <v>1.49</v>
      </c>
      <c r="O3401" t="s">
        <v>15</v>
      </c>
      <c r="P3401" t="s">
        <v>1</v>
      </c>
      <c r="Q3401" t="s">
        <v>0</v>
      </c>
      <c r="R3401" t="s">
        <v>7560</v>
      </c>
    </row>
    <row r="3402" spans="1:18" x14ac:dyDescent="0.2">
      <c r="A3402">
        <v>20032</v>
      </c>
      <c r="B3402">
        <v>4</v>
      </c>
      <c r="C3402">
        <v>0</v>
      </c>
      <c r="D3402">
        <v>37</v>
      </c>
      <c r="E3402" s="8" t="s">
        <v>7559</v>
      </c>
      <c r="H3402" s="1">
        <v>44954.454872685186</v>
      </c>
      <c r="I3402" s="1">
        <v>44954.454872685186</v>
      </c>
      <c r="J3402" s="8" t="s">
        <v>7565</v>
      </c>
      <c r="K3402" s="6">
        <v>37</v>
      </c>
      <c r="L3402" s="6">
        <v>1.4166666000000001</v>
      </c>
      <c r="M3402" s="6">
        <v>28.38</v>
      </c>
      <c r="N3402" s="6">
        <v>1.52</v>
      </c>
      <c r="O3402" t="s">
        <v>15</v>
      </c>
      <c r="P3402" t="s">
        <v>1</v>
      </c>
      <c r="Q3402" t="s">
        <v>0</v>
      </c>
      <c r="R3402" t="s">
        <v>7566</v>
      </c>
    </row>
    <row r="3403" spans="1:18" x14ac:dyDescent="0.2">
      <c r="A3403">
        <v>1717</v>
      </c>
      <c r="B3403">
        <v>4</v>
      </c>
      <c r="C3403">
        <v>0</v>
      </c>
      <c r="D3403">
        <v>3</v>
      </c>
      <c r="E3403" s="8" t="s">
        <v>7565</v>
      </c>
      <c r="H3403" s="1">
        <v>44954.457083333335</v>
      </c>
      <c r="I3403" s="1">
        <v>44954.457083333335</v>
      </c>
      <c r="J3403" s="8" t="s">
        <v>7571</v>
      </c>
      <c r="K3403" s="6">
        <v>3</v>
      </c>
      <c r="L3403" s="6">
        <v>1.3333333999999999</v>
      </c>
      <c r="M3403" s="6">
        <v>2.29</v>
      </c>
      <c r="N3403" s="6">
        <v>0.12</v>
      </c>
      <c r="O3403" t="s">
        <v>15</v>
      </c>
      <c r="P3403" t="s">
        <v>1</v>
      </c>
      <c r="Q3403" t="s">
        <v>0</v>
      </c>
      <c r="R3403" t="s">
        <v>7572</v>
      </c>
    </row>
    <row r="3404" spans="1:18" x14ac:dyDescent="0.2">
      <c r="A3404">
        <v>25683</v>
      </c>
      <c r="B3404">
        <v>4</v>
      </c>
      <c r="C3404">
        <v>0</v>
      </c>
      <c r="D3404">
        <v>54</v>
      </c>
      <c r="E3404" s="8" t="s">
        <v>7577</v>
      </c>
      <c r="H3404" s="1">
        <v>44954.457083333335</v>
      </c>
      <c r="I3404" s="1">
        <v>44954.457083333335</v>
      </c>
      <c r="J3404" s="8" t="s">
        <v>7578</v>
      </c>
      <c r="K3404" s="6">
        <v>54</v>
      </c>
      <c r="L3404" s="6">
        <v>1.6944444000000001</v>
      </c>
      <c r="M3404" s="6">
        <v>43.52</v>
      </c>
      <c r="N3404" s="6">
        <v>2.19</v>
      </c>
      <c r="O3404" t="s">
        <v>15</v>
      </c>
      <c r="P3404" t="s">
        <v>1</v>
      </c>
      <c r="Q3404" t="s">
        <v>0</v>
      </c>
      <c r="R3404" t="s">
        <v>7579</v>
      </c>
    </row>
    <row r="3405" spans="1:18" x14ac:dyDescent="0.2">
      <c r="A3405">
        <v>54090</v>
      </c>
      <c r="B3405">
        <v>4</v>
      </c>
      <c r="C3405">
        <v>0</v>
      </c>
      <c r="D3405">
        <v>104</v>
      </c>
      <c r="E3405" s="8" t="s">
        <v>7578</v>
      </c>
      <c r="H3405" s="1">
        <v>44954.458599537036</v>
      </c>
      <c r="I3405" s="1">
        <v>44954.457083333335</v>
      </c>
      <c r="J3405" s="8" t="s">
        <v>7584</v>
      </c>
      <c r="K3405" s="6">
        <v>104</v>
      </c>
      <c r="L3405" s="6">
        <v>1.5080193</v>
      </c>
      <c r="M3405" s="6">
        <v>81.569980000000001</v>
      </c>
      <c r="N3405" s="6">
        <v>4.1799980000000003</v>
      </c>
      <c r="O3405" t="s">
        <v>15</v>
      </c>
      <c r="P3405" t="s">
        <v>1</v>
      </c>
      <c r="Q3405" t="s">
        <v>0</v>
      </c>
      <c r="R3405" t="s">
        <v>7585</v>
      </c>
    </row>
    <row r="3406" spans="1:18" x14ac:dyDescent="0.2">
      <c r="A3406">
        <v>23000</v>
      </c>
      <c r="B3406">
        <v>4</v>
      </c>
      <c r="C3406">
        <v>0</v>
      </c>
      <c r="D3406">
        <v>44</v>
      </c>
      <c r="E3406" s="8" t="s">
        <v>7584</v>
      </c>
      <c r="H3406" s="1">
        <v>44954.458599537036</v>
      </c>
      <c r="I3406" s="1">
        <v>44954.457638888889</v>
      </c>
      <c r="J3406" s="8" t="s">
        <v>7588</v>
      </c>
      <c r="K3406" s="6">
        <v>44</v>
      </c>
      <c r="L3406" s="6">
        <v>1.4917393000000001</v>
      </c>
      <c r="M3406" s="6">
        <v>34.31</v>
      </c>
      <c r="N3406" s="6">
        <v>1.7800001000000001</v>
      </c>
      <c r="O3406" t="s">
        <v>15</v>
      </c>
      <c r="P3406" t="s">
        <v>1</v>
      </c>
      <c r="Q3406" t="s">
        <v>0</v>
      </c>
      <c r="R3406" t="s">
        <v>7589</v>
      </c>
    </row>
    <row r="3407" spans="1:18" x14ac:dyDescent="0.2">
      <c r="A3407">
        <v>13567</v>
      </c>
      <c r="B3407">
        <v>4</v>
      </c>
      <c r="C3407">
        <v>0</v>
      </c>
      <c r="D3407">
        <v>22</v>
      </c>
      <c r="E3407" s="8" t="s">
        <v>7592</v>
      </c>
      <c r="H3407" s="1">
        <v>44954.460347222222</v>
      </c>
      <c r="I3407" s="1">
        <v>44954.459733796299</v>
      </c>
      <c r="J3407" s="8" t="s">
        <v>7593</v>
      </c>
      <c r="K3407" s="6">
        <v>22</v>
      </c>
      <c r="L3407" s="6">
        <v>1.2220199</v>
      </c>
      <c r="M3407" s="6">
        <v>16.579999999999998</v>
      </c>
      <c r="N3407" s="6">
        <v>0.91999995999999995</v>
      </c>
      <c r="O3407" t="s">
        <v>15</v>
      </c>
      <c r="P3407" t="s">
        <v>1</v>
      </c>
      <c r="Q3407" t="s">
        <v>0</v>
      </c>
      <c r="R3407" t="s">
        <v>7594</v>
      </c>
    </row>
    <row r="3408" spans="1:18" x14ac:dyDescent="0.2">
      <c r="A3408">
        <v>25870</v>
      </c>
      <c r="B3408">
        <v>4</v>
      </c>
      <c r="C3408">
        <v>0</v>
      </c>
      <c r="D3408">
        <v>45</v>
      </c>
      <c r="E3408" s="8" t="s">
        <v>7593</v>
      </c>
      <c r="H3408" s="1">
        <v>44954.461099537039</v>
      </c>
      <c r="I3408" s="1">
        <v>44954.460960648146</v>
      </c>
      <c r="J3408" s="8" t="s">
        <v>7595</v>
      </c>
      <c r="K3408" s="6">
        <v>45</v>
      </c>
      <c r="L3408" s="6">
        <v>1.3231263</v>
      </c>
      <c r="M3408" s="6">
        <v>34.229999999999997</v>
      </c>
      <c r="N3408" s="6">
        <v>1.8199992</v>
      </c>
      <c r="O3408" t="s">
        <v>15</v>
      </c>
      <c r="P3408" t="s">
        <v>1</v>
      </c>
      <c r="Q3408" t="s">
        <v>0</v>
      </c>
      <c r="R3408" t="s">
        <v>7596</v>
      </c>
    </row>
    <row r="3409" spans="1:18" x14ac:dyDescent="0.2">
      <c r="A3409">
        <v>20282</v>
      </c>
      <c r="B3409">
        <v>4</v>
      </c>
      <c r="C3409">
        <v>0</v>
      </c>
      <c r="D3409">
        <v>38</v>
      </c>
      <c r="E3409" s="8" t="s">
        <v>7595</v>
      </c>
      <c r="H3409" t="s">
        <v>7597</v>
      </c>
      <c r="I3409" s="1">
        <v>44954.461111111108</v>
      </c>
      <c r="J3409" s="8" t="s">
        <v>7598</v>
      </c>
      <c r="K3409" s="6">
        <v>38</v>
      </c>
      <c r="L3409" s="6">
        <v>1.450993</v>
      </c>
      <c r="M3409" s="6">
        <v>29.43</v>
      </c>
      <c r="N3409" s="6">
        <v>1.55</v>
      </c>
      <c r="O3409" t="s">
        <v>15</v>
      </c>
      <c r="P3409" t="s">
        <v>1</v>
      </c>
      <c r="Q3409" t="s">
        <v>0</v>
      </c>
      <c r="R3409" t="s">
        <v>7599</v>
      </c>
    </row>
    <row r="3410" spans="1:18" x14ac:dyDescent="0.2">
      <c r="A3410">
        <v>4982</v>
      </c>
      <c r="B3410">
        <v>4</v>
      </c>
      <c r="C3410">
        <v>0</v>
      </c>
      <c r="D3410">
        <v>9</v>
      </c>
      <c r="E3410" s="8" t="s">
        <v>7598</v>
      </c>
      <c r="H3410" s="1">
        <v>44954.463483796295</v>
      </c>
      <c r="I3410" s="1">
        <v>44954.463483796295</v>
      </c>
      <c r="J3410" s="8" t="s">
        <v>7606</v>
      </c>
      <c r="K3410" s="6">
        <v>9</v>
      </c>
      <c r="L3410" s="6">
        <v>1.3888887999999999</v>
      </c>
      <c r="M3410" s="6">
        <v>6.92</v>
      </c>
      <c r="N3410" s="6">
        <v>0.38</v>
      </c>
      <c r="O3410" t="s">
        <v>15</v>
      </c>
      <c r="P3410" t="s">
        <v>1</v>
      </c>
      <c r="Q3410" t="s">
        <v>0</v>
      </c>
      <c r="R3410" t="s">
        <v>7607</v>
      </c>
    </row>
    <row r="3411" spans="1:18" x14ac:dyDescent="0.2">
      <c r="A3411">
        <v>6849</v>
      </c>
      <c r="B3411">
        <v>4</v>
      </c>
      <c r="C3411">
        <v>0</v>
      </c>
      <c r="D3411">
        <v>10</v>
      </c>
      <c r="E3411" s="8" t="s">
        <v>7610</v>
      </c>
      <c r="H3411" s="1">
        <v>44954.471539351849</v>
      </c>
      <c r="I3411" s="1">
        <v>44954.471539351849</v>
      </c>
      <c r="J3411" s="8" t="s">
        <v>7611</v>
      </c>
      <c r="K3411" s="6">
        <v>10</v>
      </c>
      <c r="L3411" s="6">
        <v>1.0555555999999999</v>
      </c>
      <c r="M3411" s="6">
        <v>7.23</v>
      </c>
      <c r="N3411" s="6">
        <v>0.43</v>
      </c>
      <c r="O3411" t="s">
        <v>15</v>
      </c>
      <c r="P3411" t="s">
        <v>1</v>
      </c>
      <c r="Q3411" t="s">
        <v>0</v>
      </c>
      <c r="R3411" t="s">
        <v>7612</v>
      </c>
    </row>
    <row r="3412" spans="1:18" x14ac:dyDescent="0.2">
      <c r="A3412">
        <v>5730</v>
      </c>
      <c r="B3412">
        <v>4</v>
      </c>
      <c r="C3412">
        <v>0</v>
      </c>
      <c r="D3412">
        <v>8</v>
      </c>
      <c r="E3412" s="8" t="s">
        <v>7615</v>
      </c>
      <c r="H3412" s="1">
        <v>44954.479328703703</v>
      </c>
      <c r="I3412" s="1">
        <v>44954.479328703703</v>
      </c>
      <c r="J3412" s="8" t="s">
        <v>7616</v>
      </c>
      <c r="K3412" s="6">
        <v>8</v>
      </c>
      <c r="L3412" s="6">
        <v>1</v>
      </c>
      <c r="M3412" s="6">
        <v>5.73</v>
      </c>
      <c r="N3412" s="6">
        <v>0.35</v>
      </c>
      <c r="O3412" t="s">
        <v>15</v>
      </c>
      <c r="P3412" t="s">
        <v>1</v>
      </c>
      <c r="Q3412" t="s">
        <v>0</v>
      </c>
      <c r="R3412" t="s">
        <v>7617</v>
      </c>
    </row>
    <row r="3413" spans="1:18" x14ac:dyDescent="0.2">
      <c r="A3413">
        <v>10607</v>
      </c>
      <c r="B3413">
        <v>4</v>
      </c>
      <c r="C3413">
        <v>0</v>
      </c>
      <c r="D3413">
        <v>17</v>
      </c>
      <c r="E3413" s="8" t="s">
        <v>7620</v>
      </c>
      <c r="H3413" s="1">
        <v>44954.492604166669</v>
      </c>
      <c r="I3413" s="1">
        <v>44954.492604166669</v>
      </c>
      <c r="J3413" s="8" t="s">
        <v>7621</v>
      </c>
      <c r="K3413" s="6">
        <v>17</v>
      </c>
      <c r="L3413" s="6">
        <v>1.1944444000000001</v>
      </c>
      <c r="M3413" s="6">
        <v>12.67</v>
      </c>
      <c r="N3413" s="6">
        <v>0.7</v>
      </c>
      <c r="O3413" t="s">
        <v>15</v>
      </c>
      <c r="P3413" t="s">
        <v>1</v>
      </c>
      <c r="Q3413" t="s">
        <v>0</v>
      </c>
      <c r="R3413" t="s">
        <v>7622</v>
      </c>
    </row>
    <row r="3414" spans="1:18" x14ac:dyDescent="0.2">
      <c r="A3414">
        <v>6522</v>
      </c>
      <c r="B3414">
        <v>4</v>
      </c>
      <c r="C3414">
        <v>0</v>
      </c>
      <c r="D3414">
        <v>9</v>
      </c>
      <c r="E3414" s="8" t="s">
        <v>7628</v>
      </c>
      <c r="H3414" s="1">
        <v>44954.492673611108</v>
      </c>
      <c r="I3414" s="1">
        <v>44954.492650462962</v>
      </c>
      <c r="J3414" s="8" t="s">
        <v>7629</v>
      </c>
      <c r="K3414" s="6">
        <v>9</v>
      </c>
      <c r="L3414" s="6">
        <v>0.99044262999999999</v>
      </c>
      <c r="M3414" s="6">
        <v>6.46</v>
      </c>
      <c r="N3414" s="6">
        <v>0.39</v>
      </c>
      <c r="O3414" t="s">
        <v>15</v>
      </c>
      <c r="P3414" t="s">
        <v>1</v>
      </c>
      <c r="Q3414" t="s">
        <v>0</v>
      </c>
      <c r="R3414" t="s">
        <v>7630</v>
      </c>
    </row>
    <row r="3415" spans="1:18" x14ac:dyDescent="0.2">
      <c r="A3415">
        <v>4187</v>
      </c>
      <c r="B3415">
        <v>4</v>
      </c>
      <c r="C3415">
        <v>0</v>
      </c>
      <c r="D3415">
        <v>6</v>
      </c>
      <c r="E3415" s="8" t="s">
        <v>7633</v>
      </c>
      <c r="H3415" s="1">
        <v>44954.496388888889</v>
      </c>
      <c r="I3415" s="1">
        <v>44954.496388888889</v>
      </c>
      <c r="J3415" s="8" t="s">
        <v>7634</v>
      </c>
      <c r="K3415" s="6">
        <v>6</v>
      </c>
      <c r="L3415" s="6">
        <v>1.0555555999999999</v>
      </c>
      <c r="M3415" s="6">
        <v>4.42</v>
      </c>
      <c r="N3415" s="6">
        <v>0.26</v>
      </c>
      <c r="O3415" t="s">
        <v>15</v>
      </c>
      <c r="P3415" t="s">
        <v>1</v>
      </c>
      <c r="Q3415" t="s">
        <v>0</v>
      </c>
      <c r="R3415" t="s">
        <v>7635</v>
      </c>
    </row>
    <row r="3416" spans="1:18" x14ac:dyDescent="0.2">
      <c r="A3416">
        <v>8790</v>
      </c>
      <c r="B3416">
        <v>4</v>
      </c>
      <c r="C3416">
        <v>0</v>
      </c>
      <c r="D3416">
        <v>15</v>
      </c>
      <c r="E3416" s="8" t="s">
        <v>7644</v>
      </c>
      <c r="H3416" s="1">
        <v>44954.498379629629</v>
      </c>
      <c r="I3416" s="1">
        <v>44954.498055555552</v>
      </c>
      <c r="J3416" s="8" t="s">
        <v>7645</v>
      </c>
      <c r="K3416" s="6">
        <v>15</v>
      </c>
      <c r="L3416" s="6">
        <v>1.2774799999999999</v>
      </c>
      <c r="M3416" s="6">
        <v>11.23</v>
      </c>
      <c r="N3416" s="6">
        <v>0.65000009999999997</v>
      </c>
      <c r="O3416" t="s">
        <v>15</v>
      </c>
      <c r="P3416" t="s">
        <v>1</v>
      </c>
      <c r="Q3416" t="s">
        <v>0</v>
      </c>
      <c r="R3416" t="s">
        <v>7646</v>
      </c>
    </row>
    <row r="3417" spans="1:18" x14ac:dyDescent="0.2">
      <c r="A3417">
        <v>5104</v>
      </c>
      <c r="B3417">
        <v>4</v>
      </c>
      <c r="C3417">
        <v>0</v>
      </c>
      <c r="D3417">
        <v>8</v>
      </c>
      <c r="E3417" s="8" t="s">
        <v>7651</v>
      </c>
      <c r="H3417" s="1">
        <v>44954.502615740741</v>
      </c>
      <c r="I3417" s="1">
        <v>44954.502604166664</v>
      </c>
      <c r="J3417" s="8" t="s">
        <v>7652</v>
      </c>
      <c r="K3417" s="6">
        <v>8</v>
      </c>
      <c r="L3417" s="6">
        <v>1.1909931</v>
      </c>
      <c r="M3417" s="6">
        <v>6.08</v>
      </c>
      <c r="N3417" s="6">
        <v>0.33999996999999998</v>
      </c>
      <c r="O3417" t="s">
        <v>15</v>
      </c>
      <c r="P3417" t="s">
        <v>1</v>
      </c>
      <c r="Q3417" t="s">
        <v>0</v>
      </c>
      <c r="R3417" t="s">
        <v>7653</v>
      </c>
    </row>
    <row r="3418" spans="1:18" x14ac:dyDescent="0.2">
      <c r="A3418">
        <v>7120</v>
      </c>
      <c r="B3418">
        <v>4</v>
      </c>
      <c r="C3418">
        <v>0</v>
      </c>
      <c r="D3418">
        <v>11</v>
      </c>
      <c r="E3418" s="8" t="s">
        <v>7652</v>
      </c>
      <c r="H3418" s="1">
        <v>44954.503958333335</v>
      </c>
      <c r="I3418" s="1">
        <v>44954.503958333335</v>
      </c>
      <c r="J3418" s="8" t="s">
        <v>7663</v>
      </c>
      <c r="K3418" s="6">
        <v>11</v>
      </c>
      <c r="L3418" s="6">
        <v>1.1388887999999999</v>
      </c>
      <c r="M3418" s="6">
        <v>8.11</v>
      </c>
      <c r="N3418" s="6">
        <v>0.47</v>
      </c>
      <c r="O3418" t="s">
        <v>15</v>
      </c>
      <c r="P3418" t="s">
        <v>1</v>
      </c>
      <c r="Q3418" t="s">
        <v>0</v>
      </c>
      <c r="R3418" t="s">
        <v>7664</v>
      </c>
    </row>
    <row r="3419" spans="1:18" x14ac:dyDescent="0.2">
      <c r="A3419">
        <v>9531</v>
      </c>
      <c r="B3419">
        <v>4</v>
      </c>
      <c r="C3419">
        <v>0</v>
      </c>
      <c r="D3419">
        <v>18</v>
      </c>
      <c r="E3419" s="8" t="s">
        <v>7669</v>
      </c>
      <c r="H3419" s="1">
        <v>44954.515543981484</v>
      </c>
      <c r="I3419" t="s">
        <v>7670</v>
      </c>
      <c r="J3419" s="8" t="s">
        <v>7671</v>
      </c>
      <c r="K3419" s="6">
        <v>18</v>
      </c>
      <c r="L3419" s="6">
        <v>1.45201</v>
      </c>
      <c r="M3419" s="6">
        <v>13.839998</v>
      </c>
      <c r="N3419" s="6">
        <v>0.70000010000000001</v>
      </c>
      <c r="O3419" t="s">
        <v>15</v>
      </c>
      <c r="P3419" t="s">
        <v>1</v>
      </c>
      <c r="Q3419" t="s">
        <v>0</v>
      </c>
      <c r="R3419" t="s">
        <v>7672</v>
      </c>
    </row>
    <row r="3420" spans="1:18" x14ac:dyDescent="0.2">
      <c r="A3420">
        <v>6274</v>
      </c>
      <c r="B3420">
        <v>4</v>
      </c>
      <c r="C3420">
        <v>0</v>
      </c>
      <c r="D3420">
        <v>10</v>
      </c>
      <c r="E3420" s="8" t="s">
        <v>7677</v>
      </c>
      <c r="H3420" t="s">
        <v>7678</v>
      </c>
      <c r="I3420" t="s">
        <v>7678</v>
      </c>
      <c r="J3420" s="8" t="s">
        <v>7679</v>
      </c>
      <c r="K3420" s="6">
        <v>10</v>
      </c>
      <c r="L3420" s="6">
        <v>1.1666666000000001</v>
      </c>
      <c r="M3420" s="6">
        <v>7.32</v>
      </c>
      <c r="N3420" s="6">
        <v>0.43</v>
      </c>
      <c r="O3420" t="s">
        <v>15</v>
      </c>
      <c r="P3420" t="s">
        <v>1</v>
      </c>
      <c r="Q3420" t="s">
        <v>0</v>
      </c>
      <c r="R3420" t="s">
        <v>7680</v>
      </c>
    </row>
    <row r="3421" spans="1:18" x14ac:dyDescent="0.2">
      <c r="A3421">
        <v>5263</v>
      </c>
      <c r="B3421">
        <v>4</v>
      </c>
      <c r="C3421">
        <v>0</v>
      </c>
      <c r="D3421">
        <v>8</v>
      </c>
      <c r="E3421" s="8" t="s">
        <v>7679</v>
      </c>
      <c r="H3421" s="1">
        <v>44954.519282407404</v>
      </c>
      <c r="I3421" s="1">
        <v>44954.519270833334</v>
      </c>
      <c r="J3421" s="8" t="s">
        <v>7687</v>
      </c>
      <c r="K3421" s="6">
        <v>8</v>
      </c>
      <c r="L3421" s="6">
        <v>1.1075552</v>
      </c>
      <c r="M3421" s="6">
        <v>5.83</v>
      </c>
      <c r="N3421" s="6">
        <v>0.35</v>
      </c>
      <c r="O3421" t="s">
        <v>15</v>
      </c>
      <c r="P3421" t="s">
        <v>1</v>
      </c>
      <c r="Q3421" t="s">
        <v>0</v>
      </c>
      <c r="R3421" t="s">
        <v>7688</v>
      </c>
    </row>
    <row r="3422" spans="1:18" x14ac:dyDescent="0.2">
      <c r="A3422">
        <v>7031</v>
      </c>
      <c r="B3422">
        <v>4</v>
      </c>
      <c r="C3422">
        <v>0</v>
      </c>
      <c r="D3422">
        <v>12</v>
      </c>
      <c r="E3422" s="8" t="s">
        <v>7697</v>
      </c>
      <c r="H3422" t="s">
        <v>7698</v>
      </c>
      <c r="I3422" t="s">
        <v>7698</v>
      </c>
      <c r="J3422" s="8" t="s">
        <v>7699</v>
      </c>
      <c r="K3422" s="6">
        <v>12</v>
      </c>
      <c r="L3422" s="6">
        <v>1.3055555999999999</v>
      </c>
      <c r="M3422" s="6">
        <v>9.18</v>
      </c>
      <c r="N3422" s="6">
        <v>0.5</v>
      </c>
      <c r="O3422" t="s">
        <v>15</v>
      </c>
      <c r="P3422" t="s">
        <v>1</v>
      </c>
      <c r="Q3422" t="s">
        <v>0</v>
      </c>
      <c r="R3422" t="s">
        <v>7700</v>
      </c>
    </row>
    <row r="3423" spans="1:18" x14ac:dyDescent="0.2">
      <c r="A3423">
        <v>9360</v>
      </c>
      <c r="B3423">
        <v>4</v>
      </c>
      <c r="C3423">
        <v>0</v>
      </c>
      <c r="D3423">
        <v>12</v>
      </c>
      <c r="E3423" s="8" t="s">
        <v>7706</v>
      </c>
      <c r="H3423" s="1">
        <v>44954.536273148151</v>
      </c>
      <c r="I3423" s="1">
        <v>44954.536273148151</v>
      </c>
      <c r="J3423" s="8" t="s">
        <v>7707</v>
      </c>
      <c r="K3423" s="6">
        <v>12</v>
      </c>
      <c r="L3423" s="6">
        <v>0.91666669999999995</v>
      </c>
      <c r="M3423" s="6">
        <v>8.58</v>
      </c>
      <c r="N3423" s="6">
        <v>0.54</v>
      </c>
      <c r="O3423" t="s">
        <v>15</v>
      </c>
      <c r="P3423" t="s">
        <v>1</v>
      </c>
      <c r="Q3423" t="s">
        <v>0</v>
      </c>
      <c r="R3423" t="s">
        <v>7708</v>
      </c>
    </row>
    <row r="3424" spans="1:18" x14ac:dyDescent="0.2">
      <c r="A3424">
        <v>6025</v>
      </c>
      <c r="B3424">
        <v>4</v>
      </c>
      <c r="C3424">
        <v>0</v>
      </c>
      <c r="D3424">
        <v>12</v>
      </c>
      <c r="E3424" s="8" t="s">
        <v>7713</v>
      </c>
      <c r="H3424" t="s">
        <v>7714</v>
      </c>
      <c r="I3424" t="s">
        <v>7714</v>
      </c>
      <c r="J3424" s="8" t="s">
        <v>7715</v>
      </c>
      <c r="K3424" s="6">
        <v>12</v>
      </c>
      <c r="L3424" s="6">
        <v>1.5833333999999999</v>
      </c>
      <c r="M3424" s="6">
        <v>9.5399999999999991</v>
      </c>
      <c r="N3424" s="6">
        <v>0.5</v>
      </c>
      <c r="O3424" t="s">
        <v>15</v>
      </c>
      <c r="P3424" t="s">
        <v>1</v>
      </c>
      <c r="Q3424" t="s">
        <v>0</v>
      </c>
      <c r="R3424" t="s">
        <v>7716</v>
      </c>
    </row>
    <row r="3425" spans="1:18" x14ac:dyDescent="0.2">
      <c r="A3425">
        <v>5417</v>
      </c>
      <c r="B3425">
        <v>4</v>
      </c>
      <c r="C3425">
        <v>0</v>
      </c>
      <c r="D3425">
        <v>8</v>
      </c>
      <c r="E3425" s="8" t="s">
        <v>7715</v>
      </c>
      <c r="H3425" s="1">
        <v>44954.538784722223</v>
      </c>
      <c r="I3425" s="1">
        <v>44954.538773148146</v>
      </c>
      <c r="J3425" s="8" t="s">
        <v>7726</v>
      </c>
      <c r="K3425" s="6">
        <v>8</v>
      </c>
      <c r="L3425" s="6">
        <v>1.1241198999999999</v>
      </c>
      <c r="M3425" s="6">
        <v>6.09</v>
      </c>
      <c r="N3425" s="6">
        <v>0.35</v>
      </c>
      <c r="O3425" t="s">
        <v>15</v>
      </c>
      <c r="P3425" t="s">
        <v>1</v>
      </c>
      <c r="Q3425" t="s">
        <v>0</v>
      </c>
      <c r="R3425" t="s">
        <v>7727</v>
      </c>
    </row>
    <row r="3426" spans="1:18" x14ac:dyDescent="0.2">
      <c r="A3426">
        <v>5368</v>
      </c>
      <c r="B3426">
        <v>4</v>
      </c>
      <c r="C3426">
        <v>0</v>
      </c>
      <c r="D3426">
        <v>7</v>
      </c>
      <c r="E3426" s="8" t="s">
        <v>7734</v>
      </c>
      <c r="H3426" s="1">
        <v>44954.540381944447</v>
      </c>
      <c r="I3426" s="1">
        <v>44954.540381944447</v>
      </c>
      <c r="J3426" s="8" t="s">
        <v>7735</v>
      </c>
      <c r="K3426" s="6">
        <v>7</v>
      </c>
      <c r="L3426" s="6">
        <v>0.94444439999999996</v>
      </c>
      <c r="M3426" s="6">
        <v>5.07</v>
      </c>
      <c r="N3426" s="6">
        <v>0.31</v>
      </c>
      <c r="O3426" t="s">
        <v>15</v>
      </c>
      <c r="P3426" t="s">
        <v>1</v>
      </c>
      <c r="Q3426" t="s">
        <v>0</v>
      </c>
      <c r="R3426" t="s">
        <v>7736</v>
      </c>
    </row>
    <row r="3427" spans="1:18" x14ac:dyDescent="0.2">
      <c r="A3427">
        <v>16489</v>
      </c>
      <c r="B3427">
        <v>4</v>
      </c>
      <c r="C3427">
        <v>0</v>
      </c>
      <c r="D3427">
        <v>24</v>
      </c>
      <c r="E3427" s="8" t="s">
        <v>7746</v>
      </c>
      <c r="H3427" s="1">
        <v>44954.552094907405</v>
      </c>
      <c r="I3427" s="1">
        <v>44954.545486111114</v>
      </c>
      <c r="J3427" s="8" t="s">
        <v>7747</v>
      </c>
      <c r="K3427" s="6">
        <v>24</v>
      </c>
      <c r="L3427" s="6">
        <v>1.0855621</v>
      </c>
      <c r="M3427" s="6">
        <v>17.899999999999999</v>
      </c>
      <c r="N3427" s="6">
        <v>1</v>
      </c>
      <c r="O3427" t="s">
        <v>15</v>
      </c>
      <c r="P3427" t="s">
        <v>1</v>
      </c>
      <c r="Q3427" t="s">
        <v>0</v>
      </c>
      <c r="R3427" t="s">
        <v>7748</v>
      </c>
    </row>
    <row r="3428" spans="1:18" x14ac:dyDescent="0.2">
      <c r="A3428">
        <v>6470</v>
      </c>
      <c r="B3428">
        <v>4</v>
      </c>
      <c r="C3428">
        <v>0</v>
      </c>
      <c r="D3428">
        <v>9</v>
      </c>
      <c r="E3428" s="8" t="s">
        <v>7754</v>
      </c>
      <c r="H3428" s="1">
        <v>44954.552094907405</v>
      </c>
      <c r="I3428" s="1">
        <v>44954.552094907405</v>
      </c>
      <c r="J3428" s="8" t="s">
        <v>7755</v>
      </c>
      <c r="K3428" s="6">
        <v>9</v>
      </c>
      <c r="L3428" s="6">
        <v>1</v>
      </c>
      <c r="M3428" s="6">
        <v>6.47</v>
      </c>
      <c r="N3428" s="6">
        <v>0.39</v>
      </c>
      <c r="O3428" t="s">
        <v>15</v>
      </c>
      <c r="P3428" t="s">
        <v>1</v>
      </c>
      <c r="Q3428" t="s">
        <v>0</v>
      </c>
      <c r="R3428" t="s">
        <v>7756</v>
      </c>
    </row>
    <row r="3429" spans="1:18" x14ac:dyDescent="0.2">
      <c r="A3429">
        <v>6457</v>
      </c>
      <c r="B3429">
        <v>4</v>
      </c>
      <c r="C3429">
        <v>0</v>
      </c>
      <c r="D3429">
        <v>11</v>
      </c>
      <c r="E3429" s="8" t="s">
        <v>7763</v>
      </c>
      <c r="H3429" s="1">
        <v>44954.556435185186</v>
      </c>
      <c r="I3429" s="1">
        <v>44954.556435185186</v>
      </c>
      <c r="J3429" s="8" t="s">
        <v>7764</v>
      </c>
      <c r="K3429" s="6">
        <v>11</v>
      </c>
      <c r="L3429" s="6">
        <v>1.3055555999999999</v>
      </c>
      <c r="M3429" s="6">
        <v>8.43</v>
      </c>
      <c r="N3429" s="6">
        <v>0.47</v>
      </c>
      <c r="O3429" t="s">
        <v>15</v>
      </c>
      <c r="P3429" t="s">
        <v>1</v>
      </c>
      <c r="Q3429" t="s">
        <v>0</v>
      </c>
      <c r="R3429" t="s">
        <v>7765</v>
      </c>
    </row>
    <row r="3430" spans="1:18" x14ac:dyDescent="0.2">
      <c r="A3430">
        <v>30388</v>
      </c>
      <c r="B3430">
        <v>4</v>
      </c>
      <c r="C3430">
        <v>0</v>
      </c>
      <c r="D3430">
        <v>55</v>
      </c>
      <c r="E3430" s="8" t="s">
        <v>7764</v>
      </c>
      <c r="H3430" s="1">
        <v>44954.556435185186</v>
      </c>
      <c r="I3430" s="1">
        <v>44954.556435185186</v>
      </c>
      <c r="J3430" s="8" t="s">
        <v>7776</v>
      </c>
      <c r="K3430" s="6">
        <v>55</v>
      </c>
      <c r="L3430" s="6">
        <v>1.4166666000000001</v>
      </c>
      <c r="M3430" s="6">
        <v>43.05</v>
      </c>
      <c r="N3430" s="6">
        <v>2.2400000000000002</v>
      </c>
      <c r="O3430" t="s">
        <v>15</v>
      </c>
      <c r="P3430" t="s">
        <v>1</v>
      </c>
      <c r="Q3430" t="s">
        <v>0</v>
      </c>
      <c r="R3430" t="s">
        <v>7777</v>
      </c>
    </row>
    <row r="3431" spans="1:18" x14ac:dyDescent="0.2">
      <c r="A3431">
        <v>7883</v>
      </c>
      <c r="B3431">
        <v>4</v>
      </c>
      <c r="C3431">
        <v>0</v>
      </c>
      <c r="D3431">
        <v>11</v>
      </c>
      <c r="E3431" s="8" t="s">
        <v>7776</v>
      </c>
      <c r="H3431" s="1">
        <v>44954.556435185186</v>
      </c>
      <c r="I3431" s="1">
        <v>44954.556435185186</v>
      </c>
      <c r="J3431" s="8" t="s">
        <v>7783</v>
      </c>
      <c r="K3431" s="6">
        <v>14</v>
      </c>
      <c r="L3431" s="6">
        <v>1.3611112000000001</v>
      </c>
      <c r="M3431" s="6">
        <v>10.73</v>
      </c>
      <c r="N3431" s="6">
        <v>0.56999999999999995</v>
      </c>
      <c r="O3431" t="s">
        <v>15</v>
      </c>
      <c r="P3431" t="s">
        <v>1</v>
      </c>
      <c r="Q3431" t="s">
        <v>0</v>
      </c>
      <c r="R3431" t="s">
        <v>7784</v>
      </c>
    </row>
    <row r="3432" spans="1:18" x14ac:dyDescent="0.2">
      <c r="A3432">
        <v>8722</v>
      </c>
      <c r="B3432">
        <v>4</v>
      </c>
      <c r="C3432">
        <v>0</v>
      </c>
      <c r="D3432">
        <v>15</v>
      </c>
      <c r="E3432" s="8" t="s">
        <v>7791</v>
      </c>
      <c r="H3432" s="1">
        <v>44954.560833333337</v>
      </c>
      <c r="I3432" s="1">
        <v>44954.560833333337</v>
      </c>
      <c r="J3432" s="8" t="s">
        <v>7792</v>
      </c>
      <c r="K3432" s="6">
        <v>15</v>
      </c>
      <c r="L3432" s="6">
        <v>1.3333333999999999</v>
      </c>
      <c r="M3432" s="6">
        <v>11.63</v>
      </c>
      <c r="N3432" s="6">
        <v>0.64</v>
      </c>
      <c r="O3432" t="s">
        <v>15</v>
      </c>
      <c r="P3432" t="s">
        <v>1</v>
      </c>
      <c r="Q3432" t="s">
        <v>0</v>
      </c>
      <c r="R3432" t="s">
        <v>7793</v>
      </c>
    </row>
    <row r="3433" spans="1:18" x14ac:dyDescent="0.2">
      <c r="A3433">
        <v>8487</v>
      </c>
      <c r="B3433">
        <v>4</v>
      </c>
      <c r="C3433">
        <v>0</v>
      </c>
      <c r="D3433">
        <v>13</v>
      </c>
      <c r="E3433" s="8" t="s">
        <v>7792</v>
      </c>
      <c r="H3433" s="1">
        <v>44954.560833333337</v>
      </c>
      <c r="I3433" s="1">
        <v>44954.560833333337</v>
      </c>
      <c r="J3433" s="8" t="s">
        <v>7804</v>
      </c>
      <c r="K3433" s="6">
        <v>13</v>
      </c>
      <c r="L3433" s="6">
        <v>1.1111112000000001</v>
      </c>
      <c r="M3433" s="6">
        <v>9.43</v>
      </c>
      <c r="N3433" s="6">
        <v>0.56000000000000005</v>
      </c>
      <c r="O3433" t="s">
        <v>15</v>
      </c>
      <c r="P3433" t="s">
        <v>1</v>
      </c>
      <c r="Q3433" t="s">
        <v>0</v>
      </c>
      <c r="R3433" t="s">
        <v>7805</v>
      </c>
    </row>
    <row r="3434" spans="1:18" x14ac:dyDescent="0.2">
      <c r="A3434">
        <v>24984</v>
      </c>
      <c r="B3434">
        <v>4</v>
      </c>
      <c r="C3434">
        <v>0</v>
      </c>
      <c r="D3434">
        <v>45</v>
      </c>
      <c r="E3434" s="8" t="s">
        <v>7804</v>
      </c>
      <c r="H3434" s="1">
        <v>44954.560833333337</v>
      </c>
      <c r="I3434" s="1">
        <v>44954.560833333337</v>
      </c>
      <c r="J3434" s="8" t="s">
        <v>7812</v>
      </c>
      <c r="K3434" s="6">
        <v>45</v>
      </c>
      <c r="L3434" s="6">
        <v>1.3888887999999999</v>
      </c>
      <c r="M3434" s="6">
        <v>34.700000000000003</v>
      </c>
      <c r="N3434" s="6">
        <v>1.84</v>
      </c>
      <c r="O3434" t="s">
        <v>15</v>
      </c>
      <c r="P3434" t="s">
        <v>1</v>
      </c>
      <c r="Q3434" t="s">
        <v>0</v>
      </c>
      <c r="R3434" t="s">
        <v>7813</v>
      </c>
    </row>
    <row r="3435" spans="1:18" x14ac:dyDescent="0.2">
      <c r="A3435">
        <v>35664</v>
      </c>
      <c r="B3435">
        <v>4</v>
      </c>
      <c r="C3435">
        <v>0</v>
      </c>
      <c r="D3435">
        <v>58</v>
      </c>
      <c r="E3435" s="8" t="s">
        <v>7817</v>
      </c>
      <c r="H3435" s="1">
        <v>44954.56391203704</v>
      </c>
      <c r="I3435" s="1">
        <v>44954.56391203704</v>
      </c>
      <c r="J3435" s="8" t="s">
        <v>7818</v>
      </c>
      <c r="K3435" s="6">
        <v>58</v>
      </c>
      <c r="L3435" s="6">
        <v>1.2222222</v>
      </c>
      <c r="M3435" s="6">
        <v>43.59</v>
      </c>
      <c r="N3435" s="6">
        <v>2.4500000000000002</v>
      </c>
      <c r="O3435" t="s">
        <v>15</v>
      </c>
      <c r="P3435" t="s">
        <v>1</v>
      </c>
      <c r="Q3435" t="s">
        <v>0</v>
      </c>
      <c r="R3435" t="s">
        <v>7819</v>
      </c>
    </row>
    <row r="3436" spans="1:18" x14ac:dyDescent="0.2">
      <c r="A3436">
        <v>11627</v>
      </c>
      <c r="B3436">
        <v>4</v>
      </c>
      <c r="C3436">
        <v>0</v>
      </c>
      <c r="D3436">
        <v>20</v>
      </c>
      <c r="E3436" s="8" t="s">
        <v>7818</v>
      </c>
      <c r="H3436" s="1">
        <v>44954.56391203704</v>
      </c>
      <c r="I3436" s="1">
        <v>44954.56391203704</v>
      </c>
      <c r="J3436" s="8" t="s">
        <v>7823</v>
      </c>
      <c r="K3436" s="6">
        <v>20</v>
      </c>
      <c r="L3436" s="6">
        <v>1.3055555999999999</v>
      </c>
      <c r="M3436" s="6">
        <v>15.18</v>
      </c>
      <c r="N3436" s="6">
        <v>0.84</v>
      </c>
      <c r="O3436" t="s">
        <v>15</v>
      </c>
      <c r="P3436" t="s">
        <v>1</v>
      </c>
      <c r="Q3436" t="s">
        <v>0</v>
      </c>
      <c r="R3436" t="s">
        <v>7824</v>
      </c>
    </row>
    <row r="3437" spans="1:18" x14ac:dyDescent="0.2">
      <c r="A3437">
        <v>12557</v>
      </c>
      <c r="B3437">
        <v>4</v>
      </c>
      <c r="C3437">
        <v>0</v>
      </c>
      <c r="D3437">
        <v>23</v>
      </c>
      <c r="E3437" s="8" t="s">
        <v>7823</v>
      </c>
      <c r="H3437" s="1">
        <v>44954.56391203704</v>
      </c>
      <c r="I3437" s="1">
        <v>44954.56391203704</v>
      </c>
      <c r="J3437" s="8" t="s">
        <v>7827</v>
      </c>
      <c r="K3437" s="6">
        <v>23</v>
      </c>
      <c r="L3437" s="6">
        <v>1.4166666000000001</v>
      </c>
      <c r="M3437" s="6">
        <v>17.79</v>
      </c>
      <c r="N3437" s="6">
        <v>0.93</v>
      </c>
      <c r="O3437" t="s">
        <v>15</v>
      </c>
      <c r="P3437" t="s">
        <v>1</v>
      </c>
      <c r="Q3437" t="s">
        <v>0</v>
      </c>
      <c r="R3437" t="s">
        <v>7828</v>
      </c>
    </row>
    <row r="3438" spans="1:18" x14ac:dyDescent="0.2">
      <c r="A3438">
        <v>15405</v>
      </c>
      <c r="B3438">
        <v>4</v>
      </c>
      <c r="C3438">
        <v>0</v>
      </c>
      <c r="D3438">
        <v>29</v>
      </c>
      <c r="E3438" s="8" t="s">
        <v>7827</v>
      </c>
      <c r="H3438" s="1">
        <v>44954.565972222219</v>
      </c>
      <c r="I3438" s="1">
        <v>44954.565972222219</v>
      </c>
      <c r="J3438" s="8" t="s">
        <v>7834</v>
      </c>
      <c r="K3438" s="6">
        <v>29</v>
      </c>
      <c r="L3438" s="6">
        <v>1.4722222</v>
      </c>
      <c r="M3438" s="6">
        <v>22.68</v>
      </c>
      <c r="N3438" s="6">
        <v>1.21</v>
      </c>
      <c r="O3438" t="s">
        <v>15</v>
      </c>
      <c r="P3438" t="s">
        <v>1</v>
      </c>
      <c r="Q3438" t="s">
        <v>0</v>
      </c>
      <c r="R3438" t="s">
        <v>7835</v>
      </c>
    </row>
    <row r="3439" spans="1:18" x14ac:dyDescent="0.2">
      <c r="A3439">
        <v>20058</v>
      </c>
      <c r="B3439">
        <v>4</v>
      </c>
      <c r="C3439">
        <v>0</v>
      </c>
      <c r="D3439">
        <v>34</v>
      </c>
      <c r="E3439" s="8" t="s">
        <v>7834</v>
      </c>
      <c r="H3439" s="1">
        <v>44954.565972222219</v>
      </c>
      <c r="I3439" s="1">
        <v>44954.565972222219</v>
      </c>
      <c r="J3439" s="8" t="s">
        <v>7838</v>
      </c>
      <c r="K3439" s="6">
        <v>34</v>
      </c>
      <c r="L3439" s="6">
        <v>1.2777778</v>
      </c>
      <c r="M3439" s="6">
        <v>25.63</v>
      </c>
      <c r="N3439" s="6">
        <v>1.43</v>
      </c>
      <c r="O3439" t="s">
        <v>15</v>
      </c>
      <c r="P3439" t="s">
        <v>1</v>
      </c>
      <c r="Q3439" t="s">
        <v>0</v>
      </c>
      <c r="R3439" t="s">
        <v>7839</v>
      </c>
    </row>
    <row r="3440" spans="1:18" x14ac:dyDescent="0.2">
      <c r="A3440">
        <v>9505</v>
      </c>
      <c r="B3440">
        <v>4</v>
      </c>
      <c r="C3440">
        <v>0</v>
      </c>
      <c r="D3440">
        <v>15</v>
      </c>
      <c r="E3440" s="8" t="s">
        <v>7838</v>
      </c>
      <c r="H3440" s="1">
        <v>44954.565972222219</v>
      </c>
      <c r="I3440" s="1">
        <v>44954.565972222219</v>
      </c>
      <c r="J3440" s="8" t="s">
        <v>7842</v>
      </c>
      <c r="K3440" s="6">
        <v>15</v>
      </c>
      <c r="L3440" s="6">
        <v>1.1666666000000001</v>
      </c>
      <c r="M3440" s="6">
        <v>11.09</v>
      </c>
      <c r="N3440" s="6">
        <v>0.65</v>
      </c>
      <c r="O3440" t="s">
        <v>15</v>
      </c>
      <c r="P3440" t="s">
        <v>1</v>
      </c>
      <c r="Q3440" t="s">
        <v>0</v>
      </c>
      <c r="R3440" t="s">
        <v>7843</v>
      </c>
    </row>
    <row r="3441" spans="1:18" x14ac:dyDescent="0.2">
      <c r="A3441">
        <v>16339</v>
      </c>
      <c r="B3441">
        <v>4</v>
      </c>
      <c r="C3441">
        <v>0</v>
      </c>
      <c r="D3441">
        <v>28</v>
      </c>
      <c r="E3441" s="8" t="s">
        <v>7842</v>
      </c>
      <c r="H3441" t="s">
        <v>7847</v>
      </c>
      <c r="I3441" s="1">
        <v>44954.566030092596</v>
      </c>
      <c r="J3441" s="8" t="s">
        <v>7848</v>
      </c>
      <c r="K3441" s="6">
        <v>28</v>
      </c>
      <c r="L3441" s="6">
        <v>1.2834052</v>
      </c>
      <c r="M3441" s="6">
        <v>20.97</v>
      </c>
      <c r="N3441" s="6">
        <v>1.22</v>
      </c>
      <c r="O3441" t="s">
        <v>15</v>
      </c>
      <c r="P3441" t="s">
        <v>1</v>
      </c>
      <c r="Q3441" t="s">
        <v>0</v>
      </c>
      <c r="R3441" t="s">
        <v>7849</v>
      </c>
    </row>
    <row r="3442" spans="1:18" x14ac:dyDescent="0.2">
      <c r="A3442">
        <v>37899</v>
      </c>
      <c r="B3442">
        <v>4</v>
      </c>
      <c r="C3442">
        <v>0</v>
      </c>
      <c r="D3442">
        <v>65</v>
      </c>
      <c r="E3442" s="8" t="s">
        <v>7848</v>
      </c>
      <c r="H3442" s="1">
        <v>44954.568761574075</v>
      </c>
      <c r="I3442" s="1">
        <v>44954.568761574075</v>
      </c>
      <c r="J3442" s="8" t="s">
        <v>7854</v>
      </c>
      <c r="K3442" s="6">
        <v>65</v>
      </c>
      <c r="L3442" s="6">
        <v>1.3055555999999999</v>
      </c>
      <c r="M3442" s="6">
        <v>49.48</v>
      </c>
      <c r="N3442" s="6">
        <v>2.71</v>
      </c>
      <c r="O3442" t="s">
        <v>15</v>
      </c>
      <c r="P3442" t="s">
        <v>1</v>
      </c>
      <c r="Q3442" t="s">
        <v>0</v>
      </c>
      <c r="R3442" t="s">
        <v>7855</v>
      </c>
    </row>
    <row r="3443" spans="1:18" x14ac:dyDescent="0.2">
      <c r="A3443">
        <v>28291</v>
      </c>
      <c r="B3443">
        <v>4</v>
      </c>
      <c r="C3443">
        <v>0</v>
      </c>
      <c r="D3443">
        <v>47</v>
      </c>
      <c r="E3443" s="8" t="s">
        <v>7854</v>
      </c>
      <c r="H3443" s="1">
        <v>44954.568761574075</v>
      </c>
      <c r="I3443" s="1">
        <v>44954.568761574075</v>
      </c>
      <c r="J3443" s="8" t="s">
        <v>7858</v>
      </c>
      <c r="K3443" s="6">
        <v>47</v>
      </c>
      <c r="L3443" s="6">
        <v>1.2777778</v>
      </c>
      <c r="M3443" s="6">
        <v>36.15</v>
      </c>
      <c r="N3443" s="6">
        <v>1.93</v>
      </c>
      <c r="O3443" t="s">
        <v>15</v>
      </c>
      <c r="P3443" t="s">
        <v>1</v>
      </c>
      <c r="Q3443" t="s">
        <v>0</v>
      </c>
      <c r="R3443" t="s">
        <v>7859</v>
      </c>
    </row>
    <row r="3444" spans="1:18" x14ac:dyDescent="0.2">
      <c r="A3444">
        <v>52671</v>
      </c>
      <c r="B3444">
        <v>4</v>
      </c>
      <c r="C3444">
        <v>0</v>
      </c>
      <c r="D3444">
        <v>96</v>
      </c>
      <c r="E3444" s="8" t="s">
        <v>7858</v>
      </c>
      <c r="H3444" s="1">
        <v>44954.568761574075</v>
      </c>
      <c r="I3444" s="1">
        <v>44954.568761574075</v>
      </c>
      <c r="J3444" s="8" t="s">
        <v>7864</v>
      </c>
      <c r="K3444" s="6">
        <v>105</v>
      </c>
      <c r="L3444" s="6">
        <v>1.5277778</v>
      </c>
      <c r="M3444" s="6">
        <v>80.47</v>
      </c>
      <c r="N3444" s="6">
        <v>4.5199999999999996</v>
      </c>
      <c r="O3444" t="s">
        <v>15</v>
      </c>
      <c r="P3444" t="s">
        <v>1</v>
      </c>
      <c r="Q3444" t="s">
        <v>0</v>
      </c>
      <c r="R3444" t="s">
        <v>7865</v>
      </c>
    </row>
    <row r="3445" spans="1:18" x14ac:dyDescent="0.2">
      <c r="A3445">
        <v>42505</v>
      </c>
      <c r="B3445">
        <v>4</v>
      </c>
      <c r="C3445">
        <v>0</v>
      </c>
      <c r="D3445">
        <v>77</v>
      </c>
      <c r="E3445" s="8" t="s">
        <v>7864</v>
      </c>
      <c r="H3445" s="1">
        <v>44954.569409722222</v>
      </c>
      <c r="I3445" s="1">
        <v>44954.568761574075</v>
      </c>
      <c r="J3445" s="8" t="s">
        <v>7868</v>
      </c>
      <c r="K3445" s="6">
        <v>77</v>
      </c>
      <c r="L3445" s="6">
        <v>1.400299</v>
      </c>
      <c r="M3445" s="6">
        <v>59.520004</v>
      </c>
      <c r="N3445" s="6">
        <v>3.1099996999999999</v>
      </c>
      <c r="O3445" t="s">
        <v>15</v>
      </c>
      <c r="P3445" t="s">
        <v>1</v>
      </c>
      <c r="Q3445" t="s">
        <v>0</v>
      </c>
      <c r="R3445" t="s">
        <v>7869</v>
      </c>
    </row>
    <row r="3446" spans="1:18" x14ac:dyDescent="0.2">
      <c r="A3446">
        <v>13288</v>
      </c>
      <c r="B3446">
        <v>4</v>
      </c>
      <c r="C3446">
        <v>0</v>
      </c>
      <c r="D3446">
        <v>19</v>
      </c>
      <c r="E3446" s="8" t="s">
        <v>7868</v>
      </c>
      <c r="H3446" s="1">
        <v>44954.570416666669</v>
      </c>
      <c r="I3446" s="1">
        <v>44954.570416666669</v>
      </c>
      <c r="J3446" s="8" t="s">
        <v>7872</v>
      </c>
      <c r="K3446" s="6">
        <v>27</v>
      </c>
      <c r="L3446" s="6">
        <v>1.5833333999999999</v>
      </c>
      <c r="M3446" s="6">
        <v>21.04</v>
      </c>
      <c r="N3446" s="6">
        <v>1.1499999999999999</v>
      </c>
      <c r="O3446" t="s">
        <v>15</v>
      </c>
      <c r="P3446" t="s">
        <v>1</v>
      </c>
      <c r="Q3446" t="s">
        <v>0</v>
      </c>
      <c r="R3446" t="s">
        <v>7873</v>
      </c>
    </row>
    <row r="3447" spans="1:18" x14ac:dyDescent="0.2">
      <c r="A3447">
        <v>17777</v>
      </c>
      <c r="B3447">
        <v>4</v>
      </c>
      <c r="C3447">
        <v>0</v>
      </c>
      <c r="D3447">
        <v>34</v>
      </c>
      <c r="E3447" s="8" t="s">
        <v>7872</v>
      </c>
      <c r="H3447" s="1">
        <v>44954.570509259262</v>
      </c>
      <c r="I3447" s="1">
        <v>44954.570416666669</v>
      </c>
      <c r="J3447" s="8" t="s">
        <v>7878</v>
      </c>
      <c r="K3447" s="6">
        <v>33</v>
      </c>
      <c r="L3447" s="6">
        <v>1.417489</v>
      </c>
      <c r="M3447" s="6">
        <v>25.2</v>
      </c>
      <c r="N3447" s="6">
        <v>1.3599999</v>
      </c>
      <c r="O3447" t="s">
        <v>15</v>
      </c>
      <c r="P3447" t="s">
        <v>1</v>
      </c>
      <c r="Q3447" t="s">
        <v>0</v>
      </c>
      <c r="R3447" t="s">
        <v>7879</v>
      </c>
    </row>
    <row r="3448" spans="1:18" x14ac:dyDescent="0.2">
      <c r="A3448">
        <v>45400</v>
      </c>
      <c r="B3448">
        <v>4</v>
      </c>
      <c r="C3448">
        <v>0</v>
      </c>
      <c r="D3448">
        <v>80</v>
      </c>
      <c r="E3448" s="8" t="s">
        <v>7878</v>
      </c>
      <c r="H3448" s="1">
        <v>44954.574594907404</v>
      </c>
      <c r="I3448" s="1">
        <v>44954.570868055554</v>
      </c>
      <c r="J3448" s="8" t="s">
        <v>7882</v>
      </c>
      <c r="K3448" s="6">
        <v>90</v>
      </c>
      <c r="L3448" s="6">
        <v>1.5109982</v>
      </c>
      <c r="M3448" s="6">
        <v>68.599999999999994</v>
      </c>
      <c r="N3448" s="6">
        <v>3.73</v>
      </c>
      <c r="O3448" t="s">
        <v>15</v>
      </c>
      <c r="P3448" t="s">
        <v>1</v>
      </c>
      <c r="Q3448" t="s">
        <v>0</v>
      </c>
      <c r="R3448" t="s">
        <v>7883</v>
      </c>
    </row>
    <row r="3449" spans="1:18" x14ac:dyDescent="0.2">
      <c r="A3449">
        <v>36006</v>
      </c>
      <c r="B3449">
        <v>4</v>
      </c>
      <c r="C3449">
        <v>0</v>
      </c>
      <c r="D3449">
        <v>63</v>
      </c>
      <c r="E3449" s="8" t="s">
        <v>7882</v>
      </c>
      <c r="H3449" s="1">
        <v>44954.574594907404</v>
      </c>
      <c r="I3449" s="1">
        <v>44954.574594907404</v>
      </c>
      <c r="J3449" s="8" t="s">
        <v>7888</v>
      </c>
      <c r="K3449" s="6">
        <v>70</v>
      </c>
      <c r="L3449" s="6">
        <v>1.5</v>
      </c>
      <c r="M3449" s="6">
        <v>54.01</v>
      </c>
      <c r="N3449" s="6">
        <v>2.88</v>
      </c>
      <c r="O3449" t="s">
        <v>15</v>
      </c>
      <c r="P3449" t="s">
        <v>1</v>
      </c>
      <c r="Q3449" t="s">
        <v>0</v>
      </c>
      <c r="R3449" t="s">
        <v>7889</v>
      </c>
    </row>
    <row r="3450" spans="1:18" x14ac:dyDescent="0.2">
      <c r="A3450">
        <v>56200</v>
      </c>
      <c r="B3450">
        <v>4</v>
      </c>
      <c r="C3450">
        <v>0</v>
      </c>
      <c r="D3450">
        <v>87</v>
      </c>
      <c r="E3450" s="8" t="s">
        <v>7888</v>
      </c>
      <c r="H3450" s="1">
        <v>44954.574594907404</v>
      </c>
      <c r="I3450" s="1">
        <v>44954.574594907404</v>
      </c>
      <c r="J3450" s="8" t="s">
        <v>7892</v>
      </c>
      <c r="K3450" s="6">
        <v>109</v>
      </c>
      <c r="L3450" s="6">
        <v>1.5</v>
      </c>
      <c r="M3450" s="6">
        <v>84.3</v>
      </c>
      <c r="N3450" s="6">
        <v>4.49</v>
      </c>
      <c r="O3450" t="s">
        <v>15</v>
      </c>
      <c r="P3450" t="s">
        <v>1</v>
      </c>
      <c r="Q3450" t="s">
        <v>0</v>
      </c>
      <c r="R3450" t="s">
        <v>7893</v>
      </c>
    </row>
    <row r="3451" spans="1:18" x14ac:dyDescent="0.2">
      <c r="A3451">
        <v>26581</v>
      </c>
      <c r="B3451">
        <v>4</v>
      </c>
      <c r="C3451">
        <v>0</v>
      </c>
      <c r="D3451">
        <v>52</v>
      </c>
      <c r="E3451" s="8" t="s">
        <v>7892</v>
      </c>
      <c r="H3451" s="1">
        <v>44954.574594907404</v>
      </c>
      <c r="I3451" s="1">
        <v>44954.574594907404</v>
      </c>
      <c r="J3451" s="8" t="s">
        <v>7898</v>
      </c>
      <c r="K3451" s="6">
        <v>52</v>
      </c>
      <c r="L3451" s="6">
        <v>1.5277778</v>
      </c>
      <c r="M3451" s="6">
        <v>40.61</v>
      </c>
      <c r="N3451" s="6">
        <v>2.12</v>
      </c>
      <c r="O3451" t="s">
        <v>15</v>
      </c>
      <c r="P3451" t="s">
        <v>1</v>
      </c>
      <c r="Q3451" t="s">
        <v>0</v>
      </c>
      <c r="R3451" t="s">
        <v>7899</v>
      </c>
    </row>
    <row r="3452" spans="1:18" x14ac:dyDescent="0.2">
      <c r="A3452">
        <v>9870</v>
      </c>
      <c r="B3452">
        <v>4</v>
      </c>
      <c r="C3452">
        <v>0</v>
      </c>
      <c r="D3452">
        <v>20</v>
      </c>
      <c r="E3452" s="8" t="s">
        <v>7223</v>
      </c>
      <c r="H3452" s="1">
        <v>44954.574907407405</v>
      </c>
      <c r="I3452" s="1">
        <v>44954.574745370373</v>
      </c>
      <c r="J3452" s="8" t="s">
        <v>7224</v>
      </c>
      <c r="K3452" s="6">
        <v>20</v>
      </c>
      <c r="L3452" s="6">
        <v>1.6107856</v>
      </c>
      <c r="M3452" s="6">
        <v>15.900001</v>
      </c>
      <c r="N3452" s="6">
        <v>0.78000009999999997</v>
      </c>
      <c r="O3452" t="s">
        <v>15</v>
      </c>
      <c r="P3452" t="s">
        <v>1</v>
      </c>
      <c r="Q3452" t="s">
        <v>0</v>
      </c>
      <c r="R3452" t="s">
        <v>7225</v>
      </c>
    </row>
    <row r="3453" spans="1:18" x14ac:dyDescent="0.2">
      <c r="A3453">
        <v>24782</v>
      </c>
      <c r="B3453">
        <v>4</v>
      </c>
      <c r="C3453">
        <v>0</v>
      </c>
      <c r="D3453">
        <v>40</v>
      </c>
      <c r="E3453" s="8" t="s">
        <v>7224</v>
      </c>
      <c r="H3453" s="1">
        <v>44954.575798611113</v>
      </c>
      <c r="I3453" s="1">
        <v>44954.575057870374</v>
      </c>
      <c r="J3453" s="8" t="s">
        <v>7229</v>
      </c>
      <c r="K3453" s="6">
        <v>40</v>
      </c>
      <c r="L3453" s="6">
        <v>1.2000265999999999</v>
      </c>
      <c r="M3453" s="6">
        <v>29.739998</v>
      </c>
      <c r="N3453" s="6">
        <v>1.6300001</v>
      </c>
      <c r="O3453" t="s">
        <v>15</v>
      </c>
      <c r="P3453" t="s">
        <v>1</v>
      </c>
      <c r="Q3453" t="s">
        <v>0</v>
      </c>
      <c r="R3453" t="s">
        <v>7904</v>
      </c>
    </row>
    <row r="3454" spans="1:18" x14ac:dyDescent="0.2">
      <c r="A3454">
        <v>11861</v>
      </c>
      <c r="B3454">
        <v>4</v>
      </c>
      <c r="C3454">
        <v>0</v>
      </c>
      <c r="D3454">
        <v>19</v>
      </c>
      <c r="E3454" s="8" t="s">
        <v>7229</v>
      </c>
      <c r="H3454" s="1">
        <v>44954.579861111109</v>
      </c>
      <c r="I3454" s="1">
        <v>44954.575798611113</v>
      </c>
      <c r="J3454" s="8" t="s">
        <v>7230</v>
      </c>
      <c r="K3454" s="6">
        <v>19</v>
      </c>
      <c r="L3454" s="6">
        <v>1.2080709999999999</v>
      </c>
      <c r="M3454" s="6">
        <v>14.33</v>
      </c>
      <c r="N3454" s="6">
        <v>0.77</v>
      </c>
      <c r="O3454" t="s">
        <v>15</v>
      </c>
      <c r="P3454" t="s">
        <v>1</v>
      </c>
      <c r="Q3454" t="s">
        <v>0</v>
      </c>
      <c r="R3454" s="2" t="s">
        <v>7231</v>
      </c>
    </row>
    <row r="3455" spans="1:18" x14ac:dyDescent="0.2">
      <c r="A3455">
        <v>7933</v>
      </c>
      <c r="B3455">
        <v>4</v>
      </c>
      <c r="C3455">
        <v>0</v>
      </c>
      <c r="D3455">
        <v>15</v>
      </c>
      <c r="E3455" s="8" t="s">
        <v>7230</v>
      </c>
      <c r="H3455" s="1">
        <v>44954.579861111109</v>
      </c>
      <c r="I3455" s="1">
        <v>44954.579861111109</v>
      </c>
      <c r="J3455" s="8" t="s">
        <v>7908</v>
      </c>
      <c r="K3455" s="6">
        <v>15</v>
      </c>
      <c r="L3455" s="6">
        <v>1.5</v>
      </c>
      <c r="M3455" s="6">
        <v>11.9</v>
      </c>
      <c r="N3455" s="6">
        <v>0.63</v>
      </c>
      <c r="O3455" t="s">
        <v>15</v>
      </c>
      <c r="P3455" t="s">
        <v>1</v>
      </c>
      <c r="Q3455" t="s">
        <v>0</v>
      </c>
      <c r="R3455" t="s">
        <v>7909</v>
      </c>
    </row>
    <row r="3456" spans="1:18" x14ac:dyDescent="0.2">
      <c r="A3456">
        <v>13802</v>
      </c>
      <c r="B3456">
        <v>4</v>
      </c>
      <c r="C3456">
        <v>0</v>
      </c>
      <c r="D3456">
        <v>21</v>
      </c>
      <c r="E3456" s="8" t="s">
        <v>7237</v>
      </c>
      <c r="H3456" s="1">
        <v>44954.582326388889</v>
      </c>
      <c r="I3456" s="1">
        <v>44954.582326388889</v>
      </c>
      <c r="J3456" s="8" t="s">
        <v>7238</v>
      </c>
      <c r="K3456" s="6">
        <v>21</v>
      </c>
      <c r="L3456" s="6">
        <v>1.1388887999999999</v>
      </c>
      <c r="M3456" s="6">
        <v>15.72</v>
      </c>
      <c r="N3456" s="6">
        <v>0.89</v>
      </c>
      <c r="O3456" t="s">
        <v>15</v>
      </c>
      <c r="P3456" t="s">
        <v>1</v>
      </c>
      <c r="Q3456" t="s">
        <v>0</v>
      </c>
      <c r="R3456" t="s">
        <v>7239</v>
      </c>
    </row>
    <row r="3457" spans="1:18" x14ac:dyDescent="0.2">
      <c r="A3457">
        <v>19460</v>
      </c>
      <c r="B3457">
        <v>4</v>
      </c>
      <c r="C3457">
        <v>0</v>
      </c>
      <c r="D3457">
        <v>37</v>
      </c>
      <c r="E3457" s="8" t="s">
        <v>7912</v>
      </c>
      <c r="H3457" t="s">
        <v>7913</v>
      </c>
      <c r="I3457" t="s">
        <v>7913</v>
      </c>
      <c r="J3457" s="8" t="s">
        <v>7244</v>
      </c>
      <c r="K3457" s="6">
        <v>37</v>
      </c>
      <c r="L3457" s="6">
        <v>1.4444444000000001</v>
      </c>
      <c r="M3457" s="6">
        <v>28.11</v>
      </c>
      <c r="N3457" s="6">
        <v>1.54</v>
      </c>
      <c r="O3457" t="s">
        <v>15</v>
      </c>
      <c r="P3457" t="s">
        <v>1</v>
      </c>
      <c r="Q3457" t="s">
        <v>0</v>
      </c>
      <c r="R3457" t="s">
        <v>7914</v>
      </c>
    </row>
    <row r="3458" spans="1:18" x14ac:dyDescent="0.2">
      <c r="A3458">
        <v>57302</v>
      </c>
      <c r="B3458">
        <v>4</v>
      </c>
      <c r="C3458">
        <v>0</v>
      </c>
      <c r="D3458">
        <v>109</v>
      </c>
      <c r="E3458" s="8" t="s">
        <v>7244</v>
      </c>
      <c r="H3458" s="1">
        <v>44954.590104166666</v>
      </c>
      <c r="I3458" s="1">
        <v>44954.586527777778</v>
      </c>
      <c r="J3458" s="8" t="s">
        <v>7245</v>
      </c>
      <c r="K3458" s="6">
        <v>109</v>
      </c>
      <c r="L3458" s="6">
        <v>1.4894537000000001</v>
      </c>
      <c r="M3458" s="6">
        <v>85.35</v>
      </c>
      <c r="N3458" s="6">
        <v>4.37</v>
      </c>
      <c r="O3458" t="s">
        <v>15</v>
      </c>
      <c r="P3458" t="s">
        <v>1</v>
      </c>
      <c r="Q3458" t="s">
        <v>0</v>
      </c>
      <c r="R3458" t="s">
        <v>7246</v>
      </c>
    </row>
    <row r="3459" spans="1:18" x14ac:dyDescent="0.2">
      <c r="A3459">
        <v>22074</v>
      </c>
      <c r="B3459">
        <v>4</v>
      </c>
      <c r="C3459">
        <v>0</v>
      </c>
      <c r="D3459">
        <v>38</v>
      </c>
      <c r="E3459" s="8" t="s">
        <v>7245</v>
      </c>
      <c r="H3459" s="1">
        <v>44954.590104166666</v>
      </c>
      <c r="I3459" s="1">
        <v>44954.590104166666</v>
      </c>
      <c r="J3459" s="8" t="s">
        <v>7249</v>
      </c>
      <c r="K3459" s="6">
        <v>38</v>
      </c>
      <c r="L3459" s="6">
        <v>1.3055555999999999</v>
      </c>
      <c r="M3459" s="6">
        <v>28.82</v>
      </c>
      <c r="N3459" s="6">
        <v>1.57</v>
      </c>
      <c r="O3459" t="s">
        <v>15</v>
      </c>
      <c r="P3459" t="s">
        <v>1</v>
      </c>
      <c r="Q3459" t="s">
        <v>0</v>
      </c>
      <c r="R3459" t="s">
        <v>7919</v>
      </c>
    </row>
    <row r="3460" spans="1:18" x14ac:dyDescent="0.2">
      <c r="A3460">
        <v>34222</v>
      </c>
      <c r="B3460">
        <v>4</v>
      </c>
      <c r="C3460">
        <v>0</v>
      </c>
      <c r="D3460">
        <v>60</v>
      </c>
      <c r="E3460" s="8" t="s">
        <v>7249</v>
      </c>
      <c r="H3460" s="1">
        <v>44954.590104166666</v>
      </c>
      <c r="I3460" s="1">
        <v>44954.590104166666</v>
      </c>
      <c r="J3460" s="8" t="s">
        <v>7250</v>
      </c>
      <c r="K3460" s="6">
        <v>60</v>
      </c>
      <c r="L3460" s="6">
        <v>1.3333333999999999</v>
      </c>
      <c r="M3460" s="6">
        <v>45.63</v>
      </c>
      <c r="N3460" s="6">
        <v>2.5099999999999998</v>
      </c>
      <c r="O3460" t="s">
        <v>15</v>
      </c>
      <c r="P3460" t="s">
        <v>1</v>
      </c>
      <c r="Q3460" t="s">
        <v>0</v>
      </c>
      <c r="R3460" t="s">
        <v>7251</v>
      </c>
    </row>
    <row r="3461" spans="1:18" x14ac:dyDescent="0.2">
      <c r="A3461">
        <v>41446</v>
      </c>
      <c r="B3461">
        <v>4</v>
      </c>
      <c r="C3461">
        <v>0</v>
      </c>
      <c r="D3461">
        <v>70</v>
      </c>
      <c r="E3461" s="8" t="s">
        <v>7250</v>
      </c>
      <c r="H3461" s="1">
        <v>44954.590104166666</v>
      </c>
      <c r="I3461" s="1">
        <v>44954.590104166666</v>
      </c>
      <c r="J3461" s="8" t="s">
        <v>7254</v>
      </c>
      <c r="K3461" s="6">
        <v>70</v>
      </c>
      <c r="L3461" s="6">
        <v>1.2777778</v>
      </c>
      <c r="M3461" s="6">
        <v>52.96</v>
      </c>
      <c r="N3461" s="6">
        <v>2.89</v>
      </c>
      <c r="O3461" t="s">
        <v>15</v>
      </c>
      <c r="P3461" t="s">
        <v>1</v>
      </c>
      <c r="Q3461" t="s">
        <v>0</v>
      </c>
      <c r="R3461" t="s">
        <v>7922</v>
      </c>
    </row>
    <row r="3462" spans="1:18" x14ac:dyDescent="0.2">
      <c r="A3462">
        <v>39953</v>
      </c>
      <c r="B3462">
        <v>4</v>
      </c>
      <c r="C3462">
        <v>0</v>
      </c>
      <c r="D3462">
        <v>74</v>
      </c>
      <c r="E3462" s="8" t="s">
        <v>7254</v>
      </c>
      <c r="H3462" s="1">
        <v>44954.590104166666</v>
      </c>
      <c r="I3462" s="1">
        <v>44954.590104166666</v>
      </c>
      <c r="J3462" s="8" t="s">
        <v>7255</v>
      </c>
      <c r="K3462" s="6">
        <v>74</v>
      </c>
      <c r="L3462" s="6">
        <v>1.4444444000000001</v>
      </c>
      <c r="M3462" s="6">
        <v>57.71</v>
      </c>
      <c r="N3462" s="6">
        <v>3.03</v>
      </c>
      <c r="O3462" t="s">
        <v>15</v>
      </c>
      <c r="P3462" t="s">
        <v>1</v>
      </c>
      <c r="Q3462" t="s">
        <v>0</v>
      </c>
      <c r="R3462" s="2" t="s">
        <v>7256</v>
      </c>
    </row>
    <row r="3463" spans="1:18" x14ac:dyDescent="0.2">
      <c r="A3463">
        <v>19378</v>
      </c>
      <c r="B3463">
        <v>4</v>
      </c>
      <c r="C3463">
        <v>0</v>
      </c>
      <c r="D3463">
        <v>37</v>
      </c>
      <c r="E3463" s="8" t="s">
        <v>7255</v>
      </c>
      <c r="H3463" s="1">
        <v>44954.590104166666</v>
      </c>
      <c r="I3463" s="1">
        <v>44954.590104166666</v>
      </c>
      <c r="J3463" s="8" t="s">
        <v>7259</v>
      </c>
      <c r="K3463" s="6">
        <v>37</v>
      </c>
      <c r="L3463" s="6">
        <v>1.4722222</v>
      </c>
      <c r="M3463" s="6">
        <v>28.53</v>
      </c>
      <c r="N3463" s="6">
        <v>1.52</v>
      </c>
      <c r="O3463" t="s">
        <v>15</v>
      </c>
      <c r="P3463" t="s">
        <v>1</v>
      </c>
      <c r="Q3463" t="s">
        <v>0</v>
      </c>
      <c r="R3463" t="s">
        <v>8171</v>
      </c>
    </row>
    <row r="3464" spans="1:18" x14ac:dyDescent="0.2">
      <c r="A3464">
        <v>20448</v>
      </c>
      <c r="B3464">
        <v>4</v>
      </c>
      <c r="C3464">
        <v>0</v>
      </c>
      <c r="D3464">
        <v>30</v>
      </c>
      <c r="E3464" s="8" t="s">
        <v>7259</v>
      </c>
      <c r="H3464" s="1">
        <v>44954.592372685183</v>
      </c>
      <c r="I3464" s="1">
        <v>44954.592372685183</v>
      </c>
      <c r="J3464" s="8" t="s">
        <v>7260</v>
      </c>
      <c r="K3464" s="6">
        <v>30</v>
      </c>
      <c r="L3464" s="6">
        <v>1.111111</v>
      </c>
      <c r="M3464" s="6">
        <v>22.72</v>
      </c>
      <c r="N3464" s="6">
        <v>1.28</v>
      </c>
      <c r="O3464" t="s">
        <v>15</v>
      </c>
      <c r="P3464" t="s">
        <v>1</v>
      </c>
      <c r="Q3464" t="s">
        <v>0</v>
      </c>
      <c r="R3464" t="s">
        <v>7261</v>
      </c>
    </row>
    <row r="3465" spans="1:18" x14ac:dyDescent="0.2">
      <c r="A3465">
        <v>26040</v>
      </c>
      <c r="B3465">
        <v>4</v>
      </c>
      <c r="C3465">
        <v>0</v>
      </c>
      <c r="D3465">
        <v>43</v>
      </c>
      <c r="E3465" s="8" t="s">
        <v>7264</v>
      </c>
      <c r="H3465" s="1">
        <v>44954.607256944444</v>
      </c>
      <c r="I3465" s="1">
        <v>44954.607256944444</v>
      </c>
      <c r="J3465" s="8" t="s">
        <v>7265</v>
      </c>
      <c r="K3465" s="6">
        <v>43</v>
      </c>
      <c r="L3465" s="6">
        <v>1.25</v>
      </c>
      <c r="M3465" s="6">
        <v>32.549999999999997</v>
      </c>
      <c r="N3465" s="6">
        <v>1.8</v>
      </c>
      <c r="O3465" t="s">
        <v>15</v>
      </c>
      <c r="P3465" t="s">
        <v>1</v>
      </c>
      <c r="Q3465" t="s">
        <v>0</v>
      </c>
      <c r="R3465" t="s">
        <v>7266</v>
      </c>
    </row>
    <row r="3466" spans="1:18" x14ac:dyDescent="0.2">
      <c r="A3466">
        <v>13595</v>
      </c>
      <c r="B3466">
        <v>4</v>
      </c>
      <c r="C3466">
        <v>0</v>
      </c>
      <c r="D3466">
        <v>25</v>
      </c>
      <c r="E3466" s="8" t="s">
        <v>7269</v>
      </c>
      <c r="H3466" s="1">
        <v>44954.607256944444</v>
      </c>
      <c r="I3466" s="1">
        <v>44954.607256944444</v>
      </c>
      <c r="J3466" s="8" t="s">
        <v>7270</v>
      </c>
      <c r="K3466" s="6">
        <v>25</v>
      </c>
      <c r="L3466" s="6">
        <v>1.4166666000000001</v>
      </c>
      <c r="M3466" s="6">
        <v>19.260000000000002</v>
      </c>
      <c r="N3466" s="6">
        <v>1.06</v>
      </c>
      <c r="O3466" t="s">
        <v>15</v>
      </c>
      <c r="P3466" t="s">
        <v>1</v>
      </c>
      <c r="Q3466" t="s">
        <v>0</v>
      </c>
      <c r="R3466" t="s">
        <v>7271</v>
      </c>
    </row>
    <row r="3467" spans="1:18" x14ac:dyDescent="0.2">
      <c r="A3467">
        <v>10924</v>
      </c>
      <c r="B3467">
        <v>4</v>
      </c>
      <c r="C3467">
        <v>0</v>
      </c>
      <c r="D3467">
        <v>21</v>
      </c>
      <c r="E3467" s="8" t="s">
        <v>7274</v>
      </c>
      <c r="H3467" s="1">
        <v>44954.612013888887</v>
      </c>
      <c r="I3467" s="1">
        <v>44954.611944444441</v>
      </c>
      <c r="J3467" s="8" t="s">
        <v>7275</v>
      </c>
      <c r="K3467" s="6">
        <v>21</v>
      </c>
      <c r="L3467" s="6">
        <v>1.4727998</v>
      </c>
      <c r="M3467" s="6">
        <v>16.09</v>
      </c>
      <c r="N3467" s="6">
        <v>0.82000010000000001</v>
      </c>
      <c r="O3467" t="s">
        <v>15</v>
      </c>
      <c r="P3467" t="s">
        <v>1</v>
      </c>
      <c r="Q3467" t="s">
        <v>0</v>
      </c>
      <c r="R3467" t="s">
        <v>7276</v>
      </c>
    </row>
    <row r="3468" spans="1:18" x14ac:dyDescent="0.2">
      <c r="A3468">
        <v>15952</v>
      </c>
      <c r="B3468">
        <v>4</v>
      </c>
      <c r="C3468">
        <v>0</v>
      </c>
      <c r="D3468">
        <v>28</v>
      </c>
      <c r="E3468" s="8" t="s">
        <v>7409</v>
      </c>
      <c r="H3468" s="1">
        <v>44954.621527777781</v>
      </c>
      <c r="I3468" s="1">
        <v>44954.621527777781</v>
      </c>
      <c r="J3468" s="8" t="s">
        <v>7410</v>
      </c>
      <c r="K3468" s="6">
        <v>28</v>
      </c>
      <c r="L3468" s="6">
        <v>1.3333333999999999</v>
      </c>
      <c r="M3468" s="6">
        <v>21.27</v>
      </c>
      <c r="N3468" s="6">
        <v>1.1599999999999999</v>
      </c>
      <c r="O3468" t="s">
        <v>15</v>
      </c>
      <c r="P3468" t="s">
        <v>1</v>
      </c>
      <c r="Q3468" t="s">
        <v>0</v>
      </c>
      <c r="R3468" t="s">
        <v>7411</v>
      </c>
    </row>
    <row r="3469" spans="1:18" x14ac:dyDescent="0.2">
      <c r="A3469">
        <v>38290</v>
      </c>
      <c r="B3469">
        <v>4</v>
      </c>
      <c r="C3469">
        <v>0</v>
      </c>
      <c r="D3469">
        <v>75</v>
      </c>
      <c r="E3469" s="8" t="s">
        <v>7410</v>
      </c>
      <c r="H3469" t="s">
        <v>7418</v>
      </c>
      <c r="I3469" t="s">
        <v>7418</v>
      </c>
      <c r="J3469" s="8" t="s">
        <v>7419</v>
      </c>
      <c r="K3469" s="6">
        <v>75</v>
      </c>
      <c r="L3469" s="6">
        <v>1.5277778</v>
      </c>
      <c r="M3469" s="6">
        <v>58.5</v>
      </c>
      <c r="N3469" s="6">
        <v>3.09</v>
      </c>
      <c r="O3469" t="s">
        <v>15</v>
      </c>
      <c r="P3469" t="s">
        <v>1</v>
      </c>
      <c r="Q3469" t="s">
        <v>0</v>
      </c>
      <c r="R3469" t="s">
        <v>7420</v>
      </c>
    </row>
    <row r="3470" spans="1:18" x14ac:dyDescent="0.2">
      <c r="A3470">
        <v>33187</v>
      </c>
      <c r="B3470">
        <v>4</v>
      </c>
      <c r="C3470">
        <v>0</v>
      </c>
      <c r="D3470">
        <v>63</v>
      </c>
      <c r="E3470" s="8" t="s">
        <v>7419</v>
      </c>
      <c r="H3470" t="s">
        <v>7423</v>
      </c>
      <c r="I3470" t="s">
        <v>7423</v>
      </c>
      <c r="J3470" s="8" t="s">
        <v>7424</v>
      </c>
      <c r="K3470" s="6">
        <v>63</v>
      </c>
      <c r="L3470" s="6">
        <v>1.4722223000000001</v>
      </c>
      <c r="M3470" s="6">
        <v>48.86</v>
      </c>
      <c r="N3470" s="6">
        <v>2.54</v>
      </c>
      <c r="O3470" t="s">
        <v>15</v>
      </c>
      <c r="P3470" t="s">
        <v>1</v>
      </c>
      <c r="Q3470" t="s">
        <v>0</v>
      </c>
      <c r="R3470" t="s">
        <v>7425</v>
      </c>
    </row>
    <row r="3471" spans="1:18" x14ac:dyDescent="0.2">
      <c r="A3471">
        <v>14682</v>
      </c>
      <c r="B3471">
        <v>4</v>
      </c>
      <c r="C3471">
        <v>0</v>
      </c>
      <c r="D3471">
        <v>27</v>
      </c>
      <c r="E3471" s="8" t="s">
        <v>7424</v>
      </c>
      <c r="H3471" s="1">
        <v>44954.625208333331</v>
      </c>
      <c r="I3471" s="1">
        <v>44954.625208333331</v>
      </c>
      <c r="J3471" s="8" t="s">
        <v>7433</v>
      </c>
      <c r="K3471" s="6">
        <v>27</v>
      </c>
      <c r="L3471" s="6">
        <v>1.4166666000000001</v>
      </c>
      <c r="M3471" s="6">
        <v>20.8</v>
      </c>
      <c r="N3471" s="6">
        <v>1.1000000000000001</v>
      </c>
      <c r="O3471" t="s">
        <v>15</v>
      </c>
      <c r="P3471" t="s">
        <v>1</v>
      </c>
      <c r="Q3471" t="s">
        <v>0</v>
      </c>
      <c r="R3471" t="s">
        <v>7434</v>
      </c>
    </row>
    <row r="3472" spans="1:18" x14ac:dyDescent="0.2">
      <c r="A3472">
        <v>30947</v>
      </c>
      <c r="B3472">
        <v>4</v>
      </c>
      <c r="C3472">
        <v>0</v>
      </c>
      <c r="D3472">
        <v>61</v>
      </c>
      <c r="E3472" s="8" t="s">
        <v>7433</v>
      </c>
      <c r="H3472" s="1">
        <v>44954.625208333331</v>
      </c>
      <c r="I3472" s="1">
        <v>44954.625208333331</v>
      </c>
      <c r="J3472" s="8" t="s">
        <v>7449</v>
      </c>
      <c r="K3472" s="6">
        <v>61</v>
      </c>
      <c r="L3472" s="6">
        <v>1.5555555999999999</v>
      </c>
      <c r="M3472" s="6">
        <v>48.14</v>
      </c>
      <c r="N3472" s="6">
        <v>2.48</v>
      </c>
      <c r="O3472" t="s">
        <v>15</v>
      </c>
      <c r="P3472" t="s">
        <v>1</v>
      </c>
      <c r="Q3472" t="s">
        <v>0</v>
      </c>
      <c r="R3472" t="s">
        <v>7450</v>
      </c>
    </row>
    <row r="3473" spans="1:18" x14ac:dyDescent="0.2">
      <c r="A3473">
        <v>40153</v>
      </c>
      <c r="B3473">
        <v>4</v>
      </c>
      <c r="C3473">
        <v>0</v>
      </c>
      <c r="D3473">
        <v>77</v>
      </c>
      <c r="E3473" s="8" t="s">
        <v>7449</v>
      </c>
      <c r="H3473" s="1">
        <v>44954.625208333331</v>
      </c>
      <c r="I3473" s="1">
        <v>44954.625208333331</v>
      </c>
      <c r="J3473" s="8" t="s">
        <v>7456</v>
      </c>
      <c r="K3473" s="6">
        <v>77</v>
      </c>
      <c r="L3473" s="6">
        <v>1.5</v>
      </c>
      <c r="M3473" s="6">
        <v>60.23</v>
      </c>
      <c r="N3473" s="6">
        <v>3.15</v>
      </c>
      <c r="O3473" t="s">
        <v>15</v>
      </c>
      <c r="P3473" t="s">
        <v>1</v>
      </c>
      <c r="Q3473" t="s">
        <v>0</v>
      </c>
      <c r="R3473" t="s">
        <v>7457</v>
      </c>
    </row>
    <row r="3474" spans="1:18" x14ac:dyDescent="0.2">
      <c r="A3474">
        <v>28146</v>
      </c>
      <c r="B3474">
        <v>4</v>
      </c>
      <c r="C3474">
        <v>0</v>
      </c>
      <c r="D3474">
        <v>54</v>
      </c>
      <c r="E3474" s="8" t="s">
        <v>7456</v>
      </c>
      <c r="H3474" s="1">
        <v>44954.625520833331</v>
      </c>
      <c r="I3474" s="1">
        <v>44954.625208333331</v>
      </c>
      <c r="J3474" s="8" t="s">
        <v>7467</v>
      </c>
      <c r="K3474" s="6">
        <v>54</v>
      </c>
      <c r="L3474" s="6">
        <v>1.5014069000000001</v>
      </c>
      <c r="M3474" s="6">
        <v>42.260002</v>
      </c>
      <c r="N3474" s="6">
        <v>2.1799995999999999</v>
      </c>
      <c r="O3474" t="s">
        <v>15</v>
      </c>
      <c r="P3474" t="s">
        <v>1</v>
      </c>
      <c r="Q3474" t="s">
        <v>0</v>
      </c>
      <c r="R3474" t="s">
        <v>7468</v>
      </c>
    </row>
    <row r="3475" spans="1:18" x14ac:dyDescent="0.2">
      <c r="A3475">
        <v>47502</v>
      </c>
      <c r="B3475">
        <v>4</v>
      </c>
      <c r="C3475">
        <v>0</v>
      </c>
      <c r="D3475">
        <v>74</v>
      </c>
      <c r="E3475" s="8" t="s">
        <v>7467</v>
      </c>
      <c r="H3475" s="1">
        <v>44954.62667824074</v>
      </c>
      <c r="I3475" s="1">
        <v>44954.625752314816</v>
      </c>
      <c r="J3475" s="8" t="s">
        <v>7477</v>
      </c>
      <c r="K3475" s="6">
        <v>91</v>
      </c>
      <c r="L3475" s="6">
        <v>1.4470786</v>
      </c>
      <c r="M3475" s="6">
        <v>68.739999999999995</v>
      </c>
      <c r="N3475" s="6">
        <v>3.8799991999999999</v>
      </c>
      <c r="O3475" t="s">
        <v>15</v>
      </c>
      <c r="P3475" t="s">
        <v>1</v>
      </c>
      <c r="Q3475" t="s">
        <v>0</v>
      </c>
      <c r="R3475" t="s">
        <v>7478</v>
      </c>
    </row>
    <row r="3476" spans="1:18" x14ac:dyDescent="0.2">
      <c r="A3476">
        <v>35990</v>
      </c>
      <c r="B3476">
        <v>4</v>
      </c>
      <c r="C3476">
        <v>0</v>
      </c>
      <c r="D3476">
        <v>61</v>
      </c>
      <c r="E3476" s="8" t="s">
        <v>7477</v>
      </c>
      <c r="H3476" s="1">
        <v>44954.627071759256</v>
      </c>
      <c r="I3476" s="1">
        <v>44954.62667824074</v>
      </c>
      <c r="J3476" s="8" t="s">
        <v>7488</v>
      </c>
      <c r="K3476" s="6">
        <v>61</v>
      </c>
      <c r="L3476" s="6">
        <v>1.2811847000000001</v>
      </c>
      <c r="M3476" s="6">
        <v>46.109997</v>
      </c>
      <c r="N3476" s="6">
        <v>2.5299996999999999</v>
      </c>
      <c r="O3476" t="s">
        <v>15</v>
      </c>
      <c r="P3476" t="s">
        <v>1</v>
      </c>
      <c r="Q3476" t="s">
        <v>0</v>
      </c>
      <c r="R3476" t="s">
        <v>7489</v>
      </c>
    </row>
    <row r="3477" spans="1:18" x14ac:dyDescent="0.2">
      <c r="A3477">
        <v>46123</v>
      </c>
      <c r="B3477">
        <v>4</v>
      </c>
      <c r="C3477">
        <v>0</v>
      </c>
      <c r="D3477">
        <v>85</v>
      </c>
      <c r="E3477" s="8" t="s">
        <v>7488</v>
      </c>
      <c r="H3477" t="s">
        <v>7497</v>
      </c>
      <c r="I3477" s="1">
        <v>44954.627083333333</v>
      </c>
      <c r="J3477" s="8" t="s">
        <v>7498</v>
      </c>
      <c r="K3477" s="6">
        <v>85</v>
      </c>
      <c r="L3477" s="6">
        <v>1.4251</v>
      </c>
      <c r="M3477" s="6">
        <v>65.73</v>
      </c>
      <c r="N3477" s="6">
        <v>3.4599997999999998</v>
      </c>
      <c r="O3477" t="s">
        <v>15</v>
      </c>
      <c r="P3477" t="s">
        <v>1</v>
      </c>
      <c r="Q3477" t="s">
        <v>0</v>
      </c>
      <c r="R3477" t="s">
        <v>7499</v>
      </c>
    </row>
    <row r="3478" spans="1:18" x14ac:dyDescent="0.2">
      <c r="A3478">
        <v>49394</v>
      </c>
      <c r="B3478">
        <v>4</v>
      </c>
      <c r="C3478">
        <v>0</v>
      </c>
      <c r="D3478">
        <v>91</v>
      </c>
      <c r="E3478" s="8" t="s">
        <v>7498</v>
      </c>
      <c r="H3478" s="1">
        <v>44954.628888888888</v>
      </c>
      <c r="I3478" s="1">
        <v>44954.62777777778</v>
      </c>
      <c r="J3478" s="8" t="s">
        <v>7507</v>
      </c>
      <c r="K3478" s="6">
        <v>91</v>
      </c>
      <c r="L3478" s="6">
        <v>1.4272921999999999</v>
      </c>
      <c r="M3478" s="6">
        <v>70.5</v>
      </c>
      <c r="N3478" s="6">
        <v>3.6599990999999998</v>
      </c>
      <c r="O3478" t="s">
        <v>15</v>
      </c>
      <c r="P3478" t="s">
        <v>1</v>
      </c>
      <c r="Q3478" t="s">
        <v>0</v>
      </c>
      <c r="R3478" t="s">
        <v>7508</v>
      </c>
    </row>
    <row r="3479" spans="1:18" x14ac:dyDescent="0.2">
      <c r="A3479">
        <v>51229</v>
      </c>
      <c r="B3479">
        <v>4</v>
      </c>
      <c r="C3479">
        <v>0</v>
      </c>
      <c r="D3479">
        <v>89</v>
      </c>
      <c r="E3479" s="8" t="s">
        <v>7507</v>
      </c>
      <c r="H3479" s="1">
        <v>44954.629351851851</v>
      </c>
      <c r="I3479" s="1">
        <v>44954.628888888888</v>
      </c>
      <c r="J3479" s="8" t="s">
        <v>7518</v>
      </c>
      <c r="K3479" s="6">
        <v>89</v>
      </c>
      <c r="L3479" s="6">
        <v>1.3295117999999999</v>
      </c>
      <c r="M3479" s="6">
        <v>68.11</v>
      </c>
      <c r="N3479" s="6">
        <v>3.5799992</v>
      </c>
      <c r="O3479" t="s">
        <v>15</v>
      </c>
      <c r="P3479" t="s">
        <v>1</v>
      </c>
      <c r="Q3479" t="s">
        <v>0</v>
      </c>
      <c r="R3479" t="s">
        <v>7519</v>
      </c>
    </row>
    <row r="3480" spans="1:18" x14ac:dyDescent="0.2">
      <c r="A3480">
        <v>39055</v>
      </c>
      <c r="B3480">
        <v>4</v>
      </c>
      <c r="C3480">
        <v>0</v>
      </c>
      <c r="D3480">
        <v>69</v>
      </c>
      <c r="E3480" s="8" t="s">
        <v>7518</v>
      </c>
      <c r="H3480" s="1">
        <v>44954.629976851851</v>
      </c>
      <c r="I3480" s="1">
        <v>44954.629351851851</v>
      </c>
      <c r="J3480" s="8" t="s">
        <v>7525</v>
      </c>
      <c r="K3480" s="6">
        <v>69</v>
      </c>
      <c r="L3480" s="6">
        <v>1.3529515999999999</v>
      </c>
      <c r="M3480" s="6">
        <v>52.84</v>
      </c>
      <c r="N3480" s="6">
        <v>2.81</v>
      </c>
      <c r="O3480" t="s">
        <v>15</v>
      </c>
      <c r="P3480" t="s">
        <v>1</v>
      </c>
      <c r="Q3480" t="s">
        <v>0</v>
      </c>
      <c r="R3480" t="s">
        <v>7526</v>
      </c>
    </row>
    <row r="3481" spans="1:18" x14ac:dyDescent="0.2">
      <c r="A3481">
        <v>9222</v>
      </c>
      <c r="B3481">
        <v>4</v>
      </c>
      <c r="C3481">
        <v>0</v>
      </c>
      <c r="D3481">
        <v>17</v>
      </c>
      <c r="E3481" s="8" t="s">
        <v>7525</v>
      </c>
      <c r="H3481" s="1">
        <v>44954.630613425928</v>
      </c>
      <c r="I3481" s="1">
        <v>44954.630335648151</v>
      </c>
      <c r="J3481" s="8" t="s">
        <v>7540</v>
      </c>
      <c r="K3481" s="6">
        <v>17</v>
      </c>
      <c r="L3481" s="6">
        <v>1.4247373000000001</v>
      </c>
      <c r="M3481" s="6">
        <v>13.139998</v>
      </c>
      <c r="N3481" s="6">
        <v>0.70999990000000002</v>
      </c>
      <c r="O3481" t="s">
        <v>15</v>
      </c>
      <c r="P3481" t="s">
        <v>1</v>
      </c>
      <c r="Q3481" t="s">
        <v>0</v>
      </c>
      <c r="R3481" t="s">
        <v>7541</v>
      </c>
    </row>
    <row r="3482" spans="1:18" x14ac:dyDescent="0.2">
      <c r="A3482">
        <v>33167</v>
      </c>
      <c r="B3482">
        <v>4</v>
      </c>
      <c r="C3482">
        <v>0</v>
      </c>
      <c r="D3482">
        <v>57</v>
      </c>
      <c r="E3482" s="8" t="s">
        <v>7540</v>
      </c>
      <c r="H3482" s="1">
        <v>44954.631469907406</v>
      </c>
      <c r="I3482" s="1">
        <v>44954.630810185183</v>
      </c>
      <c r="J3482" s="8" t="s">
        <v>7550</v>
      </c>
      <c r="K3482" s="6">
        <v>57</v>
      </c>
      <c r="L3482" s="6">
        <v>1.3067055000000001</v>
      </c>
      <c r="M3482" s="6">
        <v>43.340004</v>
      </c>
      <c r="N3482" s="6">
        <v>2.33</v>
      </c>
      <c r="O3482" t="s">
        <v>15</v>
      </c>
      <c r="P3482" t="s">
        <v>1</v>
      </c>
      <c r="Q3482" t="s">
        <v>0</v>
      </c>
      <c r="R3482" t="s">
        <v>7551</v>
      </c>
    </row>
    <row r="3483" spans="1:18" x14ac:dyDescent="0.2">
      <c r="A3483">
        <v>14885</v>
      </c>
      <c r="B3483">
        <v>4</v>
      </c>
      <c r="C3483">
        <v>0</v>
      </c>
      <c r="D3483">
        <v>27</v>
      </c>
      <c r="E3483" s="8" t="s">
        <v>7550</v>
      </c>
      <c r="H3483" s="1">
        <v>44954.631747685184</v>
      </c>
      <c r="I3483" s="1">
        <v>44954.631469907406</v>
      </c>
      <c r="J3483" s="8" t="s">
        <v>7557</v>
      </c>
      <c r="K3483" s="6">
        <v>27</v>
      </c>
      <c r="L3483" s="6">
        <v>1.4148457999999999</v>
      </c>
      <c r="M3483" s="6">
        <v>21.060002999999998</v>
      </c>
      <c r="N3483" s="6">
        <v>1.1000000999999999</v>
      </c>
      <c r="O3483" t="s">
        <v>15</v>
      </c>
      <c r="P3483" t="s">
        <v>1</v>
      </c>
      <c r="Q3483" t="s">
        <v>0</v>
      </c>
      <c r="R3483" t="s">
        <v>7558</v>
      </c>
    </row>
    <row r="3484" spans="1:18" x14ac:dyDescent="0.2">
      <c r="A3484">
        <v>17033</v>
      </c>
      <c r="B3484">
        <v>4</v>
      </c>
      <c r="C3484">
        <v>0</v>
      </c>
      <c r="D3484">
        <v>23</v>
      </c>
      <c r="E3484" s="8" t="s">
        <v>7557</v>
      </c>
      <c r="H3484" s="1">
        <v>44954.6325462963</v>
      </c>
      <c r="I3484" s="1">
        <v>44954.632407407407</v>
      </c>
      <c r="J3484" s="8" t="s">
        <v>7563</v>
      </c>
      <c r="K3484" s="6">
        <v>23</v>
      </c>
      <c r="L3484" s="6">
        <v>0.9692712</v>
      </c>
      <c r="M3484" s="6">
        <v>16.509998</v>
      </c>
      <c r="N3484" s="6">
        <v>0.99000030000000006</v>
      </c>
      <c r="O3484" t="s">
        <v>15</v>
      </c>
      <c r="P3484" t="s">
        <v>1</v>
      </c>
      <c r="Q3484" t="s">
        <v>0</v>
      </c>
      <c r="R3484" t="s">
        <v>7564</v>
      </c>
    </row>
    <row r="3485" spans="1:18" x14ac:dyDescent="0.2">
      <c r="A3485">
        <v>17335</v>
      </c>
      <c r="B3485">
        <v>4</v>
      </c>
      <c r="C3485">
        <v>0</v>
      </c>
      <c r="D3485">
        <v>30</v>
      </c>
      <c r="E3485" s="8" t="s">
        <v>7563</v>
      </c>
      <c r="H3485" s="1">
        <v>44954.635439814818</v>
      </c>
      <c r="I3485" s="1">
        <v>44954.632673611108</v>
      </c>
      <c r="J3485" s="8" t="s">
        <v>7569</v>
      </c>
      <c r="K3485" s="6">
        <v>30</v>
      </c>
      <c r="L3485" s="6">
        <v>1.3232903</v>
      </c>
      <c r="M3485" s="6">
        <v>22.94</v>
      </c>
      <c r="N3485" s="6">
        <v>1.27</v>
      </c>
      <c r="O3485" t="s">
        <v>15</v>
      </c>
      <c r="P3485" t="s">
        <v>1</v>
      </c>
      <c r="Q3485" t="s">
        <v>0</v>
      </c>
      <c r="R3485" t="s">
        <v>7570</v>
      </c>
    </row>
    <row r="3486" spans="1:18" x14ac:dyDescent="0.2">
      <c r="A3486">
        <v>22729</v>
      </c>
      <c r="B3486">
        <v>4</v>
      </c>
      <c r="C3486">
        <v>0</v>
      </c>
      <c r="D3486">
        <v>21</v>
      </c>
      <c r="E3486" s="8" t="s">
        <v>7569</v>
      </c>
      <c r="H3486" s="1">
        <v>44954.635439814818</v>
      </c>
      <c r="I3486" s="1">
        <v>44954.635439814818</v>
      </c>
      <c r="J3486" s="8" t="s">
        <v>7575</v>
      </c>
      <c r="K3486" s="6">
        <v>56</v>
      </c>
      <c r="L3486" s="6">
        <v>1.4166666000000001</v>
      </c>
      <c r="M3486" s="6">
        <v>32.200000000000003</v>
      </c>
      <c r="N3486" s="6">
        <v>5.22</v>
      </c>
      <c r="O3486" t="s">
        <v>15</v>
      </c>
      <c r="P3486" t="s">
        <v>1</v>
      </c>
      <c r="Q3486" t="s">
        <v>0</v>
      </c>
      <c r="R3486" t="s">
        <v>7576</v>
      </c>
    </row>
    <row r="3487" spans="1:18" x14ac:dyDescent="0.2">
      <c r="A3487">
        <v>35866</v>
      </c>
      <c r="B3487">
        <v>4</v>
      </c>
      <c r="C3487">
        <v>0</v>
      </c>
      <c r="D3487">
        <v>61</v>
      </c>
      <c r="E3487" s="8" t="s">
        <v>7575</v>
      </c>
      <c r="H3487" s="1">
        <v>44954.635439814818</v>
      </c>
      <c r="I3487" s="1">
        <v>44954.635439814818</v>
      </c>
      <c r="J3487" s="8" t="s">
        <v>7582</v>
      </c>
      <c r="K3487" s="6">
        <v>61</v>
      </c>
      <c r="L3487" s="6">
        <v>1.2777778</v>
      </c>
      <c r="M3487" s="6">
        <v>45.83</v>
      </c>
      <c r="N3487" s="6">
        <v>2.57</v>
      </c>
      <c r="O3487" t="s">
        <v>15</v>
      </c>
      <c r="P3487" t="s">
        <v>1</v>
      </c>
      <c r="Q3487" t="s">
        <v>0</v>
      </c>
      <c r="R3487" t="s">
        <v>7583</v>
      </c>
    </row>
    <row r="3488" spans="1:18" x14ac:dyDescent="0.2">
      <c r="A3488">
        <v>34068</v>
      </c>
      <c r="B3488">
        <v>4</v>
      </c>
      <c r="C3488">
        <v>0</v>
      </c>
      <c r="D3488">
        <v>63</v>
      </c>
      <c r="E3488" s="8" t="s">
        <v>7582</v>
      </c>
      <c r="H3488" s="1">
        <v>44954.635439814818</v>
      </c>
      <c r="I3488" s="1">
        <v>44954.635439814818</v>
      </c>
      <c r="J3488" s="8" t="s">
        <v>7586</v>
      </c>
      <c r="K3488" s="6">
        <v>63</v>
      </c>
      <c r="L3488" s="6">
        <v>1.4444444000000001</v>
      </c>
      <c r="M3488" s="6">
        <v>49.21</v>
      </c>
      <c r="N3488" s="6">
        <v>2.57</v>
      </c>
      <c r="O3488" t="s">
        <v>15</v>
      </c>
      <c r="P3488" t="s">
        <v>1</v>
      </c>
      <c r="Q3488" t="s">
        <v>0</v>
      </c>
      <c r="R3488" t="s">
        <v>7587</v>
      </c>
    </row>
    <row r="3489" spans="1:18" x14ac:dyDescent="0.2">
      <c r="A3489">
        <v>33660</v>
      </c>
      <c r="B3489">
        <v>4</v>
      </c>
      <c r="C3489">
        <v>0</v>
      </c>
      <c r="D3489">
        <v>63</v>
      </c>
      <c r="E3489" s="8" t="s">
        <v>7586</v>
      </c>
      <c r="H3489" s="1">
        <v>44954.649317129632</v>
      </c>
      <c r="I3489" s="1">
        <v>44954.649317129632</v>
      </c>
      <c r="J3489" s="8" t="s">
        <v>7590</v>
      </c>
      <c r="K3489" s="6">
        <v>63</v>
      </c>
      <c r="L3489" s="6">
        <v>1.4444444000000001</v>
      </c>
      <c r="M3489" s="6">
        <v>48.62</v>
      </c>
      <c r="N3489" s="6">
        <v>2.58</v>
      </c>
      <c r="O3489" t="s">
        <v>15</v>
      </c>
      <c r="P3489" t="s">
        <v>1</v>
      </c>
      <c r="Q3489" t="s">
        <v>0</v>
      </c>
      <c r="R3489" t="s">
        <v>7591</v>
      </c>
    </row>
    <row r="3490" spans="1:18" x14ac:dyDescent="0.2">
      <c r="A3490">
        <v>41102</v>
      </c>
      <c r="B3490">
        <v>4</v>
      </c>
      <c r="C3490">
        <v>0</v>
      </c>
      <c r="D3490">
        <v>77</v>
      </c>
      <c r="E3490" s="8" t="s">
        <v>7590</v>
      </c>
      <c r="H3490" s="1">
        <v>44954.649317129632</v>
      </c>
      <c r="I3490" s="1">
        <v>44954.649317129632</v>
      </c>
      <c r="J3490" s="8" t="s">
        <v>7600</v>
      </c>
      <c r="K3490" s="6">
        <v>77</v>
      </c>
      <c r="L3490" s="6">
        <v>1.4444444000000001</v>
      </c>
      <c r="M3490" s="6">
        <v>59.37</v>
      </c>
      <c r="N3490" s="6">
        <v>3.15</v>
      </c>
      <c r="O3490" t="s">
        <v>15</v>
      </c>
      <c r="P3490" t="s">
        <v>1</v>
      </c>
      <c r="Q3490" t="s">
        <v>0</v>
      </c>
      <c r="R3490" t="s">
        <v>7601</v>
      </c>
    </row>
    <row r="3491" spans="1:18" x14ac:dyDescent="0.2">
      <c r="A3491">
        <v>56366</v>
      </c>
      <c r="B3491">
        <v>4</v>
      </c>
      <c r="C3491">
        <v>0</v>
      </c>
      <c r="D3491">
        <v>102</v>
      </c>
      <c r="E3491" s="8" t="s">
        <v>7600</v>
      </c>
      <c r="H3491" s="1">
        <v>44954.649317129632</v>
      </c>
      <c r="I3491" s="1">
        <v>44954.649317129632</v>
      </c>
      <c r="J3491" s="8" t="s">
        <v>7604</v>
      </c>
      <c r="K3491" s="6">
        <v>108</v>
      </c>
      <c r="L3491" s="6">
        <v>1.5</v>
      </c>
      <c r="M3491" s="6">
        <v>84.55</v>
      </c>
      <c r="N3491" s="6">
        <v>4.32</v>
      </c>
      <c r="O3491" t="s">
        <v>15</v>
      </c>
      <c r="P3491" t="s">
        <v>1</v>
      </c>
      <c r="Q3491" t="s">
        <v>0</v>
      </c>
      <c r="R3491" t="s">
        <v>7605</v>
      </c>
    </row>
    <row r="3492" spans="1:18" x14ac:dyDescent="0.2">
      <c r="A3492">
        <v>46905</v>
      </c>
      <c r="B3492">
        <v>4</v>
      </c>
      <c r="C3492">
        <v>0</v>
      </c>
      <c r="D3492">
        <v>78</v>
      </c>
      <c r="E3492" s="8" t="s">
        <v>7604</v>
      </c>
      <c r="H3492" s="1">
        <v>44954.649317129632</v>
      </c>
      <c r="I3492" s="1">
        <v>44954.649317129632</v>
      </c>
      <c r="J3492" s="8" t="s">
        <v>7608</v>
      </c>
      <c r="K3492" s="6">
        <v>88</v>
      </c>
      <c r="L3492" s="6">
        <v>1.4166666000000001</v>
      </c>
      <c r="M3492" s="6">
        <v>66.45</v>
      </c>
      <c r="N3492" s="6">
        <v>3.84</v>
      </c>
      <c r="O3492" t="s">
        <v>15</v>
      </c>
      <c r="P3492" t="s">
        <v>1</v>
      </c>
      <c r="Q3492" t="s">
        <v>0</v>
      </c>
      <c r="R3492" t="s">
        <v>7609</v>
      </c>
    </row>
    <row r="3493" spans="1:18" x14ac:dyDescent="0.2">
      <c r="A3493">
        <v>5601</v>
      </c>
      <c r="B3493">
        <v>4</v>
      </c>
      <c r="C3493">
        <v>0</v>
      </c>
      <c r="D3493">
        <v>10</v>
      </c>
      <c r="E3493" s="8" t="s">
        <v>7608</v>
      </c>
      <c r="H3493" s="1">
        <v>44954.649317129632</v>
      </c>
      <c r="I3493" s="1">
        <v>44954.649317129632</v>
      </c>
      <c r="J3493" s="8" t="s">
        <v>7618</v>
      </c>
      <c r="K3493" s="6">
        <v>10</v>
      </c>
      <c r="L3493" s="6">
        <v>1.3888887999999999</v>
      </c>
      <c r="M3493" s="6">
        <v>7.78</v>
      </c>
      <c r="N3493" s="6">
        <v>0.42</v>
      </c>
      <c r="O3493" t="s">
        <v>15</v>
      </c>
      <c r="P3493" t="s">
        <v>1</v>
      </c>
      <c r="Q3493" t="s">
        <v>0</v>
      </c>
      <c r="R3493" t="s">
        <v>7619</v>
      </c>
    </row>
    <row r="3494" spans="1:18" x14ac:dyDescent="0.2">
      <c r="A3494">
        <v>32282</v>
      </c>
      <c r="B3494">
        <v>4</v>
      </c>
      <c r="C3494">
        <v>0</v>
      </c>
      <c r="D3494">
        <v>40</v>
      </c>
      <c r="E3494" s="8" t="s">
        <v>7623</v>
      </c>
      <c r="H3494" s="1">
        <v>44954.649317129632</v>
      </c>
      <c r="I3494" s="1">
        <v>44954.649317129632</v>
      </c>
      <c r="J3494" s="8" t="s">
        <v>7624</v>
      </c>
      <c r="K3494" s="6">
        <v>75</v>
      </c>
      <c r="L3494" s="6">
        <v>1.4444444000000001</v>
      </c>
      <c r="M3494" s="6">
        <v>46.63</v>
      </c>
      <c r="N3494" s="6">
        <v>5.68</v>
      </c>
      <c r="O3494" t="s">
        <v>15</v>
      </c>
      <c r="P3494" t="s">
        <v>1</v>
      </c>
      <c r="Q3494" t="s">
        <v>0</v>
      </c>
      <c r="R3494" t="s">
        <v>7625</v>
      </c>
    </row>
    <row r="3495" spans="1:18" x14ac:dyDescent="0.2">
      <c r="A3495">
        <v>13903</v>
      </c>
      <c r="B3495">
        <v>4</v>
      </c>
      <c r="C3495">
        <v>0</v>
      </c>
      <c r="D3495">
        <v>25</v>
      </c>
      <c r="E3495" s="8" t="s">
        <v>7624</v>
      </c>
      <c r="H3495" s="1">
        <v>44954.649317129632</v>
      </c>
      <c r="I3495" s="1">
        <v>44954.649317129632</v>
      </c>
      <c r="J3495" s="8" t="s">
        <v>7631</v>
      </c>
      <c r="K3495" s="6">
        <v>25</v>
      </c>
      <c r="L3495" s="6">
        <v>1.3888887999999999</v>
      </c>
      <c r="M3495" s="6">
        <v>19.309999999999999</v>
      </c>
      <c r="N3495" s="6">
        <v>1.04</v>
      </c>
      <c r="O3495" t="s">
        <v>15</v>
      </c>
      <c r="P3495" t="s">
        <v>1</v>
      </c>
      <c r="Q3495" t="s">
        <v>0</v>
      </c>
      <c r="R3495" t="s">
        <v>7632</v>
      </c>
    </row>
    <row r="3496" spans="1:18" x14ac:dyDescent="0.2">
      <c r="A3496">
        <v>45471</v>
      </c>
      <c r="B3496">
        <v>4</v>
      </c>
      <c r="C3496">
        <v>0</v>
      </c>
      <c r="D3496">
        <v>75</v>
      </c>
      <c r="E3496" s="8" t="s">
        <v>7631</v>
      </c>
      <c r="H3496" s="1">
        <v>44954.649317129632</v>
      </c>
      <c r="I3496" s="1">
        <v>44954.649317129632</v>
      </c>
      <c r="J3496" s="8" t="s">
        <v>7640</v>
      </c>
      <c r="K3496" s="6">
        <v>95</v>
      </c>
      <c r="L3496" s="6">
        <v>1.5277778</v>
      </c>
      <c r="M3496" s="6">
        <v>69.47</v>
      </c>
      <c r="N3496" s="6">
        <v>3.9</v>
      </c>
      <c r="O3496" t="s">
        <v>15</v>
      </c>
      <c r="P3496" t="s">
        <v>1</v>
      </c>
      <c r="Q3496" t="s">
        <v>0</v>
      </c>
      <c r="R3496" t="s">
        <v>7641</v>
      </c>
    </row>
    <row r="3497" spans="1:18" x14ac:dyDescent="0.2">
      <c r="A3497">
        <v>16437</v>
      </c>
      <c r="B3497">
        <v>4</v>
      </c>
      <c r="C3497">
        <v>0</v>
      </c>
      <c r="D3497">
        <v>24</v>
      </c>
      <c r="E3497" s="8" t="s">
        <v>7640</v>
      </c>
      <c r="H3497" s="1">
        <v>44954.649317129632</v>
      </c>
      <c r="I3497" s="1">
        <v>44954.649317129632</v>
      </c>
      <c r="J3497" s="8" t="s">
        <v>7642</v>
      </c>
      <c r="K3497" s="6">
        <v>40</v>
      </c>
      <c r="L3497" s="6">
        <v>1.6388887999999999</v>
      </c>
      <c r="M3497" s="6">
        <v>26.94</v>
      </c>
      <c r="N3497" s="6">
        <v>2.9</v>
      </c>
      <c r="O3497" t="s">
        <v>15</v>
      </c>
      <c r="P3497" t="s">
        <v>1</v>
      </c>
      <c r="Q3497" t="s">
        <v>0</v>
      </c>
      <c r="R3497" t="s">
        <v>7643</v>
      </c>
    </row>
    <row r="3498" spans="1:18" x14ac:dyDescent="0.2">
      <c r="A3498">
        <v>19378</v>
      </c>
      <c r="B3498">
        <v>4</v>
      </c>
      <c r="C3498">
        <v>0</v>
      </c>
      <c r="D3498">
        <v>37</v>
      </c>
      <c r="E3498" s="8" t="s">
        <v>7642</v>
      </c>
      <c r="H3498" s="1">
        <v>44954.649317129632</v>
      </c>
      <c r="I3498" s="1">
        <v>44954.649317129632</v>
      </c>
      <c r="J3498" s="8" t="s">
        <v>7649</v>
      </c>
      <c r="K3498" s="6">
        <v>37</v>
      </c>
      <c r="L3498" s="6">
        <v>1.4722222</v>
      </c>
      <c r="M3498" s="6">
        <v>28.53</v>
      </c>
      <c r="N3498" s="6">
        <v>1.52</v>
      </c>
      <c r="O3498" t="s">
        <v>15</v>
      </c>
      <c r="P3498" t="s">
        <v>1</v>
      </c>
      <c r="Q3498" t="s">
        <v>0</v>
      </c>
      <c r="R3498" t="s">
        <v>7650</v>
      </c>
    </row>
    <row r="3499" spans="1:18" x14ac:dyDescent="0.2">
      <c r="A3499">
        <v>45573</v>
      </c>
      <c r="B3499">
        <v>4</v>
      </c>
      <c r="C3499">
        <v>0</v>
      </c>
      <c r="D3499">
        <v>88</v>
      </c>
      <c r="E3499" s="8" t="s">
        <v>7654</v>
      </c>
      <c r="H3499" s="1">
        <v>44954.649317129632</v>
      </c>
      <c r="I3499" s="1">
        <v>44954.649317129632</v>
      </c>
      <c r="J3499" s="8" t="s">
        <v>7655</v>
      </c>
      <c r="K3499" s="6">
        <v>88</v>
      </c>
      <c r="L3499" s="6">
        <v>1.5</v>
      </c>
      <c r="M3499" s="6">
        <v>68.36</v>
      </c>
      <c r="N3499" s="6">
        <v>3.62</v>
      </c>
      <c r="O3499" t="s">
        <v>15</v>
      </c>
      <c r="P3499" t="s">
        <v>1</v>
      </c>
      <c r="Q3499" t="s">
        <v>0</v>
      </c>
      <c r="R3499" t="s">
        <v>7656</v>
      </c>
    </row>
    <row r="3500" spans="1:18" x14ac:dyDescent="0.2">
      <c r="A3500">
        <v>31610</v>
      </c>
      <c r="B3500">
        <v>4</v>
      </c>
      <c r="C3500">
        <v>0</v>
      </c>
      <c r="D3500">
        <v>49</v>
      </c>
      <c r="E3500" s="8" t="s">
        <v>7655</v>
      </c>
      <c r="H3500" s="1">
        <v>44954.649317129632</v>
      </c>
      <c r="I3500" s="1">
        <v>44954.649317129632</v>
      </c>
      <c r="J3500" s="8" t="s">
        <v>7665</v>
      </c>
      <c r="K3500" s="6">
        <v>63</v>
      </c>
      <c r="L3500" s="6">
        <v>1.4444444000000001</v>
      </c>
      <c r="M3500" s="6">
        <v>45.66</v>
      </c>
      <c r="N3500" s="6">
        <v>3.02</v>
      </c>
      <c r="O3500" t="s">
        <v>15</v>
      </c>
      <c r="P3500" t="s">
        <v>1</v>
      </c>
      <c r="Q3500" t="s">
        <v>0</v>
      </c>
      <c r="R3500" t="s">
        <v>7666</v>
      </c>
    </row>
    <row r="3501" spans="1:18" x14ac:dyDescent="0.2">
      <c r="A3501">
        <v>13687</v>
      </c>
      <c r="B3501">
        <v>4</v>
      </c>
      <c r="C3501">
        <v>0</v>
      </c>
      <c r="D3501">
        <v>22</v>
      </c>
      <c r="E3501" s="8" t="s">
        <v>7665</v>
      </c>
      <c r="H3501" s="1">
        <v>44954.649317129632</v>
      </c>
      <c r="I3501" s="1">
        <v>44954.649317129632</v>
      </c>
      <c r="J3501" s="8" t="s">
        <v>7667</v>
      </c>
      <c r="K3501" s="6">
        <v>24</v>
      </c>
      <c r="L3501" s="6">
        <v>1.3611112000000001</v>
      </c>
      <c r="M3501" s="6">
        <v>18.63</v>
      </c>
      <c r="N3501" s="6">
        <v>0.99</v>
      </c>
      <c r="O3501" t="s">
        <v>15</v>
      </c>
      <c r="P3501" t="s">
        <v>1</v>
      </c>
      <c r="Q3501" t="s">
        <v>0</v>
      </c>
      <c r="R3501" t="s">
        <v>7668</v>
      </c>
    </row>
    <row r="3502" spans="1:18" x14ac:dyDescent="0.2">
      <c r="A3502">
        <v>17787</v>
      </c>
      <c r="B3502">
        <v>4</v>
      </c>
      <c r="C3502">
        <v>0</v>
      </c>
      <c r="D3502">
        <v>23</v>
      </c>
      <c r="E3502" s="8" t="s">
        <v>7681</v>
      </c>
      <c r="H3502" s="1">
        <v>44954.649317129632</v>
      </c>
      <c r="I3502" s="1">
        <v>44954.649317129632</v>
      </c>
      <c r="J3502" s="8" t="s">
        <v>7682</v>
      </c>
      <c r="K3502" s="6">
        <v>44</v>
      </c>
      <c r="L3502" s="6">
        <v>1.5555555999999999</v>
      </c>
      <c r="M3502" s="6">
        <v>27.67</v>
      </c>
      <c r="N3502" s="6">
        <v>3.64</v>
      </c>
      <c r="O3502" t="s">
        <v>15</v>
      </c>
      <c r="P3502" t="s">
        <v>1</v>
      </c>
      <c r="Q3502" t="s">
        <v>0</v>
      </c>
      <c r="R3502" t="s">
        <v>7683</v>
      </c>
    </row>
    <row r="3503" spans="1:18" x14ac:dyDescent="0.2">
      <c r="A3503">
        <v>17179</v>
      </c>
      <c r="B3503">
        <v>4</v>
      </c>
      <c r="C3503">
        <v>0</v>
      </c>
      <c r="D3503">
        <v>31</v>
      </c>
      <c r="E3503" s="8" t="s">
        <v>7682</v>
      </c>
      <c r="H3503" t="s">
        <v>7689</v>
      </c>
      <c r="I3503" t="s">
        <v>7689</v>
      </c>
      <c r="J3503" s="8" t="s">
        <v>7690</v>
      </c>
      <c r="K3503" s="6">
        <v>31</v>
      </c>
      <c r="L3503" s="6">
        <v>1.3888887999999999</v>
      </c>
      <c r="M3503" s="6">
        <v>23.86</v>
      </c>
      <c r="N3503" s="6">
        <v>1.3</v>
      </c>
      <c r="O3503" t="s">
        <v>15</v>
      </c>
      <c r="P3503" t="s">
        <v>1</v>
      </c>
      <c r="Q3503" t="s">
        <v>0</v>
      </c>
      <c r="R3503" t="s">
        <v>7691</v>
      </c>
    </row>
    <row r="3504" spans="1:18" x14ac:dyDescent="0.2">
      <c r="A3504">
        <v>47482</v>
      </c>
      <c r="B3504">
        <v>4</v>
      </c>
      <c r="C3504">
        <v>0</v>
      </c>
      <c r="D3504">
        <v>74</v>
      </c>
      <c r="E3504" s="8" t="s">
        <v>7690</v>
      </c>
      <c r="H3504" t="s">
        <v>7701</v>
      </c>
      <c r="I3504" t="s">
        <v>7701</v>
      </c>
      <c r="J3504" s="8" t="s">
        <v>7702</v>
      </c>
      <c r="K3504" s="6">
        <v>113</v>
      </c>
      <c r="L3504" s="6">
        <v>1.6111112000000001</v>
      </c>
      <c r="M3504" s="6">
        <v>76.5</v>
      </c>
      <c r="N3504" s="6">
        <v>4.5599999999999996</v>
      </c>
      <c r="O3504" t="s">
        <v>15</v>
      </c>
      <c r="P3504" t="s">
        <v>1</v>
      </c>
      <c r="Q3504" t="s">
        <v>0</v>
      </c>
      <c r="R3504" t="s">
        <v>7703</v>
      </c>
    </row>
    <row r="3505" spans="1:18" x14ac:dyDescent="0.2">
      <c r="A3505">
        <v>44180</v>
      </c>
      <c r="B3505">
        <v>4</v>
      </c>
      <c r="C3505">
        <v>0</v>
      </c>
      <c r="D3505">
        <v>90</v>
      </c>
      <c r="E3505" s="8" t="s">
        <v>7702</v>
      </c>
      <c r="H3505" s="1">
        <v>44954.651377314818</v>
      </c>
      <c r="I3505" s="1">
        <v>44954.651145833333</v>
      </c>
      <c r="J3505" s="8" t="s">
        <v>7704</v>
      </c>
      <c r="K3505" s="6">
        <v>90</v>
      </c>
      <c r="L3505" s="6">
        <v>1.624036</v>
      </c>
      <c r="M3505" s="6">
        <v>71.750020000000006</v>
      </c>
      <c r="N3505" s="6">
        <v>3.6099996999999999</v>
      </c>
      <c r="O3505" t="s">
        <v>15</v>
      </c>
      <c r="P3505" t="s">
        <v>1</v>
      </c>
      <c r="Q3505" t="s">
        <v>0</v>
      </c>
      <c r="R3505" t="s">
        <v>7705</v>
      </c>
    </row>
    <row r="3506" spans="1:18" x14ac:dyDescent="0.2">
      <c r="A3506">
        <v>24852</v>
      </c>
      <c r="B3506">
        <v>4</v>
      </c>
      <c r="C3506">
        <v>0</v>
      </c>
      <c r="D3506">
        <v>45</v>
      </c>
      <c r="E3506" s="8" t="s">
        <v>7704</v>
      </c>
      <c r="H3506" s="1">
        <v>44954.651759259257</v>
      </c>
      <c r="I3506" s="1">
        <v>44954.651388888888</v>
      </c>
      <c r="J3506" s="8" t="s">
        <v>7711</v>
      </c>
      <c r="K3506" s="6">
        <v>52</v>
      </c>
      <c r="L3506" s="6">
        <v>1.6581972</v>
      </c>
      <c r="M3506" s="6">
        <v>41.21</v>
      </c>
      <c r="N3506" s="6">
        <v>2.0999992000000001</v>
      </c>
      <c r="O3506" t="s">
        <v>15</v>
      </c>
      <c r="P3506" t="s">
        <v>1</v>
      </c>
      <c r="Q3506" t="s">
        <v>0</v>
      </c>
      <c r="R3506" t="s">
        <v>7712</v>
      </c>
    </row>
    <row r="3507" spans="1:18" x14ac:dyDescent="0.2">
      <c r="A3507">
        <v>18080</v>
      </c>
      <c r="B3507">
        <v>4</v>
      </c>
      <c r="C3507">
        <v>0</v>
      </c>
      <c r="D3507">
        <v>29</v>
      </c>
      <c r="E3507" s="8" t="s">
        <v>7720</v>
      </c>
      <c r="H3507" s="1">
        <v>44954.654016203705</v>
      </c>
      <c r="I3507" s="1">
        <v>44954.652986111112</v>
      </c>
      <c r="J3507" s="8" t="s">
        <v>7721</v>
      </c>
      <c r="K3507" s="6">
        <v>36</v>
      </c>
      <c r="L3507" s="6">
        <v>1.52762</v>
      </c>
      <c r="M3507" s="6">
        <v>27.62</v>
      </c>
      <c r="N3507" s="6">
        <v>1.54</v>
      </c>
      <c r="O3507" t="s">
        <v>15</v>
      </c>
      <c r="P3507" t="s">
        <v>1</v>
      </c>
      <c r="Q3507" t="s">
        <v>0</v>
      </c>
      <c r="R3507" t="s">
        <v>7722</v>
      </c>
    </row>
    <row r="3508" spans="1:18" x14ac:dyDescent="0.2">
      <c r="A3508">
        <v>21038</v>
      </c>
      <c r="B3508">
        <v>4</v>
      </c>
      <c r="C3508">
        <v>0</v>
      </c>
      <c r="D3508">
        <v>40</v>
      </c>
      <c r="E3508" s="8" t="s">
        <v>7721</v>
      </c>
      <c r="H3508" s="1">
        <v>44954.65415509259</v>
      </c>
      <c r="I3508" t="s">
        <v>7728</v>
      </c>
      <c r="J3508" s="8" t="s">
        <v>7729</v>
      </c>
      <c r="K3508" s="6">
        <v>40</v>
      </c>
      <c r="L3508" s="6">
        <v>1.4720492000000001</v>
      </c>
      <c r="M3508" s="6">
        <v>30.970005</v>
      </c>
      <c r="N3508" s="6">
        <v>1.6399996999999999</v>
      </c>
      <c r="O3508" t="s">
        <v>15</v>
      </c>
      <c r="P3508" t="s">
        <v>1</v>
      </c>
      <c r="Q3508" t="s">
        <v>0</v>
      </c>
      <c r="R3508" t="s">
        <v>7730</v>
      </c>
    </row>
    <row r="3509" spans="1:18" x14ac:dyDescent="0.2">
      <c r="A3509">
        <v>52170</v>
      </c>
      <c r="B3509">
        <v>4</v>
      </c>
      <c r="C3509">
        <v>0</v>
      </c>
      <c r="D3509">
        <v>102</v>
      </c>
      <c r="E3509" s="8" t="s">
        <v>7729</v>
      </c>
      <c r="H3509" s="1">
        <v>44954.654803240737</v>
      </c>
      <c r="I3509" s="1">
        <v>44954.654166666667</v>
      </c>
      <c r="J3509" s="8" t="s">
        <v>7737</v>
      </c>
      <c r="K3509" s="6">
        <v>102</v>
      </c>
      <c r="L3509" s="6">
        <v>1.5411115</v>
      </c>
      <c r="M3509" s="6">
        <v>80.399994000000007</v>
      </c>
      <c r="N3509" s="6">
        <v>4.0799975000000002</v>
      </c>
      <c r="O3509" t="s">
        <v>15</v>
      </c>
      <c r="P3509" t="s">
        <v>1</v>
      </c>
      <c r="Q3509" t="s">
        <v>0</v>
      </c>
      <c r="R3509" t="s">
        <v>7738</v>
      </c>
    </row>
    <row r="3510" spans="1:18" x14ac:dyDescent="0.2">
      <c r="A3510">
        <v>47352</v>
      </c>
      <c r="B3510">
        <v>4</v>
      </c>
      <c r="C3510">
        <v>0</v>
      </c>
      <c r="D3510">
        <v>85</v>
      </c>
      <c r="E3510" s="8" t="s">
        <v>7737</v>
      </c>
      <c r="H3510" s="1">
        <v>44954.656041666669</v>
      </c>
      <c r="I3510" s="1">
        <v>44954.656041666669</v>
      </c>
      <c r="J3510" s="8" t="s">
        <v>7744</v>
      </c>
      <c r="K3510" s="6">
        <v>96</v>
      </c>
      <c r="L3510" s="6">
        <v>1.5555555999999999</v>
      </c>
      <c r="M3510" s="6">
        <v>73.66</v>
      </c>
      <c r="N3510" s="6">
        <v>4.33</v>
      </c>
      <c r="O3510" t="s">
        <v>15</v>
      </c>
      <c r="P3510" t="s">
        <v>1</v>
      </c>
      <c r="Q3510" t="s">
        <v>0</v>
      </c>
      <c r="R3510" t="s">
        <v>7745</v>
      </c>
    </row>
    <row r="3511" spans="1:18" x14ac:dyDescent="0.2">
      <c r="A3511">
        <v>12172</v>
      </c>
      <c r="B3511">
        <v>4</v>
      </c>
      <c r="C3511">
        <v>0</v>
      </c>
      <c r="D3511">
        <v>16</v>
      </c>
      <c r="E3511" s="8" t="s">
        <v>7744</v>
      </c>
      <c r="H3511" s="1">
        <v>44954.656041666669</v>
      </c>
      <c r="I3511" s="1">
        <v>44954.656041666669</v>
      </c>
      <c r="J3511" s="8" t="s">
        <v>7752</v>
      </c>
      <c r="K3511" s="6">
        <v>30</v>
      </c>
      <c r="L3511" s="6">
        <v>1.4722222</v>
      </c>
      <c r="M3511" s="6">
        <v>17.920000000000002</v>
      </c>
      <c r="N3511" s="6">
        <v>2.4900000000000002</v>
      </c>
      <c r="O3511" t="s">
        <v>15</v>
      </c>
      <c r="P3511" t="s">
        <v>1</v>
      </c>
      <c r="Q3511" t="s">
        <v>0</v>
      </c>
      <c r="R3511" t="s">
        <v>7753</v>
      </c>
    </row>
    <row r="3512" spans="1:18" x14ac:dyDescent="0.2">
      <c r="A3512">
        <v>23168</v>
      </c>
      <c r="B3512">
        <v>4</v>
      </c>
      <c r="C3512">
        <v>0</v>
      </c>
      <c r="D3512">
        <v>36</v>
      </c>
      <c r="E3512" s="8" t="s">
        <v>7760</v>
      </c>
      <c r="H3512" s="1">
        <v>44954.680787037039</v>
      </c>
      <c r="I3512" s="1">
        <v>44954.680567129632</v>
      </c>
      <c r="J3512" s="8" t="s">
        <v>7761</v>
      </c>
      <c r="K3512" s="6">
        <v>36</v>
      </c>
      <c r="L3512" s="6">
        <v>1.1640919999999999</v>
      </c>
      <c r="M3512" s="6">
        <v>26.969996999999999</v>
      </c>
      <c r="N3512" s="6">
        <v>1.4999998999999999</v>
      </c>
      <c r="O3512" t="s">
        <v>15</v>
      </c>
      <c r="P3512" t="s">
        <v>1</v>
      </c>
      <c r="Q3512" t="s">
        <v>0</v>
      </c>
      <c r="R3512" t="s">
        <v>7762</v>
      </c>
    </row>
    <row r="3513" spans="1:18" x14ac:dyDescent="0.2">
      <c r="A3513">
        <v>8734</v>
      </c>
      <c r="B3513">
        <v>4</v>
      </c>
      <c r="C3513">
        <v>0</v>
      </c>
      <c r="D3513">
        <v>14</v>
      </c>
      <c r="E3513" s="8" t="s">
        <v>7773</v>
      </c>
      <c r="H3513" s="1">
        <v>44954.684421296297</v>
      </c>
      <c r="I3513" s="1">
        <v>44954.68440972222</v>
      </c>
      <c r="J3513" s="8" t="s">
        <v>7774</v>
      </c>
      <c r="K3513" s="6">
        <v>14</v>
      </c>
      <c r="L3513" s="6">
        <v>1.1666665000000001</v>
      </c>
      <c r="M3513" s="6">
        <v>10.19</v>
      </c>
      <c r="N3513" s="6">
        <v>0.58000004000000005</v>
      </c>
      <c r="O3513" t="s">
        <v>15</v>
      </c>
      <c r="P3513" t="s">
        <v>1</v>
      </c>
      <c r="Q3513" t="s">
        <v>0</v>
      </c>
      <c r="R3513" t="s">
        <v>7775</v>
      </c>
    </row>
    <row r="3514" spans="1:18" x14ac:dyDescent="0.2">
      <c r="A3514">
        <v>10505</v>
      </c>
      <c r="B3514">
        <v>4</v>
      </c>
      <c r="C3514">
        <v>0</v>
      </c>
      <c r="D3514">
        <v>17</v>
      </c>
      <c r="E3514" s="8" t="s">
        <v>7780</v>
      </c>
      <c r="H3514" s="1">
        <v>44954.686828703707</v>
      </c>
      <c r="I3514" s="1">
        <v>44954.686828703707</v>
      </c>
      <c r="J3514" s="8" t="s">
        <v>7781</v>
      </c>
      <c r="K3514" s="6">
        <v>17</v>
      </c>
      <c r="L3514" s="6">
        <v>1.2222222</v>
      </c>
      <c r="M3514" s="6">
        <v>12.84</v>
      </c>
      <c r="N3514" s="6">
        <v>0.71</v>
      </c>
      <c r="O3514" t="s">
        <v>15</v>
      </c>
      <c r="P3514" t="s">
        <v>1</v>
      </c>
      <c r="Q3514" t="s">
        <v>0</v>
      </c>
      <c r="R3514" t="s">
        <v>7782</v>
      </c>
    </row>
    <row r="3515" spans="1:18" x14ac:dyDescent="0.2">
      <c r="A3515">
        <v>5106</v>
      </c>
      <c r="B3515">
        <v>4</v>
      </c>
      <c r="C3515">
        <v>0</v>
      </c>
      <c r="D3515">
        <v>9</v>
      </c>
      <c r="E3515" s="8" t="s">
        <v>7794</v>
      </c>
      <c r="H3515" s="1">
        <v>44954.690972222219</v>
      </c>
      <c r="I3515" s="1">
        <v>44954.690972222219</v>
      </c>
      <c r="J3515" s="8" t="s">
        <v>7795</v>
      </c>
      <c r="K3515" s="6">
        <v>9</v>
      </c>
      <c r="L3515" s="6">
        <v>1.3611112000000001</v>
      </c>
      <c r="M3515" s="6">
        <v>6.95</v>
      </c>
      <c r="N3515" s="6">
        <v>0.38</v>
      </c>
      <c r="O3515" t="s">
        <v>15</v>
      </c>
      <c r="P3515" t="s">
        <v>1</v>
      </c>
      <c r="Q3515" t="s">
        <v>0</v>
      </c>
      <c r="R3515" t="s">
        <v>7796</v>
      </c>
    </row>
    <row r="3516" spans="1:18" x14ac:dyDescent="0.2">
      <c r="A3516">
        <v>14546</v>
      </c>
      <c r="B3516">
        <v>4</v>
      </c>
      <c r="C3516">
        <v>0</v>
      </c>
      <c r="D3516">
        <v>26</v>
      </c>
      <c r="E3516" s="8" t="s">
        <v>7801</v>
      </c>
      <c r="H3516" s="1">
        <v>44954.693252314813</v>
      </c>
      <c r="I3516" s="1">
        <v>44954.693252314813</v>
      </c>
      <c r="J3516" s="8" t="s">
        <v>7802</v>
      </c>
      <c r="K3516" s="6">
        <v>26</v>
      </c>
      <c r="L3516" s="6">
        <v>1.3611112000000001</v>
      </c>
      <c r="M3516" s="6">
        <v>19.8</v>
      </c>
      <c r="N3516" s="6">
        <v>1.0900000000000001</v>
      </c>
      <c r="O3516" t="s">
        <v>15</v>
      </c>
      <c r="P3516" t="s">
        <v>1</v>
      </c>
      <c r="Q3516" t="s">
        <v>0</v>
      </c>
      <c r="R3516" t="s">
        <v>7803</v>
      </c>
    </row>
    <row r="3517" spans="1:18" x14ac:dyDescent="0.2">
      <c r="A3517">
        <v>1840</v>
      </c>
      <c r="B3517">
        <v>4</v>
      </c>
      <c r="C3517">
        <v>0</v>
      </c>
      <c r="D3517">
        <v>3</v>
      </c>
      <c r="E3517" s="8" t="s">
        <v>7802</v>
      </c>
      <c r="H3517" s="1">
        <v>44954.693252314813</v>
      </c>
      <c r="I3517" s="1">
        <v>44954.693252314813</v>
      </c>
      <c r="J3517" s="8" t="s">
        <v>7935</v>
      </c>
      <c r="K3517" s="6">
        <v>3</v>
      </c>
      <c r="L3517" s="6">
        <v>1.2222222</v>
      </c>
      <c r="M3517" s="6">
        <v>2.25</v>
      </c>
      <c r="N3517" s="6">
        <v>0.12</v>
      </c>
      <c r="O3517" t="s">
        <v>15</v>
      </c>
      <c r="P3517" t="s">
        <v>1</v>
      </c>
      <c r="Q3517" t="s">
        <v>0</v>
      </c>
      <c r="R3517" t="s">
        <v>7936</v>
      </c>
    </row>
    <row r="3518" spans="1:18" x14ac:dyDescent="0.2">
      <c r="A3518">
        <v>18613</v>
      </c>
      <c r="B3518">
        <v>4</v>
      </c>
      <c r="C3518">
        <v>0</v>
      </c>
      <c r="D3518">
        <v>31</v>
      </c>
      <c r="E3518" s="8" t="s">
        <v>7945</v>
      </c>
      <c r="H3518" s="1">
        <v>44954.739884259259</v>
      </c>
      <c r="I3518" s="1">
        <v>44954.739884259259</v>
      </c>
      <c r="J3518" s="8" t="s">
        <v>7946</v>
      </c>
      <c r="K3518" s="6">
        <v>31</v>
      </c>
      <c r="L3518" s="6">
        <v>1.2222222</v>
      </c>
      <c r="M3518" s="6">
        <v>22.75</v>
      </c>
      <c r="N3518" s="6">
        <v>1.33</v>
      </c>
      <c r="O3518" t="s">
        <v>15</v>
      </c>
      <c r="P3518" t="s">
        <v>1</v>
      </c>
      <c r="Q3518" t="s">
        <v>0</v>
      </c>
      <c r="R3518" t="s">
        <v>7947</v>
      </c>
    </row>
    <row r="3519" spans="1:18" x14ac:dyDescent="0.2">
      <c r="A3519">
        <v>7016</v>
      </c>
      <c r="B3519">
        <v>4</v>
      </c>
      <c r="C3519">
        <v>0</v>
      </c>
      <c r="D3519">
        <v>13</v>
      </c>
      <c r="E3519" s="8" t="s">
        <v>7946</v>
      </c>
      <c r="H3519" s="1">
        <v>44954.739895833336</v>
      </c>
      <c r="I3519" s="1">
        <v>44954.739884259259</v>
      </c>
      <c r="J3519" s="8" t="s">
        <v>7954</v>
      </c>
      <c r="K3519" s="6">
        <v>13</v>
      </c>
      <c r="L3519" s="6">
        <v>1.6462190999999999</v>
      </c>
      <c r="M3519" s="6">
        <v>11.55</v>
      </c>
      <c r="N3519" s="6">
        <v>0.77000004</v>
      </c>
      <c r="O3519" t="s">
        <v>15</v>
      </c>
      <c r="P3519" t="s">
        <v>1</v>
      </c>
      <c r="Q3519" t="s">
        <v>0</v>
      </c>
      <c r="R3519" t="s">
        <v>7955</v>
      </c>
    </row>
    <row r="3520" spans="1:18" x14ac:dyDescent="0.2">
      <c r="A3520">
        <v>4053</v>
      </c>
      <c r="B3520">
        <v>4</v>
      </c>
      <c r="C3520">
        <v>0</v>
      </c>
      <c r="D3520">
        <v>7</v>
      </c>
      <c r="E3520" s="8" t="s">
        <v>7954</v>
      </c>
      <c r="H3520" t="s">
        <v>7964</v>
      </c>
      <c r="I3520" t="s">
        <v>7964</v>
      </c>
      <c r="J3520" s="8" t="s">
        <v>7965</v>
      </c>
      <c r="K3520" s="6">
        <v>7</v>
      </c>
      <c r="L3520" s="6">
        <v>1.2777778</v>
      </c>
      <c r="M3520" s="6">
        <v>5.18</v>
      </c>
      <c r="N3520" s="6">
        <v>0.31</v>
      </c>
      <c r="O3520" t="s">
        <v>15</v>
      </c>
      <c r="P3520" t="s">
        <v>1</v>
      </c>
      <c r="Q3520" t="s">
        <v>0</v>
      </c>
      <c r="R3520" t="s">
        <v>7966</v>
      </c>
    </row>
    <row r="3521" spans="1:18" x14ac:dyDescent="0.2">
      <c r="A3521">
        <v>6007</v>
      </c>
      <c r="B3521">
        <v>4</v>
      </c>
      <c r="C3521">
        <v>0</v>
      </c>
      <c r="D3521">
        <v>11</v>
      </c>
      <c r="E3521" s="8" t="s">
        <v>7974</v>
      </c>
      <c r="H3521" s="1">
        <v>44954.74591435185</v>
      </c>
      <c r="I3521" s="1">
        <v>44954.74591435185</v>
      </c>
      <c r="J3521" s="8" t="s">
        <v>7975</v>
      </c>
      <c r="K3521" s="6">
        <v>11</v>
      </c>
      <c r="L3521" s="6">
        <v>1.4166666000000001</v>
      </c>
      <c r="M3521" s="6">
        <v>8.51</v>
      </c>
      <c r="N3521" s="6">
        <v>0.46</v>
      </c>
      <c r="O3521" t="s">
        <v>15</v>
      </c>
      <c r="P3521" t="s">
        <v>1</v>
      </c>
      <c r="Q3521" t="s">
        <v>0</v>
      </c>
      <c r="R3521" t="s">
        <v>7976</v>
      </c>
    </row>
    <row r="3522" spans="1:18" x14ac:dyDescent="0.2">
      <c r="A3522">
        <v>9954</v>
      </c>
      <c r="B3522">
        <v>4</v>
      </c>
      <c r="C3522">
        <v>0</v>
      </c>
      <c r="D3522">
        <v>15</v>
      </c>
      <c r="E3522" s="8" t="s">
        <v>7975</v>
      </c>
      <c r="H3522" s="1">
        <v>44954.74591435185</v>
      </c>
      <c r="I3522" s="1">
        <v>44954.74591435185</v>
      </c>
      <c r="J3522" s="8" t="s">
        <v>7986</v>
      </c>
      <c r="K3522" s="6">
        <v>15</v>
      </c>
      <c r="L3522" s="6">
        <v>1.1111112000000001</v>
      </c>
      <c r="M3522" s="6">
        <v>11.06</v>
      </c>
      <c r="N3522" s="6">
        <v>0.63</v>
      </c>
      <c r="O3522" t="s">
        <v>15</v>
      </c>
      <c r="P3522" t="s">
        <v>1</v>
      </c>
      <c r="Q3522" t="s">
        <v>0</v>
      </c>
      <c r="R3522" t="s">
        <v>7987</v>
      </c>
    </row>
    <row r="3523" spans="1:18" x14ac:dyDescent="0.2">
      <c r="A3523">
        <v>10933</v>
      </c>
      <c r="B3523">
        <v>4</v>
      </c>
      <c r="C3523">
        <v>0</v>
      </c>
      <c r="D3523">
        <v>17</v>
      </c>
      <c r="E3523" s="8" t="s">
        <v>7994</v>
      </c>
      <c r="H3523" t="s">
        <v>7995</v>
      </c>
      <c r="I3523" t="s">
        <v>7995</v>
      </c>
      <c r="J3523" s="8" t="s">
        <v>7996</v>
      </c>
      <c r="K3523" s="6">
        <v>17</v>
      </c>
      <c r="L3523" s="6">
        <v>1.1944444000000001</v>
      </c>
      <c r="M3523" s="6">
        <v>13.06</v>
      </c>
      <c r="N3523" s="6">
        <v>0.72</v>
      </c>
      <c r="O3523" t="s">
        <v>15</v>
      </c>
      <c r="P3523" t="s">
        <v>1</v>
      </c>
      <c r="Q3523" t="s">
        <v>0</v>
      </c>
      <c r="R3523" t="s">
        <v>7997</v>
      </c>
    </row>
    <row r="3524" spans="1:18" x14ac:dyDescent="0.2">
      <c r="A3524">
        <v>16446</v>
      </c>
      <c r="B3524">
        <v>4</v>
      </c>
      <c r="C3524">
        <v>0</v>
      </c>
      <c r="D3524">
        <v>30</v>
      </c>
      <c r="E3524" s="8" t="s">
        <v>8005</v>
      </c>
      <c r="H3524" s="1">
        <v>44954.767280092594</v>
      </c>
      <c r="I3524" s="1">
        <v>44954.767013888886</v>
      </c>
      <c r="J3524" s="8" t="s">
        <v>8006</v>
      </c>
      <c r="K3524" s="6">
        <v>30</v>
      </c>
      <c r="L3524" s="6">
        <v>1.4179367</v>
      </c>
      <c r="M3524" s="6">
        <v>23.32</v>
      </c>
      <c r="N3524" s="6">
        <v>1.2500001000000001</v>
      </c>
      <c r="O3524" t="s">
        <v>15</v>
      </c>
      <c r="P3524" t="s">
        <v>1</v>
      </c>
      <c r="Q3524" t="s">
        <v>0</v>
      </c>
      <c r="R3524" t="s">
        <v>8007</v>
      </c>
    </row>
    <row r="3525" spans="1:18" x14ac:dyDescent="0.2">
      <c r="A3525">
        <v>26634</v>
      </c>
      <c r="B3525">
        <v>4</v>
      </c>
      <c r="C3525">
        <v>0</v>
      </c>
      <c r="D3525">
        <v>37</v>
      </c>
      <c r="E3525" s="8" t="s">
        <v>8006</v>
      </c>
      <c r="H3525" s="1">
        <v>44954.774317129632</v>
      </c>
      <c r="I3525" s="1">
        <v>44954.767418981479</v>
      </c>
      <c r="J3525" s="8" t="s">
        <v>8014</v>
      </c>
      <c r="K3525" s="6">
        <v>37</v>
      </c>
      <c r="L3525" s="6">
        <v>1.0122042</v>
      </c>
      <c r="M3525" s="6">
        <v>26.959997000000001</v>
      </c>
      <c r="N3525" s="6">
        <v>1.5999999</v>
      </c>
      <c r="O3525" t="s">
        <v>15</v>
      </c>
      <c r="P3525" t="s">
        <v>1</v>
      </c>
      <c r="Q3525" t="s">
        <v>0</v>
      </c>
      <c r="R3525" t="s">
        <v>8015</v>
      </c>
    </row>
    <row r="3526" spans="1:18" x14ac:dyDescent="0.2">
      <c r="A3526">
        <v>18983</v>
      </c>
      <c r="B3526">
        <v>4</v>
      </c>
      <c r="C3526">
        <v>0</v>
      </c>
      <c r="D3526">
        <v>29</v>
      </c>
      <c r="E3526" s="8" t="s">
        <v>8022</v>
      </c>
      <c r="H3526" s="1">
        <v>44954.784490740742</v>
      </c>
      <c r="I3526" s="1">
        <v>44954.784490740742</v>
      </c>
      <c r="J3526" s="8" t="s">
        <v>8023</v>
      </c>
      <c r="K3526" s="6">
        <v>29</v>
      </c>
      <c r="L3526" s="6">
        <v>1.1388887999999999</v>
      </c>
      <c r="M3526" s="6">
        <v>21.62</v>
      </c>
      <c r="N3526" s="6">
        <v>1.2</v>
      </c>
      <c r="O3526" t="s">
        <v>15</v>
      </c>
      <c r="P3526" t="s">
        <v>1</v>
      </c>
      <c r="Q3526" t="s">
        <v>0</v>
      </c>
      <c r="R3526" t="s">
        <v>8024</v>
      </c>
    </row>
    <row r="3527" spans="1:18" x14ac:dyDescent="0.2">
      <c r="A3527">
        <v>8607</v>
      </c>
      <c r="B3527">
        <v>4</v>
      </c>
      <c r="C3527">
        <v>0</v>
      </c>
      <c r="D3527">
        <v>14</v>
      </c>
      <c r="E3527" s="8" t="s">
        <v>8030</v>
      </c>
      <c r="H3527" s="1">
        <v>44954.787962962961</v>
      </c>
      <c r="I3527" s="1">
        <v>44954.787962962961</v>
      </c>
      <c r="J3527" s="8" t="s">
        <v>8031</v>
      </c>
      <c r="K3527" s="6">
        <v>14</v>
      </c>
      <c r="L3527" s="6">
        <v>1.2222222</v>
      </c>
      <c r="M3527" s="6">
        <v>10.52</v>
      </c>
      <c r="N3527" s="6">
        <v>0.57999999999999996</v>
      </c>
      <c r="O3527" t="s">
        <v>15</v>
      </c>
      <c r="P3527" t="s">
        <v>1</v>
      </c>
      <c r="Q3527" t="s">
        <v>0</v>
      </c>
      <c r="R3527" t="s">
        <v>8032</v>
      </c>
    </row>
    <row r="3528" spans="1:18" x14ac:dyDescent="0.2">
      <c r="A3528">
        <v>15257</v>
      </c>
      <c r="B3528">
        <v>4</v>
      </c>
      <c r="C3528">
        <v>0</v>
      </c>
      <c r="D3528">
        <v>24</v>
      </c>
      <c r="E3528" s="8" t="s">
        <v>8031</v>
      </c>
      <c r="H3528" s="1">
        <v>44954.787962962961</v>
      </c>
      <c r="I3528" s="1">
        <v>44954.787962962961</v>
      </c>
      <c r="J3528" s="8" t="s">
        <v>8038</v>
      </c>
      <c r="K3528" s="6">
        <v>24</v>
      </c>
      <c r="L3528" s="6">
        <v>1.1666666000000001</v>
      </c>
      <c r="M3528" s="6">
        <v>17.8</v>
      </c>
      <c r="N3528" s="6">
        <v>0.98</v>
      </c>
      <c r="O3528" t="s">
        <v>15</v>
      </c>
      <c r="P3528" t="s">
        <v>1</v>
      </c>
      <c r="Q3528" t="s">
        <v>0</v>
      </c>
      <c r="R3528" t="s">
        <v>8039</v>
      </c>
    </row>
    <row r="3529" spans="1:18" x14ac:dyDescent="0.2">
      <c r="A3529">
        <v>7408</v>
      </c>
      <c r="B3529">
        <v>4</v>
      </c>
      <c r="C3529">
        <v>0</v>
      </c>
      <c r="D3529">
        <v>12</v>
      </c>
      <c r="E3529" s="8" t="s">
        <v>8045</v>
      </c>
      <c r="H3529" s="1">
        <v>44954.806666666664</v>
      </c>
      <c r="I3529" s="1">
        <v>44954.806666666664</v>
      </c>
      <c r="J3529" s="8" t="s">
        <v>8046</v>
      </c>
      <c r="K3529" s="6">
        <v>12</v>
      </c>
      <c r="L3529" s="6">
        <v>1.25</v>
      </c>
      <c r="M3529" s="6">
        <v>9.26</v>
      </c>
      <c r="N3529" s="6">
        <v>0.5</v>
      </c>
      <c r="O3529" t="s">
        <v>15</v>
      </c>
      <c r="P3529" t="s">
        <v>1</v>
      </c>
      <c r="Q3529" t="s">
        <v>0</v>
      </c>
      <c r="R3529" t="s">
        <v>8047</v>
      </c>
    </row>
    <row r="3530" spans="1:18" x14ac:dyDescent="0.2">
      <c r="A3530">
        <v>8049</v>
      </c>
      <c r="B3530">
        <v>4</v>
      </c>
      <c r="C3530">
        <v>0</v>
      </c>
      <c r="D3530">
        <v>12</v>
      </c>
      <c r="E3530" s="8" t="s">
        <v>8053</v>
      </c>
      <c r="H3530" s="1">
        <v>44955.49255787037</v>
      </c>
      <c r="I3530" s="1">
        <v>44955.49255787037</v>
      </c>
      <c r="J3530" s="8" t="s">
        <v>8054</v>
      </c>
      <c r="K3530" s="6">
        <v>12</v>
      </c>
      <c r="L3530" s="6">
        <v>1.0833333999999999</v>
      </c>
      <c r="M3530" s="6">
        <v>8.7200000000000006</v>
      </c>
      <c r="N3530" s="6">
        <v>0.5</v>
      </c>
      <c r="O3530" t="s">
        <v>15</v>
      </c>
      <c r="P3530" t="s">
        <v>1</v>
      </c>
      <c r="Q3530" t="s">
        <v>0</v>
      </c>
      <c r="R3530" t="s">
        <v>8055</v>
      </c>
    </row>
    <row r="3531" spans="1:18" x14ac:dyDescent="0.2">
      <c r="A3531">
        <v>4079</v>
      </c>
      <c r="B3531">
        <v>4</v>
      </c>
      <c r="C3531">
        <v>0</v>
      </c>
      <c r="D3531">
        <v>7</v>
      </c>
      <c r="E3531" s="8" t="s">
        <v>8062</v>
      </c>
      <c r="H3531" s="1">
        <v>44955.510694444441</v>
      </c>
      <c r="I3531" s="1">
        <v>44955.510694444441</v>
      </c>
      <c r="J3531" s="8" t="s">
        <v>8063</v>
      </c>
      <c r="K3531" s="6">
        <v>7</v>
      </c>
      <c r="L3531" s="6">
        <v>1.3015059</v>
      </c>
      <c r="M3531" s="6">
        <v>5.3100003999999998</v>
      </c>
      <c r="N3531" s="6">
        <v>0.29999998</v>
      </c>
      <c r="O3531" t="s">
        <v>15</v>
      </c>
      <c r="P3531" t="s">
        <v>1</v>
      </c>
      <c r="Q3531" t="s">
        <v>0</v>
      </c>
      <c r="R3531" t="s">
        <v>8064</v>
      </c>
    </row>
    <row r="3532" spans="1:18" x14ac:dyDescent="0.2">
      <c r="A3532">
        <v>4584</v>
      </c>
      <c r="B3532">
        <v>4</v>
      </c>
      <c r="C3532">
        <v>0</v>
      </c>
      <c r="D3532">
        <v>8</v>
      </c>
      <c r="E3532" s="8" t="s">
        <v>8070</v>
      </c>
      <c r="H3532" s="1">
        <v>44955.522939814815</v>
      </c>
      <c r="I3532" s="1">
        <v>44955.522939814815</v>
      </c>
      <c r="J3532" s="8" t="s">
        <v>8071</v>
      </c>
      <c r="K3532" s="6">
        <v>8</v>
      </c>
      <c r="L3532" s="6">
        <v>1.3611112000000001</v>
      </c>
      <c r="M3532" s="6">
        <v>6.24</v>
      </c>
      <c r="N3532" s="6">
        <v>0.34</v>
      </c>
      <c r="O3532" t="s">
        <v>15</v>
      </c>
      <c r="P3532" t="s">
        <v>1</v>
      </c>
      <c r="Q3532" t="s">
        <v>0</v>
      </c>
      <c r="R3532" t="s">
        <v>8072</v>
      </c>
    </row>
    <row r="3533" spans="1:18" x14ac:dyDescent="0.2">
      <c r="A3533">
        <v>5359</v>
      </c>
      <c r="B3533">
        <v>4</v>
      </c>
      <c r="C3533">
        <v>0</v>
      </c>
      <c r="D3533">
        <v>9</v>
      </c>
      <c r="E3533" s="8" t="s">
        <v>8078</v>
      </c>
      <c r="H3533" s="1">
        <v>44955.538159722222</v>
      </c>
      <c r="I3533" s="1">
        <v>44955.538159722222</v>
      </c>
      <c r="J3533" s="8" t="s">
        <v>8079</v>
      </c>
      <c r="K3533" s="6">
        <v>9</v>
      </c>
      <c r="L3533" s="6">
        <v>1.2222222</v>
      </c>
      <c r="M3533" s="6">
        <v>6.55</v>
      </c>
      <c r="N3533" s="6">
        <v>0.39</v>
      </c>
      <c r="O3533" t="s">
        <v>15</v>
      </c>
      <c r="P3533" t="s">
        <v>1</v>
      </c>
      <c r="Q3533" t="s">
        <v>0</v>
      </c>
      <c r="R3533" t="s">
        <v>8080</v>
      </c>
    </row>
    <row r="3534" spans="1:18" x14ac:dyDescent="0.2">
      <c r="A3534">
        <v>10760</v>
      </c>
      <c r="B3534">
        <v>4</v>
      </c>
      <c r="C3534">
        <v>0</v>
      </c>
      <c r="D3534">
        <v>18</v>
      </c>
      <c r="E3534" s="8" t="s">
        <v>8087</v>
      </c>
      <c r="H3534" s="1">
        <v>44955.546539351853</v>
      </c>
      <c r="I3534" s="1">
        <v>44955.546539351853</v>
      </c>
      <c r="J3534" s="8" t="s">
        <v>8088</v>
      </c>
      <c r="K3534" s="6">
        <v>18</v>
      </c>
      <c r="L3534" s="6">
        <v>1.25</v>
      </c>
      <c r="M3534" s="6">
        <v>13.45</v>
      </c>
      <c r="N3534" s="6">
        <v>0.77</v>
      </c>
      <c r="O3534" t="s">
        <v>15</v>
      </c>
      <c r="P3534" t="s">
        <v>1</v>
      </c>
      <c r="Q3534" t="s">
        <v>0</v>
      </c>
      <c r="R3534" t="s">
        <v>8089</v>
      </c>
    </row>
    <row r="3535" spans="1:18" x14ac:dyDescent="0.2">
      <c r="A3535">
        <v>18438</v>
      </c>
      <c r="B3535">
        <v>4</v>
      </c>
      <c r="C3535">
        <v>0</v>
      </c>
      <c r="D3535">
        <v>11</v>
      </c>
      <c r="E3535" s="8" t="s">
        <v>8095</v>
      </c>
      <c r="H3535" s="1">
        <v>44955.546539351853</v>
      </c>
      <c r="I3535" s="1">
        <v>44955.546539351853</v>
      </c>
      <c r="J3535" s="8" t="s">
        <v>8096</v>
      </c>
      <c r="K3535" s="6">
        <v>55</v>
      </c>
      <c r="L3535" s="6">
        <v>1.5277778</v>
      </c>
      <c r="M3535" s="6">
        <v>28.17</v>
      </c>
      <c r="N3535" s="6">
        <v>2.2200000000000002</v>
      </c>
      <c r="O3535" t="s">
        <v>15</v>
      </c>
      <c r="P3535" t="s">
        <v>1</v>
      </c>
      <c r="Q3535" t="s">
        <v>0</v>
      </c>
      <c r="R3535" t="s">
        <v>8097</v>
      </c>
    </row>
    <row r="3536" spans="1:18" x14ac:dyDescent="0.2">
      <c r="A3536">
        <v>30622</v>
      </c>
      <c r="B3536">
        <v>4</v>
      </c>
      <c r="C3536">
        <v>0</v>
      </c>
      <c r="D3536">
        <v>48</v>
      </c>
      <c r="E3536" s="8" t="s">
        <v>8096</v>
      </c>
      <c r="H3536" s="1">
        <v>44955.546539351853</v>
      </c>
      <c r="I3536" s="1">
        <v>44955.546539351853</v>
      </c>
      <c r="J3536" s="8" t="s">
        <v>8104</v>
      </c>
      <c r="K3536" s="6">
        <v>55</v>
      </c>
      <c r="L3536" s="6">
        <v>1.3611112000000001</v>
      </c>
      <c r="M3536" s="6">
        <v>41.68</v>
      </c>
      <c r="N3536" s="6">
        <v>2.2400000000000002</v>
      </c>
      <c r="O3536" t="s">
        <v>15</v>
      </c>
      <c r="P3536" t="s">
        <v>1</v>
      </c>
      <c r="Q3536" t="s">
        <v>0</v>
      </c>
      <c r="R3536" t="s">
        <v>8105</v>
      </c>
    </row>
    <row r="3537" spans="1:18" x14ac:dyDescent="0.2">
      <c r="A3537">
        <v>5634</v>
      </c>
      <c r="B3537">
        <v>4</v>
      </c>
      <c r="C3537">
        <v>0</v>
      </c>
      <c r="D3537">
        <v>9</v>
      </c>
      <c r="E3537" s="8" t="s">
        <v>8104</v>
      </c>
      <c r="H3537" s="1">
        <v>44955.546539351853</v>
      </c>
      <c r="I3537" s="1">
        <v>44955.546539351853</v>
      </c>
      <c r="J3537" s="8" t="s">
        <v>8158</v>
      </c>
      <c r="K3537" s="6">
        <v>9</v>
      </c>
      <c r="L3537" s="6">
        <v>1.1944444000000001</v>
      </c>
      <c r="M3537" s="6">
        <v>6.73</v>
      </c>
      <c r="N3537" s="6">
        <v>0.38</v>
      </c>
      <c r="O3537" t="s">
        <v>15</v>
      </c>
      <c r="P3537" t="s">
        <v>1</v>
      </c>
      <c r="Q3537" t="s">
        <v>0</v>
      </c>
      <c r="R3537" t="s">
        <v>8159</v>
      </c>
    </row>
    <row r="3538" spans="1:18" x14ac:dyDescent="0.2">
      <c r="A3538">
        <v>46828</v>
      </c>
      <c r="B3538">
        <v>4</v>
      </c>
      <c r="C3538">
        <v>0</v>
      </c>
      <c r="D3538">
        <v>80</v>
      </c>
      <c r="E3538" s="8" t="s">
        <v>8191</v>
      </c>
      <c r="H3538" s="1">
        <v>44955.546539351853</v>
      </c>
      <c r="I3538" s="1">
        <v>44955.546539351853</v>
      </c>
      <c r="J3538" s="8" t="s">
        <v>8192</v>
      </c>
      <c r="K3538" s="6">
        <v>87</v>
      </c>
      <c r="L3538" s="6">
        <v>1.4166666000000001</v>
      </c>
      <c r="M3538" s="6">
        <v>66.34</v>
      </c>
      <c r="N3538" s="6">
        <v>3.61</v>
      </c>
      <c r="O3538" t="s">
        <v>15</v>
      </c>
      <c r="P3538" t="s">
        <v>1</v>
      </c>
      <c r="Q3538" t="s">
        <v>0</v>
      </c>
      <c r="R3538" t="s">
        <v>8193</v>
      </c>
    </row>
    <row r="3539" spans="1:18" x14ac:dyDescent="0.2">
      <c r="A3539">
        <v>41419</v>
      </c>
      <c r="B3539">
        <v>4</v>
      </c>
      <c r="C3539">
        <v>0</v>
      </c>
      <c r="D3539">
        <v>64</v>
      </c>
      <c r="E3539" s="8" t="s">
        <v>8192</v>
      </c>
      <c r="H3539" s="1">
        <v>44955.546539351853</v>
      </c>
      <c r="I3539" s="1">
        <v>44955.546539351853</v>
      </c>
      <c r="J3539" s="8" t="s">
        <v>8196</v>
      </c>
      <c r="K3539" s="6">
        <v>93</v>
      </c>
      <c r="L3539" s="6">
        <v>1.5555555999999999</v>
      </c>
      <c r="M3539" s="6">
        <v>64.430000000000007</v>
      </c>
      <c r="N3539" s="6">
        <v>3.72</v>
      </c>
      <c r="O3539" t="s">
        <v>15</v>
      </c>
      <c r="P3539" t="s">
        <v>1</v>
      </c>
      <c r="Q3539" t="s">
        <v>0</v>
      </c>
      <c r="R3539" t="s">
        <v>8197</v>
      </c>
    </row>
    <row r="3540" spans="1:18" x14ac:dyDescent="0.2">
      <c r="A3540">
        <v>3147</v>
      </c>
      <c r="B3540">
        <v>4</v>
      </c>
      <c r="C3540">
        <v>0</v>
      </c>
      <c r="D3540">
        <v>6</v>
      </c>
      <c r="E3540" s="8" t="s">
        <v>8200</v>
      </c>
      <c r="H3540" s="1">
        <v>44955.549074074072</v>
      </c>
      <c r="I3540" s="1">
        <v>44955.549074074072</v>
      </c>
      <c r="J3540" s="8" t="s">
        <v>8201</v>
      </c>
      <c r="K3540" s="6">
        <v>6</v>
      </c>
      <c r="L3540" s="6">
        <v>1.7222222</v>
      </c>
      <c r="M3540" s="6">
        <v>5.42</v>
      </c>
      <c r="N3540" s="6">
        <v>0.39</v>
      </c>
      <c r="O3540" t="s">
        <v>15</v>
      </c>
      <c r="P3540" t="s">
        <v>1</v>
      </c>
      <c r="Q3540" t="s">
        <v>0</v>
      </c>
      <c r="R3540" t="s">
        <v>8202</v>
      </c>
    </row>
    <row r="3541" spans="1:18" x14ac:dyDescent="0.2">
      <c r="A3541">
        <v>4348</v>
      </c>
      <c r="B3541">
        <v>4</v>
      </c>
      <c r="C3541">
        <v>3</v>
      </c>
      <c r="D3541">
        <v>7</v>
      </c>
      <c r="E3541" s="8" t="s">
        <v>8201</v>
      </c>
      <c r="H3541" s="1">
        <v>44955.55027777778</v>
      </c>
      <c r="I3541" s="1">
        <v>44955.55027777778</v>
      </c>
      <c r="J3541" s="8" t="s">
        <v>8203</v>
      </c>
      <c r="K3541" s="6">
        <v>10</v>
      </c>
      <c r="L3541" s="6">
        <v>2.4722222999999999</v>
      </c>
      <c r="M3541" s="6">
        <v>10.75</v>
      </c>
      <c r="N3541" s="6">
        <v>0.91</v>
      </c>
      <c r="O3541" t="s">
        <v>15</v>
      </c>
      <c r="P3541" t="s">
        <v>1</v>
      </c>
      <c r="Q3541" t="s">
        <v>0</v>
      </c>
      <c r="R3541" t="s">
        <v>8204</v>
      </c>
    </row>
    <row r="3542" spans="1:18" x14ac:dyDescent="0.2">
      <c r="A3542">
        <v>4896</v>
      </c>
      <c r="B3542">
        <v>4</v>
      </c>
      <c r="C3542">
        <v>0</v>
      </c>
      <c r="D3542">
        <v>7</v>
      </c>
      <c r="E3542" s="8" t="s">
        <v>8227</v>
      </c>
      <c r="H3542" s="1">
        <v>44955.553460648145</v>
      </c>
      <c r="I3542" s="1">
        <v>44955.553460648145</v>
      </c>
      <c r="J3542" s="8" t="s">
        <v>8228</v>
      </c>
      <c r="K3542" s="6">
        <v>9</v>
      </c>
      <c r="L3542" s="6">
        <v>1.3888887999999999</v>
      </c>
      <c r="M3542" s="6">
        <v>6.8</v>
      </c>
      <c r="N3542" s="6">
        <v>0.38</v>
      </c>
      <c r="O3542" t="s">
        <v>15</v>
      </c>
      <c r="P3542" t="s">
        <v>1</v>
      </c>
      <c r="Q3542" t="s">
        <v>0</v>
      </c>
      <c r="R3542" t="s">
        <v>8229</v>
      </c>
    </row>
    <row r="3543" spans="1:18" x14ac:dyDescent="0.2">
      <c r="A3543">
        <v>30005</v>
      </c>
      <c r="B3543">
        <v>4</v>
      </c>
      <c r="C3543">
        <v>0</v>
      </c>
      <c r="D3543">
        <v>56</v>
      </c>
      <c r="E3543" s="8" t="s">
        <v>8228</v>
      </c>
      <c r="H3543" s="1">
        <v>44955.554155092592</v>
      </c>
      <c r="I3543" s="1">
        <v>44955.554074074076</v>
      </c>
      <c r="J3543" s="8" t="s">
        <v>8232</v>
      </c>
      <c r="K3543" s="6">
        <v>56</v>
      </c>
      <c r="L3543" s="6">
        <v>1.4414252000000001</v>
      </c>
      <c r="M3543" s="6">
        <v>43.249996000000003</v>
      </c>
      <c r="N3543" s="6">
        <v>2.2599995000000002</v>
      </c>
      <c r="O3543" t="s">
        <v>15</v>
      </c>
      <c r="P3543" t="s">
        <v>1</v>
      </c>
      <c r="Q3543" t="s">
        <v>0</v>
      </c>
      <c r="R3543" t="s">
        <v>8233</v>
      </c>
    </row>
    <row r="3544" spans="1:18" x14ac:dyDescent="0.2">
      <c r="A3544">
        <v>60000</v>
      </c>
      <c r="B3544">
        <v>4</v>
      </c>
      <c r="C3544">
        <v>0</v>
      </c>
      <c r="D3544">
        <v>120</v>
      </c>
      <c r="E3544" s="8" t="s">
        <v>8232</v>
      </c>
      <c r="H3544" s="1">
        <v>44955.555138888885</v>
      </c>
      <c r="I3544" s="1">
        <v>44955.554166666669</v>
      </c>
      <c r="J3544" s="8" t="s">
        <v>8236</v>
      </c>
      <c r="K3544" s="6">
        <v>120</v>
      </c>
      <c r="L3544" s="6">
        <v>1.5708333000000001</v>
      </c>
      <c r="M3544" s="6">
        <v>94.25</v>
      </c>
      <c r="N3544" s="6">
        <v>4.7999980000000004</v>
      </c>
      <c r="O3544" t="s">
        <v>15</v>
      </c>
      <c r="P3544" t="s">
        <v>1</v>
      </c>
      <c r="Q3544" t="s">
        <v>0</v>
      </c>
      <c r="R3544" t="s">
        <v>8237</v>
      </c>
    </row>
    <row r="3545" spans="1:18" x14ac:dyDescent="0.2">
      <c r="A3545">
        <v>21522</v>
      </c>
      <c r="B3545">
        <v>4</v>
      </c>
      <c r="C3545">
        <v>0</v>
      </c>
      <c r="D3545">
        <v>42</v>
      </c>
      <c r="E3545" s="8" t="s">
        <v>8236</v>
      </c>
      <c r="H3545" s="1">
        <v>44955.555451388886</v>
      </c>
      <c r="I3545" s="1">
        <v>44955.555138888885</v>
      </c>
      <c r="J3545" s="8" t="s">
        <v>8276</v>
      </c>
      <c r="K3545" s="6">
        <v>42</v>
      </c>
      <c r="L3545" s="6">
        <v>1.5328424</v>
      </c>
      <c r="M3545" s="6">
        <v>32.99</v>
      </c>
      <c r="N3545" s="6">
        <v>1.6999998999999999</v>
      </c>
      <c r="O3545" t="s">
        <v>15</v>
      </c>
      <c r="P3545" t="s">
        <v>1</v>
      </c>
      <c r="Q3545" t="s">
        <v>0</v>
      </c>
      <c r="R3545" t="s">
        <v>8277</v>
      </c>
    </row>
    <row r="3546" spans="1:18" x14ac:dyDescent="0.2">
      <c r="A3546">
        <v>24725</v>
      </c>
      <c r="B3546">
        <v>4</v>
      </c>
      <c r="C3546">
        <v>0</v>
      </c>
      <c r="D3546">
        <v>45</v>
      </c>
      <c r="E3546" s="8" t="s">
        <v>8276</v>
      </c>
      <c r="H3546" s="1">
        <v>44955.55605324074</v>
      </c>
      <c r="I3546" s="1">
        <v>44955.555787037039</v>
      </c>
      <c r="J3546" s="8" t="s">
        <v>8287</v>
      </c>
      <c r="K3546" s="6">
        <v>45</v>
      </c>
      <c r="L3546" s="6">
        <v>1.4054253999999999</v>
      </c>
      <c r="M3546" s="6">
        <v>34.750014999999998</v>
      </c>
      <c r="N3546" s="6">
        <v>1.8199995</v>
      </c>
      <c r="O3546" t="s">
        <v>15</v>
      </c>
      <c r="P3546" t="s">
        <v>1</v>
      </c>
      <c r="Q3546" t="s">
        <v>0</v>
      </c>
      <c r="R3546" t="s">
        <v>8288</v>
      </c>
    </row>
    <row r="3547" spans="1:18" x14ac:dyDescent="0.2">
      <c r="A3547">
        <v>10833</v>
      </c>
      <c r="B3547">
        <v>4</v>
      </c>
      <c r="C3547">
        <v>0</v>
      </c>
      <c r="D3547">
        <v>17</v>
      </c>
      <c r="E3547" s="8" t="s">
        <v>8287</v>
      </c>
      <c r="H3547" s="1">
        <v>44955.556539351855</v>
      </c>
      <c r="I3547" s="1">
        <v>44955.556423611109</v>
      </c>
      <c r="J3547" s="8" t="s">
        <v>8291</v>
      </c>
      <c r="K3547" s="6">
        <v>17</v>
      </c>
      <c r="L3547" s="6">
        <v>1.1667017</v>
      </c>
      <c r="M3547" s="6">
        <v>12.639999</v>
      </c>
      <c r="N3547" s="6">
        <v>0.69999990000000001</v>
      </c>
      <c r="O3547" t="s">
        <v>15</v>
      </c>
      <c r="P3547" t="s">
        <v>1</v>
      </c>
      <c r="Q3547" t="s">
        <v>0</v>
      </c>
      <c r="R3547" t="s">
        <v>8292</v>
      </c>
    </row>
    <row r="3548" spans="1:18" x14ac:dyDescent="0.2">
      <c r="A3548">
        <v>10990</v>
      </c>
      <c r="B3548">
        <v>4</v>
      </c>
      <c r="C3548">
        <v>0</v>
      </c>
      <c r="D3548">
        <v>19</v>
      </c>
      <c r="E3548" s="8" t="s">
        <v>8291</v>
      </c>
      <c r="H3548" t="s">
        <v>8301</v>
      </c>
      <c r="I3548" t="s">
        <v>8301</v>
      </c>
      <c r="J3548" s="8" t="s">
        <v>8302</v>
      </c>
      <c r="K3548" s="6">
        <v>19</v>
      </c>
      <c r="L3548" s="6">
        <v>1.4722222</v>
      </c>
      <c r="M3548" s="6">
        <v>16.18</v>
      </c>
      <c r="N3548" s="6">
        <v>1.04</v>
      </c>
      <c r="O3548" t="s">
        <v>15</v>
      </c>
      <c r="P3548" t="s">
        <v>1</v>
      </c>
      <c r="Q3548" t="s">
        <v>0</v>
      </c>
      <c r="R3548" t="s">
        <v>8303</v>
      </c>
    </row>
    <row r="3549" spans="1:18" x14ac:dyDescent="0.2">
      <c r="A3549">
        <v>3736</v>
      </c>
      <c r="B3549">
        <v>4</v>
      </c>
      <c r="C3549">
        <v>0</v>
      </c>
      <c r="D3549">
        <v>7</v>
      </c>
      <c r="E3549" s="8" t="s">
        <v>8302</v>
      </c>
      <c r="H3549" s="1">
        <v>44955.559236111112</v>
      </c>
      <c r="I3549" s="1">
        <v>44955.559236111112</v>
      </c>
      <c r="J3549" s="8" t="s">
        <v>8314</v>
      </c>
      <c r="K3549" s="6">
        <v>7</v>
      </c>
      <c r="L3549" s="6">
        <v>1.8333333999999999</v>
      </c>
      <c r="M3549" s="6">
        <v>6.85</v>
      </c>
      <c r="N3549" s="6">
        <v>0.6</v>
      </c>
      <c r="O3549" t="s">
        <v>15</v>
      </c>
      <c r="P3549" t="s">
        <v>1</v>
      </c>
      <c r="Q3549" t="s">
        <v>0</v>
      </c>
      <c r="R3549" t="s">
        <v>8315</v>
      </c>
    </row>
    <row r="3550" spans="1:18" x14ac:dyDescent="0.2">
      <c r="A3550">
        <v>20347</v>
      </c>
      <c r="B3550">
        <v>4</v>
      </c>
      <c r="C3550">
        <v>0</v>
      </c>
      <c r="D3550">
        <v>36</v>
      </c>
      <c r="E3550" s="8" t="s">
        <v>8314</v>
      </c>
      <c r="H3550" s="1">
        <v>44955.559236111112</v>
      </c>
      <c r="I3550" s="1">
        <v>44955.559236111112</v>
      </c>
      <c r="J3550" s="8" t="s">
        <v>8318</v>
      </c>
      <c r="K3550" s="6">
        <v>36</v>
      </c>
      <c r="L3550" s="6">
        <v>1.3333333999999999</v>
      </c>
      <c r="M3550" s="6">
        <v>27.13</v>
      </c>
      <c r="N3550" s="6">
        <v>1.51</v>
      </c>
      <c r="O3550" t="s">
        <v>15</v>
      </c>
      <c r="P3550" t="s">
        <v>1</v>
      </c>
      <c r="Q3550" t="s">
        <v>0</v>
      </c>
      <c r="R3550" t="s">
        <v>8319</v>
      </c>
    </row>
    <row r="3551" spans="1:18" x14ac:dyDescent="0.2">
      <c r="A3551">
        <v>38504</v>
      </c>
      <c r="B3551">
        <v>4</v>
      </c>
      <c r="C3551">
        <v>0</v>
      </c>
      <c r="D3551">
        <v>63</v>
      </c>
      <c r="E3551" s="8" t="s">
        <v>8318</v>
      </c>
      <c r="H3551" s="1">
        <v>44955.560011574074</v>
      </c>
      <c r="I3551" s="1">
        <v>44955.559236111112</v>
      </c>
      <c r="J3551" s="8" t="s">
        <v>8335</v>
      </c>
      <c r="K3551" s="6">
        <v>63</v>
      </c>
      <c r="L3551" s="6">
        <v>1.2172586999999999</v>
      </c>
      <c r="M3551" s="6">
        <v>46.87</v>
      </c>
      <c r="N3551" s="6">
        <v>2.6399995999999999</v>
      </c>
      <c r="O3551" t="s">
        <v>15</v>
      </c>
      <c r="P3551" t="s">
        <v>1</v>
      </c>
      <c r="Q3551" t="s">
        <v>0</v>
      </c>
      <c r="R3551" t="s">
        <v>8336</v>
      </c>
    </row>
    <row r="3552" spans="1:18" x14ac:dyDescent="0.2">
      <c r="A3552">
        <v>6262</v>
      </c>
      <c r="B3552">
        <v>4</v>
      </c>
      <c r="C3552">
        <v>0</v>
      </c>
      <c r="D3552">
        <v>10</v>
      </c>
      <c r="E3552" s="8" t="s">
        <v>8335</v>
      </c>
      <c r="H3552" s="1">
        <v>44955.560011574074</v>
      </c>
      <c r="I3552" s="1">
        <v>44955.560011574074</v>
      </c>
      <c r="J3552" s="8" t="s">
        <v>8382</v>
      </c>
      <c r="K3552" s="6">
        <v>10</v>
      </c>
      <c r="L3552" s="6">
        <v>1.1944444000000001</v>
      </c>
      <c r="M3552" s="6">
        <v>7.48</v>
      </c>
      <c r="N3552" s="6">
        <v>0.4</v>
      </c>
      <c r="O3552" t="s">
        <v>15</v>
      </c>
      <c r="P3552" t="s">
        <v>1</v>
      </c>
      <c r="Q3552" t="s">
        <v>0</v>
      </c>
      <c r="R3552" t="s">
        <v>8383</v>
      </c>
    </row>
    <row r="3553" spans="1:18" x14ac:dyDescent="0.2">
      <c r="A3553">
        <v>5432</v>
      </c>
      <c r="B3553">
        <v>4</v>
      </c>
      <c r="C3553">
        <v>0</v>
      </c>
      <c r="D3553">
        <v>7</v>
      </c>
      <c r="E3553" s="8" t="s">
        <v>8382</v>
      </c>
      <c r="H3553" s="1">
        <v>44955.561689814815</v>
      </c>
      <c r="I3553" s="1">
        <v>44955.561689814815</v>
      </c>
      <c r="J3553" s="8" t="s">
        <v>8257</v>
      </c>
      <c r="K3553" s="6">
        <v>7</v>
      </c>
      <c r="L3553" s="6">
        <v>0.91666669999999995</v>
      </c>
      <c r="M3553" s="6">
        <v>4.9800000000000004</v>
      </c>
      <c r="N3553" s="6">
        <v>0.32</v>
      </c>
      <c r="O3553" t="s">
        <v>15</v>
      </c>
      <c r="P3553" t="s">
        <v>1</v>
      </c>
      <c r="Q3553" t="s">
        <v>0</v>
      </c>
      <c r="R3553" t="s">
        <v>8411</v>
      </c>
    </row>
    <row r="3554" spans="1:18" x14ac:dyDescent="0.2">
      <c r="A3554">
        <v>12447</v>
      </c>
      <c r="B3554">
        <v>4</v>
      </c>
      <c r="C3554">
        <v>0</v>
      </c>
      <c r="D3554">
        <v>16</v>
      </c>
      <c r="E3554" s="8" t="s">
        <v>8257</v>
      </c>
      <c r="H3554" s="1">
        <v>44955.561689814815</v>
      </c>
      <c r="I3554" s="1">
        <v>44955.561689814815</v>
      </c>
      <c r="J3554" s="8" t="s">
        <v>8258</v>
      </c>
      <c r="K3554" s="6">
        <v>16</v>
      </c>
      <c r="L3554" s="6">
        <v>0.91666669999999995</v>
      </c>
      <c r="M3554" s="6">
        <v>11.41</v>
      </c>
      <c r="N3554" s="6">
        <v>0.76</v>
      </c>
      <c r="O3554" t="s">
        <v>15</v>
      </c>
      <c r="P3554" t="s">
        <v>1</v>
      </c>
      <c r="Q3554" t="s">
        <v>0</v>
      </c>
      <c r="R3554" t="s">
        <v>8259</v>
      </c>
    </row>
    <row r="3555" spans="1:18" x14ac:dyDescent="0.2">
      <c r="A3555">
        <v>6196</v>
      </c>
      <c r="B3555">
        <v>4</v>
      </c>
      <c r="C3555">
        <v>0</v>
      </c>
      <c r="D3555">
        <v>8</v>
      </c>
      <c r="E3555" s="8" t="s">
        <v>8258</v>
      </c>
      <c r="H3555" s="1">
        <v>44955.562048611115</v>
      </c>
      <c r="I3555" s="1">
        <v>44955.562025462961</v>
      </c>
      <c r="J3555" s="8" t="s">
        <v>8263</v>
      </c>
      <c r="K3555" s="6">
        <v>8</v>
      </c>
      <c r="L3555" s="6">
        <v>0.91666669999999995</v>
      </c>
      <c r="M3555" s="6">
        <v>5.6800002999999997</v>
      </c>
      <c r="N3555" s="6">
        <v>0.37000002999999998</v>
      </c>
      <c r="O3555" t="s">
        <v>15</v>
      </c>
      <c r="P3555" t="s">
        <v>1</v>
      </c>
      <c r="Q3555" t="s">
        <v>0</v>
      </c>
      <c r="R3555" t="s">
        <v>8264</v>
      </c>
    </row>
    <row r="3556" spans="1:18" x14ac:dyDescent="0.2">
      <c r="A3556">
        <v>12085</v>
      </c>
      <c r="B3556">
        <v>4</v>
      </c>
      <c r="C3556">
        <v>0</v>
      </c>
      <c r="D3556">
        <v>19</v>
      </c>
      <c r="E3556" s="8" t="s">
        <v>8263</v>
      </c>
      <c r="H3556" s="1">
        <v>44955.565462962964</v>
      </c>
      <c r="I3556" s="1">
        <v>44955.565462962964</v>
      </c>
      <c r="J3556" s="8" t="s">
        <v>8274</v>
      </c>
      <c r="K3556" s="6">
        <v>19</v>
      </c>
      <c r="L3556" s="6">
        <v>1.1666666000000001</v>
      </c>
      <c r="M3556" s="6">
        <v>14.1</v>
      </c>
      <c r="N3556" s="6">
        <v>0.79</v>
      </c>
      <c r="O3556" t="s">
        <v>15</v>
      </c>
      <c r="P3556" t="s">
        <v>1</v>
      </c>
      <c r="Q3556" t="s">
        <v>0</v>
      </c>
      <c r="R3556" t="s">
        <v>8275</v>
      </c>
    </row>
    <row r="3557" spans="1:18" x14ac:dyDescent="0.2">
      <c r="A3557">
        <v>11268</v>
      </c>
      <c r="B3557">
        <v>4</v>
      </c>
      <c r="C3557">
        <v>0</v>
      </c>
      <c r="D3557">
        <v>18</v>
      </c>
      <c r="E3557" s="8" t="s">
        <v>8274</v>
      </c>
      <c r="H3557" t="s">
        <v>8293</v>
      </c>
      <c r="I3557" t="s">
        <v>8293</v>
      </c>
      <c r="J3557" s="8" t="s">
        <v>8294</v>
      </c>
      <c r="K3557" s="6">
        <v>18</v>
      </c>
      <c r="L3557" s="6">
        <v>1.1944444000000001</v>
      </c>
      <c r="M3557" s="6">
        <v>13.46</v>
      </c>
      <c r="N3557" s="6">
        <v>0.74</v>
      </c>
      <c r="O3557" t="s">
        <v>15</v>
      </c>
      <c r="P3557" t="s">
        <v>1</v>
      </c>
      <c r="Q3557" t="s">
        <v>0</v>
      </c>
      <c r="R3557" t="s">
        <v>8295</v>
      </c>
    </row>
    <row r="3558" spans="1:18" x14ac:dyDescent="0.2">
      <c r="A3558">
        <v>23040</v>
      </c>
      <c r="B3558">
        <v>4</v>
      </c>
      <c r="C3558">
        <v>0</v>
      </c>
      <c r="D3558">
        <v>34</v>
      </c>
      <c r="E3558" s="8" t="s">
        <v>8294</v>
      </c>
      <c r="H3558" t="s">
        <v>8328</v>
      </c>
      <c r="I3558" t="s">
        <v>8328</v>
      </c>
      <c r="J3558" s="8" t="s">
        <v>8329</v>
      </c>
      <c r="K3558" s="6">
        <v>40</v>
      </c>
      <c r="L3558" s="6">
        <v>1.3611112000000001</v>
      </c>
      <c r="M3558" s="6">
        <v>31.36</v>
      </c>
      <c r="N3558" s="6">
        <v>1.67</v>
      </c>
      <c r="O3558" t="s">
        <v>15</v>
      </c>
      <c r="P3558" t="s">
        <v>1</v>
      </c>
      <c r="Q3558" t="s">
        <v>0</v>
      </c>
      <c r="R3558" t="s">
        <v>8330</v>
      </c>
    </row>
    <row r="3559" spans="1:18" x14ac:dyDescent="0.2">
      <c r="A3559">
        <v>35710</v>
      </c>
      <c r="B3559">
        <v>4</v>
      </c>
      <c r="C3559">
        <v>0</v>
      </c>
      <c r="D3559">
        <v>34</v>
      </c>
      <c r="E3559" s="8" t="s">
        <v>8329</v>
      </c>
      <c r="H3559" s="1">
        <v>44955.565474537034</v>
      </c>
      <c r="I3559" s="1">
        <v>44955.565474537034</v>
      </c>
      <c r="J3559" s="8" t="s">
        <v>8337</v>
      </c>
      <c r="K3559" s="6">
        <v>70</v>
      </c>
      <c r="L3559" s="6">
        <v>1.1388887999999999</v>
      </c>
      <c r="M3559" s="6">
        <v>40.67</v>
      </c>
      <c r="N3559" s="6">
        <v>2.83</v>
      </c>
      <c r="O3559" t="s">
        <v>15</v>
      </c>
      <c r="P3559" t="s">
        <v>1</v>
      </c>
      <c r="Q3559" t="s">
        <v>0</v>
      </c>
      <c r="R3559" t="s">
        <v>8338</v>
      </c>
    </row>
    <row r="3560" spans="1:18" x14ac:dyDescent="0.2">
      <c r="A3560">
        <v>6970</v>
      </c>
      <c r="B3560">
        <v>4</v>
      </c>
      <c r="C3560">
        <v>0</v>
      </c>
      <c r="D3560">
        <v>9</v>
      </c>
      <c r="E3560" s="8" t="s">
        <v>8337</v>
      </c>
      <c r="H3560" s="1">
        <v>44955.565474537034</v>
      </c>
      <c r="I3560" s="1">
        <v>44955.565474537034</v>
      </c>
      <c r="J3560" s="8" t="s">
        <v>8345</v>
      </c>
      <c r="K3560" s="6">
        <v>9</v>
      </c>
      <c r="L3560" s="6">
        <v>0.91666669999999995</v>
      </c>
      <c r="M3560" s="6">
        <v>6.39</v>
      </c>
      <c r="N3560" s="6">
        <v>0.42</v>
      </c>
      <c r="O3560" t="s">
        <v>15</v>
      </c>
      <c r="P3560" t="s">
        <v>1</v>
      </c>
      <c r="Q3560" t="s">
        <v>0</v>
      </c>
      <c r="R3560" t="s">
        <v>8346</v>
      </c>
    </row>
    <row r="3561" spans="1:18" x14ac:dyDescent="0.2">
      <c r="A3561">
        <v>12814</v>
      </c>
      <c r="B3561">
        <v>4</v>
      </c>
      <c r="C3561">
        <v>0</v>
      </c>
      <c r="D3561">
        <v>18</v>
      </c>
      <c r="E3561" s="8" t="s">
        <v>8353</v>
      </c>
      <c r="H3561" s="1">
        <v>44955.574270833335</v>
      </c>
      <c r="I3561" s="1">
        <v>44955.574270833335</v>
      </c>
      <c r="J3561" s="8" t="s">
        <v>8354</v>
      </c>
      <c r="K3561" s="6">
        <v>18</v>
      </c>
      <c r="L3561" s="6">
        <v>1.0277778</v>
      </c>
      <c r="M3561" s="6">
        <v>13.17</v>
      </c>
      <c r="N3561" s="6">
        <v>0.78</v>
      </c>
      <c r="O3561" t="s">
        <v>15</v>
      </c>
      <c r="P3561" t="s">
        <v>1</v>
      </c>
      <c r="Q3561" t="s">
        <v>0</v>
      </c>
      <c r="R3561" t="s">
        <v>8355</v>
      </c>
    </row>
    <row r="3562" spans="1:18" x14ac:dyDescent="0.2">
      <c r="A3562">
        <v>4802</v>
      </c>
      <c r="B3562">
        <v>4</v>
      </c>
      <c r="C3562">
        <v>0</v>
      </c>
      <c r="D3562">
        <v>7</v>
      </c>
      <c r="E3562" s="8" t="s">
        <v>8358</v>
      </c>
      <c r="H3562" s="1">
        <v>44955.574340277781</v>
      </c>
      <c r="I3562" s="1">
        <v>44955.574340277781</v>
      </c>
      <c r="J3562" s="8" t="s">
        <v>8359</v>
      </c>
      <c r="K3562" s="6">
        <v>8</v>
      </c>
      <c r="L3562" s="6">
        <v>1.2222222</v>
      </c>
      <c r="M3562" s="6">
        <v>5.87</v>
      </c>
      <c r="N3562" s="6">
        <v>0.35</v>
      </c>
      <c r="O3562" t="s">
        <v>15</v>
      </c>
      <c r="P3562" t="s">
        <v>1</v>
      </c>
      <c r="Q3562" t="s">
        <v>0</v>
      </c>
      <c r="R3562" t="s">
        <v>8360</v>
      </c>
    </row>
    <row r="3563" spans="1:18" x14ac:dyDescent="0.2">
      <c r="A3563">
        <v>2363</v>
      </c>
      <c r="B3563">
        <v>4</v>
      </c>
      <c r="C3563">
        <v>0</v>
      </c>
      <c r="D3563">
        <v>5</v>
      </c>
      <c r="E3563" s="8" t="s">
        <v>8359</v>
      </c>
      <c r="H3563" s="1">
        <v>44955.57435185185</v>
      </c>
      <c r="I3563" s="1">
        <v>44955.574340277781</v>
      </c>
      <c r="J3563" s="8" t="s">
        <v>8369</v>
      </c>
      <c r="K3563" s="6">
        <v>4</v>
      </c>
      <c r="L3563" s="6">
        <v>1.2819313000000001</v>
      </c>
      <c r="M3563" s="6">
        <v>3.03</v>
      </c>
      <c r="N3563" s="6">
        <v>0.16</v>
      </c>
      <c r="O3563" t="s">
        <v>15</v>
      </c>
      <c r="P3563" t="s">
        <v>1</v>
      </c>
      <c r="Q3563" t="s">
        <v>0</v>
      </c>
      <c r="R3563" t="s">
        <v>8370</v>
      </c>
    </row>
    <row r="3564" spans="1:18" x14ac:dyDescent="0.2">
      <c r="A3564">
        <v>11008</v>
      </c>
      <c r="B3564">
        <v>4</v>
      </c>
      <c r="C3564">
        <v>0</v>
      </c>
      <c r="D3564">
        <v>16</v>
      </c>
      <c r="E3564" s="8" t="s">
        <v>8379</v>
      </c>
      <c r="H3564" s="1">
        <v>44955.579872685186</v>
      </c>
      <c r="I3564" s="1">
        <v>44955.579872685186</v>
      </c>
      <c r="J3564" s="8" t="s">
        <v>8380</v>
      </c>
      <c r="K3564" s="6">
        <v>16</v>
      </c>
      <c r="L3564" s="6">
        <v>1.0555555999999999</v>
      </c>
      <c r="M3564" s="6">
        <v>11.62</v>
      </c>
      <c r="N3564" s="6">
        <v>0.67</v>
      </c>
      <c r="O3564" t="s">
        <v>15</v>
      </c>
      <c r="P3564" t="s">
        <v>1</v>
      </c>
      <c r="Q3564" t="s">
        <v>0</v>
      </c>
      <c r="R3564" t="s">
        <v>8381</v>
      </c>
    </row>
    <row r="3565" spans="1:18" x14ac:dyDescent="0.2">
      <c r="A3565">
        <v>10854</v>
      </c>
      <c r="B3565">
        <v>4</v>
      </c>
      <c r="C3565">
        <v>0</v>
      </c>
      <c r="D3565">
        <v>14</v>
      </c>
      <c r="E3565" s="8" t="s">
        <v>8380</v>
      </c>
      <c r="H3565" s="1">
        <v>44955.579872685186</v>
      </c>
      <c r="I3565" s="1">
        <v>44955.579872685186</v>
      </c>
      <c r="J3565" s="8" t="s">
        <v>8393</v>
      </c>
      <c r="K3565" s="6">
        <v>14</v>
      </c>
      <c r="L3565" s="6">
        <v>0.91666674999999997</v>
      </c>
      <c r="M3565" s="6">
        <v>9.9499999999999993</v>
      </c>
      <c r="N3565" s="6">
        <v>0.67</v>
      </c>
      <c r="O3565" t="s">
        <v>15</v>
      </c>
      <c r="P3565" t="s">
        <v>1</v>
      </c>
      <c r="Q3565" t="s">
        <v>0</v>
      </c>
      <c r="R3565" t="s">
        <v>8394</v>
      </c>
    </row>
    <row r="3566" spans="1:18" x14ac:dyDescent="0.2">
      <c r="A3566">
        <v>2798</v>
      </c>
      <c r="B3566">
        <v>4</v>
      </c>
      <c r="C3566">
        <v>0</v>
      </c>
      <c r="D3566">
        <v>6</v>
      </c>
      <c r="E3566" s="8" t="s">
        <v>8408</v>
      </c>
      <c r="H3566" s="1">
        <v>44955.585312499999</v>
      </c>
      <c r="I3566" s="1">
        <v>44955.585312499999</v>
      </c>
      <c r="J3566" s="8" t="s">
        <v>8409</v>
      </c>
      <c r="K3566" s="6">
        <v>6</v>
      </c>
      <c r="L3566" s="6">
        <v>1.7222222</v>
      </c>
      <c r="M3566" s="6">
        <v>4.82</v>
      </c>
      <c r="N3566" s="6">
        <v>0.25</v>
      </c>
      <c r="O3566" t="s">
        <v>15</v>
      </c>
      <c r="P3566" t="s">
        <v>1</v>
      </c>
      <c r="Q3566" t="s">
        <v>0</v>
      </c>
      <c r="R3566" t="s">
        <v>8410</v>
      </c>
    </row>
    <row r="3567" spans="1:18" x14ac:dyDescent="0.2">
      <c r="A3567">
        <v>5520</v>
      </c>
      <c r="B3567">
        <v>4</v>
      </c>
      <c r="C3567">
        <v>0</v>
      </c>
      <c r="D3567">
        <v>10</v>
      </c>
      <c r="E3567" s="8" t="s">
        <v>8421</v>
      </c>
      <c r="H3567" s="1">
        <v>44955.59175925926</v>
      </c>
      <c r="I3567" s="1">
        <v>44955.59175925926</v>
      </c>
      <c r="J3567" s="8" t="s">
        <v>8422</v>
      </c>
      <c r="K3567" s="6">
        <v>10</v>
      </c>
      <c r="L3567" s="6">
        <v>1.4166666000000001</v>
      </c>
      <c r="M3567" s="6">
        <v>7.82</v>
      </c>
      <c r="N3567" s="6">
        <v>0.42</v>
      </c>
      <c r="O3567" t="s">
        <v>15</v>
      </c>
      <c r="P3567" t="s">
        <v>1</v>
      </c>
      <c r="Q3567" t="s">
        <v>0</v>
      </c>
      <c r="R3567" t="s">
        <v>8423</v>
      </c>
    </row>
    <row r="3568" spans="1:18" x14ac:dyDescent="0.2">
      <c r="A3568">
        <v>38605</v>
      </c>
      <c r="B3568">
        <v>4</v>
      </c>
      <c r="C3568">
        <v>0</v>
      </c>
      <c r="D3568">
        <v>47</v>
      </c>
      <c r="E3568" s="8" t="s">
        <v>8426</v>
      </c>
      <c r="H3568" s="1">
        <v>44955.593761574077</v>
      </c>
      <c r="I3568" s="1">
        <v>44955.593761574077</v>
      </c>
      <c r="J3568" s="8" t="s">
        <v>8427</v>
      </c>
      <c r="K3568" s="6">
        <v>59</v>
      </c>
      <c r="L3568" s="6">
        <v>1.0555555999999999</v>
      </c>
      <c r="M3568" s="6">
        <v>40.75</v>
      </c>
      <c r="N3568" s="6">
        <v>2.4500000000000002</v>
      </c>
      <c r="O3568" t="s">
        <v>15</v>
      </c>
      <c r="P3568" t="s">
        <v>1</v>
      </c>
      <c r="Q3568" t="s">
        <v>0</v>
      </c>
      <c r="R3568" t="s">
        <v>8428</v>
      </c>
    </row>
    <row r="3569" spans="1:18" x14ac:dyDescent="0.2">
      <c r="A3569">
        <v>7744</v>
      </c>
      <c r="B3569">
        <v>4</v>
      </c>
      <c r="C3569">
        <v>0</v>
      </c>
      <c r="D3569">
        <v>12</v>
      </c>
      <c r="E3569" s="8" t="s">
        <v>8435</v>
      </c>
      <c r="H3569" t="s">
        <v>8436</v>
      </c>
      <c r="I3569" t="s">
        <v>8436</v>
      </c>
      <c r="J3569" s="8" t="s">
        <v>8437</v>
      </c>
      <c r="K3569" s="6">
        <v>12</v>
      </c>
      <c r="L3569" s="6">
        <v>1.1388887999999999</v>
      </c>
      <c r="M3569" s="6">
        <v>8.82</v>
      </c>
      <c r="N3569" s="6">
        <v>0.51</v>
      </c>
      <c r="O3569" t="s">
        <v>15</v>
      </c>
      <c r="P3569" t="s">
        <v>1</v>
      </c>
      <c r="Q3569" t="s">
        <v>0</v>
      </c>
      <c r="R3569" t="s">
        <v>8438</v>
      </c>
    </row>
    <row r="3570" spans="1:18" x14ac:dyDescent="0.2">
      <c r="A3570">
        <v>3248</v>
      </c>
      <c r="B3570">
        <v>4</v>
      </c>
      <c r="C3570">
        <v>0</v>
      </c>
      <c r="D3570">
        <v>5</v>
      </c>
      <c r="E3570" s="8" t="s">
        <v>8437</v>
      </c>
      <c r="H3570" s="1">
        <v>44955.598622685182</v>
      </c>
      <c r="I3570" s="1">
        <v>44955.598622685182</v>
      </c>
      <c r="J3570" s="8" t="s">
        <v>8444</v>
      </c>
      <c r="K3570" s="6">
        <v>5</v>
      </c>
      <c r="L3570" s="6">
        <v>1.1388887999999999</v>
      </c>
      <c r="M3570" s="6">
        <v>3.7</v>
      </c>
      <c r="N3570" s="6">
        <v>0.2</v>
      </c>
      <c r="O3570" t="s">
        <v>15</v>
      </c>
      <c r="P3570" t="s">
        <v>1</v>
      </c>
      <c r="Q3570" t="s">
        <v>0</v>
      </c>
      <c r="R3570" t="s">
        <v>8445</v>
      </c>
    </row>
    <row r="3571" spans="1:18" x14ac:dyDescent="0.2">
      <c r="A3571">
        <v>26820</v>
      </c>
      <c r="B3571">
        <v>4</v>
      </c>
      <c r="C3571">
        <v>0</v>
      </c>
      <c r="D3571">
        <v>37</v>
      </c>
      <c r="E3571" s="8" t="s">
        <v>8444</v>
      </c>
      <c r="H3571" s="1">
        <v>44955.598622685182</v>
      </c>
      <c r="I3571" s="1">
        <v>44955.598622685182</v>
      </c>
      <c r="J3571" s="8" t="s">
        <v>8451</v>
      </c>
      <c r="K3571" s="6">
        <v>37</v>
      </c>
      <c r="L3571" s="6">
        <v>1</v>
      </c>
      <c r="M3571" s="6">
        <v>26.82</v>
      </c>
      <c r="N3571" s="6">
        <v>1.51</v>
      </c>
      <c r="O3571" t="s">
        <v>15</v>
      </c>
      <c r="P3571" t="s">
        <v>1</v>
      </c>
      <c r="Q3571" t="s">
        <v>0</v>
      </c>
      <c r="R3571" t="s">
        <v>8452</v>
      </c>
    </row>
    <row r="3572" spans="1:18" x14ac:dyDescent="0.2">
      <c r="A3572">
        <v>16971</v>
      </c>
      <c r="B3572">
        <v>4</v>
      </c>
      <c r="C3572">
        <v>0</v>
      </c>
      <c r="D3572">
        <v>20</v>
      </c>
      <c r="E3572" s="8" t="s">
        <v>8469</v>
      </c>
      <c r="H3572" s="1">
        <v>44955.598622685182</v>
      </c>
      <c r="I3572" s="1">
        <v>44955.598622685182</v>
      </c>
      <c r="J3572" s="8" t="s">
        <v>8470</v>
      </c>
      <c r="K3572" s="6">
        <v>23</v>
      </c>
      <c r="L3572" s="6">
        <v>0.97222227000000006</v>
      </c>
      <c r="M3572" s="6">
        <v>16.5</v>
      </c>
      <c r="N3572" s="6">
        <v>0.97</v>
      </c>
      <c r="O3572" t="s">
        <v>15</v>
      </c>
      <c r="P3572" t="s">
        <v>1</v>
      </c>
      <c r="Q3572" t="s">
        <v>0</v>
      </c>
      <c r="R3572" t="s">
        <v>8471</v>
      </c>
    </row>
    <row r="3573" spans="1:18" x14ac:dyDescent="0.2">
      <c r="A3573">
        <v>18090</v>
      </c>
      <c r="B3573">
        <v>4</v>
      </c>
      <c r="C3573">
        <v>0</v>
      </c>
      <c r="D3573">
        <v>18</v>
      </c>
      <c r="E3573" s="8" t="s">
        <v>8470</v>
      </c>
      <c r="H3573" s="1">
        <v>44955.605706018519</v>
      </c>
      <c r="I3573" s="1">
        <v>44955.598622685182</v>
      </c>
      <c r="J3573" s="8" t="s">
        <v>8482</v>
      </c>
      <c r="K3573" s="6">
        <v>29</v>
      </c>
      <c r="L3573" s="6">
        <v>1</v>
      </c>
      <c r="M3573" s="6">
        <v>18.09</v>
      </c>
      <c r="N3573" s="6">
        <v>1.8199999</v>
      </c>
      <c r="O3573" t="s">
        <v>15</v>
      </c>
      <c r="P3573" t="s">
        <v>1</v>
      </c>
      <c r="Q3573" t="s">
        <v>0</v>
      </c>
      <c r="R3573" t="s">
        <v>8483</v>
      </c>
    </row>
    <row r="3574" spans="1:18" x14ac:dyDescent="0.2">
      <c r="A3574">
        <v>40224</v>
      </c>
      <c r="B3574">
        <v>4</v>
      </c>
      <c r="C3574">
        <v>0</v>
      </c>
      <c r="D3574">
        <v>42</v>
      </c>
      <c r="E3574" s="8" t="s">
        <v>8482</v>
      </c>
      <c r="H3574" s="1">
        <v>44955.605706018519</v>
      </c>
      <c r="I3574" s="1">
        <v>44955.605706018519</v>
      </c>
      <c r="J3574" s="8" t="s">
        <v>8491</v>
      </c>
      <c r="K3574" s="6">
        <v>58</v>
      </c>
      <c r="L3574" s="6">
        <v>0.94444439999999996</v>
      </c>
      <c r="M3574" s="6">
        <v>37.99</v>
      </c>
      <c r="N3574" s="6">
        <v>3.02</v>
      </c>
      <c r="O3574" t="s">
        <v>15</v>
      </c>
      <c r="P3574" t="s">
        <v>1</v>
      </c>
      <c r="Q3574" t="s">
        <v>0</v>
      </c>
      <c r="R3574" t="s">
        <v>8492</v>
      </c>
    </row>
    <row r="3575" spans="1:18" x14ac:dyDescent="0.2">
      <c r="A3575">
        <v>31527</v>
      </c>
      <c r="B3575">
        <v>4</v>
      </c>
      <c r="C3575">
        <v>0</v>
      </c>
      <c r="D3575">
        <v>29</v>
      </c>
      <c r="E3575" s="8" t="s">
        <v>8491</v>
      </c>
      <c r="H3575" s="1">
        <v>44955.605706018519</v>
      </c>
      <c r="I3575" s="1">
        <v>44955.605706018519</v>
      </c>
      <c r="J3575" s="8" t="s">
        <v>8498</v>
      </c>
      <c r="K3575" s="6">
        <v>51</v>
      </c>
      <c r="L3575" s="6">
        <v>0.91666669999999995</v>
      </c>
      <c r="M3575" s="6">
        <v>28.9</v>
      </c>
      <c r="N3575" s="6">
        <v>3.65</v>
      </c>
      <c r="O3575" t="s">
        <v>15</v>
      </c>
      <c r="P3575" t="s">
        <v>1</v>
      </c>
      <c r="Q3575" t="s">
        <v>0</v>
      </c>
      <c r="R3575" t="s">
        <v>8499</v>
      </c>
    </row>
    <row r="3576" spans="1:18" x14ac:dyDescent="0.2">
      <c r="A3576">
        <v>26975</v>
      </c>
      <c r="B3576">
        <v>4</v>
      </c>
      <c r="C3576">
        <v>0</v>
      </c>
      <c r="D3576">
        <v>45</v>
      </c>
      <c r="E3576" s="8" t="s">
        <v>8516</v>
      </c>
      <c r="H3576" s="1">
        <v>44955.605706018519</v>
      </c>
      <c r="I3576" s="1">
        <v>44955.605706018519</v>
      </c>
      <c r="J3576" s="8" t="s">
        <v>8517</v>
      </c>
      <c r="K3576" s="6">
        <v>44</v>
      </c>
      <c r="L3576" s="6">
        <v>1.2222222</v>
      </c>
      <c r="M3576" s="6">
        <v>32.97</v>
      </c>
      <c r="N3576" s="6">
        <v>1.79</v>
      </c>
      <c r="O3576" t="s">
        <v>15</v>
      </c>
      <c r="P3576" t="s">
        <v>1</v>
      </c>
      <c r="Q3576" t="s">
        <v>0</v>
      </c>
      <c r="R3576" t="s">
        <v>8518</v>
      </c>
    </row>
    <row r="3577" spans="1:18" x14ac:dyDescent="0.2">
      <c r="A3577">
        <v>58058</v>
      </c>
      <c r="B3577">
        <v>4</v>
      </c>
      <c r="C3577">
        <v>0</v>
      </c>
      <c r="D3577">
        <v>88</v>
      </c>
      <c r="E3577" s="8" t="s">
        <v>8517</v>
      </c>
      <c r="H3577" s="1">
        <v>44955.605706018519</v>
      </c>
      <c r="I3577" s="1">
        <v>44955.605706018519</v>
      </c>
      <c r="J3577" s="8" t="s">
        <v>8525</v>
      </c>
      <c r="K3577" s="6">
        <v>95</v>
      </c>
      <c r="L3577" s="6">
        <v>1.2222222</v>
      </c>
      <c r="M3577" s="6">
        <v>70.959999999999994</v>
      </c>
      <c r="N3577" s="6">
        <v>3.86</v>
      </c>
      <c r="O3577" t="s">
        <v>15</v>
      </c>
      <c r="P3577" t="s">
        <v>1</v>
      </c>
      <c r="Q3577" t="s">
        <v>0</v>
      </c>
      <c r="R3577" t="s">
        <v>8526</v>
      </c>
    </row>
    <row r="3578" spans="1:18" x14ac:dyDescent="0.2">
      <c r="A3578">
        <v>13047</v>
      </c>
      <c r="B3578">
        <v>4</v>
      </c>
      <c r="C3578">
        <v>0</v>
      </c>
      <c r="D3578">
        <v>20</v>
      </c>
      <c r="E3578" s="8" t="s">
        <v>8525</v>
      </c>
      <c r="H3578" s="1">
        <v>44955.605706018519</v>
      </c>
      <c r="I3578" s="1">
        <v>44955.605706018519</v>
      </c>
      <c r="J3578" s="8" t="s">
        <v>8549</v>
      </c>
      <c r="K3578" s="6">
        <v>20</v>
      </c>
      <c r="L3578" s="6">
        <v>1.1388887999999999</v>
      </c>
      <c r="M3578" s="6">
        <v>14.86</v>
      </c>
      <c r="N3578" s="6">
        <v>0.85</v>
      </c>
      <c r="O3578" t="s">
        <v>15</v>
      </c>
      <c r="P3578" t="s">
        <v>1</v>
      </c>
      <c r="Q3578" t="s">
        <v>0</v>
      </c>
      <c r="R3578" t="s">
        <v>8550</v>
      </c>
    </row>
    <row r="3579" spans="1:18" x14ac:dyDescent="0.2">
      <c r="A3579">
        <v>5510</v>
      </c>
      <c r="B3579">
        <v>4</v>
      </c>
      <c r="C3579">
        <v>0</v>
      </c>
      <c r="D3579">
        <v>8</v>
      </c>
      <c r="E3579" s="8" t="s">
        <v>8549</v>
      </c>
      <c r="H3579" s="1">
        <v>44955.605706018519</v>
      </c>
      <c r="I3579" s="1">
        <v>44955.605706018519</v>
      </c>
      <c r="J3579" s="8" t="s">
        <v>8557</v>
      </c>
      <c r="K3579" s="6">
        <v>8</v>
      </c>
      <c r="L3579" s="6">
        <v>1.0833333999999999</v>
      </c>
      <c r="M3579" s="6">
        <v>5.97</v>
      </c>
      <c r="N3579" s="6">
        <v>0.34</v>
      </c>
      <c r="O3579" t="s">
        <v>15</v>
      </c>
      <c r="P3579" t="s">
        <v>1</v>
      </c>
      <c r="Q3579" t="s">
        <v>0</v>
      </c>
      <c r="R3579" t="s">
        <v>8558</v>
      </c>
    </row>
    <row r="3580" spans="1:18" x14ac:dyDescent="0.2">
      <c r="A3580">
        <v>52568</v>
      </c>
      <c r="B3580">
        <v>4</v>
      </c>
      <c r="C3580">
        <v>0</v>
      </c>
      <c r="D3580">
        <v>87</v>
      </c>
      <c r="E3580" s="8" t="s">
        <v>8557</v>
      </c>
      <c r="H3580" s="1">
        <v>44955.605706018519</v>
      </c>
      <c r="I3580" s="1">
        <v>44955.605706018519</v>
      </c>
      <c r="J3580" s="8" t="s">
        <v>8562</v>
      </c>
      <c r="K3580" s="6">
        <v>87</v>
      </c>
      <c r="L3580" s="6">
        <v>1.25</v>
      </c>
      <c r="M3580" s="6">
        <v>65.709999999999994</v>
      </c>
      <c r="N3580" s="6">
        <v>3.5</v>
      </c>
      <c r="O3580" t="s">
        <v>15</v>
      </c>
      <c r="P3580" t="s">
        <v>1</v>
      </c>
      <c r="Q3580" t="s">
        <v>0</v>
      </c>
      <c r="R3580" t="s">
        <v>8563</v>
      </c>
    </row>
    <row r="3581" spans="1:18" x14ac:dyDescent="0.2">
      <c r="A3581">
        <v>44346</v>
      </c>
      <c r="B3581">
        <v>4</v>
      </c>
      <c r="C3581">
        <v>0</v>
      </c>
      <c r="D3581">
        <v>63</v>
      </c>
      <c r="E3581" s="8" t="s">
        <v>8562</v>
      </c>
      <c r="H3581" s="1">
        <v>44955.606921296298</v>
      </c>
      <c r="I3581" s="1">
        <v>44955.605706018519</v>
      </c>
      <c r="J3581" s="8" t="s">
        <v>8574</v>
      </c>
      <c r="K3581" s="6">
        <v>79</v>
      </c>
      <c r="L3581" s="6">
        <v>1.258281</v>
      </c>
      <c r="M3581" s="6">
        <v>55.80001</v>
      </c>
      <c r="N3581" s="6">
        <v>4.1699989999999998</v>
      </c>
      <c r="O3581" t="s">
        <v>15</v>
      </c>
      <c r="P3581" t="s">
        <v>1</v>
      </c>
      <c r="Q3581" t="s">
        <v>0</v>
      </c>
      <c r="R3581" t="s">
        <v>8575</v>
      </c>
    </row>
    <row r="3582" spans="1:18" x14ac:dyDescent="0.2">
      <c r="A3582">
        <v>4658</v>
      </c>
      <c r="B3582">
        <v>4</v>
      </c>
      <c r="C3582">
        <v>0</v>
      </c>
      <c r="D3582">
        <v>6</v>
      </c>
      <c r="E3582" s="8" t="s">
        <v>8596</v>
      </c>
      <c r="H3582" s="1">
        <v>44955.613854166666</v>
      </c>
      <c r="I3582" s="1">
        <v>44955.613854166666</v>
      </c>
      <c r="J3582" s="8" t="s">
        <v>8597</v>
      </c>
      <c r="K3582" s="6">
        <v>6</v>
      </c>
      <c r="L3582" s="6">
        <v>0.91666674999999997</v>
      </c>
      <c r="M3582" s="6">
        <v>4.2699999999999996</v>
      </c>
      <c r="N3582" s="6">
        <v>0.27</v>
      </c>
      <c r="O3582" t="s">
        <v>15</v>
      </c>
      <c r="P3582" t="s">
        <v>1</v>
      </c>
      <c r="Q3582" t="s">
        <v>0</v>
      </c>
      <c r="R3582" t="s">
        <v>8598</v>
      </c>
    </row>
    <row r="3583" spans="1:18" x14ac:dyDescent="0.2">
      <c r="A3583">
        <v>21416</v>
      </c>
      <c r="B3583">
        <v>4</v>
      </c>
      <c r="C3583">
        <v>0</v>
      </c>
      <c r="D3583">
        <v>35</v>
      </c>
      <c r="E3583" s="8" t="s">
        <v>8597</v>
      </c>
      <c r="H3583" s="1">
        <v>44955.618506944447</v>
      </c>
      <c r="I3583" s="1">
        <v>44955.614027777781</v>
      </c>
      <c r="J3583" s="8" t="s">
        <v>8608</v>
      </c>
      <c r="K3583" s="6">
        <v>35</v>
      </c>
      <c r="L3583" s="6">
        <v>1.2289649</v>
      </c>
      <c r="M3583" s="6">
        <v>26.32</v>
      </c>
      <c r="N3583" s="6">
        <v>1.47</v>
      </c>
      <c r="O3583" t="s">
        <v>15</v>
      </c>
      <c r="P3583" t="s">
        <v>1</v>
      </c>
      <c r="Q3583" t="s">
        <v>0</v>
      </c>
      <c r="R3583" t="s">
        <v>8609</v>
      </c>
    </row>
    <row r="3584" spans="1:18" x14ac:dyDescent="0.2">
      <c r="A3584">
        <v>7302</v>
      </c>
      <c r="B3584">
        <v>4</v>
      </c>
      <c r="C3584">
        <v>0</v>
      </c>
      <c r="D3584">
        <v>13</v>
      </c>
      <c r="E3584" s="8" t="s">
        <v>8613</v>
      </c>
      <c r="H3584" s="1">
        <v>44955.618506944447</v>
      </c>
      <c r="I3584" s="1">
        <v>44955.618506944447</v>
      </c>
      <c r="J3584" s="8" t="s">
        <v>8614</v>
      </c>
      <c r="K3584" s="6">
        <v>13</v>
      </c>
      <c r="L3584" s="6">
        <v>1.3611112000000001</v>
      </c>
      <c r="M3584" s="6">
        <v>9.94</v>
      </c>
      <c r="N3584" s="6">
        <v>0.54</v>
      </c>
      <c r="O3584" t="s">
        <v>15</v>
      </c>
      <c r="P3584" t="s">
        <v>1</v>
      </c>
      <c r="Q3584" t="s">
        <v>0</v>
      </c>
      <c r="R3584" t="s">
        <v>8615</v>
      </c>
    </row>
    <row r="3585" spans="1:18" x14ac:dyDescent="0.2">
      <c r="A3585">
        <v>16077</v>
      </c>
      <c r="B3585">
        <v>4</v>
      </c>
      <c r="C3585">
        <v>0</v>
      </c>
      <c r="D3585">
        <v>29</v>
      </c>
      <c r="E3585" s="8" t="s">
        <v>8621</v>
      </c>
      <c r="H3585" t="s">
        <v>8622</v>
      </c>
      <c r="I3585" t="s">
        <v>8622</v>
      </c>
      <c r="J3585" s="8" t="s">
        <v>8623</v>
      </c>
      <c r="K3585" s="6">
        <v>29</v>
      </c>
      <c r="L3585" s="6">
        <v>1.3888887999999999</v>
      </c>
      <c r="M3585" s="6">
        <v>22.33</v>
      </c>
      <c r="N3585" s="6">
        <v>1.18</v>
      </c>
      <c r="O3585" t="s">
        <v>15</v>
      </c>
      <c r="P3585" t="s">
        <v>1</v>
      </c>
      <c r="Q3585" t="s">
        <v>0</v>
      </c>
      <c r="R3585" t="s">
        <v>8624</v>
      </c>
    </row>
    <row r="3586" spans="1:18" x14ac:dyDescent="0.2">
      <c r="A3586">
        <v>49670</v>
      </c>
      <c r="B3586">
        <v>4</v>
      </c>
      <c r="C3586">
        <v>0</v>
      </c>
      <c r="D3586">
        <v>65</v>
      </c>
      <c r="E3586" s="8" t="s">
        <v>8635</v>
      </c>
      <c r="H3586" s="1">
        <v>44955.670717592591</v>
      </c>
      <c r="I3586" s="1">
        <v>44955.670717592591</v>
      </c>
      <c r="J3586" s="8" t="s">
        <v>8636</v>
      </c>
      <c r="K3586" s="6">
        <v>75</v>
      </c>
      <c r="L3586" s="6">
        <v>1.0833333999999999</v>
      </c>
      <c r="M3586" s="6">
        <v>53.81</v>
      </c>
      <c r="N3586" s="6">
        <v>3.05</v>
      </c>
      <c r="O3586" t="s">
        <v>15</v>
      </c>
      <c r="P3586" t="s">
        <v>1</v>
      </c>
      <c r="Q3586" t="s">
        <v>0</v>
      </c>
      <c r="R3586" t="s">
        <v>8637</v>
      </c>
    </row>
    <row r="3587" spans="1:18" x14ac:dyDescent="0.2">
      <c r="A3587">
        <v>60000</v>
      </c>
      <c r="B3587">
        <v>4</v>
      </c>
      <c r="C3587">
        <v>0</v>
      </c>
      <c r="D3587">
        <v>94</v>
      </c>
      <c r="E3587" s="8" t="s">
        <v>8636</v>
      </c>
      <c r="H3587" s="1">
        <v>44955.670717592591</v>
      </c>
      <c r="I3587" s="1">
        <v>44955.670717592591</v>
      </c>
      <c r="J3587" s="8" t="s">
        <v>8638</v>
      </c>
      <c r="K3587" s="6">
        <v>94</v>
      </c>
      <c r="L3587" s="6">
        <v>1.1586666000000001</v>
      </c>
      <c r="M3587" s="6">
        <v>69.52</v>
      </c>
      <c r="N3587" s="6">
        <v>3.76</v>
      </c>
      <c r="O3587" t="s">
        <v>15</v>
      </c>
      <c r="P3587" t="s">
        <v>1</v>
      </c>
      <c r="Q3587" t="s">
        <v>0</v>
      </c>
      <c r="R3587" t="s">
        <v>8639</v>
      </c>
    </row>
    <row r="3588" spans="1:18" x14ac:dyDescent="0.2">
      <c r="A3588">
        <v>33250</v>
      </c>
      <c r="B3588">
        <v>4</v>
      </c>
      <c r="C3588">
        <v>0</v>
      </c>
      <c r="D3588">
        <v>54</v>
      </c>
      <c r="E3588" s="8" t="s">
        <v>8638</v>
      </c>
      <c r="H3588" s="1">
        <v>44955.670717592591</v>
      </c>
      <c r="I3588" s="1">
        <v>44955.670717592591</v>
      </c>
      <c r="J3588" s="8" t="s">
        <v>8644</v>
      </c>
      <c r="K3588" s="6">
        <v>54</v>
      </c>
      <c r="L3588" s="6">
        <v>1.2222222</v>
      </c>
      <c r="M3588" s="6">
        <v>40.64</v>
      </c>
      <c r="N3588" s="6">
        <v>2.16</v>
      </c>
      <c r="O3588" t="s">
        <v>15</v>
      </c>
      <c r="P3588" t="s">
        <v>1</v>
      </c>
      <c r="Q3588" t="s">
        <v>0</v>
      </c>
      <c r="R3588" t="s">
        <v>8645</v>
      </c>
    </row>
    <row r="3589" spans="1:18" x14ac:dyDescent="0.2">
      <c r="A3589">
        <v>60000</v>
      </c>
      <c r="B3589">
        <v>4</v>
      </c>
      <c r="C3589">
        <v>0</v>
      </c>
      <c r="D3589">
        <v>106</v>
      </c>
      <c r="E3589" s="8" t="s">
        <v>8644</v>
      </c>
      <c r="H3589" s="1">
        <v>44955.677094907405</v>
      </c>
      <c r="I3589" s="1">
        <v>44955.677094907405</v>
      </c>
      <c r="J3589" s="8" t="s">
        <v>8667</v>
      </c>
      <c r="K3589" s="6">
        <v>106</v>
      </c>
      <c r="L3589" s="6">
        <v>1.3346666</v>
      </c>
      <c r="M3589" s="6">
        <v>80.08</v>
      </c>
      <c r="N3589" s="6">
        <v>4.2699999999999996</v>
      </c>
      <c r="O3589" t="s">
        <v>15</v>
      </c>
      <c r="P3589" t="s">
        <v>1</v>
      </c>
      <c r="Q3589" t="s">
        <v>0</v>
      </c>
      <c r="R3589" t="s">
        <v>8668</v>
      </c>
    </row>
    <row r="3590" spans="1:18" x14ac:dyDescent="0.2">
      <c r="A3590">
        <v>60000</v>
      </c>
      <c r="B3590">
        <v>4</v>
      </c>
      <c r="C3590">
        <v>0</v>
      </c>
      <c r="D3590">
        <v>104</v>
      </c>
      <c r="E3590" s="8" t="s">
        <v>8667</v>
      </c>
      <c r="H3590" s="1">
        <v>44955.677094907405</v>
      </c>
      <c r="I3590" s="1">
        <v>44955.677094907405</v>
      </c>
      <c r="J3590" s="8" t="s">
        <v>8669</v>
      </c>
      <c r="K3590" s="6">
        <v>104</v>
      </c>
      <c r="L3590" s="6">
        <v>1.3168333999999999</v>
      </c>
      <c r="M3590" s="6">
        <v>79.010000000000005</v>
      </c>
      <c r="N3590" s="6">
        <v>4.16</v>
      </c>
      <c r="O3590" t="s">
        <v>15</v>
      </c>
      <c r="P3590" t="s">
        <v>1</v>
      </c>
      <c r="Q3590" t="s">
        <v>0</v>
      </c>
      <c r="R3590" t="s">
        <v>8670</v>
      </c>
    </row>
    <row r="3591" spans="1:18" x14ac:dyDescent="0.2">
      <c r="A3591">
        <v>59269</v>
      </c>
      <c r="B3591">
        <v>4</v>
      </c>
      <c r="C3591">
        <v>0</v>
      </c>
      <c r="D3591">
        <v>102</v>
      </c>
      <c r="E3591" s="8" t="s">
        <v>8669</v>
      </c>
      <c r="H3591" s="1">
        <v>44955.677094907405</v>
      </c>
      <c r="I3591" s="1">
        <v>44955.677094907405</v>
      </c>
      <c r="J3591" s="8" t="s">
        <v>8671</v>
      </c>
      <c r="K3591" s="6">
        <v>102</v>
      </c>
      <c r="L3591" s="6">
        <v>1.3055555999999999</v>
      </c>
      <c r="M3591" s="6">
        <v>77.38</v>
      </c>
      <c r="N3591" s="6">
        <v>4.08</v>
      </c>
      <c r="O3591" t="s">
        <v>15</v>
      </c>
      <c r="P3591" t="s">
        <v>1</v>
      </c>
      <c r="Q3591" t="s">
        <v>0</v>
      </c>
      <c r="R3591" t="s">
        <v>8672</v>
      </c>
    </row>
    <row r="3592" spans="1:18" x14ac:dyDescent="0.2">
      <c r="A3592">
        <v>55582</v>
      </c>
      <c r="B3592">
        <v>4</v>
      </c>
      <c r="C3592">
        <v>0</v>
      </c>
      <c r="D3592">
        <v>97</v>
      </c>
      <c r="E3592" s="8" t="s">
        <v>8671</v>
      </c>
      <c r="H3592" s="1">
        <v>44955.677094907405</v>
      </c>
      <c r="I3592" s="1">
        <v>44955.677094907405</v>
      </c>
      <c r="J3592" s="8" t="s">
        <v>8673</v>
      </c>
      <c r="K3592" s="6">
        <v>97</v>
      </c>
      <c r="L3592" s="6">
        <v>1.3333333999999999</v>
      </c>
      <c r="M3592" s="6">
        <v>74.11</v>
      </c>
      <c r="N3592" s="6">
        <v>3.9</v>
      </c>
      <c r="O3592" t="s">
        <v>15</v>
      </c>
      <c r="P3592" t="s">
        <v>1</v>
      </c>
      <c r="Q3592" t="s">
        <v>0</v>
      </c>
      <c r="R3592" t="s">
        <v>8674</v>
      </c>
    </row>
    <row r="3593" spans="1:18" x14ac:dyDescent="0.2">
      <c r="A3593">
        <v>59145</v>
      </c>
      <c r="B3593">
        <v>4</v>
      </c>
      <c r="C3593">
        <v>0</v>
      </c>
      <c r="D3593">
        <v>103</v>
      </c>
      <c r="E3593" s="8" t="s">
        <v>8673</v>
      </c>
      <c r="H3593" s="1">
        <v>44955.677094907405</v>
      </c>
      <c r="I3593" s="1">
        <v>44955.677094907405</v>
      </c>
      <c r="J3593" s="8" t="s">
        <v>8675</v>
      </c>
      <c r="K3593" s="6">
        <v>103</v>
      </c>
      <c r="L3593" s="6">
        <v>1.3333333999999999</v>
      </c>
      <c r="M3593" s="6">
        <v>78.86</v>
      </c>
      <c r="N3593" s="6">
        <v>4.12</v>
      </c>
      <c r="O3593" t="s">
        <v>15</v>
      </c>
      <c r="P3593" t="s">
        <v>1</v>
      </c>
      <c r="Q3593" t="s">
        <v>0</v>
      </c>
      <c r="R3593" t="s">
        <v>8676</v>
      </c>
    </row>
    <row r="3594" spans="1:18" x14ac:dyDescent="0.2">
      <c r="A3594">
        <v>52298</v>
      </c>
      <c r="B3594">
        <v>4</v>
      </c>
      <c r="C3594">
        <v>0</v>
      </c>
      <c r="D3594">
        <v>54</v>
      </c>
      <c r="E3594" s="8" t="s">
        <v>8675</v>
      </c>
      <c r="H3594" s="1">
        <v>44955.677094907405</v>
      </c>
      <c r="I3594" s="1">
        <v>44955.677094907405</v>
      </c>
      <c r="J3594" s="8" t="s">
        <v>8677</v>
      </c>
      <c r="K3594" s="6">
        <v>98</v>
      </c>
      <c r="L3594" s="6">
        <v>1.2222222</v>
      </c>
      <c r="M3594" s="6">
        <v>63.92</v>
      </c>
      <c r="N3594" s="6">
        <v>6.84</v>
      </c>
      <c r="O3594" t="s">
        <v>15</v>
      </c>
      <c r="P3594" t="s">
        <v>1</v>
      </c>
      <c r="Q3594" t="s">
        <v>0</v>
      </c>
      <c r="R3594" t="s">
        <v>8678</v>
      </c>
    </row>
    <row r="3595" spans="1:18" x14ac:dyDescent="0.2">
      <c r="A3595">
        <v>58096</v>
      </c>
      <c r="B3595">
        <v>4</v>
      </c>
      <c r="C3595">
        <v>0</v>
      </c>
      <c r="D3595">
        <v>96</v>
      </c>
      <c r="E3595" s="8" t="s">
        <v>8677</v>
      </c>
      <c r="H3595" s="1">
        <v>44955.677094907405</v>
      </c>
      <c r="I3595" s="1">
        <v>44955.677094907405</v>
      </c>
      <c r="J3595" s="8" t="s">
        <v>8679</v>
      </c>
      <c r="K3595" s="6">
        <v>96</v>
      </c>
      <c r="L3595" s="6">
        <v>1.25</v>
      </c>
      <c r="M3595" s="6">
        <v>72.62</v>
      </c>
      <c r="N3595" s="6">
        <v>3.84</v>
      </c>
      <c r="O3595" t="s">
        <v>15</v>
      </c>
      <c r="P3595" t="s">
        <v>1</v>
      </c>
      <c r="Q3595" t="s">
        <v>0</v>
      </c>
      <c r="R3595" t="s">
        <v>8680</v>
      </c>
    </row>
    <row r="3596" spans="1:18" x14ac:dyDescent="0.2">
      <c r="A3596">
        <v>11422</v>
      </c>
      <c r="B3596">
        <v>4</v>
      </c>
      <c r="C3596">
        <v>0</v>
      </c>
      <c r="D3596">
        <v>16</v>
      </c>
      <c r="E3596" s="8" t="s">
        <v>8681</v>
      </c>
      <c r="H3596" t="s">
        <v>8682</v>
      </c>
      <c r="I3596" t="s">
        <v>8682</v>
      </c>
      <c r="J3596" s="8" t="s">
        <v>8683</v>
      </c>
      <c r="K3596" s="6">
        <v>16</v>
      </c>
      <c r="L3596" s="6">
        <v>1.0277778</v>
      </c>
      <c r="M3596" s="6">
        <v>11.74</v>
      </c>
      <c r="N3596" s="6">
        <v>0.66</v>
      </c>
      <c r="O3596" t="s">
        <v>15</v>
      </c>
      <c r="P3596" t="s">
        <v>1</v>
      </c>
      <c r="Q3596" t="s">
        <v>0</v>
      </c>
      <c r="R3596" t="s">
        <v>8684</v>
      </c>
    </row>
    <row r="3597" spans="1:18" x14ac:dyDescent="0.2">
      <c r="A3597">
        <v>4205</v>
      </c>
      <c r="B3597">
        <v>4</v>
      </c>
      <c r="C3597">
        <v>0</v>
      </c>
      <c r="D3597">
        <v>7</v>
      </c>
      <c r="E3597" s="8" t="s">
        <v>8685</v>
      </c>
      <c r="H3597" s="1">
        <v>44955.683356481481</v>
      </c>
      <c r="I3597" s="1">
        <v>44955.683356481481</v>
      </c>
      <c r="J3597" s="8" t="s">
        <v>8686</v>
      </c>
      <c r="K3597" s="6">
        <v>7</v>
      </c>
      <c r="L3597" s="6">
        <v>1.2222223000000001</v>
      </c>
      <c r="M3597" s="6">
        <v>5.14</v>
      </c>
      <c r="N3597" s="6">
        <v>0.31</v>
      </c>
      <c r="O3597" t="s">
        <v>15</v>
      </c>
      <c r="P3597" t="s">
        <v>1</v>
      </c>
      <c r="Q3597" t="s">
        <v>0</v>
      </c>
      <c r="R3597" t="s">
        <v>8687</v>
      </c>
    </row>
    <row r="3598" spans="1:18" x14ac:dyDescent="0.2">
      <c r="A3598">
        <v>4531</v>
      </c>
      <c r="B3598">
        <v>4</v>
      </c>
      <c r="C3598">
        <v>0</v>
      </c>
      <c r="D3598">
        <v>6</v>
      </c>
      <c r="E3598" s="8" t="s">
        <v>8686</v>
      </c>
      <c r="H3598" s="1">
        <v>44955.684537037036</v>
      </c>
      <c r="I3598" s="1">
        <v>44955.684537037036</v>
      </c>
      <c r="J3598" s="8" t="s">
        <v>8688</v>
      </c>
      <c r="K3598" s="6">
        <v>6</v>
      </c>
      <c r="L3598" s="6">
        <v>0.94444439999999996</v>
      </c>
      <c r="M3598" s="6">
        <v>4.28</v>
      </c>
      <c r="N3598" s="6">
        <v>0.27</v>
      </c>
      <c r="O3598" t="s">
        <v>15</v>
      </c>
      <c r="P3598" t="s">
        <v>1</v>
      </c>
      <c r="Q3598" t="s">
        <v>0</v>
      </c>
      <c r="R3598" t="s">
        <v>8689</v>
      </c>
    </row>
    <row r="3599" spans="1:18" x14ac:dyDescent="0.2">
      <c r="A3599">
        <v>39492</v>
      </c>
      <c r="B3599">
        <v>4</v>
      </c>
      <c r="C3599">
        <v>0</v>
      </c>
      <c r="D3599">
        <v>68</v>
      </c>
      <c r="E3599" s="8" t="s">
        <v>8690</v>
      </c>
      <c r="H3599" s="1">
        <v>44955.687037037038</v>
      </c>
      <c r="I3599" s="1">
        <v>44955.687037037038</v>
      </c>
      <c r="J3599" s="8" t="s">
        <v>8691</v>
      </c>
      <c r="K3599" s="6">
        <v>68</v>
      </c>
      <c r="L3599" s="6">
        <v>1.3055555999999999</v>
      </c>
      <c r="M3599" s="6">
        <v>51.56</v>
      </c>
      <c r="N3599" s="6">
        <v>2.77</v>
      </c>
      <c r="O3599" t="s">
        <v>15</v>
      </c>
      <c r="P3599" t="s">
        <v>1</v>
      </c>
      <c r="Q3599" t="s">
        <v>0</v>
      </c>
      <c r="R3599" t="s">
        <v>8692</v>
      </c>
    </row>
    <row r="3600" spans="1:18" x14ac:dyDescent="0.2">
      <c r="A3600">
        <v>33674</v>
      </c>
      <c r="B3600">
        <v>4</v>
      </c>
      <c r="C3600">
        <v>0</v>
      </c>
      <c r="D3600">
        <v>61</v>
      </c>
      <c r="E3600" s="8" t="s">
        <v>8691</v>
      </c>
      <c r="H3600" s="1">
        <v>44955.687037037038</v>
      </c>
      <c r="I3600" s="1">
        <v>44955.687037037038</v>
      </c>
      <c r="J3600" s="8" t="s">
        <v>8693</v>
      </c>
      <c r="K3600" s="6">
        <v>61</v>
      </c>
      <c r="L3600" s="6">
        <v>1.3888891000000001</v>
      </c>
      <c r="M3600" s="6">
        <v>46.77</v>
      </c>
      <c r="N3600" s="6">
        <v>2.4700000000000002</v>
      </c>
      <c r="O3600" t="s">
        <v>15</v>
      </c>
      <c r="P3600" t="s">
        <v>1</v>
      </c>
      <c r="Q3600" t="s">
        <v>0</v>
      </c>
      <c r="R3600" t="s">
        <v>8694</v>
      </c>
    </row>
    <row r="3601" spans="1:18" x14ac:dyDescent="0.2">
      <c r="A3601">
        <v>21974</v>
      </c>
      <c r="B3601">
        <v>4</v>
      </c>
      <c r="C3601">
        <v>0</v>
      </c>
      <c r="D3601">
        <v>40</v>
      </c>
      <c r="E3601" s="8" t="s">
        <v>8693</v>
      </c>
      <c r="H3601" t="s">
        <v>8695</v>
      </c>
      <c r="I3601" s="1">
        <v>44955.687037037038</v>
      </c>
      <c r="J3601" s="8" t="s">
        <v>8696</v>
      </c>
      <c r="K3601" s="6">
        <v>40</v>
      </c>
      <c r="L3601" s="6">
        <v>1.4066547</v>
      </c>
      <c r="M3601" s="6">
        <v>30.91</v>
      </c>
      <c r="N3601" s="6">
        <v>1.6200000999999999</v>
      </c>
      <c r="O3601" t="s">
        <v>15</v>
      </c>
      <c r="P3601" t="s">
        <v>1</v>
      </c>
      <c r="Q3601" t="s">
        <v>0</v>
      </c>
      <c r="R3601" t="s">
        <v>8697</v>
      </c>
    </row>
    <row r="3602" spans="1:18" x14ac:dyDescent="0.2">
      <c r="A3602">
        <v>21698</v>
      </c>
      <c r="B3602">
        <v>4</v>
      </c>
      <c r="C3602">
        <v>0</v>
      </c>
      <c r="D3602">
        <v>28</v>
      </c>
      <c r="E3602" s="8" t="s">
        <v>8696</v>
      </c>
      <c r="H3602" t="s">
        <v>8698</v>
      </c>
      <c r="I3602" t="s">
        <v>8698</v>
      </c>
      <c r="J3602" s="8" t="s">
        <v>8699</v>
      </c>
      <c r="K3602" s="6">
        <v>28</v>
      </c>
      <c r="L3602" s="6">
        <v>0.91666669999999995</v>
      </c>
      <c r="M3602" s="6">
        <v>19.89</v>
      </c>
      <c r="N3602" s="6">
        <v>1.3</v>
      </c>
      <c r="O3602" t="s">
        <v>15</v>
      </c>
      <c r="P3602" t="s">
        <v>1</v>
      </c>
      <c r="Q3602" t="s">
        <v>0</v>
      </c>
      <c r="R3602" t="s">
        <v>8700</v>
      </c>
    </row>
    <row r="3603" spans="1:18" x14ac:dyDescent="0.2">
      <c r="A3603">
        <v>51801</v>
      </c>
      <c r="B3603">
        <v>4</v>
      </c>
      <c r="C3603">
        <v>0</v>
      </c>
      <c r="D3603">
        <v>89</v>
      </c>
      <c r="E3603" s="8" t="s">
        <v>8701</v>
      </c>
      <c r="H3603" t="s">
        <v>8702</v>
      </c>
      <c r="I3603" t="s">
        <v>8702</v>
      </c>
      <c r="J3603" s="8" t="s">
        <v>8703</v>
      </c>
      <c r="K3603" s="6">
        <v>89</v>
      </c>
      <c r="L3603" s="6">
        <v>1.3055555999999999</v>
      </c>
      <c r="M3603" s="6">
        <v>67.63</v>
      </c>
      <c r="N3603" s="6">
        <v>3.61</v>
      </c>
      <c r="O3603" t="s">
        <v>15</v>
      </c>
      <c r="P3603" t="s">
        <v>1</v>
      </c>
      <c r="Q3603" t="s">
        <v>0</v>
      </c>
      <c r="R3603" t="s">
        <v>8704</v>
      </c>
    </row>
    <row r="3604" spans="1:18" x14ac:dyDescent="0.2">
      <c r="A3604">
        <v>25667</v>
      </c>
      <c r="B3604">
        <v>4</v>
      </c>
      <c r="C3604">
        <v>0</v>
      </c>
      <c r="D3604">
        <v>44</v>
      </c>
      <c r="E3604" s="8" t="s">
        <v>8703</v>
      </c>
      <c r="H3604" s="1">
        <v>44955.6955787037</v>
      </c>
      <c r="I3604" s="1">
        <v>44955.6955787037</v>
      </c>
      <c r="J3604" s="8" t="s">
        <v>8705</v>
      </c>
      <c r="K3604" s="6">
        <v>44</v>
      </c>
      <c r="L3604" s="6">
        <v>1.3055555999999999</v>
      </c>
      <c r="M3604" s="6">
        <v>33.51</v>
      </c>
      <c r="N3604" s="6">
        <v>1.79</v>
      </c>
      <c r="O3604" t="s">
        <v>15</v>
      </c>
      <c r="P3604" t="s">
        <v>1</v>
      </c>
      <c r="Q3604" t="s">
        <v>0</v>
      </c>
      <c r="R3604" t="s">
        <v>8706</v>
      </c>
    </row>
    <row r="3605" spans="1:18" x14ac:dyDescent="0.2">
      <c r="A3605">
        <v>39017</v>
      </c>
      <c r="B3605">
        <v>4</v>
      </c>
      <c r="C3605">
        <v>0</v>
      </c>
      <c r="D3605">
        <v>67</v>
      </c>
      <c r="E3605" s="8" t="s">
        <v>8705</v>
      </c>
      <c r="H3605" s="1">
        <v>44955.6955787037</v>
      </c>
      <c r="I3605" s="1">
        <v>44955.6955787037</v>
      </c>
      <c r="J3605" s="8" t="s">
        <v>8707</v>
      </c>
      <c r="K3605" s="6">
        <v>67</v>
      </c>
      <c r="L3605" s="6">
        <v>1.3055555999999999</v>
      </c>
      <c r="M3605" s="6">
        <v>50.94</v>
      </c>
      <c r="N3605" s="6">
        <v>2.69</v>
      </c>
      <c r="O3605" t="s">
        <v>15</v>
      </c>
      <c r="P3605" t="s">
        <v>1</v>
      </c>
      <c r="Q3605" t="s">
        <v>0</v>
      </c>
      <c r="R3605" t="s">
        <v>8708</v>
      </c>
    </row>
    <row r="3606" spans="1:18" x14ac:dyDescent="0.2">
      <c r="A3606">
        <v>39261</v>
      </c>
      <c r="B3606">
        <v>4</v>
      </c>
      <c r="C3606">
        <v>0</v>
      </c>
      <c r="D3606">
        <v>71</v>
      </c>
      <c r="E3606" s="8" t="s">
        <v>8707</v>
      </c>
      <c r="H3606" s="1">
        <v>44955.6955787037</v>
      </c>
      <c r="I3606" s="1">
        <v>44955.6955787037</v>
      </c>
      <c r="J3606" s="8" t="s">
        <v>8709</v>
      </c>
      <c r="K3606" s="6">
        <v>71</v>
      </c>
      <c r="L3606" s="6">
        <v>1.3888887999999999</v>
      </c>
      <c r="M3606" s="6">
        <v>54.53</v>
      </c>
      <c r="N3606" s="6">
        <v>2.89</v>
      </c>
      <c r="O3606" t="s">
        <v>15</v>
      </c>
      <c r="P3606" t="s">
        <v>1</v>
      </c>
      <c r="Q3606" t="s">
        <v>0</v>
      </c>
      <c r="R3606" t="s">
        <v>8710</v>
      </c>
    </row>
    <row r="3607" spans="1:18" x14ac:dyDescent="0.2">
      <c r="A3607">
        <v>59292</v>
      </c>
      <c r="B3607">
        <v>4</v>
      </c>
      <c r="C3607">
        <v>0</v>
      </c>
      <c r="D3607">
        <v>107</v>
      </c>
      <c r="E3607" s="8" t="s">
        <v>8709</v>
      </c>
      <c r="H3607" s="1">
        <v>44955.6955787037</v>
      </c>
      <c r="I3607" s="1">
        <v>44955.6955787037</v>
      </c>
      <c r="J3607" s="8" t="s">
        <v>8711</v>
      </c>
      <c r="K3607" s="6">
        <v>107</v>
      </c>
      <c r="L3607" s="6">
        <v>1.3888887999999999</v>
      </c>
      <c r="M3607" s="6">
        <v>82.35</v>
      </c>
      <c r="N3607" s="6">
        <v>4.29</v>
      </c>
      <c r="O3607" t="s">
        <v>15</v>
      </c>
      <c r="P3607" t="s">
        <v>1</v>
      </c>
      <c r="Q3607" t="s">
        <v>0</v>
      </c>
      <c r="R3607" t="s">
        <v>8712</v>
      </c>
    </row>
    <row r="3608" spans="1:18" x14ac:dyDescent="0.2">
      <c r="A3608">
        <v>44566</v>
      </c>
      <c r="B3608">
        <v>4</v>
      </c>
      <c r="C3608">
        <v>0</v>
      </c>
      <c r="D3608">
        <v>52</v>
      </c>
      <c r="E3608" s="8" t="s">
        <v>8711</v>
      </c>
      <c r="H3608" s="1">
        <v>44955.6955787037</v>
      </c>
      <c r="I3608" s="1">
        <v>44955.6955787037</v>
      </c>
      <c r="J3608" s="8" t="s">
        <v>8713</v>
      </c>
      <c r="K3608" s="6">
        <v>87</v>
      </c>
      <c r="L3608" s="6">
        <v>1.2222222</v>
      </c>
      <c r="M3608" s="6">
        <v>54.47</v>
      </c>
      <c r="N3608" s="6">
        <v>6.15</v>
      </c>
      <c r="O3608" t="s">
        <v>15</v>
      </c>
      <c r="P3608" t="s">
        <v>1</v>
      </c>
      <c r="Q3608" t="s">
        <v>0</v>
      </c>
      <c r="R3608" t="s">
        <v>8714</v>
      </c>
    </row>
    <row r="3609" spans="1:18" x14ac:dyDescent="0.2">
      <c r="A3609">
        <v>6925</v>
      </c>
      <c r="B3609">
        <v>4</v>
      </c>
      <c r="C3609">
        <v>0</v>
      </c>
      <c r="D3609">
        <v>1</v>
      </c>
      <c r="E3609" s="8" t="s">
        <v>8713</v>
      </c>
      <c r="H3609" s="1">
        <v>44955.6955787037</v>
      </c>
      <c r="I3609" s="1">
        <v>44955.6955787037</v>
      </c>
      <c r="J3609" s="8" t="s">
        <v>8715</v>
      </c>
      <c r="K3609" s="6">
        <v>13</v>
      </c>
      <c r="L3609" s="6">
        <v>1.0555555999999999</v>
      </c>
      <c r="M3609" s="6">
        <v>7.31</v>
      </c>
      <c r="N3609" s="6">
        <v>1.04</v>
      </c>
      <c r="O3609" t="s">
        <v>15</v>
      </c>
      <c r="P3609" t="s">
        <v>1</v>
      </c>
      <c r="Q3609" t="s">
        <v>0</v>
      </c>
      <c r="R3609" t="s">
        <v>8716</v>
      </c>
    </row>
    <row r="3610" spans="1:18" x14ac:dyDescent="0.2">
      <c r="A3610">
        <v>8021</v>
      </c>
      <c r="B3610">
        <v>4</v>
      </c>
      <c r="C3610">
        <v>0</v>
      </c>
      <c r="D3610">
        <v>12</v>
      </c>
      <c r="E3610" s="8" t="s">
        <v>8715</v>
      </c>
      <c r="H3610" s="1">
        <v>44955.696180555555</v>
      </c>
      <c r="I3610" s="1">
        <v>44955.696180555555</v>
      </c>
      <c r="J3610" s="8" t="s">
        <v>8717</v>
      </c>
      <c r="K3610" s="6">
        <v>12</v>
      </c>
      <c r="L3610" s="6">
        <v>1.0833333999999999</v>
      </c>
      <c r="M3610" s="6">
        <v>8.69</v>
      </c>
      <c r="N3610" s="6">
        <v>0.51</v>
      </c>
      <c r="O3610" t="s">
        <v>15</v>
      </c>
      <c r="P3610" t="s">
        <v>1</v>
      </c>
      <c r="Q3610" t="s">
        <v>0</v>
      </c>
      <c r="R3610" t="s">
        <v>8718</v>
      </c>
    </row>
    <row r="3611" spans="1:18" x14ac:dyDescent="0.2">
      <c r="A3611">
        <v>6934</v>
      </c>
      <c r="B3611">
        <v>4</v>
      </c>
      <c r="C3611">
        <v>0</v>
      </c>
      <c r="D3611">
        <v>11</v>
      </c>
      <c r="E3611" s="8" t="s">
        <v>8719</v>
      </c>
      <c r="H3611" s="1">
        <v>44955.700648148151</v>
      </c>
      <c r="I3611" s="1">
        <v>44955.700648148151</v>
      </c>
      <c r="J3611" s="8" t="s">
        <v>8720</v>
      </c>
      <c r="K3611" s="6">
        <v>11</v>
      </c>
      <c r="L3611" s="6">
        <v>1.1666666000000001</v>
      </c>
      <c r="M3611" s="6">
        <v>8.09</v>
      </c>
      <c r="N3611" s="6">
        <v>0.47</v>
      </c>
      <c r="O3611" t="s">
        <v>15</v>
      </c>
      <c r="P3611" t="s">
        <v>1</v>
      </c>
      <c r="Q3611" t="s">
        <v>0</v>
      </c>
      <c r="R3611" t="s">
        <v>8721</v>
      </c>
    </row>
    <row r="3612" spans="1:18" x14ac:dyDescent="0.2">
      <c r="A3612">
        <v>3977</v>
      </c>
      <c r="B3612">
        <v>4</v>
      </c>
      <c r="C3612">
        <v>0</v>
      </c>
      <c r="D3612">
        <v>6</v>
      </c>
      <c r="E3612" s="8" t="s">
        <v>8720</v>
      </c>
      <c r="H3612" s="1">
        <v>44955.700821759259</v>
      </c>
      <c r="I3612" s="1">
        <v>44955.700821759259</v>
      </c>
      <c r="J3612" s="8" t="s">
        <v>8722</v>
      </c>
      <c r="K3612" s="6">
        <v>6</v>
      </c>
      <c r="L3612" s="6">
        <v>1.1388887999999999</v>
      </c>
      <c r="M3612" s="6">
        <v>4.53</v>
      </c>
      <c r="N3612" s="6">
        <v>0.26</v>
      </c>
      <c r="O3612" t="s">
        <v>15</v>
      </c>
      <c r="P3612" t="s">
        <v>1</v>
      </c>
      <c r="Q3612" t="s">
        <v>0</v>
      </c>
      <c r="R3612" t="s">
        <v>8723</v>
      </c>
    </row>
    <row r="3613" spans="1:18" x14ac:dyDescent="0.2">
      <c r="A3613">
        <v>9964</v>
      </c>
      <c r="B3613">
        <v>4</v>
      </c>
      <c r="C3613">
        <v>0</v>
      </c>
      <c r="D3613">
        <v>17</v>
      </c>
      <c r="E3613" s="8" t="s">
        <v>8724</v>
      </c>
      <c r="H3613" s="1">
        <v>44956.505509259259</v>
      </c>
      <c r="I3613" s="1">
        <v>44956.505497685182</v>
      </c>
      <c r="J3613" s="8" t="s">
        <v>8725</v>
      </c>
      <c r="K3613" s="6">
        <v>17</v>
      </c>
      <c r="L3613" s="6">
        <v>1.2564913</v>
      </c>
      <c r="M3613" s="6">
        <v>12.52</v>
      </c>
      <c r="N3613" s="6">
        <v>0.68000006999999996</v>
      </c>
      <c r="O3613" t="s">
        <v>15</v>
      </c>
      <c r="P3613" t="s">
        <v>1</v>
      </c>
      <c r="Q3613" t="s">
        <v>0</v>
      </c>
      <c r="R3613" t="s">
        <v>8726</v>
      </c>
    </row>
    <row r="3614" spans="1:18" x14ac:dyDescent="0.2">
      <c r="A3614">
        <v>4601</v>
      </c>
      <c r="B3614">
        <v>4</v>
      </c>
      <c r="C3614">
        <v>4</v>
      </c>
      <c r="D3614">
        <v>9</v>
      </c>
      <c r="E3614" s="8" t="s">
        <v>8727</v>
      </c>
      <c r="H3614" s="1">
        <v>44956.607199074075</v>
      </c>
      <c r="I3614" s="1">
        <v>44956.607152777775</v>
      </c>
      <c r="J3614" s="8" t="s">
        <v>8728</v>
      </c>
      <c r="K3614" s="6">
        <v>13</v>
      </c>
      <c r="L3614" s="6">
        <v>2.9363108000000002</v>
      </c>
      <c r="M3614" s="6">
        <v>13.509999000000001</v>
      </c>
      <c r="N3614" s="6">
        <v>1.01</v>
      </c>
      <c r="O3614" t="s">
        <v>15</v>
      </c>
      <c r="P3614" t="s">
        <v>1</v>
      </c>
      <c r="Q3614" t="s">
        <v>0</v>
      </c>
      <c r="R3614" t="s">
        <v>8729</v>
      </c>
    </row>
    <row r="3615" spans="1:18" x14ac:dyDescent="0.2">
      <c r="A3615">
        <v>4588</v>
      </c>
      <c r="B3615">
        <v>4</v>
      </c>
      <c r="C3615">
        <v>0</v>
      </c>
      <c r="D3615">
        <v>8</v>
      </c>
      <c r="E3615" s="8" t="s">
        <v>8730</v>
      </c>
      <c r="H3615" s="1">
        <v>44956.621041666665</v>
      </c>
      <c r="I3615" s="1">
        <v>44956.621030092596</v>
      </c>
      <c r="J3615" s="8" t="s">
        <v>8731</v>
      </c>
      <c r="K3615" s="6">
        <v>8</v>
      </c>
      <c r="L3615" s="6">
        <v>1.2772223</v>
      </c>
      <c r="M3615" s="6">
        <v>5.8599997000000004</v>
      </c>
      <c r="N3615" s="6">
        <v>0.36</v>
      </c>
      <c r="O3615" t="s">
        <v>15</v>
      </c>
      <c r="P3615" t="s">
        <v>1</v>
      </c>
      <c r="Q3615" t="s">
        <v>0</v>
      </c>
      <c r="R3615" t="s">
        <v>8732</v>
      </c>
    </row>
    <row r="3616" spans="1:18" x14ac:dyDescent="0.2">
      <c r="A3616">
        <v>30093</v>
      </c>
      <c r="B3616">
        <v>4</v>
      </c>
      <c r="C3616">
        <v>0</v>
      </c>
      <c r="D3616">
        <v>45</v>
      </c>
      <c r="E3616" s="8" t="s">
        <v>8733</v>
      </c>
      <c r="H3616" s="1">
        <v>44956.658865740741</v>
      </c>
      <c r="I3616" s="1">
        <v>44956.658495370371</v>
      </c>
      <c r="J3616" s="8" t="s">
        <v>8734</v>
      </c>
      <c r="K3616" s="6">
        <v>45</v>
      </c>
      <c r="L3616" s="6">
        <v>1.0939384000000001</v>
      </c>
      <c r="M3616" s="6">
        <v>32.919994000000003</v>
      </c>
      <c r="N3616" s="6">
        <v>1.8699999</v>
      </c>
      <c r="O3616" t="s">
        <v>15</v>
      </c>
      <c r="P3616" t="s">
        <v>1</v>
      </c>
      <c r="Q3616" t="s">
        <v>0</v>
      </c>
      <c r="R3616" t="s">
        <v>8735</v>
      </c>
    </row>
    <row r="3617" spans="1:18" x14ac:dyDescent="0.2">
      <c r="A3617">
        <v>6902</v>
      </c>
      <c r="B3617">
        <v>4</v>
      </c>
      <c r="C3617">
        <v>0</v>
      </c>
      <c r="D3617">
        <v>10</v>
      </c>
      <c r="E3617" s="8" t="s">
        <v>8736</v>
      </c>
      <c r="H3617" t="s">
        <v>8737</v>
      </c>
      <c r="I3617" s="1">
        <v>44956.666203703702</v>
      </c>
      <c r="J3617" s="8" t="s">
        <v>8738</v>
      </c>
      <c r="K3617" s="6">
        <v>10</v>
      </c>
      <c r="L3617" s="6">
        <v>1.0749838</v>
      </c>
      <c r="M3617" s="6">
        <v>7.42</v>
      </c>
      <c r="N3617" s="6">
        <v>0.42999998</v>
      </c>
      <c r="O3617" t="s">
        <v>15</v>
      </c>
      <c r="P3617" t="s">
        <v>1</v>
      </c>
      <c r="Q3617" t="s">
        <v>0</v>
      </c>
      <c r="R3617" t="s">
        <v>8739</v>
      </c>
    </row>
    <row r="3618" spans="1:18" x14ac:dyDescent="0.2">
      <c r="A3618">
        <v>6567</v>
      </c>
      <c r="B3618">
        <v>4</v>
      </c>
      <c r="C3618">
        <v>0</v>
      </c>
      <c r="D3618">
        <v>10</v>
      </c>
      <c r="E3618" s="8" t="s">
        <v>8740</v>
      </c>
      <c r="H3618" s="1">
        <v>44956.719537037039</v>
      </c>
      <c r="I3618" s="1">
        <v>44956.719537037039</v>
      </c>
      <c r="J3618" s="8" t="s">
        <v>8741</v>
      </c>
      <c r="K3618" s="6">
        <v>10</v>
      </c>
      <c r="L3618" s="6">
        <v>1.1388887999999999</v>
      </c>
      <c r="M3618" s="6">
        <v>7.48</v>
      </c>
      <c r="N3618" s="6">
        <v>0.42</v>
      </c>
      <c r="O3618" t="s">
        <v>15</v>
      </c>
      <c r="P3618" t="s">
        <v>1</v>
      </c>
      <c r="Q3618" t="s">
        <v>0</v>
      </c>
      <c r="R3618" t="s">
        <v>8742</v>
      </c>
    </row>
    <row r="3619" spans="1:18" x14ac:dyDescent="0.2">
      <c r="A3619">
        <v>3459</v>
      </c>
      <c r="B3619">
        <v>4</v>
      </c>
      <c r="C3619">
        <v>0</v>
      </c>
      <c r="D3619">
        <v>6</v>
      </c>
      <c r="E3619" s="8" t="s">
        <v>8743</v>
      </c>
      <c r="H3619" s="1">
        <v>44956.729907407411</v>
      </c>
      <c r="I3619" s="1">
        <v>44956.729907407411</v>
      </c>
      <c r="J3619" s="8" t="s">
        <v>8744</v>
      </c>
      <c r="K3619" s="6">
        <v>6</v>
      </c>
      <c r="L3619" s="6">
        <v>1.2777778</v>
      </c>
      <c r="M3619" s="6">
        <v>4.42</v>
      </c>
      <c r="N3619" s="6">
        <v>0.26</v>
      </c>
      <c r="O3619" t="s">
        <v>15</v>
      </c>
      <c r="P3619" t="s">
        <v>1</v>
      </c>
      <c r="Q3619" t="s">
        <v>0</v>
      </c>
      <c r="R3619" t="s">
        <v>8745</v>
      </c>
    </row>
    <row r="3620" spans="1:18" x14ac:dyDescent="0.2">
      <c r="A3620">
        <v>6111</v>
      </c>
      <c r="B3620">
        <v>4</v>
      </c>
      <c r="C3620">
        <v>0</v>
      </c>
      <c r="D3620">
        <v>10</v>
      </c>
      <c r="E3620" s="8" t="s">
        <v>8746</v>
      </c>
      <c r="H3620" s="1">
        <v>44956.757291666669</v>
      </c>
      <c r="I3620" s="1">
        <v>44956.757280092592</v>
      </c>
      <c r="J3620" s="8" t="s">
        <v>8747</v>
      </c>
      <c r="K3620" s="6">
        <v>10</v>
      </c>
      <c r="L3620" s="6">
        <v>1.2043470000000001</v>
      </c>
      <c r="M3620" s="6">
        <v>7.3599997000000004</v>
      </c>
      <c r="N3620" s="6">
        <v>0.42999998</v>
      </c>
      <c r="O3620" t="s">
        <v>15</v>
      </c>
      <c r="P3620" t="s">
        <v>1</v>
      </c>
      <c r="Q3620" t="s">
        <v>0</v>
      </c>
      <c r="R3620" t="s">
        <v>8748</v>
      </c>
    </row>
    <row r="3621" spans="1:18" x14ac:dyDescent="0.2">
      <c r="A3621">
        <v>3673</v>
      </c>
      <c r="B3621">
        <v>4</v>
      </c>
      <c r="C3621">
        <v>0</v>
      </c>
      <c r="D3621">
        <v>7</v>
      </c>
      <c r="E3621" s="8" t="s">
        <v>8749</v>
      </c>
      <c r="H3621" s="1">
        <v>44956.774317129632</v>
      </c>
      <c r="I3621" s="1">
        <v>44956.774317129632</v>
      </c>
      <c r="J3621" s="8" t="s">
        <v>8750</v>
      </c>
      <c r="K3621" s="6">
        <v>7</v>
      </c>
      <c r="L3621" s="6">
        <v>1.5</v>
      </c>
      <c r="M3621" s="6">
        <v>5.51</v>
      </c>
      <c r="N3621" s="6">
        <v>0.3</v>
      </c>
      <c r="O3621" t="s">
        <v>15</v>
      </c>
      <c r="P3621" t="s">
        <v>1</v>
      </c>
      <c r="Q3621" t="s">
        <v>0</v>
      </c>
      <c r="R3621" t="s">
        <v>8751</v>
      </c>
    </row>
    <row r="3622" spans="1:18" x14ac:dyDescent="0.2">
      <c r="A3622">
        <v>5513</v>
      </c>
      <c r="B3622">
        <v>4</v>
      </c>
      <c r="C3622">
        <v>0</v>
      </c>
      <c r="D3622">
        <v>7</v>
      </c>
      <c r="E3622" s="8" t="s">
        <v>8752</v>
      </c>
      <c r="H3622" s="1">
        <v>44956.774317129632</v>
      </c>
      <c r="I3622" s="1">
        <v>44956.774317129632</v>
      </c>
      <c r="J3622" s="8" t="s">
        <v>8753</v>
      </c>
      <c r="K3622" s="6">
        <v>8</v>
      </c>
      <c r="L3622" s="6">
        <v>1.0555555999999999</v>
      </c>
      <c r="M3622" s="6">
        <v>5.82</v>
      </c>
      <c r="N3622" s="6">
        <v>0.35</v>
      </c>
      <c r="O3622" t="s">
        <v>15</v>
      </c>
      <c r="P3622" t="s">
        <v>1</v>
      </c>
      <c r="Q3622" t="s">
        <v>0</v>
      </c>
      <c r="R3622" t="s">
        <v>8754</v>
      </c>
    </row>
    <row r="3623" spans="1:18" x14ac:dyDescent="0.2">
      <c r="A3623">
        <v>4841</v>
      </c>
      <c r="B3623">
        <v>4</v>
      </c>
      <c r="C3623">
        <v>0</v>
      </c>
      <c r="D3623">
        <v>8</v>
      </c>
      <c r="E3623" s="8" t="s">
        <v>8753</v>
      </c>
      <c r="H3623" s="1">
        <v>44956.774317129632</v>
      </c>
      <c r="I3623" s="1">
        <v>44956.774317129632</v>
      </c>
      <c r="J3623" s="8" t="s">
        <v>8755</v>
      </c>
      <c r="K3623" s="6">
        <v>7</v>
      </c>
      <c r="L3623" s="6">
        <v>1.0555555999999999</v>
      </c>
      <c r="M3623" s="6">
        <v>5.1100000000000003</v>
      </c>
      <c r="N3623" s="6">
        <v>0.31</v>
      </c>
      <c r="O3623" t="s">
        <v>15</v>
      </c>
      <c r="P3623" t="s">
        <v>1</v>
      </c>
      <c r="Q3623" t="s">
        <v>0</v>
      </c>
      <c r="R3623" t="s">
        <v>8756</v>
      </c>
    </row>
    <row r="3624" spans="1:18" x14ac:dyDescent="0.2">
      <c r="A3624">
        <v>2074</v>
      </c>
      <c r="B3624">
        <v>4</v>
      </c>
      <c r="C3624">
        <v>0</v>
      </c>
      <c r="D3624">
        <v>3</v>
      </c>
      <c r="E3624" s="8" t="s">
        <v>8755</v>
      </c>
      <c r="H3624" s="1">
        <v>44956.774317129632</v>
      </c>
      <c r="I3624" s="1">
        <v>44956.774317129632</v>
      </c>
      <c r="J3624" s="8" t="s">
        <v>8757</v>
      </c>
      <c r="K3624" s="6">
        <v>3</v>
      </c>
      <c r="L3624" s="6">
        <v>1.0555555999999999</v>
      </c>
      <c r="M3624" s="6">
        <v>2.19</v>
      </c>
      <c r="N3624" s="6">
        <v>0.13</v>
      </c>
      <c r="O3624" t="s">
        <v>15</v>
      </c>
      <c r="P3624" t="s">
        <v>1</v>
      </c>
      <c r="Q3624" t="s">
        <v>0</v>
      </c>
      <c r="R3624" t="s">
        <v>8758</v>
      </c>
    </row>
    <row r="3625" spans="1:18" x14ac:dyDescent="0.2">
      <c r="A3625">
        <v>37653</v>
      </c>
      <c r="B3625">
        <v>4</v>
      </c>
      <c r="C3625">
        <v>0</v>
      </c>
      <c r="D3625">
        <v>38</v>
      </c>
      <c r="E3625" s="8" t="s">
        <v>8759</v>
      </c>
      <c r="H3625" s="1">
        <v>44956.775011574071</v>
      </c>
      <c r="I3625" s="1">
        <v>44956.774409722224</v>
      </c>
      <c r="J3625" s="8" t="s">
        <v>8760</v>
      </c>
      <c r="K3625" s="6">
        <v>83</v>
      </c>
      <c r="L3625" s="6">
        <v>1.2678771</v>
      </c>
      <c r="M3625" s="6">
        <v>47.739989999999999</v>
      </c>
      <c r="N3625" s="6">
        <v>3.3399991999999998</v>
      </c>
      <c r="O3625" t="s">
        <v>15</v>
      </c>
      <c r="P3625" t="s">
        <v>1</v>
      </c>
      <c r="Q3625" t="s">
        <v>0</v>
      </c>
      <c r="R3625" t="s">
        <v>8761</v>
      </c>
    </row>
    <row r="3626" spans="1:18" x14ac:dyDescent="0.2">
      <c r="A3626">
        <v>34321</v>
      </c>
      <c r="B3626">
        <v>4</v>
      </c>
      <c r="C3626">
        <v>0</v>
      </c>
      <c r="D3626">
        <v>48</v>
      </c>
      <c r="E3626" s="8" t="s">
        <v>8760</v>
      </c>
      <c r="H3626" s="1">
        <v>44956.775416666664</v>
      </c>
      <c r="I3626" s="1">
        <v>44956.775023148148</v>
      </c>
      <c r="J3626" s="8" t="s">
        <v>8762</v>
      </c>
      <c r="K3626" s="6">
        <v>56</v>
      </c>
      <c r="L3626" s="6">
        <v>1.1980995999999999</v>
      </c>
      <c r="M3626" s="6">
        <v>41.120010000000001</v>
      </c>
      <c r="N3626" s="6">
        <v>2.2599990000000001</v>
      </c>
      <c r="O3626" t="s">
        <v>15</v>
      </c>
      <c r="P3626" t="s">
        <v>1</v>
      </c>
      <c r="Q3626" t="s">
        <v>0</v>
      </c>
      <c r="R3626" t="s">
        <v>8763</v>
      </c>
    </row>
    <row r="3627" spans="1:18" x14ac:dyDescent="0.2">
      <c r="A3627">
        <v>14356</v>
      </c>
      <c r="B3627">
        <v>4</v>
      </c>
      <c r="C3627">
        <v>0</v>
      </c>
      <c r="D3627">
        <v>22</v>
      </c>
      <c r="E3627" s="8" t="s">
        <v>8762</v>
      </c>
      <c r="H3627" s="1">
        <v>44956.776296296295</v>
      </c>
      <c r="I3627" t="s">
        <v>8764</v>
      </c>
      <c r="J3627" s="8" t="s">
        <v>8765</v>
      </c>
      <c r="K3627" s="6">
        <v>22</v>
      </c>
      <c r="L3627" s="6">
        <v>1.1235634000000001</v>
      </c>
      <c r="M3627" s="6">
        <v>16.129996999999999</v>
      </c>
      <c r="N3627" s="6">
        <v>0.91000020000000004</v>
      </c>
      <c r="O3627" t="s">
        <v>15</v>
      </c>
      <c r="P3627" t="s">
        <v>1</v>
      </c>
      <c r="Q3627" t="s">
        <v>0</v>
      </c>
      <c r="R3627" t="s">
        <v>8766</v>
      </c>
    </row>
    <row r="3628" spans="1:18" x14ac:dyDescent="0.2">
      <c r="A3628">
        <v>26856</v>
      </c>
      <c r="B3628">
        <v>4</v>
      </c>
      <c r="C3628">
        <v>0</v>
      </c>
      <c r="D3628">
        <v>36</v>
      </c>
      <c r="E3628" s="8" t="s">
        <v>8767</v>
      </c>
      <c r="H3628" s="1">
        <v>44956.781145833331</v>
      </c>
      <c r="I3628" s="1">
        <v>44956.781145833331</v>
      </c>
      <c r="J3628" s="8" t="s">
        <v>8768</v>
      </c>
      <c r="K3628" s="6">
        <v>36</v>
      </c>
      <c r="L3628" s="6">
        <v>0.97222220000000004</v>
      </c>
      <c r="M3628" s="6">
        <v>26.11</v>
      </c>
      <c r="N3628" s="6">
        <v>1.65</v>
      </c>
      <c r="O3628" t="s">
        <v>15</v>
      </c>
      <c r="P3628" t="s">
        <v>1</v>
      </c>
      <c r="Q3628" t="s">
        <v>0</v>
      </c>
      <c r="R3628" t="s">
        <v>8769</v>
      </c>
    </row>
    <row r="3629" spans="1:18" x14ac:dyDescent="0.2">
      <c r="A3629">
        <v>18670</v>
      </c>
      <c r="B3629">
        <v>4</v>
      </c>
      <c r="C3629">
        <v>0</v>
      </c>
      <c r="D3629">
        <v>18</v>
      </c>
      <c r="E3629" s="8" t="s">
        <v>8768</v>
      </c>
      <c r="H3629" s="1">
        <v>44956.781145833331</v>
      </c>
      <c r="I3629" s="1">
        <v>44956.781145833331</v>
      </c>
      <c r="J3629" s="8" t="s">
        <v>8770</v>
      </c>
      <c r="K3629" s="6">
        <v>28</v>
      </c>
      <c r="L3629" s="6">
        <v>1</v>
      </c>
      <c r="M3629" s="6">
        <v>18.670000000000002</v>
      </c>
      <c r="N3629" s="6">
        <v>1.66</v>
      </c>
      <c r="O3629" t="s">
        <v>15</v>
      </c>
      <c r="P3629" t="s">
        <v>1</v>
      </c>
      <c r="Q3629" t="s">
        <v>0</v>
      </c>
      <c r="R3629" t="s">
        <v>8771</v>
      </c>
    </row>
    <row r="3630" spans="1:18" x14ac:dyDescent="0.2">
      <c r="A3630">
        <v>6196</v>
      </c>
      <c r="B3630">
        <v>4</v>
      </c>
      <c r="C3630">
        <v>0</v>
      </c>
      <c r="D3630">
        <v>8</v>
      </c>
      <c r="E3630" s="8" t="s">
        <v>8772</v>
      </c>
      <c r="H3630" s="1">
        <v>44956.781145833331</v>
      </c>
      <c r="I3630" s="1">
        <v>44956.781145833331</v>
      </c>
      <c r="J3630" s="8" t="s">
        <v>8773</v>
      </c>
      <c r="K3630" s="6">
        <v>8</v>
      </c>
      <c r="L3630" s="6">
        <v>0.9166666</v>
      </c>
      <c r="M3630" s="6">
        <v>5.68</v>
      </c>
      <c r="N3630" s="6">
        <v>0.37</v>
      </c>
      <c r="O3630" t="s">
        <v>15</v>
      </c>
      <c r="P3630" t="s">
        <v>1</v>
      </c>
      <c r="Q3630" t="s">
        <v>0</v>
      </c>
      <c r="R3630" t="s">
        <v>8774</v>
      </c>
    </row>
    <row r="3631" spans="1:18" x14ac:dyDescent="0.2">
      <c r="A3631">
        <v>23417</v>
      </c>
      <c r="B3631">
        <v>4</v>
      </c>
      <c r="C3631">
        <v>0</v>
      </c>
      <c r="D3631">
        <v>36</v>
      </c>
      <c r="E3631" s="8" t="s">
        <v>8773</v>
      </c>
      <c r="H3631" s="1">
        <v>44956.781145833331</v>
      </c>
      <c r="I3631" s="1">
        <v>44956.781145833331</v>
      </c>
      <c r="J3631" s="8" t="s">
        <v>8775</v>
      </c>
      <c r="K3631" s="6">
        <v>36</v>
      </c>
      <c r="L3631" s="6">
        <v>1.1388887999999999</v>
      </c>
      <c r="M3631" s="6">
        <v>26.67</v>
      </c>
      <c r="N3631" s="6">
        <v>1.51</v>
      </c>
      <c r="O3631" t="s">
        <v>15</v>
      </c>
      <c r="P3631" t="s">
        <v>1</v>
      </c>
      <c r="Q3631" t="s">
        <v>0</v>
      </c>
      <c r="R3631" s="2" t="s">
        <v>8776</v>
      </c>
    </row>
    <row r="3632" spans="1:18" x14ac:dyDescent="0.2">
      <c r="A3632">
        <v>11767</v>
      </c>
      <c r="B3632">
        <v>4</v>
      </c>
      <c r="C3632">
        <v>0</v>
      </c>
      <c r="D3632">
        <v>18</v>
      </c>
      <c r="E3632" s="8" t="s">
        <v>8775</v>
      </c>
      <c r="H3632" s="1">
        <v>44956.781342592592</v>
      </c>
      <c r="I3632" t="s">
        <v>8777</v>
      </c>
      <c r="J3632" s="8" t="s">
        <v>8778</v>
      </c>
      <c r="K3632" s="6">
        <v>18</v>
      </c>
      <c r="L3632" s="6">
        <v>1.1294029000000001</v>
      </c>
      <c r="M3632" s="6">
        <v>13.289997</v>
      </c>
      <c r="N3632" s="6">
        <v>0.75000009999999995</v>
      </c>
      <c r="O3632" t="s">
        <v>15</v>
      </c>
      <c r="P3632" t="s">
        <v>1</v>
      </c>
      <c r="Q3632" t="s">
        <v>0</v>
      </c>
      <c r="R3632" t="s">
        <v>8779</v>
      </c>
    </row>
    <row r="3633" spans="1:18" x14ac:dyDescent="0.2">
      <c r="A3633">
        <v>7426</v>
      </c>
      <c r="B3633">
        <v>4</v>
      </c>
      <c r="C3633">
        <v>0</v>
      </c>
      <c r="D3633">
        <v>10</v>
      </c>
      <c r="E3633" s="8" t="s">
        <v>8780</v>
      </c>
      <c r="H3633" s="1">
        <v>44956.783993055556</v>
      </c>
      <c r="I3633" s="1">
        <v>44956.783993055556</v>
      </c>
      <c r="J3633" s="8" t="s">
        <v>8781</v>
      </c>
      <c r="K3633" s="6">
        <v>10</v>
      </c>
      <c r="L3633" s="6">
        <v>0.97222220000000004</v>
      </c>
      <c r="M3633" s="6">
        <v>7.22</v>
      </c>
      <c r="N3633" s="6">
        <v>0.43</v>
      </c>
      <c r="O3633" t="s">
        <v>15</v>
      </c>
      <c r="P3633" t="s">
        <v>1</v>
      </c>
      <c r="Q3633" t="s">
        <v>0</v>
      </c>
      <c r="R3633" t="s">
        <v>8782</v>
      </c>
    </row>
    <row r="3634" spans="1:18" x14ac:dyDescent="0.2">
      <c r="A3634">
        <v>5421</v>
      </c>
      <c r="B3634">
        <v>4</v>
      </c>
      <c r="C3634">
        <v>0</v>
      </c>
      <c r="D3634">
        <v>7</v>
      </c>
      <c r="E3634" s="8" t="s">
        <v>8783</v>
      </c>
      <c r="H3634" s="1">
        <v>44956.788194444445</v>
      </c>
      <c r="I3634" s="1">
        <v>44956.788194444445</v>
      </c>
      <c r="J3634" s="8" t="s">
        <v>8784</v>
      </c>
      <c r="K3634" s="6">
        <v>7</v>
      </c>
      <c r="L3634" s="6">
        <v>0.91666669999999995</v>
      </c>
      <c r="M3634" s="6">
        <v>4.97</v>
      </c>
      <c r="N3634" s="6">
        <v>0.32</v>
      </c>
      <c r="O3634" t="s">
        <v>15</v>
      </c>
      <c r="P3634" t="s">
        <v>1</v>
      </c>
      <c r="Q3634" t="s">
        <v>0</v>
      </c>
      <c r="R3634" t="s">
        <v>8785</v>
      </c>
    </row>
    <row r="3635" spans="1:18" x14ac:dyDescent="0.2">
      <c r="A3635">
        <v>5070</v>
      </c>
      <c r="B3635">
        <v>4</v>
      </c>
      <c r="C3635">
        <v>0</v>
      </c>
      <c r="D3635">
        <v>7</v>
      </c>
      <c r="E3635" s="8" t="s">
        <v>8784</v>
      </c>
      <c r="H3635" s="1">
        <v>44956.788194444445</v>
      </c>
      <c r="I3635" s="1">
        <v>44956.788194444445</v>
      </c>
      <c r="J3635" s="8" t="s">
        <v>8786</v>
      </c>
      <c r="K3635" s="6">
        <v>7</v>
      </c>
      <c r="L3635" s="6">
        <v>0.99999994000000003</v>
      </c>
      <c r="M3635" s="6">
        <v>5.07</v>
      </c>
      <c r="N3635" s="6">
        <v>0.31</v>
      </c>
      <c r="O3635" t="s">
        <v>15</v>
      </c>
      <c r="P3635" t="s">
        <v>1</v>
      </c>
      <c r="Q3635" t="s">
        <v>0</v>
      </c>
      <c r="R3635" t="s">
        <v>8787</v>
      </c>
    </row>
    <row r="3636" spans="1:18" x14ac:dyDescent="0.2">
      <c r="A3636">
        <v>7405</v>
      </c>
      <c r="B3636">
        <v>4</v>
      </c>
      <c r="C3636">
        <v>0</v>
      </c>
      <c r="D3636">
        <v>10</v>
      </c>
      <c r="E3636" s="8" t="s">
        <v>8788</v>
      </c>
      <c r="H3636" t="s">
        <v>8789</v>
      </c>
      <c r="I3636" t="s">
        <v>8789</v>
      </c>
      <c r="J3636" s="8" t="s">
        <v>8790</v>
      </c>
      <c r="K3636" s="6">
        <v>10</v>
      </c>
      <c r="L3636" s="6">
        <v>0.97222220000000004</v>
      </c>
      <c r="M3636" s="6">
        <v>7.2</v>
      </c>
      <c r="N3636" s="6">
        <v>0.43</v>
      </c>
      <c r="O3636" t="s">
        <v>15</v>
      </c>
      <c r="P3636" t="s">
        <v>1</v>
      </c>
      <c r="Q3636" t="s">
        <v>0</v>
      </c>
      <c r="R3636" t="s">
        <v>8791</v>
      </c>
    </row>
    <row r="3637" spans="1:18" x14ac:dyDescent="0.2">
      <c r="A3637">
        <v>25488</v>
      </c>
      <c r="B3637">
        <v>4</v>
      </c>
      <c r="C3637">
        <v>0</v>
      </c>
      <c r="D3637">
        <v>34</v>
      </c>
      <c r="E3637" s="8" t="s">
        <v>8792</v>
      </c>
      <c r="H3637" s="1">
        <v>44956.815983796296</v>
      </c>
      <c r="I3637" s="1">
        <v>44956.815983796296</v>
      </c>
      <c r="J3637" s="8" t="s">
        <v>8793</v>
      </c>
      <c r="K3637" s="6">
        <v>34</v>
      </c>
      <c r="L3637" s="6">
        <v>0.97222220000000004</v>
      </c>
      <c r="M3637" s="6">
        <v>24.78</v>
      </c>
      <c r="N3637" s="6">
        <v>1.44</v>
      </c>
      <c r="O3637" t="s">
        <v>15</v>
      </c>
      <c r="P3637" t="s">
        <v>1</v>
      </c>
      <c r="Q3637" t="s">
        <v>0</v>
      </c>
      <c r="R3637" t="s">
        <v>8794</v>
      </c>
    </row>
    <row r="3638" spans="1:18" x14ac:dyDescent="0.2">
      <c r="A3638">
        <v>15233</v>
      </c>
      <c r="B3638">
        <v>4</v>
      </c>
      <c r="C3638">
        <v>0</v>
      </c>
      <c r="D3638">
        <v>22</v>
      </c>
      <c r="E3638" s="8" t="s">
        <v>8793</v>
      </c>
      <c r="H3638" s="1">
        <v>44956.815983796296</v>
      </c>
      <c r="I3638" s="1">
        <v>44956.815983796296</v>
      </c>
      <c r="J3638" s="8" t="s">
        <v>8795</v>
      </c>
      <c r="K3638" s="6">
        <v>22</v>
      </c>
      <c r="L3638" s="6">
        <v>1.0555555999999999</v>
      </c>
      <c r="M3638" s="6">
        <v>16.079999999999998</v>
      </c>
      <c r="N3638" s="6">
        <v>0.91</v>
      </c>
      <c r="O3638" t="s">
        <v>15</v>
      </c>
      <c r="P3638" t="s">
        <v>1</v>
      </c>
      <c r="Q3638" t="s">
        <v>0</v>
      </c>
      <c r="R3638" t="s">
        <v>8796</v>
      </c>
    </row>
    <row r="3639" spans="1:18" x14ac:dyDescent="0.2">
      <c r="A3639">
        <v>15664</v>
      </c>
      <c r="B3639">
        <v>4</v>
      </c>
      <c r="C3639">
        <v>0</v>
      </c>
      <c r="D3639">
        <v>21</v>
      </c>
      <c r="E3639" s="8" t="s">
        <v>8795</v>
      </c>
      <c r="H3639" s="1">
        <v>44956.815983796296</v>
      </c>
      <c r="I3639" s="1">
        <v>44956.815983796296</v>
      </c>
      <c r="J3639" s="8" t="s">
        <v>8797</v>
      </c>
      <c r="K3639" s="6">
        <v>24</v>
      </c>
      <c r="L3639" s="6">
        <v>1.1388887999999999</v>
      </c>
      <c r="M3639" s="6">
        <v>17.84</v>
      </c>
      <c r="N3639" s="6">
        <v>1.01</v>
      </c>
      <c r="O3639" t="s">
        <v>15</v>
      </c>
      <c r="P3639" t="s">
        <v>1</v>
      </c>
      <c r="Q3639" t="s">
        <v>0</v>
      </c>
      <c r="R3639" t="s">
        <v>8798</v>
      </c>
    </row>
    <row r="3640" spans="1:18" x14ac:dyDescent="0.2">
      <c r="A3640">
        <v>16978</v>
      </c>
      <c r="B3640">
        <v>4</v>
      </c>
      <c r="C3640">
        <v>0</v>
      </c>
      <c r="D3640">
        <v>27</v>
      </c>
      <c r="E3640" s="8" t="s">
        <v>8799</v>
      </c>
      <c r="H3640" t="s">
        <v>8800</v>
      </c>
      <c r="I3640" t="s">
        <v>8800</v>
      </c>
      <c r="J3640" s="8" t="s">
        <v>8801</v>
      </c>
      <c r="K3640" s="6">
        <v>24</v>
      </c>
      <c r="L3640" s="6">
        <v>1.0277778</v>
      </c>
      <c r="M3640" s="6">
        <v>17.45</v>
      </c>
      <c r="N3640" s="6">
        <v>1.02</v>
      </c>
      <c r="O3640" t="s">
        <v>15</v>
      </c>
      <c r="P3640" t="s">
        <v>1</v>
      </c>
      <c r="Q3640" t="s">
        <v>0</v>
      </c>
      <c r="R3640" t="s">
        <v>8802</v>
      </c>
    </row>
    <row r="3641" spans="1:18" x14ac:dyDescent="0.2">
      <c r="A3641">
        <v>1410</v>
      </c>
      <c r="B3641">
        <v>4</v>
      </c>
      <c r="C3641">
        <v>0</v>
      </c>
      <c r="D3641">
        <v>0</v>
      </c>
      <c r="E3641" s="8" t="s">
        <v>8801</v>
      </c>
      <c r="H3641" t="s">
        <v>8803</v>
      </c>
      <c r="I3641" t="s">
        <v>8803</v>
      </c>
      <c r="J3641" s="8" t="s">
        <v>8804</v>
      </c>
      <c r="K3641" s="6">
        <v>2</v>
      </c>
      <c r="L3641" s="6">
        <v>1.0277778</v>
      </c>
      <c r="M3641" s="6">
        <v>1.45</v>
      </c>
      <c r="N3641" s="6">
        <v>0.08</v>
      </c>
      <c r="O3641" t="s">
        <v>15</v>
      </c>
      <c r="P3641" t="s">
        <v>1</v>
      </c>
      <c r="Q3641" t="s">
        <v>0</v>
      </c>
      <c r="R3641" t="s">
        <v>8805</v>
      </c>
    </row>
    <row r="3642" spans="1:18" x14ac:dyDescent="0.2">
      <c r="A3642">
        <v>0</v>
      </c>
      <c r="B3642">
        <v>4</v>
      </c>
      <c r="C3642">
        <v>0</v>
      </c>
      <c r="D3642">
        <v>2</v>
      </c>
      <c r="E3642" s="8" t="s">
        <v>8806</v>
      </c>
      <c r="H3642" t="s">
        <v>8807</v>
      </c>
      <c r="I3642" t="s">
        <v>8807</v>
      </c>
      <c r="J3642" s="8" t="s">
        <v>8808</v>
      </c>
      <c r="K3642" s="6">
        <v>0</v>
      </c>
      <c r="L3642" s="6">
        <v>0</v>
      </c>
      <c r="M3642" s="6">
        <v>0</v>
      </c>
      <c r="N3642" s="6">
        <v>0</v>
      </c>
      <c r="O3642" t="s">
        <v>15</v>
      </c>
      <c r="P3642" t="s">
        <v>1</v>
      </c>
      <c r="Q3642" t="s">
        <v>0</v>
      </c>
      <c r="R3642" t="s">
        <v>8809</v>
      </c>
    </row>
    <row r="3643" spans="1:18" x14ac:dyDescent="0.2">
      <c r="A3643">
        <v>24812</v>
      </c>
      <c r="B3643">
        <v>4</v>
      </c>
      <c r="C3643">
        <v>0</v>
      </c>
      <c r="D3643">
        <v>37</v>
      </c>
      <c r="E3643" s="8" t="s">
        <v>8810</v>
      </c>
      <c r="H3643" s="1">
        <v>44956.829861111109</v>
      </c>
      <c r="I3643" s="1">
        <v>44956.829861111109</v>
      </c>
      <c r="J3643" s="8" t="s">
        <v>8811</v>
      </c>
      <c r="K3643" s="6">
        <v>37</v>
      </c>
      <c r="L3643" s="6">
        <v>1.0833333999999999</v>
      </c>
      <c r="M3643" s="6">
        <v>26.88</v>
      </c>
      <c r="N3643" s="6">
        <v>1.61</v>
      </c>
      <c r="O3643" t="s">
        <v>15</v>
      </c>
      <c r="P3643" t="s">
        <v>1</v>
      </c>
      <c r="Q3643" t="s">
        <v>0</v>
      </c>
      <c r="R3643" t="s">
        <v>8812</v>
      </c>
    </row>
    <row r="3644" spans="1:18" x14ac:dyDescent="0.2">
      <c r="A3644">
        <v>11734</v>
      </c>
      <c r="B3644">
        <v>4</v>
      </c>
      <c r="C3644">
        <v>0</v>
      </c>
      <c r="D3644">
        <v>20</v>
      </c>
      <c r="E3644" s="8" t="s">
        <v>8813</v>
      </c>
      <c r="H3644" s="1">
        <v>44956.829861111109</v>
      </c>
      <c r="I3644" s="1">
        <v>44956.829861111109</v>
      </c>
      <c r="J3644" s="8" t="s">
        <v>8814</v>
      </c>
      <c r="K3644" s="6">
        <v>20</v>
      </c>
      <c r="L3644" s="6">
        <v>1.3055555999999999</v>
      </c>
      <c r="M3644" s="6">
        <v>15.32</v>
      </c>
      <c r="N3644" s="6">
        <v>0.84</v>
      </c>
      <c r="O3644" t="s">
        <v>15</v>
      </c>
      <c r="P3644" t="s">
        <v>1</v>
      </c>
      <c r="Q3644" t="s">
        <v>0</v>
      </c>
      <c r="R3644" t="s">
        <v>8815</v>
      </c>
    </row>
    <row r="3645" spans="1:18" x14ac:dyDescent="0.2">
      <c r="A3645">
        <v>6218</v>
      </c>
      <c r="B3645">
        <v>4</v>
      </c>
      <c r="C3645">
        <v>0</v>
      </c>
      <c r="D3645">
        <v>8</v>
      </c>
      <c r="E3645" s="8" t="s">
        <v>8816</v>
      </c>
      <c r="H3645" s="1">
        <v>44956.829861111109</v>
      </c>
      <c r="I3645" s="1">
        <v>44956.829861111109</v>
      </c>
      <c r="J3645" s="8" t="s">
        <v>8817</v>
      </c>
      <c r="K3645" s="6">
        <v>8</v>
      </c>
      <c r="L3645" s="6">
        <v>0.91666669999999995</v>
      </c>
      <c r="M3645" s="6">
        <v>5.7</v>
      </c>
      <c r="N3645" s="6">
        <v>0.37</v>
      </c>
      <c r="O3645" t="s">
        <v>15</v>
      </c>
      <c r="P3645" t="s">
        <v>1</v>
      </c>
      <c r="Q3645" t="s">
        <v>0</v>
      </c>
      <c r="R3645" t="s">
        <v>8818</v>
      </c>
    </row>
    <row r="3646" spans="1:18" x14ac:dyDescent="0.2">
      <c r="A3646">
        <v>29769</v>
      </c>
      <c r="B3646">
        <v>4</v>
      </c>
      <c r="C3646">
        <v>0</v>
      </c>
      <c r="D3646">
        <v>44</v>
      </c>
      <c r="E3646" s="8" t="s">
        <v>8817</v>
      </c>
      <c r="H3646" s="1">
        <v>44956.829861111109</v>
      </c>
      <c r="I3646" s="1">
        <v>44956.829861111109</v>
      </c>
      <c r="J3646" s="8" t="s">
        <v>8819</v>
      </c>
      <c r="K3646" s="6">
        <v>44</v>
      </c>
      <c r="L3646" s="6">
        <v>1.0833333999999999</v>
      </c>
      <c r="M3646" s="6">
        <v>32.25</v>
      </c>
      <c r="N3646" s="6">
        <v>1.82</v>
      </c>
      <c r="O3646" t="s">
        <v>15</v>
      </c>
      <c r="P3646" t="s">
        <v>1</v>
      </c>
      <c r="Q3646" t="s">
        <v>0</v>
      </c>
      <c r="R3646" t="s">
        <v>8820</v>
      </c>
    </row>
    <row r="3647" spans="1:18" x14ac:dyDescent="0.2">
      <c r="A3647">
        <v>22793</v>
      </c>
      <c r="B3647">
        <v>4</v>
      </c>
      <c r="C3647">
        <v>0</v>
      </c>
      <c r="D3647">
        <v>33</v>
      </c>
      <c r="E3647" s="8" t="s">
        <v>8819</v>
      </c>
      <c r="H3647" s="1">
        <v>44956.829861111109</v>
      </c>
      <c r="I3647" s="1">
        <v>44956.829861111109</v>
      </c>
      <c r="J3647" s="8" t="s">
        <v>8821</v>
      </c>
      <c r="K3647" s="6">
        <v>33</v>
      </c>
      <c r="L3647" s="6">
        <v>1.0555555999999999</v>
      </c>
      <c r="M3647" s="6">
        <v>24.06</v>
      </c>
      <c r="N3647" s="6">
        <v>1.38</v>
      </c>
      <c r="O3647" t="s">
        <v>15</v>
      </c>
      <c r="P3647" t="s">
        <v>1</v>
      </c>
      <c r="Q3647" t="s">
        <v>0</v>
      </c>
      <c r="R3647" t="s">
        <v>8822</v>
      </c>
    </row>
    <row r="3648" spans="1:18" x14ac:dyDescent="0.2">
      <c r="A3648">
        <v>24742</v>
      </c>
      <c r="B3648">
        <v>4</v>
      </c>
      <c r="C3648">
        <v>0</v>
      </c>
      <c r="D3648">
        <v>35</v>
      </c>
      <c r="E3648" s="8" t="s">
        <v>8823</v>
      </c>
      <c r="H3648" s="1">
        <v>44956.838020833333</v>
      </c>
      <c r="I3648" s="1">
        <v>44956.838020833333</v>
      </c>
      <c r="J3648" s="8" t="s">
        <v>8824</v>
      </c>
      <c r="K3648" s="6">
        <v>35</v>
      </c>
      <c r="L3648" s="6">
        <v>1.0277778</v>
      </c>
      <c r="M3648" s="6">
        <v>25.43</v>
      </c>
      <c r="N3648" s="6">
        <v>1.46</v>
      </c>
      <c r="O3648" t="s">
        <v>15</v>
      </c>
      <c r="P3648" t="s">
        <v>1</v>
      </c>
      <c r="Q3648" t="s">
        <v>0</v>
      </c>
      <c r="R3648" t="s">
        <v>8825</v>
      </c>
    </row>
    <row r="3649" spans="1:18" x14ac:dyDescent="0.2">
      <c r="A3649">
        <v>16614</v>
      </c>
      <c r="B3649">
        <v>4</v>
      </c>
      <c r="C3649">
        <v>0</v>
      </c>
      <c r="D3649">
        <v>28</v>
      </c>
      <c r="E3649" s="8" t="s">
        <v>8826</v>
      </c>
      <c r="H3649" s="1">
        <v>44956.843761574077</v>
      </c>
      <c r="I3649" s="1">
        <v>44956.843761574077</v>
      </c>
      <c r="J3649" s="8" t="s">
        <v>8827</v>
      </c>
      <c r="K3649" s="6">
        <v>28</v>
      </c>
      <c r="L3649" s="6">
        <v>1.2777778</v>
      </c>
      <c r="M3649" s="6">
        <v>21.23</v>
      </c>
      <c r="N3649" s="6">
        <v>1.18</v>
      </c>
      <c r="O3649" t="s">
        <v>15</v>
      </c>
      <c r="P3649" t="s">
        <v>1</v>
      </c>
      <c r="Q3649" t="s">
        <v>0</v>
      </c>
      <c r="R3649" t="s">
        <v>8828</v>
      </c>
    </row>
    <row r="3650" spans="1:18" x14ac:dyDescent="0.2">
      <c r="A3650">
        <v>10306</v>
      </c>
      <c r="B3650">
        <v>4</v>
      </c>
      <c r="C3650">
        <v>0</v>
      </c>
      <c r="D3650">
        <v>17</v>
      </c>
      <c r="E3650" s="8" t="s">
        <v>8174</v>
      </c>
      <c r="H3650" s="1">
        <v>44956.843761574077</v>
      </c>
      <c r="I3650" s="1">
        <v>44956.843761574077</v>
      </c>
      <c r="J3650" s="8" t="s">
        <v>8175</v>
      </c>
      <c r="K3650" s="6">
        <v>17</v>
      </c>
      <c r="L3650" s="6">
        <v>1.2777778</v>
      </c>
      <c r="M3650" s="6">
        <v>13.17</v>
      </c>
      <c r="N3650" s="6">
        <v>0.72</v>
      </c>
      <c r="O3650" t="s">
        <v>15</v>
      </c>
      <c r="P3650" t="s">
        <v>1</v>
      </c>
      <c r="Q3650" t="s">
        <v>0</v>
      </c>
      <c r="R3650" t="s">
        <v>8176</v>
      </c>
    </row>
    <row r="3651" spans="1:18" x14ac:dyDescent="0.2">
      <c r="A3651">
        <v>23642</v>
      </c>
      <c r="B3651">
        <v>4</v>
      </c>
      <c r="C3651">
        <v>0</v>
      </c>
      <c r="D3651">
        <v>40</v>
      </c>
      <c r="E3651" s="8" t="s">
        <v>8177</v>
      </c>
      <c r="H3651" s="1">
        <v>44956.847013888888</v>
      </c>
      <c r="I3651" s="1">
        <v>44956.847013888888</v>
      </c>
      <c r="J3651" s="8" t="s">
        <v>8178</v>
      </c>
      <c r="K3651" s="6">
        <v>40</v>
      </c>
      <c r="L3651" s="6">
        <v>1.2777778</v>
      </c>
      <c r="M3651" s="6">
        <v>30.21</v>
      </c>
      <c r="N3651" s="6">
        <v>1.67</v>
      </c>
      <c r="O3651" t="s">
        <v>15</v>
      </c>
      <c r="P3651" t="s">
        <v>1</v>
      </c>
      <c r="Q3651" t="s">
        <v>0</v>
      </c>
      <c r="R3651" t="s">
        <v>8179</v>
      </c>
    </row>
    <row r="3652" spans="1:18" x14ac:dyDescent="0.2">
      <c r="A3652">
        <v>33230</v>
      </c>
      <c r="B3652">
        <v>4</v>
      </c>
      <c r="C3652">
        <v>0</v>
      </c>
      <c r="D3652">
        <v>31</v>
      </c>
      <c r="E3652" s="8" t="s">
        <v>8178</v>
      </c>
      <c r="H3652" s="1">
        <v>44956.847013888888</v>
      </c>
      <c r="I3652" s="1">
        <v>44956.847013888888</v>
      </c>
      <c r="J3652" s="8" t="s">
        <v>8184</v>
      </c>
      <c r="K3652" s="6">
        <v>54</v>
      </c>
      <c r="L3652" s="6">
        <v>1</v>
      </c>
      <c r="M3652" s="6">
        <v>33.229999999999997</v>
      </c>
      <c r="N3652" s="6">
        <v>3.9</v>
      </c>
      <c r="O3652" t="s">
        <v>15</v>
      </c>
      <c r="P3652" t="s">
        <v>1</v>
      </c>
      <c r="Q3652" t="s">
        <v>0</v>
      </c>
      <c r="R3652" t="s">
        <v>8185</v>
      </c>
    </row>
    <row r="3653" spans="1:18" x14ac:dyDescent="0.2">
      <c r="A3653">
        <v>6510</v>
      </c>
      <c r="B3653">
        <v>4</v>
      </c>
      <c r="C3653">
        <v>0</v>
      </c>
      <c r="D3653">
        <v>8</v>
      </c>
      <c r="E3653" s="8" t="s">
        <v>8188</v>
      </c>
      <c r="H3653" s="1">
        <v>44956.871527777781</v>
      </c>
      <c r="I3653" s="1">
        <v>44956.871527777781</v>
      </c>
      <c r="J3653" s="8" t="s">
        <v>8189</v>
      </c>
      <c r="K3653" s="6">
        <v>9</v>
      </c>
      <c r="L3653" s="6">
        <v>1</v>
      </c>
      <c r="M3653" s="6">
        <v>6.51</v>
      </c>
      <c r="N3653" s="6">
        <v>0.39</v>
      </c>
      <c r="O3653" t="s">
        <v>15</v>
      </c>
      <c r="P3653" t="s">
        <v>1</v>
      </c>
      <c r="Q3653" t="s">
        <v>0</v>
      </c>
      <c r="R3653" t="s">
        <v>8190</v>
      </c>
    </row>
    <row r="3654" spans="1:18" x14ac:dyDescent="0.2">
      <c r="A3654">
        <v>8577</v>
      </c>
      <c r="B3654">
        <v>4</v>
      </c>
      <c r="C3654">
        <v>0</v>
      </c>
      <c r="D3654">
        <v>14</v>
      </c>
      <c r="E3654" s="8" t="s">
        <v>8207</v>
      </c>
      <c r="H3654" s="1">
        <v>44956.871527777781</v>
      </c>
      <c r="I3654" s="1">
        <v>44956.871527777781</v>
      </c>
      <c r="J3654" s="8" t="s">
        <v>8208</v>
      </c>
      <c r="K3654" s="6">
        <v>13</v>
      </c>
      <c r="L3654" s="6">
        <v>1.1111112000000001</v>
      </c>
      <c r="M3654" s="6">
        <v>9.5299999999999994</v>
      </c>
      <c r="N3654" s="6">
        <v>0.55000000000000004</v>
      </c>
      <c r="O3654" t="s">
        <v>15</v>
      </c>
      <c r="P3654" t="s">
        <v>1</v>
      </c>
      <c r="Q3654" t="s">
        <v>0</v>
      </c>
      <c r="R3654" t="s">
        <v>8209</v>
      </c>
    </row>
    <row r="3655" spans="1:18" x14ac:dyDescent="0.2">
      <c r="A3655">
        <v>5283</v>
      </c>
      <c r="B3655">
        <v>4</v>
      </c>
      <c r="C3655">
        <v>0</v>
      </c>
      <c r="D3655">
        <v>8</v>
      </c>
      <c r="E3655" s="8" t="s">
        <v>8210</v>
      </c>
      <c r="H3655" s="1">
        <v>44956.885451388887</v>
      </c>
      <c r="I3655" s="1">
        <v>44956.885451388887</v>
      </c>
      <c r="J3655" s="8" t="s">
        <v>8211</v>
      </c>
      <c r="K3655" s="6">
        <v>8</v>
      </c>
      <c r="L3655" s="6">
        <v>1.1111112000000001</v>
      </c>
      <c r="M3655" s="6">
        <v>5.87</v>
      </c>
      <c r="N3655" s="6">
        <v>0.35</v>
      </c>
      <c r="O3655" t="s">
        <v>15</v>
      </c>
      <c r="P3655" t="s">
        <v>1</v>
      </c>
      <c r="Q3655" t="s">
        <v>0</v>
      </c>
      <c r="R3655" t="s">
        <v>8212</v>
      </c>
    </row>
    <row r="3656" spans="1:18" x14ac:dyDescent="0.2">
      <c r="A3656">
        <v>14445</v>
      </c>
      <c r="B3656">
        <v>4</v>
      </c>
      <c r="C3656">
        <v>0</v>
      </c>
      <c r="D3656">
        <v>16</v>
      </c>
      <c r="E3656" s="8" t="s">
        <v>8217</v>
      </c>
      <c r="H3656" s="1">
        <v>44957.291435185187</v>
      </c>
      <c r="I3656" s="1">
        <v>44957.291435185187</v>
      </c>
      <c r="J3656" s="8" t="s">
        <v>8218</v>
      </c>
      <c r="K3656" s="6">
        <v>36</v>
      </c>
      <c r="L3656" s="6">
        <v>1.7777778</v>
      </c>
      <c r="M3656" s="6">
        <v>25.68</v>
      </c>
      <c r="N3656" s="6">
        <v>1.48</v>
      </c>
      <c r="O3656" t="s">
        <v>15</v>
      </c>
      <c r="P3656" t="s">
        <v>1</v>
      </c>
      <c r="Q3656" t="s">
        <v>0</v>
      </c>
      <c r="R3656" t="s">
        <v>8219</v>
      </c>
    </row>
    <row r="3657" spans="1:18" x14ac:dyDescent="0.2">
      <c r="A3657">
        <v>33670</v>
      </c>
      <c r="B3657">
        <v>4</v>
      </c>
      <c r="C3657">
        <v>0</v>
      </c>
      <c r="D3657">
        <v>42</v>
      </c>
      <c r="E3657" s="8" t="s">
        <v>8218</v>
      </c>
      <c r="H3657" s="1">
        <v>44957.291435185187</v>
      </c>
      <c r="I3657" s="1">
        <v>44957.291435185187</v>
      </c>
      <c r="J3657" s="8" t="s">
        <v>8220</v>
      </c>
      <c r="K3657" s="6">
        <v>76</v>
      </c>
      <c r="L3657" s="6">
        <v>1.4166666000000001</v>
      </c>
      <c r="M3657" s="6">
        <v>47.7</v>
      </c>
      <c r="N3657" s="6">
        <v>3.04</v>
      </c>
      <c r="O3657" t="s">
        <v>15</v>
      </c>
      <c r="P3657" t="s">
        <v>1</v>
      </c>
      <c r="Q3657" t="s">
        <v>0</v>
      </c>
      <c r="R3657" t="s">
        <v>8221</v>
      </c>
    </row>
    <row r="3658" spans="1:18" x14ac:dyDescent="0.2">
      <c r="A3658">
        <v>15451</v>
      </c>
      <c r="B3658">
        <v>4</v>
      </c>
      <c r="C3658">
        <v>0</v>
      </c>
      <c r="D3658">
        <v>21</v>
      </c>
      <c r="E3658" s="8" t="s">
        <v>8220</v>
      </c>
      <c r="H3658" s="1">
        <v>44957.291585648149</v>
      </c>
      <c r="I3658" s="1">
        <v>44957.291435185187</v>
      </c>
      <c r="J3658" s="8" t="s">
        <v>8244</v>
      </c>
      <c r="K3658" s="6">
        <v>21</v>
      </c>
      <c r="L3658" s="6">
        <v>1.0024865999999999</v>
      </c>
      <c r="M3658" s="6">
        <v>15.49</v>
      </c>
      <c r="N3658" s="6">
        <v>0.87000005999999996</v>
      </c>
      <c r="O3658" t="s">
        <v>15</v>
      </c>
      <c r="P3658" t="s">
        <v>1</v>
      </c>
      <c r="Q3658" t="s">
        <v>0</v>
      </c>
      <c r="R3658" t="s">
        <v>8245</v>
      </c>
    </row>
    <row r="3659" spans="1:18" x14ac:dyDescent="0.2">
      <c r="A3659">
        <v>23186</v>
      </c>
      <c r="B3659">
        <v>4</v>
      </c>
      <c r="C3659">
        <v>0</v>
      </c>
      <c r="D3659">
        <v>42</v>
      </c>
      <c r="E3659" s="8" t="s">
        <v>8244</v>
      </c>
      <c r="H3659" s="1">
        <v>44957.301851851851</v>
      </c>
      <c r="I3659" s="1">
        <v>44957.301851851851</v>
      </c>
      <c r="J3659" s="8" t="s">
        <v>8246</v>
      </c>
      <c r="K3659" s="6">
        <v>42</v>
      </c>
      <c r="L3659" s="6">
        <v>1.3611112000000001</v>
      </c>
      <c r="M3659" s="6">
        <v>31.56</v>
      </c>
      <c r="N3659" s="6">
        <v>1.75</v>
      </c>
      <c r="O3659" t="s">
        <v>15</v>
      </c>
      <c r="P3659" t="s">
        <v>1</v>
      </c>
      <c r="Q3659" t="s">
        <v>0</v>
      </c>
      <c r="R3659" t="s">
        <v>8247</v>
      </c>
    </row>
    <row r="3660" spans="1:18" x14ac:dyDescent="0.2">
      <c r="A3660">
        <v>23154</v>
      </c>
      <c r="B3660">
        <v>4</v>
      </c>
      <c r="C3660">
        <v>0</v>
      </c>
      <c r="D3660">
        <v>40</v>
      </c>
      <c r="E3660" s="8" t="s">
        <v>8278</v>
      </c>
      <c r="H3660" s="1">
        <v>44957.301851851851</v>
      </c>
      <c r="I3660" s="1">
        <v>44957.301851851851</v>
      </c>
      <c r="J3660" s="8" t="s">
        <v>8279</v>
      </c>
      <c r="K3660" s="6">
        <v>40</v>
      </c>
      <c r="L3660" s="6">
        <v>1.3055555999999999</v>
      </c>
      <c r="M3660" s="6">
        <v>30.23</v>
      </c>
      <c r="N3660" s="6">
        <v>1.73</v>
      </c>
      <c r="O3660" t="s">
        <v>15</v>
      </c>
      <c r="P3660" t="s">
        <v>1</v>
      </c>
      <c r="Q3660" t="s">
        <v>0</v>
      </c>
      <c r="R3660" t="s">
        <v>8280</v>
      </c>
    </row>
    <row r="3661" spans="1:18" x14ac:dyDescent="0.2">
      <c r="A3661">
        <v>48018</v>
      </c>
      <c r="B3661">
        <v>4</v>
      </c>
      <c r="C3661">
        <v>0</v>
      </c>
      <c r="D3661">
        <v>71</v>
      </c>
      <c r="E3661" s="8" t="s">
        <v>8279</v>
      </c>
      <c r="H3661" s="1">
        <v>44957.301851851851</v>
      </c>
      <c r="I3661" s="1">
        <v>44957.301851851851</v>
      </c>
      <c r="J3661" s="8" t="s">
        <v>8281</v>
      </c>
      <c r="K3661" s="6">
        <v>71</v>
      </c>
      <c r="L3661" s="6">
        <v>1.0833333999999999</v>
      </c>
      <c r="M3661" s="6">
        <v>52.02</v>
      </c>
      <c r="N3661" s="6">
        <v>3.04</v>
      </c>
      <c r="O3661" t="s">
        <v>15</v>
      </c>
      <c r="P3661" t="s">
        <v>1</v>
      </c>
      <c r="Q3661" t="s">
        <v>0</v>
      </c>
      <c r="R3661" t="s">
        <v>8282</v>
      </c>
    </row>
    <row r="3662" spans="1:18" x14ac:dyDescent="0.2">
      <c r="A3662">
        <v>45174</v>
      </c>
      <c r="B3662">
        <v>4</v>
      </c>
      <c r="C3662">
        <v>0</v>
      </c>
      <c r="D3662">
        <v>57</v>
      </c>
      <c r="E3662" s="8" t="s">
        <v>8281</v>
      </c>
      <c r="H3662" s="1">
        <v>44957.301851851851</v>
      </c>
      <c r="I3662" s="1">
        <v>44957.301851851851</v>
      </c>
      <c r="J3662" s="8" t="s">
        <v>8339</v>
      </c>
      <c r="K3662" s="6">
        <v>61</v>
      </c>
      <c r="L3662" s="6">
        <v>0.97222220000000004</v>
      </c>
      <c r="M3662" s="6">
        <v>43.92</v>
      </c>
      <c r="N3662" s="6">
        <v>2.67</v>
      </c>
      <c r="O3662" t="s">
        <v>15</v>
      </c>
      <c r="P3662" t="s">
        <v>1</v>
      </c>
      <c r="Q3662" t="s">
        <v>0</v>
      </c>
      <c r="R3662" t="s">
        <v>8340</v>
      </c>
    </row>
    <row r="3663" spans="1:18" x14ac:dyDescent="0.2">
      <c r="A3663">
        <v>9294</v>
      </c>
      <c r="B3663">
        <v>4</v>
      </c>
      <c r="C3663">
        <v>0</v>
      </c>
      <c r="D3663">
        <v>16</v>
      </c>
      <c r="E3663" s="8" t="s">
        <v>8339</v>
      </c>
      <c r="H3663" s="1">
        <v>44957.301851851851</v>
      </c>
      <c r="I3663" s="1">
        <v>44957.301851851851</v>
      </c>
      <c r="J3663" s="8" t="s">
        <v>8361</v>
      </c>
      <c r="K3663" s="6">
        <v>12</v>
      </c>
      <c r="L3663" s="6">
        <v>0.91666669999999995</v>
      </c>
      <c r="M3663" s="6">
        <v>8.52</v>
      </c>
      <c r="N3663" s="6">
        <v>0.6</v>
      </c>
      <c r="O3663" t="s">
        <v>15</v>
      </c>
      <c r="P3663" t="s">
        <v>1</v>
      </c>
      <c r="Q3663" t="s">
        <v>0</v>
      </c>
      <c r="R3663" t="s">
        <v>8362</v>
      </c>
    </row>
    <row r="3664" spans="1:18" x14ac:dyDescent="0.2">
      <c r="A3664">
        <v>31669</v>
      </c>
      <c r="B3664">
        <v>4</v>
      </c>
      <c r="C3664">
        <v>0</v>
      </c>
      <c r="D3664">
        <v>43</v>
      </c>
      <c r="E3664" s="8" t="s">
        <v>8361</v>
      </c>
      <c r="H3664" s="1">
        <v>44957.301851851851</v>
      </c>
      <c r="I3664" s="1">
        <v>44957.301851851851</v>
      </c>
      <c r="J3664" s="8" t="s">
        <v>8367</v>
      </c>
      <c r="K3664" s="6">
        <v>43</v>
      </c>
      <c r="L3664" s="6">
        <v>0.97222220000000004</v>
      </c>
      <c r="M3664" s="6">
        <v>30.79</v>
      </c>
      <c r="N3664" s="6">
        <v>1.93</v>
      </c>
      <c r="O3664" t="s">
        <v>15</v>
      </c>
      <c r="P3664" t="s">
        <v>1</v>
      </c>
      <c r="Q3664" t="s">
        <v>0</v>
      </c>
      <c r="R3664" t="s">
        <v>8368</v>
      </c>
    </row>
    <row r="3665" spans="1:18" x14ac:dyDescent="0.2">
      <c r="A3665">
        <v>35394</v>
      </c>
      <c r="B3665">
        <v>4</v>
      </c>
      <c r="C3665">
        <v>0</v>
      </c>
      <c r="D3665">
        <v>47</v>
      </c>
      <c r="E3665" s="8" t="s">
        <v>8367</v>
      </c>
      <c r="H3665" s="1">
        <v>44957.301851851851</v>
      </c>
      <c r="I3665" s="1">
        <v>44957.301851851851</v>
      </c>
      <c r="J3665" s="8" t="s">
        <v>8371</v>
      </c>
      <c r="K3665" s="6">
        <v>61</v>
      </c>
      <c r="L3665" s="6">
        <v>1.2222222</v>
      </c>
      <c r="M3665" s="6">
        <v>43.26</v>
      </c>
      <c r="N3665" s="6">
        <v>2.91</v>
      </c>
      <c r="O3665" t="s">
        <v>15</v>
      </c>
      <c r="P3665" t="s">
        <v>1</v>
      </c>
      <c r="Q3665" t="s">
        <v>0</v>
      </c>
      <c r="R3665" t="s">
        <v>8372</v>
      </c>
    </row>
    <row r="3666" spans="1:18" x14ac:dyDescent="0.2">
      <c r="A3666">
        <v>1356</v>
      </c>
      <c r="B3666">
        <v>4</v>
      </c>
      <c r="C3666">
        <v>0</v>
      </c>
      <c r="D3666">
        <v>2</v>
      </c>
      <c r="E3666" s="8" t="s">
        <v>8371</v>
      </c>
      <c r="H3666" s="1">
        <v>44957.301851851851</v>
      </c>
      <c r="I3666" s="1">
        <v>44957.301851851851</v>
      </c>
      <c r="J3666" s="8" t="s">
        <v>8456</v>
      </c>
      <c r="K3666" s="6">
        <v>2</v>
      </c>
      <c r="L3666" s="6">
        <v>1.0833333999999999</v>
      </c>
      <c r="M3666" s="6">
        <v>1.47</v>
      </c>
      <c r="N3666" s="6">
        <v>0.09</v>
      </c>
      <c r="O3666" t="s">
        <v>15</v>
      </c>
      <c r="P3666" t="s">
        <v>1</v>
      </c>
      <c r="Q3666" t="s">
        <v>0</v>
      </c>
      <c r="R3666" t="s">
        <v>8457</v>
      </c>
    </row>
    <row r="3667" spans="1:18" x14ac:dyDescent="0.2">
      <c r="A3667">
        <v>19930</v>
      </c>
      <c r="B3667">
        <v>4</v>
      </c>
      <c r="C3667">
        <v>0</v>
      </c>
      <c r="D3667">
        <v>22</v>
      </c>
      <c r="E3667" s="8" t="s">
        <v>8460</v>
      </c>
      <c r="H3667" s="1">
        <v>44957.301851851851</v>
      </c>
      <c r="I3667" s="1">
        <v>44957.301851851851</v>
      </c>
      <c r="J3667" s="8" t="s">
        <v>8461</v>
      </c>
      <c r="K3667" s="6">
        <v>41</v>
      </c>
      <c r="L3667" s="6">
        <v>1.3055555999999999</v>
      </c>
      <c r="M3667" s="6">
        <v>26.02</v>
      </c>
      <c r="N3667" s="6">
        <v>2.77</v>
      </c>
      <c r="O3667" t="s">
        <v>15</v>
      </c>
      <c r="P3667" t="s">
        <v>1</v>
      </c>
      <c r="Q3667" t="s">
        <v>0</v>
      </c>
      <c r="R3667" t="s">
        <v>8462</v>
      </c>
    </row>
    <row r="3668" spans="1:18" x14ac:dyDescent="0.2">
      <c r="A3668">
        <v>4100</v>
      </c>
      <c r="B3668">
        <v>4</v>
      </c>
      <c r="C3668">
        <v>0</v>
      </c>
      <c r="D3668">
        <v>8</v>
      </c>
      <c r="E3668" s="8" t="s">
        <v>8466</v>
      </c>
      <c r="H3668" s="1">
        <v>44957.301851851851</v>
      </c>
      <c r="I3668" s="1">
        <v>44957.301851851851</v>
      </c>
      <c r="J3668" s="8" t="s">
        <v>8467</v>
      </c>
      <c r="K3668" s="6">
        <v>8</v>
      </c>
      <c r="L3668" s="6">
        <v>1.5</v>
      </c>
      <c r="M3668" s="6">
        <v>6.15</v>
      </c>
      <c r="N3668" s="6">
        <v>0.34</v>
      </c>
      <c r="O3668" t="s">
        <v>15</v>
      </c>
      <c r="P3668" t="s">
        <v>1</v>
      </c>
      <c r="Q3668" t="s">
        <v>0</v>
      </c>
      <c r="R3668" t="s">
        <v>8468</v>
      </c>
    </row>
  </sheetData>
  <sortState xmlns:xlrd2="http://schemas.microsoft.com/office/spreadsheetml/2017/richdata2" ref="A2:R3668">
    <sortCondition ref="E2:E36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7B2A-4E3D-0E45-9EE5-39ED5208F6D6}">
  <sheetPr codeName="Sheet2">
    <tabColor theme="9" tint="-0.249977111117893"/>
  </sheetPr>
  <dimension ref="A1:L598"/>
  <sheetViews>
    <sheetView zoomScale="180" zoomScaleNormal="180" workbookViewId="0">
      <selection sqref="A1:F598"/>
    </sheetView>
  </sheetViews>
  <sheetFormatPr baseColWidth="10" defaultRowHeight="16" x14ac:dyDescent="0.2"/>
  <cols>
    <col min="1" max="1" width="18" style="16" customWidth="1"/>
    <col min="2" max="2" width="0.28515625" style="15" hidden="1" customWidth="1"/>
    <col min="3" max="3" width="14.85546875" style="20" customWidth="1"/>
    <col min="4" max="4" width="10.28515625" style="20" customWidth="1"/>
    <col min="5" max="5" width="10" style="20" customWidth="1"/>
    <col min="6" max="6" width="9.85546875" style="20" customWidth="1"/>
    <col min="7" max="7" width="0" hidden="1" customWidth="1"/>
    <col min="10" max="10" width="23.28515625" customWidth="1"/>
  </cols>
  <sheetData>
    <row r="1" spans="1:12" ht="34" x14ac:dyDescent="0.2">
      <c r="A1" s="21" t="s">
        <v>8835</v>
      </c>
      <c r="B1" s="11" t="s">
        <v>8836</v>
      </c>
      <c r="C1" s="19" t="s">
        <v>8837</v>
      </c>
      <c r="D1" s="19" t="s">
        <v>8890</v>
      </c>
      <c r="E1" s="19" t="s">
        <v>8891</v>
      </c>
      <c r="F1" s="19" t="s">
        <v>8892</v>
      </c>
      <c r="G1" s="12" t="s">
        <v>8842</v>
      </c>
      <c r="J1" s="22" t="s">
        <v>8879</v>
      </c>
      <c r="K1" s="23" t="s">
        <v>8880</v>
      </c>
      <c r="L1" s="22" t="s">
        <v>8881</v>
      </c>
    </row>
    <row r="2" spans="1:12" x14ac:dyDescent="0.2">
      <c r="A2" s="17">
        <v>44922.107638888891</v>
      </c>
      <c r="B2" s="14">
        <v>44922.10833333333</v>
      </c>
      <c r="C2" s="27">
        <v>32</v>
      </c>
      <c r="D2" s="18">
        <v>1.3396497000000001</v>
      </c>
      <c r="E2" s="18">
        <v>24.57</v>
      </c>
      <c r="F2" s="18">
        <v>1.3399999</v>
      </c>
      <c r="G2" s="18" t="e" cm="1">
        <f t="array" aca="1" ref="G2" ca="1">[1]!CellType(A2)</f>
        <v>#NAME?</v>
      </c>
      <c r="J2" t="s">
        <v>8866</v>
      </c>
      <c r="K2" s="24">
        <f>SUM(SamsungData[stepCount])</f>
        <v>32404</v>
      </c>
      <c r="L2" t="s">
        <v>8867</v>
      </c>
    </row>
    <row r="3" spans="1:12" x14ac:dyDescent="0.2">
      <c r="A3" s="17">
        <v>44922.109027777777</v>
      </c>
      <c r="B3" s="14">
        <v>44922.109722222223</v>
      </c>
      <c r="C3" s="27">
        <v>12</v>
      </c>
      <c r="D3" s="18">
        <v>1.0833333999999999</v>
      </c>
      <c r="E3" s="18">
        <v>8.76</v>
      </c>
      <c r="F3" s="18">
        <v>0.5</v>
      </c>
      <c r="G3" s="18" t="e" cm="1">
        <f t="array" aca="1" ref="G3" ca="1">[1]!CellType(A3)</f>
        <v>#NAME?</v>
      </c>
      <c r="J3" t="s">
        <v>8865</v>
      </c>
      <c r="K3" s="10">
        <f>SUM(SamsungData[Distance
(km)])</f>
        <v>24032.919602000002</v>
      </c>
      <c r="L3" t="s">
        <v>8868</v>
      </c>
    </row>
    <row r="4" spans="1:12" x14ac:dyDescent="0.2">
      <c r="A4" s="17">
        <v>44922.287499999999</v>
      </c>
      <c r="B4" s="14">
        <v>44922.288194444445</v>
      </c>
      <c r="C4" s="27">
        <v>12</v>
      </c>
      <c r="D4" s="18">
        <v>1.3888887999999999</v>
      </c>
      <c r="E4" s="18">
        <v>9.2899999999999991</v>
      </c>
      <c r="F4" s="18">
        <v>0.5</v>
      </c>
      <c r="G4" s="18" t="e" cm="1">
        <f t="array" aca="1" ref="G4" ca="1">[1]!CellType(A4)</f>
        <v>#NAME?</v>
      </c>
      <c r="J4" t="s">
        <v>8864</v>
      </c>
      <c r="K4" s="10">
        <f>SUM(SamsungData[Calorie
(kcal)])</f>
        <v>1347.2499532399995</v>
      </c>
      <c r="L4" t="s">
        <v>8869</v>
      </c>
    </row>
    <row r="5" spans="1:12" x14ac:dyDescent="0.2">
      <c r="A5" s="17">
        <v>44922.329861111109</v>
      </c>
      <c r="B5" s="14">
        <v>44922.330555555556</v>
      </c>
      <c r="C5" s="27">
        <v>6</v>
      </c>
      <c r="D5" s="18">
        <v>1.0001</v>
      </c>
      <c r="E5" s="18">
        <v>4.46</v>
      </c>
      <c r="F5" s="18">
        <v>0.26</v>
      </c>
      <c r="G5" s="18" t="e" cm="1">
        <f t="array" aca="1" ref="G5" ca="1">[1]!CellType(A5)</f>
        <v>#NAME?</v>
      </c>
      <c r="J5" t="s">
        <v>8874</v>
      </c>
      <c r="K5" s="24">
        <f>MAX(SamsungData[stepCount])</f>
        <v>120</v>
      </c>
      <c r="L5" t="s">
        <v>8867</v>
      </c>
    </row>
    <row r="6" spans="1:12" x14ac:dyDescent="0.2">
      <c r="A6" s="17">
        <v>44922.377083333333</v>
      </c>
      <c r="B6" s="14">
        <v>44922.37777777778</v>
      </c>
      <c r="C6" s="27">
        <v>55</v>
      </c>
      <c r="D6" s="18">
        <v>1.3611112000000001</v>
      </c>
      <c r="E6" s="18">
        <v>42.06</v>
      </c>
      <c r="F6" s="18">
        <v>2.2799999999999998</v>
      </c>
      <c r="G6" s="18" t="e" cm="1">
        <f t="array" aca="1" ref="G6" ca="1">[1]!CellType(A6)</f>
        <v>#NAME?</v>
      </c>
      <c r="J6" t="s">
        <v>8870</v>
      </c>
      <c r="K6" s="10">
        <f>AVERAGE(SamsungData[stepCount])</f>
        <v>54.278056951423785</v>
      </c>
      <c r="L6" t="s">
        <v>8867</v>
      </c>
    </row>
    <row r="7" spans="1:12" x14ac:dyDescent="0.2">
      <c r="A7" s="17">
        <v>44922.378472222219</v>
      </c>
      <c r="B7" s="14">
        <v>44922.379166666666</v>
      </c>
      <c r="C7" s="27">
        <v>22</v>
      </c>
      <c r="D7" s="18">
        <v>1.3611112000000001</v>
      </c>
      <c r="E7" s="18">
        <v>16.59</v>
      </c>
      <c r="F7" s="18">
        <v>0.93</v>
      </c>
      <c r="G7" s="18" t="e" cm="1">
        <f t="array" aca="1" ref="G7" ca="1">[1]!CellType(A7)</f>
        <v>#NAME?</v>
      </c>
      <c r="J7" t="s">
        <v>8873</v>
      </c>
      <c r="K7" s="10">
        <f>MAX(SamsungData[Speed 
(km/h)])</f>
        <v>3.2860608</v>
      </c>
      <c r="L7" t="s">
        <v>8878</v>
      </c>
    </row>
    <row r="8" spans="1:12" x14ac:dyDescent="0.2">
      <c r="A8" s="17">
        <v>44922.379166666666</v>
      </c>
      <c r="B8" s="14">
        <v>44922.379861111112</v>
      </c>
      <c r="C8" s="27">
        <v>42</v>
      </c>
      <c r="D8" s="18">
        <v>1.1869715000000001</v>
      </c>
      <c r="E8" s="18">
        <v>31.18</v>
      </c>
      <c r="F8" s="18">
        <v>1.77</v>
      </c>
      <c r="G8" s="18" t="e" cm="1">
        <f t="array" aca="1" ref="G8" ca="1">[1]!CellType(A8)</f>
        <v>#NAME?</v>
      </c>
      <c r="J8" t="s">
        <v>8871</v>
      </c>
      <c r="K8" s="10">
        <f>AVERAGE(SamsungData[Speed 
(km/h)])</f>
        <v>1.2276095740201001</v>
      </c>
      <c r="L8" t="s">
        <v>8878</v>
      </c>
    </row>
    <row r="9" spans="1:12" x14ac:dyDescent="0.2">
      <c r="A9" s="17">
        <v>44922.380555555559</v>
      </c>
      <c r="B9" s="14">
        <v>44922.381249999999</v>
      </c>
      <c r="C9" s="27">
        <v>20</v>
      </c>
      <c r="D9" s="18">
        <v>1.0756212000000001</v>
      </c>
      <c r="E9" s="18">
        <v>14.719999</v>
      </c>
      <c r="F9" s="18">
        <v>0.86000010000000005</v>
      </c>
      <c r="G9" s="18" t="e" cm="1">
        <f t="array" aca="1" ref="G9" ca="1">[1]!CellType(A9)</f>
        <v>#NAME?</v>
      </c>
      <c r="J9" t="s">
        <v>8872</v>
      </c>
      <c r="K9" s="10">
        <f>MAX(SamsungData[Distance
(km)])</f>
        <v>94.76</v>
      </c>
      <c r="L9" t="s">
        <v>8868</v>
      </c>
    </row>
    <row r="10" spans="1:12" x14ac:dyDescent="0.2">
      <c r="A10" s="17">
        <v>44922.384722222225</v>
      </c>
      <c r="B10" s="14">
        <v>44922.385416666664</v>
      </c>
      <c r="C10" s="27">
        <v>17</v>
      </c>
      <c r="D10" s="18">
        <v>1.0277778</v>
      </c>
      <c r="E10" s="18">
        <v>12.32</v>
      </c>
      <c r="F10" s="18">
        <v>0.74</v>
      </c>
      <c r="G10" s="18" t="e" cm="1">
        <f t="array" aca="1" ref="G10" ca="1">[1]!CellType(A10)</f>
        <v>#NAME?</v>
      </c>
      <c r="J10" t="s">
        <v>8875</v>
      </c>
      <c r="K10" s="10">
        <f>AVERAGE(SamsungData[Distance
(km)])</f>
        <v>40.256146737018426</v>
      </c>
      <c r="L10" t="s">
        <v>8868</v>
      </c>
    </row>
    <row r="11" spans="1:12" x14ac:dyDescent="0.2">
      <c r="A11" s="17">
        <v>44922.385416666664</v>
      </c>
      <c r="B11" s="14">
        <v>44922.386111111111</v>
      </c>
      <c r="C11" s="27">
        <v>26</v>
      </c>
      <c r="D11" s="18">
        <v>1</v>
      </c>
      <c r="E11" s="18">
        <v>18.829999999999998</v>
      </c>
      <c r="F11" s="18">
        <v>1.1100000000000001</v>
      </c>
      <c r="G11" s="18" t="e" cm="1">
        <f t="array" aca="1" ref="G11" ca="1">[1]!CellType(A11)</f>
        <v>#NAME?</v>
      </c>
      <c r="J11" t="s">
        <v>8876</v>
      </c>
      <c r="K11" s="10">
        <f>MAX(SamsungData[Calorie
(kcal)])</f>
        <v>6.27</v>
      </c>
      <c r="L11" t="s">
        <v>8869</v>
      </c>
    </row>
    <row r="12" spans="1:12" x14ac:dyDescent="0.2">
      <c r="A12" s="17">
        <v>44922.386111111111</v>
      </c>
      <c r="B12" s="14">
        <v>44922.386805555558</v>
      </c>
      <c r="C12" s="27">
        <v>15</v>
      </c>
      <c r="D12" s="18">
        <v>1.25</v>
      </c>
      <c r="E12" s="18">
        <v>11.21</v>
      </c>
      <c r="F12" s="18">
        <v>0.65</v>
      </c>
      <c r="G12" s="18" t="e" cm="1">
        <f t="array" aca="1" ref="G12" ca="1">[1]!CellType(A12)</f>
        <v>#NAME?</v>
      </c>
      <c r="J12" t="s">
        <v>8877</v>
      </c>
      <c r="K12" s="10">
        <f>AVERAGE(SamsungData[Calorie
(kcal)])</f>
        <v>2.2642856356974783</v>
      </c>
      <c r="L12" t="s">
        <v>8869</v>
      </c>
    </row>
    <row r="13" spans="1:12" x14ac:dyDescent="0.2">
      <c r="A13" s="17">
        <v>44922.386805555558</v>
      </c>
      <c r="B13" s="14">
        <v>44922.387499999997</v>
      </c>
      <c r="C13" s="27">
        <v>18</v>
      </c>
      <c r="D13" s="18">
        <v>0.91666669999999995</v>
      </c>
      <c r="E13" s="18">
        <v>12.84</v>
      </c>
      <c r="F13" s="18">
        <v>0.79</v>
      </c>
      <c r="G13" s="18" t="e" cm="1">
        <f t="array" aca="1" ref="G13" ca="1">[1]!CellType(A13)</f>
        <v>#NAME?</v>
      </c>
    </row>
    <row r="14" spans="1:12" x14ac:dyDescent="0.2">
      <c r="A14" s="17">
        <v>44922.387499999997</v>
      </c>
      <c r="B14" s="14">
        <v>44922.388194444444</v>
      </c>
      <c r="C14" s="27">
        <v>7</v>
      </c>
      <c r="D14" s="18">
        <v>1.3055555999999999</v>
      </c>
      <c r="E14" s="18">
        <v>5.27</v>
      </c>
      <c r="F14" s="18">
        <v>0.3</v>
      </c>
      <c r="G14" s="18" t="e" cm="1">
        <f t="array" aca="1" ref="G14" ca="1">[1]!CellType(A14)</f>
        <v>#NAME?</v>
      </c>
    </row>
    <row r="15" spans="1:12" x14ac:dyDescent="0.2">
      <c r="A15" s="17">
        <v>44922.39166666667</v>
      </c>
      <c r="B15" s="14">
        <v>44922.392361111109</v>
      </c>
      <c r="C15" s="27">
        <v>25</v>
      </c>
      <c r="D15" s="18">
        <v>1.1944444000000001</v>
      </c>
      <c r="E15" s="18">
        <v>18.27</v>
      </c>
      <c r="F15" s="18">
        <v>1.04</v>
      </c>
      <c r="G15" s="18" t="e" cm="1">
        <f t="array" aca="1" ref="G15" ca="1">[1]!CellType(A15)</f>
        <v>#NAME?</v>
      </c>
    </row>
    <row r="16" spans="1:12" x14ac:dyDescent="0.2">
      <c r="A16" s="17">
        <v>44922.392361111109</v>
      </c>
      <c r="B16" s="14">
        <v>44922.393055555556</v>
      </c>
      <c r="C16" s="27">
        <v>67</v>
      </c>
      <c r="D16" s="18">
        <v>1.3055555999999999</v>
      </c>
      <c r="E16" s="18">
        <v>41.5</v>
      </c>
      <c r="F16" s="18">
        <v>2.73</v>
      </c>
      <c r="G16" s="18" t="e" cm="1">
        <f t="array" aca="1" ref="G16" ca="1">[1]!CellType(A16)</f>
        <v>#NAME?</v>
      </c>
    </row>
    <row r="17" spans="1:7" x14ac:dyDescent="0.2">
      <c r="A17" s="17">
        <v>44922.393055555556</v>
      </c>
      <c r="B17" s="14">
        <v>44922.393750000003</v>
      </c>
      <c r="C17" s="27">
        <v>98</v>
      </c>
      <c r="D17" s="18">
        <v>1.3333333999999999</v>
      </c>
      <c r="E17" s="18">
        <v>74.98</v>
      </c>
      <c r="F17" s="18">
        <v>3.96</v>
      </c>
      <c r="G17" s="18" t="e" cm="1">
        <f t="array" aca="1" ref="G17" ca="1">[1]!CellType(A17)</f>
        <v>#NAME?</v>
      </c>
    </row>
    <row r="18" spans="1:7" x14ac:dyDescent="0.2">
      <c r="A18" s="17">
        <v>44922.393750000003</v>
      </c>
      <c r="B18" s="14">
        <v>44922.394444444442</v>
      </c>
      <c r="C18" s="27">
        <v>76</v>
      </c>
      <c r="D18" s="18">
        <v>1.3611112000000001</v>
      </c>
      <c r="E18" s="18">
        <v>56.56</v>
      </c>
      <c r="F18" s="18">
        <v>3.06</v>
      </c>
      <c r="G18" s="18" t="e" cm="1">
        <f t="array" aca="1" ref="G18" ca="1">[1]!CellType(A18)</f>
        <v>#NAME?</v>
      </c>
    </row>
    <row r="19" spans="1:7" x14ac:dyDescent="0.2">
      <c r="A19" s="17">
        <v>44922.395138888889</v>
      </c>
      <c r="B19" s="14">
        <v>44922.395833333336</v>
      </c>
      <c r="C19" s="27">
        <v>51</v>
      </c>
      <c r="D19" s="18">
        <v>1.3611112000000001</v>
      </c>
      <c r="E19" s="18">
        <v>38.799999999999997</v>
      </c>
      <c r="F19" s="18">
        <v>2.14</v>
      </c>
      <c r="G19" s="18" t="e" cm="1">
        <f t="array" aca="1" ref="G19" ca="1">[1]!CellType(A19)</f>
        <v>#NAME?</v>
      </c>
    </row>
    <row r="20" spans="1:7" x14ac:dyDescent="0.2">
      <c r="A20" s="17">
        <v>44922.395833333336</v>
      </c>
      <c r="B20" s="14">
        <v>44922.396527777775</v>
      </c>
      <c r="C20" s="27">
        <v>62</v>
      </c>
      <c r="D20" s="18">
        <v>1.1666666000000001</v>
      </c>
      <c r="E20" s="18">
        <v>46.32</v>
      </c>
      <c r="F20" s="18">
        <v>2.56</v>
      </c>
      <c r="G20" s="18" t="e" cm="1">
        <f t="array" aca="1" ref="G20" ca="1">[1]!CellType(A20)</f>
        <v>#NAME?</v>
      </c>
    </row>
    <row r="21" spans="1:7" x14ac:dyDescent="0.2">
      <c r="A21" s="17">
        <v>44922.397916666669</v>
      </c>
      <c r="B21" s="14">
        <v>44922.398611111108</v>
      </c>
      <c r="C21" s="27">
        <v>15</v>
      </c>
      <c r="D21" s="18">
        <v>1.0555555999999999</v>
      </c>
      <c r="E21" s="18">
        <v>10.93</v>
      </c>
      <c r="F21" s="18">
        <v>0.66</v>
      </c>
      <c r="G21" s="18" t="e" cm="1">
        <f t="array" aca="1" ref="G21" ca="1">[1]!CellType(A21)</f>
        <v>#NAME?</v>
      </c>
    </row>
    <row r="22" spans="1:7" x14ac:dyDescent="0.2">
      <c r="A22" s="17">
        <v>44922.402777777781</v>
      </c>
      <c r="B22" s="14">
        <v>44922.40347222222</v>
      </c>
      <c r="C22" s="27">
        <v>20</v>
      </c>
      <c r="D22" s="18">
        <v>1.1388887999999999</v>
      </c>
      <c r="E22" s="18">
        <v>14.9</v>
      </c>
      <c r="F22" s="18">
        <v>0.85</v>
      </c>
      <c r="G22" s="18" t="e" cm="1">
        <f t="array" aca="1" ref="G22" ca="1">[1]!CellType(A22)</f>
        <v>#NAME?</v>
      </c>
    </row>
    <row r="23" spans="1:7" x14ac:dyDescent="0.2">
      <c r="A23" s="17">
        <v>44922.40347222222</v>
      </c>
      <c r="B23" s="14">
        <v>44922.404166666667</v>
      </c>
      <c r="C23" s="27">
        <v>48</v>
      </c>
      <c r="D23" s="18">
        <v>1.1069529</v>
      </c>
      <c r="E23" s="18">
        <v>35.629997000000003</v>
      </c>
      <c r="F23" s="18">
        <v>2</v>
      </c>
      <c r="G23" s="18" t="e" cm="1">
        <f t="array" aca="1" ref="G23" ca="1">[1]!CellType(A23)</f>
        <v>#NAME?</v>
      </c>
    </row>
    <row r="24" spans="1:7" x14ac:dyDescent="0.2">
      <c r="A24" s="17">
        <v>44922.404166666667</v>
      </c>
      <c r="B24" s="14">
        <v>44922.404861111114</v>
      </c>
      <c r="C24" s="27">
        <v>21</v>
      </c>
      <c r="D24" s="18">
        <v>1.25</v>
      </c>
      <c r="E24" s="18">
        <v>15.94</v>
      </c>
      <c r="F24" s="18">
        <v>0.86</v>
      </c>
      <c r="G24" s="18" t="e" cm="1">
        <f t="array" aca="1" ref="G24" ca="1">[1]!CellType(A24)</f>
        <v>#NAME?</v>
      </c>
    </row>
    <row r="25" spans="1:7" x14ac:dyDescent="0.2">
      <c r="A25" s="17">
        <v>44922.404861111114</v>
      </c>
      <c r="B25" s="14">
        <v>44922.405555555553</v>
      </c>
      <c r="C25" s="27">
        <v>41</v>
      </c>
      <c r="D25" s="18">
        <v>1.4444444000000001</v>
      </c>
      <c r="E25" s="18">
        <v>31.8</v>
      </c>
      <c r="F25" s="18">
        <v>1.66</v>
      </c>
      <c r="G25" s="18" t="e" cm="1">
        <f t="array" aca="1" ref="G25" ca="1">[1]!CellType(A25)</f>
        <v>#NAME?</v>
      </c>
    </row>
    <row r="26" spans="1:7" x14ac:dyDescent="0.2">
      <c r="A26" s="17">
        <v>44922.409722222219</v>
      </c>
      <c r="B26" s="14">
        <v>44922.410416666666</v>
      </c>
      <c r="C26" s="27">
        <v>17</v>
      </c>
      <c r="D26" s="18">
        <v>1.3611112000000001</v>
      </c>
      <c r="E26" s="18">
        <v>12.92</v>
      </c>
      <c r="F26" s="18">
        <v>0.73</v>
      </c>
      <c r="G26" s="18" t="e" cm="1">
        <f t="array" aca="1" ref="G26" ca="1">[1]!CellType(A26)</f>
        <v>#NAME?</v>
      </c>
    </row>
    <row r="27" spans="1:7" x14ac:dyDescent="0.2">
      <c r="A27" s="17">
        <v>44922.410416666666</v>
      </c>
      <c r="B27" s="14">
        <v>44922.411111111112</v>
      </c>
      <c r="C27" s="27">
        <v>101</v>
      </c>
      <c r="D27" s="18">
        <v>1.3333333999999999</v>
      </c>
      <c r="E27" s="18">
        <v>77.2</v>
      </c>
      <c r="F27" s="18">
        <v>4.08</v>
      </c>
      <c r="G27" s="18" t="e" cm="1">
        <f t="array" aca="1" ref="G27" ca="1">[1]!CellType(A27)</f>
        <v>#NAME?</v>
      </c>
    </row>
    <row r="28" spans="1:7" x14ac:dyDescent="0.2">
      <c r="A28" s="17">
        <v>44922.411111111112</v>
      </c>
      <c r="B28" s="14">
        <v>44922.411805555559</v>
      </c>
      <c r="C28" s="27">
        <v>81</v>
      </c>
      <c r="D28" s="18">
        <v>1.3611112000000001</v>
      </c>
      <c r="E28" s="18">
        <v>61.87</v>
      </c>
      <c r="F28" s="18">
        <v>3.3</v>
      </c>
      <c r="G28" s="18" t="e" cm="1">
        <f t="array" aca="1" ref="G28" ca="1">[1]!CellType(A28)</f>
        <v>#NAME?</v>
      </c>
    </row>
    <row r="29" spans="1:7" x14ac:dyDescent="0.2">
      <c r="A29" s="17">
        <v>44922.411805555559</v>
      </c>
      <c r="B29" s="14">
        <v>44922.412499999999</v>
      </c>
      <c r="C29" s="27">
        <v>59</v>
      </c>
      <c r="D29" s="18">
        <v>1.2222222</v>
      </c>
      <c r="E29" s="18">
        <v>30.5</v>
      </c>
      <c r="F29" s="18">
        <v>6.23</v>
      </c>
      <c r="G29" s="18" t="e" cm="1">
        <f t="array" aca="1" ref="G29" ca="1">[1]!CellType(A29)</f>
        <v>#NAME?</v>
      </c>
    </row>
    <row r="30" spans="1:7" x14ac:dyDescent="0.2">
      <c r="A30" s="17">
        <v>44922.415972222225</v>
      </c>
      <c r="B30" s="14">
        <v>44922.416666666664</v>
      </c>
      <c r="C30" s="27">
        <v>18</v>
      </c>
      <c r="D30" s="18">
        <v>1</v>
      </c>
      <c r="E30" s="18">
        <v>13.03</v>
      </c>
      <c r="F30" s="18">
        <v>0.78</v>
      </c>
      <c r="G30" s="18" t="e" cm="1">
        <f t="array" aca="1" ref="G30" ca="1">[1]!CellType(A30)</f>
        <v>#NAME?</v>
      </c>
    </row>
    <row r="31" spans="1:7" x14ac:dyDescent="0.2">
      <c r="A31" s="17">
        <v>44922.416666666664</v>
      </c>
      <c r="B31" s="14">
        <v>44922.417361111111</v>
      </c>
      <c r="C31" s="27">
        <v>16</v>
      </c>
      <c r="D31" s="18">
        <v>1.1388887999999999</v>
      </c>
      <c r="E31" s="18">
        <v>11.79</v>
      </c>
      <c r="F31" s="18">
        <v>0.67</v>
      </c>
      <c r="G31" s="18" t="e" cm="1">
        <f t="array" aca="1" ref="G31" ca="1">[1]!CellType(A31)</f>
        <v>#NAME?</v>
      </c>
    </row>
    <row r="32" spans="1:7" x14ac:dyDescent="0.2">
      <c r="A32" s="17">
        <v>44922.418055555558</v>
      </c>
      <c r="B32" s="14">
        <v>44922.418749999997</v>
      </c>
      <c r="C32" s="27">
        <v>17</v>
      </c>
      <c r="D32" s="18">
        <v>1.0555555000000001</v>
      </c>
      <c r="E32" s="18">
        <v>12.25</v>
      </c>
      <c r="F32" s="18">
        <v>0.75</v>
      </c>
      <c r="G32" s="18" t="e" cm="1">
        <f t="array" aca="1" ref="G32" ca="1">[1]!CellType(A32)</f>
        <v>#NAME?</v>
      </c>
    </row>
    <row r="33" spans="1:7" x14ac:dyDescent="0.2">
      <c r="A33" s="17">
        <v>44922.418749999997</v>
      </c>
      <c r="B33" s="14">
        <v>44922.419444444444</v>
      </c>
      <c r="C33" s="27">
        <v>9</v>
      </c>
      <c r="D33" s="18">
        <v>1.3888887999999999</v>
      </c>
      <c r="E33" s="18">
        <v>7.09</v>
      </c>
      <c r="F33" s="18">
        <v>0.38</v>
      </c>
      <c r="G33" s="18" t="e" cm="1">
        <f t="array" aca="1" ref="G33" ca="1">[1]!CellType(A33)</f>
        <v>#NAME?</v>
      </c>
    </row>
    <row r="34" spans="1:7" x14ac:dyDescent="0.2">
      <c r="A34" s="17">
        <v>44922.419444444444</v>
      </c>
      <c r="B34" s="14">
        <v>44922.420138888891</v>
      </c>
      <c r="C34" s="27">
        <v>92</v>
      </c>
      <c r="D34" s="18">
        <v>1.2777778</v>
      </c>
      <c r="E34" s="18">
        <v>51.99</v>
      </c>
      <c r="F34" s="18">
        <v>3.68</v>
      </c>
      <c r="G34" s="18" t="e" cm="1">
        <f t="array" aca="1" ref="G34" ca="1">[1]!CellType(A34)</f>
        <v>#NAME?</v>
      </c>
    </row>
    <row r="35" spans="1:7" x14ac:dyDescent="0.2">
      <c r="A35" s="17">
        <v>44922.420138888891</v>
      </c>
      <c r="B35" s="14">
        <v>44922.42083333333</v>
      </c>
      <c r="C35" s="27">
        <v>99</v>
      </c>
      <c r="D35" s="18">
        <v>1.2777778</v>
      </c>
      <c r="E35" s="18">
        <v>75.239999999999995</v>
      </c>
      <c r="F35" s="18">
        <v>3.98</v>
      </c>
      <c r="G35" s="18" t="e" cm="1">
        <f t="array" aca="1" ref="G35" ca="1">[1]!CellType(A35)</f>
        <v>#NAME?</v>
      </c>
    </row>
    <row r="36" spans="1:7" x14ac:dyDescent="0.2">
      <c r="A36" s="17">
        <v>44922.42083333333</v>
      </c>
      <c r="B36" s="14">
        <v>44922.421527777777</v>
      </c>
      <c r="C36" s="27">
        <v>40</v>
      </c>
      <c r="D36" s="18">
        <v>1.4166666000000001</v>
      </c>
      <c r="E36" s="18">
        <v>30.91</v>
      </c>
      <c r="F36" s="18">
        <v>1.62</v>
      </c>
      <c r="G36" s="18" t="e" cm="1">
        <f t="array" aca="1" ref="G36" ca="1">[1]!CellType(A36)</f>
        <v>#NAME?</v>
      </c>
    </row>
    <row r="37" spans="1:7" x14ac:dyDescent="0.2">
      <c r="A37" s="17">
        <v>44922.421527777777</v>
      </c>
      <c r="B37" s="14">
        <v>44922.422222222223</v>
      </c>
      <c r="C37" s="27">
        <v>112</v>
      </c>
      <c r="D37" s="18">
        <v>1.4503334000000001</v>
      </c>
      <c r="E37" s="18">
        <v>87.02</v>
      </c>
      <c r="F37" s="18">
        <v>4.4800000000000004</v>
      </c>
      <c r="G37" s="18" t="e" cm="1">
        <f t="array" aca="1" ref="G37" ca="1">[1]!CellType(A37)</f>
        <v>#NAME?</v>
      </c>
    </row>
    <row r="38" spans="1:7" x14ac:dyDescent="0.2">
      <c r="A38" s="17">
        <v>44922.422222222223</v>
      </c>
      <c r="B38" s="14">
        <v>44922.42291666667</v>
      </c>
      <c r="C38" s="27">
        <v>113</v>
      </c>
      <c r="D38" s="18">
        <v>1.4683333999999999</v>
      </c>
      <c r="E38" s="18">
        <v>88.1</v>
      </c>
      <c r="F38" s="18">
        <v>4.5199999999999996</v>
      </c>
      <c r="G38" s="18" t="e" cm="1">
        <f t="array" aca="1" ref="G38" ca="1">[1]!CellType(A38)</f>
        <v>#NAME?</v>
      </c>
    </row>
    <row r="39" spans="1:7" x14ac:dyDescent="0.2">
      <c r="A39" s="17">
        <v>44922.42291666667</v>
      </c>
      <c r="B39" s="14">
        <v>44922.423611111109</v>
      </c>
      <c r="C39" s="27">
        <v>114</v>
      </c>
      <c r="D39" s="18">
        <v>1.4722222</v>
      </c>
      <c r="E39" s="18">
        <v>79.08</v>
      </c>
      <c r="F39" s="18">
        <v>4.5599999999999996</v>
      </c>
      <c r="G39" s="18" t="e" cm="1">
        <f t="array" aca="1" ref="G39" ca="1">[1]!CellType(A39)</f>
        <v>#NAME?</v>
      </c>
    </row>
    <row r="40" spans="1:7" x14ac:dyDescent="0.2">
      <c r="A40" s="17">
        <v>44922.423611111109</v>
      </c>
      <c r="B40" s="14">
        <v>44922.424305555556</v>
      </c>
      <c r="C40" s="27">
        <v>39</v>
      </c>
      <c r="D40" s="18">
        <v>1.1666666000000001</v>
      </c>
      <c r="E40" s="18">
        <v>28.63</v>
      </c>
      <c r="F40" s="18">
        <v>1.56</v>
      </c>
      <c r="G40" s="18" t="e" cm="1">
        <f t="array" aca="1" ref="G40" ca="1">[1]!CellType(A40)</f>
        <v>#NAME?</v>
      </c>
    </row>
    <row r="41" spans="1:7" x14ac:dyDescent="0.2">
      <c r="A41" s="17">
        <v>44922.425694444442</v>
      </c>
      <c r="B41" s="14">
        <v>44922.426388888889</v>
      </c>
      <c r="C41" s="27">
        <v>22</v>
      </c>
      <c r="D41" s="18">
        <v>1.0277778</v>
      </c>
      <c r="E41" s="18">
        <v>15.96</v>
      </c>
      <c r="F41" s="18">
        <v>0.91</v>
      </c>
      <c r="G41" s="18" t="e" cm="1">
        <f t="array" aca="1" ref="G41" ca="1">[1]!CellType(A41)</f>
        <v>#NAME?</v>
      </c>
    </row>
    <row r="42" spans="1:7" x14ac:dyDescent="0.2">
      <c r="A42" s="17">
        <v>44922.429861111108</v>
      </c>
      <c r="B42" s="14">
        <v>44922.430555555555</v>
      </c>
      <c r="C42" s="27">
        <v>41</v>
      </c>
      <c r="D42" s="18">
        <v>1.2777778</v>
      </c>
      <c r="E42" s="18">
        <v>30.82</v>
      </c>
      <c r="F42" s="18">
        <v>1.69</v>
      </c>
      <c r="G42" s="18" t="e" cm="1">
        <f t="array" aca="1" ref="G42" ca="1">[1]!CellType(A42)</f>
        <v>#NAME?</v>
      </c>
    </row>
    <row r="43" spans="1:7" x14ac:dyDescent="0.2">
      <c r="A43" s="17">
        <v>44922.430555555555</v>
      </c>
      <c r="B43" s="14">
        <v>44922.431250000001</v>
      </c>
      <c r="C43" s="27">
        <v>49</v>
      </c>
      <c r="D43" s="18">
        <v>1.3611112000000001</v>
      </c>
      <c r="E43" s="18">
        <v>37.47</v>
      </c>
      <c r="F43" s="18">
        <v>1.99</v>
      </c>
      <c r="G43" s="18" t="e" cm="1">
        <f t="array" aca="1" ref="G43" ca="1">[1]!CellType(A43)</f>
        <v>#NAME?</v>
      </c>
    </row>
    <row r="44" spans="1:7" x14ac:dyDescent="0.2">
      <c r="A44" s="17">
        <v>44922.431250000001</v>
      </c>
      <c r="B44" s="14">
        <v>44922.431944444441</v>
      </c>
      <c r="C44" s="27">
        <v>79</v>
      </c>
      <c r="D44" s="18">
        <v>1.4166666000000001</v>
      </c>
      <c r="E44" s="18">
        <v>60.04</v>
      </c>
      <c r="F44" s="18">
        <v>3.33</v>
      </c>
      <c r="G44" s="18" t="e" cm="1">
        <f t="array" aca="1" ref="G44" ca="1">[1]!CellType(A44)</f>
        <v>#NAME?</v>
      </c>
    </row>
    <row r="45" spans="1:7" x14ac:dyDescent="0.2">
      <c r="A45" s="17">
        <v>44922.431944444441</v>
      </c>
      <c r="B45" s="14">
        <v>44922.432638888888</v>
      </c>
      <c r="C45" s="27">
        <v>102</v>
      </c>
      <c r="D45" s="18">
        <v>1.4343996999999999</v>
      </c>
      <c r="E45" s="18">
        <v>79.199950000000001</v>
      </c>
      <c r="F45" s="18">
        <v>4.0999984999999999</v>
      </c>
      <c r="G45" s="18" t="e" cm="1">
        <f t="array" aca="1" ref="G45" ca="1">[1]!CellType(A45)</f>
        <v>#NAME?</v>
      </c>
    </row>
    <row r="46" spans="1:7" x14ac:dyDescent="0.2">
      <c r="A46" s="17">
        <v>44922.432638888888</v>
      </c>
      <c r="B46" s="14">
        <v>44922.433333333334</v>
      </c>
      <c r="C46" s="27">
        <v>83</v>
      </c>
      <c r="D46" s="18">
        <v>1.3074154</v>
      </c>
      <c r="E46" s="18">
        <v>62.84</v>
      </c>
      <c r="F46" s="18">
        <v>3.3399991999999998</v>
      </c>
      <c r="G46" s="18" t="e" cm="1">
        <f t="array" aca="1" ref="G46" ca="1">[1]!CellType(A46)</f>
        <v>#NAME?</v>
      </c>
    </row>
    <row r="47" spans="1:7" x14ac:dyDescent="0.2">
      <c r="A47" s="17">
        <v>44922.433333333334</v>
      </c>
      <c r="B47" s="14">
        <v>44922.434027777781</v>
      </c>
      <c r="C47" s="27">
        <v>65</v>
      </c>
      <c r="D47" s="18">
        <v>1.2228193000000001</v>
      </c>
      <c r="E47" s="18">
        <v>43.93</v>
      </c>
      <c r="F47" s="18">
        <v>3.87</v>
      </c>
      <c r="G47" s="18" t="e" cm="1">
        <f t="array" aca="1" ref="G47" ca="1">[1]!CellType(A47)</f>
        <v>#NAME?</v>
      </c>
    </row>
    <row r="48" spans="1:7" x14ac:dyDescent="0.2">
      <c r="A48" s="17">
        <v>44922.434027777781</v>
      </c>
      <c r="B48" s="14">
        <v>44922.43472222222</v>
      </c>
      <c r="C48" s="27">
        <v>24</v>
      </c>
      <c r="D48" s="18">
        <v>1.1388887999999999</v>
      </c>
      <c r="E48" s="18">
        <v>17.8</v>
      </c>
      <c r="F48" s="18">
        <v>0.98</v>
      </c>
      <c r="G48" s="18" t="e" cm="1">
        <f t="array" aca="1" ref="G48" ca="1">[1]!CellType(A48)</f>
        <v>#NAME?</v>
      </c>
    </row>
    <row r="49" spans="1:7" x14ac:dyDescent="0.2">
      <c r="A49" s="17">
        <v>44922.438194444447</v>
      </c>
      <c r="B49" s="14">
        <v>44922.438888888886</v>
      </c>
      <c r="C49" s="27">
        <v>24</v>
      </c>
      <c r="D49" s="18">
        <v>1.1944444000000001</v>
      </c>
      <c r="E49" s="18">
        <v>18.010000000000002</v>
      </c>
      <c r="F49" s="18">
        <v>1</v>
      </c>
      <c r="G49" s="18" t="e" cm="1">
        <f t="array" aca="1" ref="G49" ca="1">[1]!CellType(A49)</f>
        <v>#NAME?</v>
      </c>
    </row>
    <row r="50" spans="1:7" x14ac:dyDescent="0.2">
      <c r="A50" s="17">
        <v>44922.438888888886</v>
      </c>
      <c r="B50" s="14">
        <v>44922.439583333333</v>
      </c>
      <c r="C50" s="27">
        <v>51</v>
      </c>
      <c r="D50" s="18">
        <v>1.1944444000000001</v>
      </c>
      <c r="E50" s="18">
        <v>38.19</v>
      </c>
      <c r="F50" s="18">
        <v>2.06</v>
      </c>
      <c r="G50" s="18" t="e" cm="1">
        <f t="array" aca="1" ref="G50" ca="1">[1]!CellType(A50)</f>
        <v>#NAME?</v>
      </c>
    </row>
    <row r="51" spans="1:7" x14ac:dyDescent="0.2">
      <c r="A51" s="17">
        <v>44922.439583333333</v>
      </c>
      <c r="B51" s="14">
        <v>44922.44027777778</v>
      </c>
      <c r="C51" s="27">
        <v>84</v>
      </c>
      <c r="D51" s="18">
        <v>1.2997112</v>
      </c>
      <c r="E51" s="18">
        <v>63.710009999999997</v>
      </c>
      <c r="F51" s="18">
        <v>3.4199982000000002</v>
      </c>
      <c r="G51" s="18" t="e" cm="1">
        <f t="array" aca="1" ref="G51" ca="1">[1]!CellType(A51)</f>
        <v>#NAME?</v>
      </c>
    </row>
    <row r="52" spans="1:7" x14ac:dyDescent="0.2">
      <c r="A52" s="17">
        <v>44922.44027777778</v>
      </c>
      <c r="B52" s="14">
        <v>44922.440972222219</v>
      </c>
      <c r="C52" s="27">
        <v>71</v>
      </c>
      <c r="D52" s="18">
        <v>1.3463676</v>
      </c>
      <c r="E52" s="18">
        <v>54.450012000000001</v>
      </c>
      <c r="F52" s="18">
        <v>2.9199996000000001</v>
      </c>
      <c r="G52" s="18" t="e" cm="1">
        <f t="array" aca="1" ref="G52" ca="1">[1]!CellType(A52)</f>
        <v>#NAME?</v>
      </c>
    </row>
    <row r="53" spans="1:7" x14ac:dyDescent="0.2">
      <c r="A53" s="17">
        <v>44922.440972222219</v>
      </c>
      <c r="B53" s="14">
        <v>44922.441666666666</v>
      </c>
      <c r="C53" s="27">
        <v>106</v>
      </c>
      <c r="D53" s="18">
        <v>1.4444444000000001</v>
      </c>
      <c r="E53" s="18">
        <v>82.29</v>
      </c>
      <c r="F53" s="18">
        <v>4.29</v>
      </c>
      <c r="G53" s="18" t="e" cm="1">
        <f t="array" aca="1" ref="G53" ca="1">[1]!CellType(A53)</f>
        <v>#NAME?</v>
      </c>
    </row>
    <row r="54" spans="1:7" x14ac:dyDescent="0.2">
      <c r="A54" s="17">
        <v>44922.441666666666</v>
      </c>
      <c r="B54" s="14">
        <v>44922.442361111112</v>
      </c>
      <c r="C54" s="27">
        <v>112</v>
      </c>
      <c r="D54" s="18">
        <v>1.4444444000000001</v>
      </c>
      <c r="E54" s="18">
        <v>84.22</v>
      </c>
      <c r="F54" s="18">
        <v>4.79</v>
      </c>
      <c r="G54" s="18" t="e" cm="1">
        <f t="array" aca="1" ref="G54" ca="1">[1]!CellType(A54)</f>
        <v>#NAME?</v>
      </c>
    </row>
    <row r="55" spans="1:7" x14ac:dyDescent="0.2">
      <c r="A55" s="17">
        <v>44922.442361111112</v>
      </c>
      <c r="B55" s="14">
        <v>44922.443055555559</v>
      </c>
      <c r="C55" s="27">
        <v>109</v>
      </c>
      <c r="D55" s="18">
        <v>1.4024994</v>
      </c>
      <c r="E55" s="18">
        <v>84.149959999999993</v>
      </c>
      <c r="F55" s="18">
        <v>4.3999969999999999</v>
      </c>
      <c r="G55" s="18" t="e" cm="1">
        <f t="array" aca="1" ref="G55" ca="1">[1]!CellType(A55)</f>
        <v>#NAME?</v>
      </c>
    </row>
    <row r="56" spans="1:7" x14ac:dyDescent="0.2">
      <c r="A56" s="17">
        <v>44922.443055555559</v>
      </c>
      <c r="B56" s="14">
        <v>44922.443749999999</v>
      </c>
      <c r="C56" s="27">
        <v>58</v>
      </c>
      <c r="D56" s="18">
        <v>1.2912298</v>
      </c>
      <c r="E56" s="18">
        <v>44.040005000000001</v>
      </c>
      <c r="F56" s="18">
        <v>2.3199990000000001</v>
      </c>
      <c r="G56" s="18" t="e" cm="1">
        <f t="array" aca="1" ref="G56" ca="1">[1]!CellType(A56)</f>
        <v>#NAME?</v>
      </c>
    </row>
    <row r="57" spans="1:7" x14ac:dyDescent="0.2">
      <c r="A57" s="17">
        <v>44922.443749999999</v>
      </c>
      <c r="B57" s="14">
        <v>44922.444444444445</v>
      </c>
      <c r="C57" s="27">
        <v>71</v>
      </c>
      <c r="D57" s="18">
        <v>1.2254927</v>
      </c>
      <c r="E57" s="18">
        <v>52.97</v>
      </c>
      <c r="F57" s="18">
        <v>2.8899995999999999</v>
      </c>
      <c r="G57" s="18" t="e" cm="1">
        <f t="array" aca="1" ref="G57" ca="1">[1]!CellType(A57)</f>
        <v>#NAME?</v>
      </c>
    </row>
    <row r="58" spans="1:7" x14ac:dyDescent="0.2">
      <c r="A58" s="17">
        <v>44922.444444444445</v>
      </c>
      <c r="B58" s="14">
        <v>44922.445138888892</v>
      </c>
      <c r="C58" s="27">
        <v>74</v>
      </c>
      <c r="D58" s="18">
        <v>1.1666666000000001</v>
      </c>
      <c r="E58" s="18">
        <v>55</v>
      </c>
      <c r="F58" s="18">
        <v>2.97</v>
      </c>
      <c r="G58" s="18" t="e" cm="1">
        <f t="array" aca="1" ref="G58" ca="1">[1]!CellType(A58)</f>
        <v>#NAME?</v>
      </c>
    </row>
    <row r="59" spans="1:7" x14ac:dyDescent="0.2">
      <c r="A59" s="17">
        <v>44922.445138888892</v>
      </c>
      <c r="B59" s="14">
        <v>44922.445833333331</v>
      </c>
      <c r="C59" s="27">
        <v>58</v>
      </c>
      <c r="D59" s="18">
        <v>1.2222222</v>
      </c>
      <c r="E59" s="18">
        <v>43.36</v>
      </c>
      <c r="F59" s="18">
        <v>2.38</v>
      </c>
      <c r="G59" s="18" t="e" cm="1">
        <f t="array" aca="1" ref="G59" ca="1">[1]!CellType(A59)</f>
        <v>#NAME?</v>
      </c>
    </row>
    <row r="60" spans="1:7" x14ac:dyDescent="0.2">
      <c r="A60" s="17">
        <v>44922.445833333331</v>
      </c>
      <c r="B60" s="14">
        <v>44922.446527777778</v>
      </c>
      <c r="C60" s="27">
        <v>97</v>
      </c>
      <c r="D60" s="18">
        <v>1.2129999</v>
      </c>
      <c r="E60" s="18">
        <v>72.78</v>
      </c>
      <c r="F60" s="18">
        <v>3.9</v>
      </c>
      <c r="G60" s="18" t="e" cm="1">
        <f t="array" aca="1" ref="G60" ca="1">[1]!CellType(A60)</f>
        <v>#NAME?</v>
      </c>
    </row>
    <row r="61" spans="1:7" x14ac:dyDescent="0.2">
      <c r="A61" s="17">
        <v>44922.446527777778</v>
      </c>
      <c r="B61" s="14">
        <v>44922.447222222225</v>
      </c>
      <c r="C61" s="27">
        <v>97</v>
      </c>
      <c r="D61" s="18">
        <v>1.1944444000000001</v>
      </c>
      <c r="E61" s="18">
        <v>70.34</v>
      </c>
      <c r="F61" s="18">
        <v>4.1399999999999997</v>
      </c>
      <c r="G61" s="18" t="e" cm="1">
        <f t="array" aca="1" ref="G61" ca="1">[1]!CellType(A61)</f>
        <v>#NAME?</v>
      </c>
    </row>
    <row r="62" spans="1:7" x14ac:dyDescent="0.2">
      <c r="A62" s="17">
        <v>44922.447222222225</v>
      </c>
      <c r="B62" s="14">
        <v>44922.447916666664</v>
      </c>
      <c r="C62" s="27">
        <v>18</v>
      </c>
      <c r="D62" s="18">
        <v>1.1388887999999999</v>
      </c>
      <c r="E62" s="18">
        <v>12.25</v>
      </c>
      <c r="F62" s="18">
        <v>1.02</v>
      </c>
      <c r="G62" s="18" t="e" cm="1">
        <f t="array" aca="1" ref="G62" ca="1">[1]!CellType(A62)</f>
        <v>#NAME?</v>
      </c>
    </row>
    <row r="63" spans="1:7" x14ac:dyDescent="0.2">
      <c r="A63" s="17">
        <v>44922.447916666664</v>
      </c>
      <c r="B63" s="14">
        <v>44922.448611111111</v>
      </c>
      <c r="C63" s="27">
        <v>13</v>
      </c>
      <c r="D63" s="18">
        <v>1.0277778</v>
      </c>
      <c r="E63" s="18">
        <v>9.42</v>
      </c>
      <c r="F63" s="18">
        <v>0.55000000000000004</v>
      </c>
      <c r="G63" s="18" t="e" cm="1">
        <f t="array" aca="1" ref="G63" ca="1">[1]!CellType(A63)</f>
        <v>#NAME?</v>
      </c>
    </row>
    <row r="64" spans="1:7" x14ac:dyDescent="0.2">
      <c r="A64" s="17">
        <v>44922.448611111111</v>
      </c>
      <c r="B64" s="14">
        <v>44922.449305555558</v>
      </c>
      <c r="C64" s="27">
        <v>98</v>
      </c>
      <c r="D64" s="18">
        <v>1.2206665000000001</v>
      </c>
      <c r="E64" s="18">
        <v>73.239999999999995</v>
      </c>
      <c r="F64" s="18">
        <v>3.92</v>
      </c>
      <c r="G64" s="18" t="e" cm="1">
        <f t="array" aca="1" ref="G64" ca="1">[1]!CellType(A64)</f>
        <v>#NAME?</v>
      </c>
    </row>
    <row r="65" spans="1:7" x14ac:dyDescent="0.2">
      <c r="A65" s="17">
        <v>44922.449305555558</v>
      </c>
      <c r="B65" s="14">
        <v>44922.45</v>
      </c>
      <c r="C65" s="27">
        <v>48</v>
      </c>
      <c r="D65" s="18">
        <v>1.25</v>
      </c>
      <c r="E65" s="18">
        <v>36.15</v>
      </c>
      <c r="F65" s="18">
        <v>1.94</v>
      </c>
      <c r="G65" s="18" t="e" cm="1">
        <f t="array" aca="1" ref="G65" ca="1">[1]!CellType(A65)</f>
        <v>#NAME?</v>
      </c>
    </row>
    <row r="66" spans="1:7" x14ac:dyDescent="0.2">
      <c r="A66" s="17">
        <v>44922.45</v>
      </c>
      <c r="B66" s="14">
        <v>44922.450694444444</v>
      </c>
      <c r="C66" s="27">
        <v>91</v>
      </c>
      <c r="D66" s="18">
        <v>1.1666666000000001</v>
      </c>
      <c r="E66" s="18">
        <v>67.5</v>
      </c>
      <c r="F66" s="18">
        <v>3.76</v>
      </c>
      <c r="G66" s="18" t="e" cm="1">
        <f t="array" aca="1" ref="G66" ca="1">[1]!CellType(A66)</f>
        <v>#NAME?</v>
      </c>
    </row>
    <row r="67" spans="1:7" x14ac:dyDescent="0.2">
      <c r="A67" s="17">
        <v>44922.450694444444</v>
      </c>
      <c r="B67" s="14">
        <v>44922.451388888891</v>
      </c>
      <c r="C67" s="27">
        <v>81</v>
      </c>
      <c r="D67" s="18">
        <v>1.2222222</v>
      </c>
      <c r="E67" s="18">
        <v>60.54</v>
      </c>
      <c r="F67" s="18">
        <v>3.27</v>
      </c>
      <c r="G67" s="18" t="e" cm="1">
        <f t="array" aca="1" ref="G67" ca="1">[1]!CellType(A67)</f>
        <v>#NAME?</v>
      </c>
    </row>
    <row r="68" spans="1:7" x14ac:dyDescent="0.2">
      <c r="A68" s="17">
        <v>44922.451388888891</v>
      </c>
      <c r="B68" s="14">
        <v>44922.45208333333</v>
      </c>
      <c r="C68" s="27">
        <v>49</v>
      </c>
      <c r="D68" s="18">
        <v>1.25</v>
      </c>
      <c r="E68" s="18">
        <v>36.880000000000003</v>
      </c>
      <c r="F68" s="18">
        <v>1.99</v>
      </c>
      <c r="G68" s="18" t="e" cm="1">
        <f t="array" aca="1" ref="G68" ca="1">[1]!CellType(A68)</f>
        <v>#NAME?</v>
      </c>
    </row>
    <row r="69" spans="1:7" x14ac:dyDescent="0.2">
      <c r="A69" s="17">
        <v>44922.45416666667</v>
      </c>
      <c r="B69" s="14">
        <v>44922.454861111109</v>
      </c>
      <c r="C69" s="27">
        <v>31</v>
      </c>
      <c r="D69" s="18">
        <v>1.3333333999999999</v>
      </c>
      <c r="E69" s="18">
        <v>23.56</v>
      </c>
      <c r="F69" s="18">
        <v>1.28</v>
      </c>
      <c r="G69" s="18" t="e" cm="1">
        <f t="array" aca="1" ref="G69" ca="1">[1]!CellType(A69)</f>
        <v>#NAME?</v>
      </c>
    </row>
    <row r="70" spans="1:7" x14ac:dyDescent="0.2">
      <c r="A70" s="17">
        <v>44922.459027777775</v>
      </c>
      <c r="B70" s="14">
        <v>44922.459722222222</v>
      </c>
      <c r="C70" s="27">
        <v>93</v>
      </c>
      <c r="D70" s="18">
        <v>1.25</v>
      </c>
      <c r="E70" s="18">
        <v>69.87</v>
      </c>
      <c r="F70" s="18">
        <v>3.78</v>
      </c>
      <c r="G70" s="18" t="e" cm="1">
        <f t="array" aca="1" ref="G70" ca="1">[1]!CellType(A70)</f>
        <v>#NAME?</v>
      </c>
    </row>
    <row r="71" spans="1:7" x14ac:dyDescent="0.2">
      <c r="A71" s="17">
        <v>44922.459722222222</v>
      </c>
      <c r="B71" s="14">
        <v>44922.460416666669</v>
      </c>
      <c r="C71" s="27">
        <v>50</v>
      </c>
      <c r="D71" s="18">
        <v>1.1388887999999999</v>
      </c>
      <c r="E71" s="18">
        <v>36.92</v>
      </c>
      <c r="F71" s="18">
        <v>2.0499999999999998</v>
      </c>
      <c r="G71" s="18" t="e" cm="1">
        <f t="array" aca="1" ref="G71" ca="1">[1]!CellType(A71)</f>
        <v>#NAME?</v>
      </c>
    </row>
    <row r="72" spans="1:7" x14ac:dyDescent="0.2">
      <c r="A72" s="17">
        <v>44922.460416666669</v>
      </c>
      <c r="B72" s="14">
        <v>44922.461111111108</v>
      </c>
      <c r="C72" s="27">
        <v>88</v>
      </c>
      <c r="D72" s="18">
        <v>1.1944444000000001</v>
      </c>
      <c r="E72" s="18">
        <v>55.9</v>
      </c>
      <c r="F72" s="18">
        <v>3.43</v>
      </c>
      <c r="G72" s="18" t="e" cm="1">
        <f t="array" aca="1" ref="G72" ca="1">[1]!CellType(A72)</f>
        <v>#NAME?</v>
      </c>
    </row>
    <row r="73" spans="1:7" x14ac:dyDescent="0.2">
      <c r="A73" s="17">
        <v>44922.461111111108</v>
      </c>
      <c r="B73" s="14">
        <v>44922.461805555555</v>
      </c>
      <c r="C73" s="27">
        <v>86</v>
      </c>
      <c r="D73" s="18">
        <v>1.1944444000000001</v>
      </c>
      <c r="E73" s="18">
        <v>64.17</v>
      </c>
      <c r="F73" s="18">
        <v>3.47</v>
      </c>
      <c r="G73" s="18" t="e" cm="1">
        <f t="array" aca="1" ref="G73" ca="1">[1]!CellType(A73)</f>
        <v>#NAME?</v>
      </c>
    </row>
    <row r="74" spans="1:7" x14ac:dyDescent="0.2">
      <c r="A74" s="17">
        <v>44922.461805555555</v>
      </c>
      <c r="B74" s="14">
        <v>44922.462500000001</v>
      </c>
      <c r="C74" s="27">
        <v>12</v>
      </c>
      <c r="D74" s="18">
        <v>1.0277778</v>
      </c>
      <c r="E74" s="18">
        <v>8.8000000000000007</v>
      </c>
      <c r="F74" s="18">
        <v>0.51</v>
      </c>
      <c r="G74" s="18" t="e" cm="1">
        <f t="array" aca="1" ref="G74" ca="1">[1]!CellType(A74)</f>
        <v>#NAME?</v>
      </c>
    </row>
    <row r="75" spans="1:7" x14ac:dyDescent="0.2">
      <c r="A75" s="17">
        <v>44922.462500000001</v>
      </c>
      <c r="B75" s="14">
        <v>44922.463194444441</v>
      </c>
      <c r="C75" s="27">
        <v>19</v>
      </c>
      <c r="D75" s="18">
        <v>0.97222220000000004</v>
      </c>
      <c r="E75" s="18">
        <v>13.67</v>
      </c>
      <c r="F75" s="18">
        <v>0.76</v>
      </c>
      <c r="G75" s="18" t="e" cm="1">
        <f t="array" aca="1" ref="G75" ca="1">[1]!CellType(A75)</f>
        <v>#NAME?</v>
      </c>
    </row>
    <row r="76" spans="1:7" x14ac:dyDescent="0.2">
      <c r="A76" s="17">
        <v>44922.464583333334</v>
      </c>
      <c r="B76" s="14">
        <v>44922.465277777781</v>
      </c>
      <c r="C76" s="27">
        <v>30</v>
      </c>
      <c r="D76" s="18">
        <v>1.0833333999999999</v>
      </c>
      <c r="E76" s="18">
        <v>22.08</v>
      </c>
      <c r="F76" s="18">
        <v>1.28</v>
      </c>
      <c r="G76" s="18" t="e" cm="1">
        <f t="array" aca="1" ref="G76" ca="1">[1]!CellType(A76)</f>
        <v>#NAME?</v>
      </c>
    </row>
    <row r="77" spans="1:7" x14ac:dyDescent="0.2">
      <c r="A77" s="17">
        <v>44922.467361111114</v>
      </c>
      <c r="B77" s="14">
        <v>44922.468055555553</v>
      </c>
      <c r="C77" s="27">
        <v>22</v>
      </c>
      <c r="D77" s="18">
        <v>1.2222222</v>
      </c>
      <c r="E77" s="18">
        <v>16.579999999999998</v>
      </c>
      <c r="F77" s="18">
        <v>0.92</v>
      </c>
      <c r="G77" s="18" t="e" cm="1">
        <f t="array" aca="1" ref="G77" ca="1">[1]!CellType(A77)</f>
        <v>#NAME?</v>
      </c>
    </row>
    <row r="78" spans="1:7" x14ac:dyDescent="0.2">
      <c r="A78" s="17">
        <v>44922.468055555553</v>
      </c>
      <c r="B78" s="14">
        <v>44922.46875</v>
      </c>
      <c r="C78" s="27">
        <v>15</v>
      </c>
      <c r="D78" s="18">
        <v>1.0833333999999999</v>
      </c>
      <c r="E78" s="18">
        <v>10.92</v>
      </c>
      <c r="F78" s="18">
        <v>0.66</v>
      </c>
      <c r="G78" s="18" t="e" cm="1">
        <f t="array" aca="1" ref="G78" ca="1">[1]!CellType(A78)</f>
        <v>#NAME?</v>
      </c>
    </row>
    <row r="79" spans="1:7" x14ac:dyDescent="0.2">
      <c r="A79" s="17">
        <v>44922.470138888886</v>
      </c>
      <c r="B79" s="14">
        <v>44922.470833333333</v>
      </c>
      <c r="C79" s="27">
        <v>16</v>
      </c>
      <c r="D79" s="18">
        <v>1.0277778</v>
      </c>
      <c r="E79" s="18">
        <v>11.56</v>
      </c>
      <c r="F79" s="18">
        <v>0.71</v>
      </c>
      <c r="G79" s="18" t="e" cm="1">
        <f t="array" aca="1" ref="G79" ca="1">[1]!CellType(A79)</f>
        <v>#NAME?</v>
      </c>
    </row>
    <row r="80" spans="1:7" x14ac:dyDescent="0.2">
      <c r="A80" s="17">
        <v>44922.470833333333</v>
      </c>
      <c r="B80" s="14">
        <v>44922.47152777778</v>
      </c>
      <c r="C80" s="27">
        <v>16</v>
      </c>
      <c r="D80" s="18">
        <v>1.1111112000000001</v>
      </c>
      <c r="E80" s="18">
        <v>11.86</v>
      </c>
      <c r="F80" s="18">
        <v>0.69</v>
      </c>
      <c r="G80" s="18" t="e" cm="1">
        <f t="array" aca="1" ref="G80" ca="1">[1]!CellType(A80)</f>
        <v>#NAME?</v>
      </c>
    </row>
    <row r="81" spans="1:7" x14ac:dyDescent="0.2">
      <c r="A81" s="17">
        <v>44922.47152777778</v>
      </c>
      <c r="B81" s="14">
        <v>44922.472222222219</v>
      </c>
      <c r="C81" s="27">
        <v>28</v>
      </c>
      <c r="D81" s="18">
        <v>1.2084036</v>
      </c>
      <c r="E81" s="18">
        <v>20.78</v>
      </c>
      <c r="F81" s="18">
        <v>1.1999998999999999</v>
      </c>
      <c r="G81" s="18" t="e" cm="1">
        <f t="array" aca="1" ref="G81" ca="1">[1]!CellType(A81)</f>
        <v>#NAME?</v>
      </c>
    </row>
    <row r="82" spans="1:7" x14ac:dyDescent="0.2">
      <c r="A82" s="17">
        <v>44922.472222222219</v>
      </c>
      <c r="B82" s="14">
        <v>44922.472916666666</v>
      </c>
      <c r="C82" s="27">
        <v>68</v>
      </c>
      <c r="D82" s="18">
        <v>1.0833333000000001</v>
      </c>
      <c r="E82" s="18">
        <v>49.69</v>
      </c>
      <c r="F82" s="18">
        <v>2.85</v>
      </c>
      <c r="G82" s="18" t="e" cm="1">
        <f t="array" aca="1" ref="G82" ca="1">[1]!CellType(A82)</f>
        <v>#NAME?</v>
      </c>
    </row>
    <row r="83" spans="1:7" x14ac:dyDescent="0.2">
      <c r="A83" s="17">
        <v>44922.472916666666</v>
      </c>
      <c r="B83" s="14">
        <v>44922.473611111112</v>
      </c>
      <c r="C83" s="27">
        <v>20</v>
      </c>
      <c r="D83" s="18">
        <v>1.2222222</v>
      </c>
      <c r="E83" s="18">
        <v>14.99</v>
      </c>
      <c r="F83" s="18">
        <v>0.8</v>
      </c>
      <c r="G83" s="18" t="e" cm="1">
        <f t="array" aca="1" ref="G83" ca="1">[1]!CellType(A83)</f>
        <v>#NAME?</v>
      </c>
    </row>
    <row r="84" spans="1:7" x14ac:dyDescent="0.2">
      <c r="A84" s="17">
        <v>44922.474305555559</v>
      </c>
      <c r="B84" s="14">
        <v>44922.474999999999</v>
      </c>
      <c r="C84" s="27">
        <v>63</v>
      </c>
      <c r="D84" s="18">
        <v>1.2777778</v>
      </c>
      <c r="E84" s="18">
        <v>45.93</v>
      </c>
      <c r="F84" s="18">
        <v>2.92</v>
      </c>
      <c r="G84" s="18" t="e" cm="1">
        <f t="array" aca="1" ref="G84" ca="1">[1]!CellType(A84)</f>
        <v>#NAME?</v>
      </c>
    </row>
    <row r="85" spans="1:7" x14ac:dyDescent="0.2">
      <c r="A85" s="17">
        <v>44922.474999999999</v>
      </c>
      <c r="B85" s="14">
        <v>44922.475694444445</v>
      </c>
      <c r="C85" s="27">
        <v>23</v>
      </c>
      <c r="D85" s="18">
        <v>1.0555555999999999</v>
      </c>
      <c r="E85" s="18">
        <v>16.82</v>
      </c>
      <c r="F85" s="18">
        <v>0.93</v>
      </c>
      <c r="G85" s="18" t="e" cm="1">
        <f t="array" aca="1" ref="G85" ca="1">[1]!CellType(A85)</f>
        <v>#NAME?</v>
      </c>
    </row>
    <row r="86" spans="1:7" x14ac:dyDescent="0.2">
      <c r="A86" s="17">
        <v>44922.475694444445</v>
      </c>
      <c r="B86" s="14">
        <v>44922.476388888892</v>
      </c>
      <c r="C86" s="27">
        <v>9</v>
      </c>
      <c r="D86" s="18">
        <v>0.94444439999999996</v>
      </c>
      <c r="E86" s="18">
        <v>6.51</v>
      </c>
      <c r="F86" s="18">
        <v>0.39</v>
      </c>
      <c r="G86" s="18" t="e" cm="1">
        <f t="array" aca="1" ref="G86" ca="1">[1]!CellType(A86)</f>
        <v>#NAME?</v>
      </c>
    </row>
    <row r="87" spans="1:7" x14ac:dyDescent="0.2">
      <c r="A87" s="17">
        <v>44922.476388888892</v>
      </c>
      <c r="B87" s="14">
        <v>44922.477083333331</v>
      </c>
      <c r="C87" s="27">
        <v>10</v>
      </c>
      <c r="D87" s="18">
        <v>1.0555555999999999</v>
      </c>
      <c r="E87" s="18">
        <v>7.31</v>
      </c>
      <c r="F87" s="18">
        <v>0.43</v>
      </c>
      <c r="G87" s="18" t="e" cm="1">
        <f t="array" aca="1" ref="G87" ca="1">[1]!CellType(A87)</f>
        <v>#NAME?</v>
      </c>
    </row>
    <row r="88" spans="1:7" x14ac:dyDescent="0.2">
      <c r="A88" s="17">
        <v>44922.477083333331</v>
      </c>
      <c r="B88" s="14">
        <v>44922.477777777778</v>
      </c>
      <c r="C88" s="27">
        <v>11</v>
      </c>
      <c r="D88" s="18">
        <v>1.1944444000000001</v>
      </c>
      <c r="E88" s="18">
        <v>8.2200000000000006</v>
      </c>
      <c r="F88" s="18">
        <v>0.44</v>
      </c>
      <c r="G88" s="18" t="e" cm="1">
        <f t="array" aca="1" ref="G88" ca="1">[1]!CellType(A88)</f>
        <v>#NAME?</v>
      </c>
    </row>
    <row r="89" spans="1:7" x14ac:dyDescent="0.2">
      <c r="A89" s="17">
        <v>44922.479861111111</v>
      </c>
      <c r="B89" s="14">
        <v>44922.480555555558</v>
      </c>
      <c r="C89" s="27">
        <v>88</v>
      </c>
      <c r="D89" s="18">
        <v>1.1388887999999999</v>
      </c>
      <c r="E89" s="18">
        <v>54.17</v>
      </c>
      <c r="F89" s="18">
        <v>6.27</v>
      </c>
      <c r="G89" s="18" t="e" cm="1">
        <f t="array" aca="1" ref="G89" ca="1">[1]!CellType(A89)</f>
        <v>#NAME?</v>
      </c>
    </row>
    <row r="90" spans="1:7" x14ac:dyDescent="0.2">
      <c r="A90" s="17">
        <v>44922.480555555558</v>
      </c>
      <c r="B90" s="14">
        <v>44922.481249999997</v>
      </c>
      <c r="C90" s="27">
        <v>96</v>
      </c>
      <c r="D90" s="18">
        <v>1.1944444000000001</v>
      </c>
      <c r="E90" s="18">
        <v>67.77</v>
      </c>
      <c r="F90" s="18">
        <v>4.79</v>
      </c>
      <c r="G90" s="18" t="e" cm="1">
        <f t="array" aca="1" ref="G90" ca="1">[1]!CellType(A90)</f>
        <v>#NAME?</v>
      </c>
    </row>
    <row r="91" spans="1:7" x14ac:dyDescent="0.2">
      <c r="A91" s="17">
        <v>44922.481249999997</v>
      </c>
      <c r="B91" s="14">
        <v>44922.481944444444</v>
      </c>
      <c r="C91" s="27">
        <v>35</v>
      </c>
      <c r="D91" s="18">
        <v>1.2358104000000001</v>
      </c>
      <c r="E91" s="18">
        <v>26.35</v>
      </c>
      <c r="F91" s="18">
        <v>1.42</v>
      </c>
      <c r="G91" s="18" t="e" cm="1">
        <f t="array" aca="1" ref="G91" ca="1">[1]!CellType(A91)</f>
        <v>#NAME?</v>
      </c>
    </row>
    <row r="92" spans="1:7" x14ac:dyDescent="0.2">
      <c r="A92" s="17">
        <v>44922.48333333333</v>
      </c>
      <c r="B92" s="14">
        <v>44922.484027777777</v>
      </c>
      <c r="C92" s="27">
        <v>60</v>
      </c>
      <c r="D92" s="18">
        <v>1.0833333999999999</v>
      </c>
      <c r="E92" s="18">
        <v>43.84</v>
      </c>
      <c r="F92" s="18">
        <v>2.52</v>
      </c>
      <c r="G92" s="18" t="e" cm="1">
        <f t="array" aca="1" ref="G92" ca="1">[1]!CellType(A92)</f>
        <v>#NAME?</v>
      </c>
    </row>
    <row r="93" spans="1:7" x14ac:dyDescent="0.2">
      <c r="A93" s="17">
        <v>44922.486805555556</v>
      </c>
      <c r="B93" s="14">
        <v>44922.487500000003</v>
      </c>
      <c r="C93" s="27">
        <v>16</v>
      </c>
      <c r="D93" s="18">
        <v>1.0555555999999999</v>
      </c>
      <c r="E93" s="18">
        <v>11.69</v>
      </c>
      <c r="F93" s="18">
        <v>0.7</v>
      </c>
      <c r="G93" s="18" t="e" cm="1">
        <f t="array" aca="1" ref="G93" ca="1">[1]!CellType(A93)</f>
        <v>#NAME?</v>
      </c>
    </row>
    <row r="94" spans="1:7" x14ac:dyDescent="0.2">
      <c r="A94" s="17">
        <v>44922.487500000003</v>
      </c>
      <c r="B94" s="14">
        <v>44922.488194444442</v>
      </c>
      <c r="C94" s="27">
        <v>12</v>
      </c>
      <c r="D94" s="18">
        <v>1.0833333999999999</v>
      </c>
      <c r="E94" s="18">
        <v>8.8699999999999992</v>
      </c>
      <c r="F94" s="18">
        <v>0.5</v>
      </c>
      <c r="G94" s="18" t="e" cm="1">
        <f t="array" aca="1" ref="G94" ca="1">[1]!CellType(A94)</f>
        <v>#NAME?</v>
      </c>
    </row>
    <row r="95" spans="1:7" x14ac:dyDescent="0.2">
      <c r="A95" s="17">
        <v>44922.493750000001</v>
      </c>
      <c r="B95" s="14">
        <v>44922.494444444441</v>
      </c>
      <c r="C95" s="27">
        <v>29</v>
      </c>
      <c r="D95" s="18">
        <v>1</v>
      </c>
      <c r="E95" s="18">
        <v>21.25</v>
      </c>
      <c r="F95" s="18">
        <v>1.24</v>
      </c>
      <c r="G95" s="18" t="e" cm="1">
        <f t="array" aca="1" ref="G95" ca="1">[1]!CellType(A95)</f>
        <v>#NAME?</v>
      </c>
    </row>
    <row r="96" spans="1:7" x14ac:dyDescent="0.2">
      <c r="A96" s="17">
        <v>44922.497916666667</v>
      </c>
      <c r="B96" s="14">
        <v>44922.498611111114</v>
      </c>
      <c r="C96" s="27">
        <v>25</v>
      </c>
      <c r="D96" s="18">
        <v>1.0555555999999999</v>
      </c>
      <c r="E96" s="18">
        <v>18.13</v>
      </c>
      <c r="F96" s="18">
        <v>1.07</v>
      </c>
      <c r="G96" s="18" t="e" cm="1">
        <f t="array" aca="1" ref="G96" ca="1">[1]!CellType(A96)</f>
        <v>#NAME?</v>
      </c>
    </row>
    <row r="97" spans="1:7" x14ac:dyDescent="0.2">
      <c r="A97" s="17">
        <v>44922.498611111114</v>
      </c>
      <c r="B97" s="14">
        <v>44922.499305555553</v>
      </c>
      <c r="C97" s="27">
        <v>101</v>
      </c>
      <c r="D97" s="18">
        <v>1.2693323999999999</v>
      </c>
      <c r="E97" s="18">
        <v>76.159940000000006</v>
      </c>
      <c r="F97" s="18">
        <v>4.0399989999999999</v>
      </c>
      <c r="G97" s="18" t="e" cm="1">
        <f t="array" aca="1" ref="G97" ca="1">[1]!CellType(A97)</f>
        <v>#NAME?</v>
      </c>
    </row>
    <row r="98" spans="1:7" x14ac:dyDescent="0.2">
      <c r="A98" s="17">
        <v>44922.499305555553</v>
      </c>
      <c r="B98" s="14">
        <v>44922.5</v>
      </c>
      <c r="C98" s="27">
        <v>80</v>
      </c>
      <c r="D98" s="18">
        <v>1.3888887999999999</v>
      </c>
      <c r="E98" s="18">
        <v>58.19</v>
      </c>
      <c r="F98" s="18">
        <v>3.73</v>
      </c>
      <c r="G98" s="18" t="e" cm="1">
        <f t="array" aca="1" ref="G98" ca="1">[1]!CellType(A98)</f>
        <v>#NAME?</v>
      </c>
    </row>
    <row r="99" spans="1:7" x14ac:dyDescent="0.2">
      <c r="A99" s="17">
        <v>44922.5</v>
      </c>
      <c r="B99" s="14">
        <v>44922.500694444447</v>
      </c>
      <c r="C99" s="27">
        <v>96</v>
      </c>
      <c r="D99" s="18">
        <v>1.3611112000000001</v>
      </c>
      <c r="E99" s="18">
        <v>68.05</v>
      </c>
      <c r="F99" s="18">
        <v>3.93</v>
      </c>
      <c r="G99" s="18" t="e" cm="1">
        <f t="array" aca="1" ref="G99" ca="1">[1]!CellType(A99)</f>
        <v>#NAME?</v>
      </c>
    </row>
    <row r="100" spans="1:7" x14ac:dyDescent="0.2">
      <c r="A100" s="17">
        <v>44922.500694444447</v>
      </c>
      <c r="B100" s="14">
        <v>44922.501388888886</v>
      </c>
      <c r="C100" s="27">
        <v>8</v>
      </c>
      <c r="D100" s="18">
        <v>3.0833333000000001</v>
      </c>
      <c r="E100" s="18">
        <v>8.91</v>
      </c>
      <c r="F100" s="18">
        <v>0.72</v>
      </c>
      <c r="G100" s="18" t="e" cm="1">
        <f t="array" aca="1" ref="G100" ca="1">[1]!CellType(A100)</f>
        <v>#NAME?</v>
      </c>
    </row>
    <row r="101" spans="1:7" x14ac:dyDescent="0.2">
      <c r="A101" s="17">
        <v>44922.502083333333</v>
      </c>
      <c r="B101" s="14">
        <v>44922.50277777778</v>
      </c>
      <c r="C101" s="27">
        <v>56</v>
      </c>
      <c r="D101" s="18">
        <v>1.2222222</v>
      </c>
      <c r="E101" s="18">
        <v>41.75</v>
      </c>
      <c r="F101" s="18">
        <v>2.29</v>
      </c>
      <c r="G101" s="18" t="e" cm="1">
        <f t="array" aca="1" ref="G101" ca="1">[1]!CellType(A101)</f>
        <v>#NAME?</v>
      </c>
    </row>
    <row r="102" spans="1:7" x14ac:dyDescent="0.2">
      <c r="A102" s="17">
        <v>44922.50277777778</v>
      </c>
      <c r="B102" s="14">
        <v>44922.503472222219</v>
      </c>
      <c r="C102" s="27">
        <v>96</v>
      </c>
      <c r="D102" s="18">
        <v>1.1740001</v>
      </c>
      <c r="E102" s="18">
        <v>70.44</v>
      </c>
      <c r="F102" s="18">
        <v>4.03</v>
      </c>
      <c r="G102" s="18" t="e" cm="1">
        <f t="array" aca="1" ref="G102" ca="1">[1]!CellType(A102)</f>
        <v>#NAME?</v>
      </c>
    </row>
    <row r="103" spans="1:7" x14ac:dyDescent="0.2">
      <c r="A103" s="17">
        <v>44922.503472222219</v>
      </c>
      <c r="B103" s="14">
        <v>44922.504166666666</v>
      </c>
      <c r="C103" s="27">
        <v>103</v>
      </c>
      <c r="D103" s="18">
        <v>1.2836666000000001</v>
      </c>
      <c r="E103" s="18">
        <v>77.02</v>
      </c>
      <c r="F103" s="18">
        <v>4.33</v>
      </c>
      <c r="G103" s="18" t="e" cm="1">
        <f t="array" aca="1" ref="G103" ca="1">[1]!CellType(A103)</f>
        <v>#NAME?</v>
      </c>
    </row>
    <row r="104" spans="1:7" x14ac:dyDescent="0.2">
      <c r="A104" s="17">
        <v>44922.504166666666</v>
      </c>
      <c r="B104" s="14">
        <v>44922.504861111112</v>
      </c>
      <c r="C104" s="27">
        <v>98</v>
      </c>
      <c r="D104" s="18">
        <v>1.3055555999999999</v>
      </c>
      <c r="E104" s="18">
        <v>74.180000000000007</v>
      </c>
      <c r="F104" s="18">
        <v>3.92</v>
      </c>
      <c r="G104" s="18" t="e" cm="1">
        <f t="array" aca="1" ref="G104" ca="1">[1]!CellType(A104)</f>
        <v>#NAME?</v>
      </c>
    </row>
    <row r="105" spans="1:7" x14ac:dyDescent="0.2">
      <c r="A105" s="17">
        <v>44922.504861111112</v>
      </c>
      <c r="B105" s="14">
        <v>44922.505555555559</v>
      </c>
      <c r="C105" s="27">
        <v>108</v>
      </c>
      <c r="D105" s="18">
        <v>1.3691666</v>
      </c>
      <c r="E105" s="18">
        <v>82.15</v>
      </c>
      <c r="F105" s="18">
        <v>4.3600000000000003</v>
      </c>
      <c r="G105" s="18" t="e" cm="1">
        <f t="array" aca="1" ref="G105" ca="1">[1]!CellType(A105)</f>
        <v>#NAME?</v>
      </c>
    </row>
    <row r="106" spans="1:7" x14ac:dyDescent="0.2">
      <c r="A106" s="17">
        <v>44922.505555555559</v>
      </c>
      <c r="B106" s="14">
        <v>44922.506249999999</v>
      </c>
      <c r="C106" s="27">
        <v>65</v>
      </c>
      <c r="D106" s="18">
        <v>1.2777778</v>
      </c>
      <c r="E106" s="18">
        <v>49.3</v>
      </c>
      <c r="F106" s="18">
        <v>2.64</v>
      </c>
      <c r="G106" s="18" t="e" cm="1">
        <f t="array" aca="1" ref="G106" ca="1">[1]!CellType(A106)</f>
        <v>#NAME?</v>
      </c>
    </row>
    <row r="107" spans="1:7" x14ac:dyDescent="0.2">
      <c r="A107" s="17">
        <v>44922.506249999999</v>
      </c>
      <c r="B107" s="14">
        <v>44922.506944444445</v>
      </c>
      <c r="C107" s="27">
        <v>61</v>
      </c>
      <c r="D107" s="18">
        <v>1.0001</v>
      </c>
      <c r="E107" s="18">
        <v>38.700000000000003</v>
      </c>
      <c r="F107" s="18">
        <v>4.38</v>
      </c>
      <c r="G107" s="18" t="e" cm="1">
        <f t="array" aca="1" ref="G107" ca="1">[1]!CellType(A107)</f>
        <v>#NAME?</v>
      </c>
    </row>
    <row r="108" spans="1:7" x14ac:dyDescent="0.2">
      <c r="A108" s="17">
        <v>44922.519444444442</v>
      </c>
      <c r="B108" s="14">
        <v>44922.520138888889</v>
      </c>
      <c r="C108" s="27">
        <v>14</v>
      </c>
      <c r="D108" s="18">
        <v>1.059302</v>
      </c>
      <c r="E108" s="18">
        <v>10.32</v>
      </c>
      <c r="F108" s="18">
        <v>0.54</v>
      </c>
      <c r="G108" s="18" t="e" cm="1">
        <f t="array" aca="1" ref="G108" ca="1">[1]!CellType(A108)</f>
        <v>#NAME?</v>
      </c>
    </row>
    <row r="109" spans="1:7" x14ac:dyDescent="0.2">
      <c r="A109" s="17">
        <v>44922.771527777775</v>
      </c>
      <c r="B109" s="14">
        <v>44922.772222222222</v>
      </c>
      <c r="C109" s="27">
        <v>22</v>
      </c>
      <c r="D109" s="18">
        <v>1.0555555999999999</v>
      </c>
      <c r="E109" s="18">
        <v>15.98</v>
      </c>
      <c r="F109" s="18">
        <v>0.97</v>
      </c>
      <c r="G109" s="18" t="e" cm="1">
        <f t="array" aca="1" ref="G109" ca="1">[1]!CellType(A109)</f>
        <v>#NAME?</v>
      </c>
    </row>
    <row r="110" spans="1:7" x14ac:dyDescent="0.2">
      <c r="A110" s="17">
        <v>44922.772222222222</v>
      </c>
      <c r="B110" s="14">
        <v>44922.772916666669</v>
      </c>
      <c r="C110" s="27">
        <v>7</v>
      </c>
      <c r="D110" s="18">
        <v>0.91666669999999995</v>
      </c>
      <c r="E110" s="18">
        <v>5</v>
      </c>
      <c r="F110" s="18">
        <v>0.31</v>
      </c>
      <c r="G110" s="18" t="e" cm="1">
        <f t="array" aca="1" ref="G110" ca="1">[1]!CellType(A110)</f>
        <v>#NAME?</v>
      </c>
    </row>
    <row r="111" spans="1:7" x14ac:dyDescent="0.2">
      <c r="A111" s="17">
        <v>44922.772916666669</v>
      </c>
      <c r="B111" s="14">
        <v>44922.773611111108</v>
      </c>
      <c r="C111" s="27">
        <v>26</v>
      </c>
      <c r="D111" s="18">
        <v>0.97222215000000001</v>
      </c>
      <c r="E111" s="18">
        <v>18.649999999999999</v>
      </c>
      <c r="F111" s="18">
        <v>1.1200000000000001</v>
      </c>
      <c r="G111" s="18" t="e" cm="1">
        <f t="array" aca="1" ref="G111" ca="1">[1]!CellType(A111)</f>
        <v>#NAME?</v>
      </c>
    </row>
    <row r="112" spans="1:7" x14ac:dyDescent="0.2">
      <c r="A112" s="17">
        <v>44922.773611111108</v>
      </c>
      <c r="B112" s="14">
        <v>44922.774305555555</v>
      </c>
      <c r="C112" s="27">
        <v>15</v>
      </c>
      <c r="D112" s="18">
        <v>1.25</v>
      </c>
      <c r="E112" s="18">
        <v>11.3</v>
      </c>
      <c r="F112" s="18">
        <v>0.62</v>
      </c>
      <c r="G112" s="18" t="e" cm="1">
        <f t="array" aca="1" ref="G112" ca="1">[1]!CellType(A112)</f>
        <v>#NAME?</v>
      </c>
    </row>
    <row r="113" spans="1:7" x14ac:dyDescent="0.2">
      <c r="A113" s="17">
        <v>44922.776388888888</v>
      </c>
      <c r="B113" s="14">
        <v>44922.777083333334</v>
      </c>
      <c r="C113" s="27">
        <v>11</v>
      </c>
      <c r="D113" s="18">
        <v>1.0851090999999999</v>
      </c>
      <c r="E113" s="18">
        <v>8.01</v>
      </c>
      <c r="F113" s="18">
        <v>0.48</v>
      </c>
      <c r="G113" s="18" t="e" cm="1">
        <f t="array" aca="1" ref="G113" ca="1">[1]!CellType(A113)</f>
        <v>#NAME?</v>
      </c>
    </row>
    <row r="114" spans="1:7" x14ac:dyDescent="0.2">
      <c r="A114" s="17">
        <v>44922.782638888886</v>
      </c>
      <c r="B114" s="14">
        <v>44922.783333333333</v>
      </c>
      <c r="C114" s="27">
        <v>25</v>
      </c>
      <c r="D114" s="18">
        <v>0.91666669999999995</v>
      </c>
      <c r="E114" s="18">
        <v>17.89</v>
      </c>
      <c r="F114" s="18">
        <v>1.1100000000000001</v>
      </c>
      <c r="G114" s="18" t="e" cm="1">
        <f t="array" aca="1" ref="G114" ca="1">[1]!CellType(A114)</f>
        <v>#NAME?</v>
      </c>
    </row>
    <row r="115" spans="1:7" x14ac:dyDescent="0.2">
      <c r="A115" s="17">
        <v>44922.783333333333</v>
      </c>
      <c r="B115" s="14">
        <v>44922.78402777778</v>
      </c>
      <c r="C115" s="27">
        <v>19</v>
      </c>
      <c r="D115" s="18">
        <v>1.1388887999999999</v>
      </c>
      <c r="E115" s="18">
        <v>14.12</v>
      </c>
      <c r="F115" s="18">
        <v>0.78</v>
      </c>
      <c r="G115" s="18" t="e" cm="1">
        <f t="array" aca="1" ref="G115" ca="1">[1]!CellType(A115)</f>
        <v>#NAME?</v>
      </c>
    </row>
    <row r="116" spans="1:7" x14ac:dyDescent="0.2">
      <c r="A116" s="17">
        <v>44922.78402777778</v>
      </c>
      <c r="B116" s="14">
        <v>44922.784722222219</v>
      </c>
      <c r="C116" s="27">
        <v>20</v>
      </c>
      <c r="D116" s="18">
        <v>1.2777778</v>
      </c>
      <c r="E116" s="18">
        <v>15.23</v>
      </c>
      <c r="F116" s="18">
        <v>0.84</v>
      </c>
      <c r="G116" s="18" t="e" cm="1">
        <f t="array" aca="1" ref="G116" ca="1">[1]!CellType(A116)</f>
        <v>#NAME?</v>
      </c>
    </row>
    <row r="117" spans="1:7" x14ac:dyDescent="0.2">
      <c r="A117" s="17">
        <v>44922.861805555556</v>
      </c>
      <c r="B117" s="14">
        <v>44922.862500000003</v>
      </c>
      <c r="C117" s="27">
        <v>39</v>
      </c>
      <c r="D117" s="18">
        <v>1.4158314000000001</v>
      </c>
      <c r="E117" s="18">
        <v>26.970001</v>
      </c>
      <c r="F117" s="18">
        <v>1.5499997999999999</v>
      </c>
      <c r="G117" s="18" t="e" cm="1">
        <f t="array" aca="1" ref="G117" ca="1">[1]!CellType(A117)</f>
        <v>#NAME?</v>
      </c>
    </row>
    <row r="118" spans="1:7" x14ac:dyDescent="0.2">
      <c r="A118" s="17">
        <v>44922.862500000003</v>
      </c>
      <c r="B118" s="14">
        <v>44922.863194444442</v>
      </c>
      <c r="C118" s="27">
        <v>60</v>
      </c>
      <c r="D118" s="18">
        <v>1.3675823</v>
      </c>
      <c r="E118" s="18">
        <v>35.369999999999997</v>
      </c>
      <c r="F118" s="18">
        <v>2.4500000000000002</v>
      </c>
      <c r="G118" s="18" t="e" cm="1">
        <f t="array" aca="1" ref="G118" ca="1">[1]!CellType(A118)</f>
        <v>#NAME?</v>
      </c>
    </row>
    <row r="119" spans="1:7" x14ac:dyDescent="0.2">
      <c r="A119" s="17">
        <v>44922.863194444442</v>
      </c>
      <c r="B119" s="14">
        <v>44922.863888888889</v>
      </c>
      <c r="C119" s="27">
        <v>46</v>
      </c>
      <c r="D119" s="18">
        <v>1.3280377000000001</v>
      </c>
      <c r="E119" s="18">
        <v>35.130009999999999</v>
      </c>
      <c r="F119" s="18">
        <v>1.8599995</v>
      </c>
      <c r="G119" s="18" t="e" cm="1">
        <f t="array" aca="1" ref="G119" ca="1">[1]!CellType(A119)</f>
        <v>#NAME?</v>
      </c>
    </row>
    <row r="120" spans="1:7" x14ac:dyDescent="0.2">
      <c r="A120" s="17">
        <v>44922.871527777781</v>
      </c>
      <c r="B120" s="14">
        <v>44922.87222222222</v>
      </c>
      <c r="C120" s="27">
        <v>16</v>
      </c>
      <c r="D120" s="18">
        <v>0.97222220000000004</v>
      </c>
      <c r="E120" s="18">
        <v>11.58</v>
      </c>
      <c r="F120" s="18">
        <v>0.7</v>
      </c>
      <c r="G120" s="18" t="e" cm="1">
        <f t="array" aca="1" ref="G120" ca="1">[1]!CellType(A120)</f>
        <v>#NAME?</v>
      </c>
    </row>
    <row r="121" spans="1:7" x14ac:dyDescent="0.2">
      <c r="A121" s="17">
        <v>44922.87222222222</v>
      </c>
      <c r="B121" s="14">
        <v>44922.872916666667</v>
      </c>
      <c r="C121" s="27">
        <v>51</v>
      </c>
      <c r="D121" s="18">
        <v>1.1111112000000001</v>
      </c>
      <c r="E121" s="18">
        <v>37.729999999999997</v>
      </c>
      <c r="F121" s="18">
        <v>2.1</v>
      </c>
      <c r="G121" s="18" t="e" cm="1">
        <f t="array" aca="1" ref="G121" ca="1">[1]!CellType(A121)</f>
        <v>#NAME?</v>
      </c>
    </row>
    <row r="122" spans="1:7" x14ac:dyDescent="0.2">
      <c r="A122" s="17">
        <v>44922.943055555559</v>
      </c>
      <c r="B122" s="14">
        <v>44922.943749999999</v>
      </c>
      <c r="C122" s="27">
        <v>35</v>
      </c>
      <c r="D122" s="18">
        <v>1.0833333000000001</v>
      </c>
      <c r="E122" s="18">
        <v>25.74</v>
      </c>
      <c r="F122" s="18">
        <v>1.46</v>
      </c>
      <c r="G122" s="18" t="e" cm="1">
        <f t="array" aca="1" ref="G122" ca="1">[1]!CellType(A122)</f>
        <v>#NAME?</v>
      </c>
    </row>
    <row r="123" spans="1:7" x14ac:dyDescent="0.2">
      <c r="A123" s="17">
        <v>44922.943749999999</v>
      </c>
      <c r="B123" s="14">
        <v>44922.944444444445</v>
      </c>
      <c r="C123" s="27">
        <v>50</v>
      </c>
      <c r="D123" s="18">
        <v>1.1388887999999999</v>
      </c>
      <c r="E123" s="18">
        <v>37.04</v>
      </c>
      <c r="F123" s="18">
        <v>2.0299999999999998</v>
      </c>
      <c r="G123" s="18" t="e" cm="1">
        <f t="array" aca="1" ref="G123" ca="1">[1]!CellType(A123)</f>
        <v>#NAME?</v>
      </c>
    </row>
    <row r="124" spans="1:7" x14ac:dyDescent="0.2">
      <c r="A124" s="17">
        <v>44922.944444444445</v>
      </c>
      <c r="B124" s="14">
        <v>44922.945138888892</v>
      </c>
      <c r="C124" s="27">
        <v>98</v>
      </c>
      <c r="D124" s="18">
        <v>1.2188333</v>
      </c>
      <c r="E124" s="18">
        <v>73.13</v>
      </c>
      <c r="F124" s="18">
        <v>3.92</v>
      </c>
      <c r="G124" s="18" t="e" cm="1">
        <f t="array" aca="1" ref="G124" ca="1">[1]!CellType(A124)</f>
        <v>#NAME?</v>
      </c>
    </row>
    <row r="125" spans="1:7" x14ac:dyDescent="0.2">
      <c r="A125" s="17">
        <v>44922.945138888892</v>
      </c>
      <c r="B125" s="14">
        <v>44922.945833333331</v>
      </c>
      <c r="C125" s="27">
        <v>97</v>
      </c>
      <c r="D125" s="18">
        <v>1.25</v>
      </c>
      <c r="E125" s="18">
        <v>72.83</v>
      </c>
      <c r="F125" s="18">
        <v>3.9</v>
      </c>
      <c r="G125" s="18" t="e" cm="1">
        <f t="array" aca="1" ref="G125" ca="1">[1]!CellType(A125)</f>
        <v>#NAME?</v>
      </c>
    </row>
    <row r="126" spans="1:7" x14ac:dyDescent="0.2">
      <c r="A126" s="17">
        <v>44922.945833333331</v>
      </c>
      <c r="B126" s="14">
        <v>44922.946527777778</v>
      </c>
      <c r="C126" s="27">
        <v>94</v>
      </c>
      <c r="D126" s="18">
        <v>1.25</v>
      </c>
      <c r="E126" s="18">
        <v>71.05</v>
      </c>
      <c r="F126" s="18">
        <v>3.78</v>
      </c>
      <c r="G126" s="18" t="e" cm="1">
        <f t="array" aca="1" ref="G126" ca="1">[1]!CellType(A126)</f>
        <v>#NAME?</v>
      </c>
    </row>
    <row r="127" spans="1:7" x14ac:dyDescent="0.2">
      <c r="A127" s="17">
        <v>44922.946527777778</v>
      </c>
      <c r="B127" s="14">
        <v>44922.947222222225</v>
      </c>
      <c r="C127" s="27">
        <v>101</v>
      </c>
      <c r="D127" s="18">
        <v>1.2669999999999999</v>
      </c>
      <c r="E127" s="18">
        <v>76.02</v>
      </c>
      <c r="F127" s="18">
        <v>4.04</v>
      </c>
      <c r="G127" s="18" t="e" cm="1">
        <f t="array" aca="1" ref="G127" ca="1">[1]!CellType(A127)</f>
        <v>#NAME?</v>
      </c>
    </row>
    <row r="128" spans="1:7" x14ac:dyDescent="0.2">
      <c r="A128" s="17">
        <v>44922.947222222225</v>
      </c>
      <c r="B128" s="14">
        <v>44922.947916666664</v>
      </c>
      <c r="C128" s="27">
        <v>102</v>
      </c>
      <c r="D128" s="18">
        <v>1.2846668000000001</v>
      </c>
      <c r="E128" s="18">
        <v>77.08</v>
      </c>
      <c r="F128" s="18">
        <v>4.08</v>
      </c>
      <c r="G128" s="18" t="e" cm="1">
        <f t="array" aca="1" ref="G128" ca="1">[1]!CellType(A128)</f>
        <v>#NAME?</v>
      </c>
    </row>
    <row r="129" spans="1:7" x14ac:dyDescent="0.2">
      <c r="A129" s="17">
        <v>44922.947916666664</v>
      </c>
      <c r="B129" s="14">
        <v>44922.948611111111</v>
      </c>
      <c r="C129" s="27">
        <v>101</v>
      </c>
      <c r="D129" s="18">
        <v>1.2655000000000001</v>
      </c>
      <c r="E129" s="18">
        <v>75.930000000000007</v>
      </c>
      <c r="F129" s="18">
        <v>4.04</v>
      </c>
      <c r="G129" s="18" t="e" cm="1">
        <f t="array" aca="1" ref="G129" ca="1">[1]!CellType(A129)</f>
        <v>#NAME?</v>
      </c>
    </row>
    <row r="130" spans="1:7" x14ac:dyDescent="0.2">
      <c r="A130" s="17">
        <v>44922.948611111111</v>
      </c>
      <c r="B130" s="14">
        <v>44922.949305555558</v>
      </c>
      <c r="C130" s="27">
        <v>102</v>
      </c>
      <c r="D130" s="18">
        <v>1.2836666000000001</v>
      </c>
      <c r="E130" s="18">
        <v>77.02</v>
      </c>
      <c r="F130" s="18">
        <v>4.08</v>
      </c>
      <c r="G130" s="18" t="e" cm="1">
        <f t="array" aca="1" ref="G130" ca="1">[1]!CellType(A130)</f>
        <v>#NAME?</v>
      </c>
    </row>
    <row r="131" spans="1:7" x14ac:dyDescent="0.2">
      <c r="A131" s="17">
        <v>44922.949305555558</v>
      </c>
      <c r="B131" s="14">
        <v>44922.95</v>
      </c>
      <c r="C131" s="27">
        <v>102</v>
      </c>
      <c r="D131" s="18">
        <v>1.2823335</v>
      </c>
      <c r="E131" s="18">
        <v>76.94</v>
      </c>
      <c r="F131" s="18">
        <v>4.08</v>
      </c>
      <c r="G131" s="18" t="e" cm="1">
        <f t="array" aca="1" ref="G131" ca="1">[1]!CellType(A131)</f>
        <v>#NAME?</v>
      </c>
    </row>
    <row r="132" spans="1:7" x14ac:dyDescent="0.2">
      <c r="A132" s="17">
        <v>44922.95</v>
      </c>
      <c r="B132" s="14">
        <v>44922.950694444444</v>
      </c>
      <c r="C132" s="27">
        <v>103</v>
      </c>
      <c r="D132" s="18">
        <v>1.3009999999999999</v>
      </c>
      <c r="E132" s="18">
        <v>78.06</v>
      </c>
      <c r="F132" s="18">
        <v>4.12</v>
      </c>
      <c r="G132" s="18" t="e" cm="1">
        <f t="array" aca="1" ref="G132" ca="1">[1]!CellType(A132)</f>
        <v>#NAME?</v>
      </c>
    </row>
    <row r="133" spans="1:7" x14ac:dyDescent="0.2">
      <c r="A133" s="17">
        <v>44922.950694444444</v>
      </c>
      <c r="B133" s="14">
        <v>44922.951388888891</v>
      </c>
      <c r="C133" s="27">
        <v>101</v>
      </c>
      <c r="D133" s="18">
        <v>1.2688333000000001</v>
      </c>
      <c r="E133" s="18">
        <v>76.13</v>
      </c>
      <c r="F133" s="18">
        <v>4.04</v>
      </c>
      <c r="G133" s="18" t="e" cm="1">
        <f t="array" aca="1" ref="G133" ca="1">[1]!CellType(A133)</f>
        <v>#NAME?</v>
      </c>
    </row>
    <row r="134" spans="1:7" x14ac:dyDescent="0.2">
      <c r="A134" s="17">
        <v>44922.951388888891</v>
      </c>
      <c r="B134" s="14">
        <v>44922.95208333333</v>
      </c>
      <c r="C134" s="27">
        <v>83</v>
      </c>
      <c r="D134" s="18">
        <v>1.2222222</v>
      </c>
      <c r="E134" s="18">
        <v>62.1</v>
      </c>
      <c r="F134" s="18">
        <v>3.35</v>
      </c>
      <c r="G134" s="18" t="e" cm="1">
        <f t="array" aca="1" ref="G134" ca="1">[1]!CellType(A134)</f>
        <v>#NAME?</v>
      </c>
    </row>
    <row r="135" spans="1:7" x14ac:dyDescent="0.2">
      <c r="A135" s="17">
        <v>44922.95208333333</v>
      </c>
      <c r="B135" s="14">
        <v>44922.952777777777</v>
      </c>
      <c r="C135" s="27">
        <v>97</v>
      </c>
      <c r="D135" s="18">
        <v>1.212</v>
      </c>
      <c r="E135" s="18">
        <v>72.72</v>
      </c>
      <c r="F135" s="18">
        <v>3.88</v>
      </c>
      <c r="G135" s="18" t="e" cm="1">
        <f t="array" aca="1" ref="G135" ca="1">[1]!CellType(A135)</f>
        <v>#NAME?</v>
      </c>
    </row>
    <row r="136" spans="1:7" x14ac:dyDescent="0.2">
      <c r="A136" s="17">
        <v>44922.952777777777</v>
      </c>
      <c r="B136" s="14">
        <v>44922.953472222223</v>
      </c>
      <c r="C136" s="27">
        <v>96</v>
      </c>
      <c r="D136" s="18">
        <v>1.1950000000000001</v>
      </c>
      <c r="E136" s="18">
        <v>71.7</v>
      </c>
      <c r="F136" s="18">
        <v>3.84</v>
      </c>
      <c r="G136" s="18" t="e" cm="1">
        <f t="array" aca="1" ref="G136" ca="1">[1]!CellType(A136)</f>
        <v>#NAME?</v>
      </c>
    </row>
    <row r="137" spans="1:7" x14ac:dyDescent="0.2">
      <c r="A137" s="17">
        <v>44922.953472222223</v>
      </c>
      <c r="B137" s="14">
        <v>44922.95416666667</v>
      </c>
      <c r="C137" s="27">
        <v>97</v>
      </c>
      <c r="D137" s="18">
        <v>1.2123333000000001</v>
      </c>
      <c r="E137" s="18">
        <v>72.739999999999995</v>
      </c>
      <c r="F137" s="18">
        <v>3.88</v>
      </c>
      <c r="G137" s="18" t="e" cm="1">
        <f t="array" aca="1" ref="G137" ca="1">[1]!CellType(A137)</f>
        <v>#NAME?</v>
      </c>
    </row>
    <row r="138" spans="1:7" x14ac:dyDescent="0.2">
      <c r="A138" s="17">
        <v>44922.95416666667</v>
      </c>
      <c r="B138" s="14">
        <v>44922.954861111109</v>
      </c>
      <c r="C138" s="27">
        <v>98</v>
      </c>
      <c r="D138" s="18">
        <v>1.2250000000000001</v>
      </c>
      <c r="E138" s="18">
        <v>73.5</v>
      </c>
      <c r="F138" s="18">
        <v>3.92</v>
      </c>
      <c r="G138" s="18" t="e" cm="1">
        <f t="array" aca="1" ref="G138" ca="1">[1]!CellType(A138)</f>
        <v>#NAME?</v>
      </c>
    </row>
    <row r="139" spans="1:7" x14ac:dyDescent="0.2">
      <c r="A139" s="17">
        <v>44922.954861111109</v>
      </c>
      <c r="B139" s="14">
        <v>44922.955555555556</v>
      </c>
      <c r="C139" s="27">
        <v>98</v>
      </c>
      <c r="D139" s="18">
        <v>1.2245001</v>
      </c>
      <c r="E139" s="18">
        <v>73.47</v>
      </c>
      <c r="F139" s="18">
        <v>3.93</v>
      </c>
      <c r="G139" s="18" t="e" cm="1">
        <f t="array" aca="1" ref="G139" ca="1">[1]!CellType(A139)</f>
        <v>#NAME?</v>
      </c>
    </row>
    <row r="140" spans="1:7" x14ac:dyDescent="0.2">
      <c r="A140" s="17">
        <v>44922.955555555556</v>
      </c>
      <c r="B140" s="14">
        <v>44922.956250000003</v>
      </c>
      <c r="C140" s="27">
        <v>101</v>
      </c>
      <c r="D140" s="18">
        <v>1.2651665999999999</v>
      </c>
      <c r="E140" s="18">
        <v>75.91</v>
      </c>
      <c r="F140" s="18">
        <v>4.04</v>
      </c>
      <c r="G140" s="18" t="e" cm="1">
        <f t="array" aca="1" ref="G140" ca="1">[1]!CellType(A140)</f>
        <v>#NAME?</v>
      </c>
    </row>
    <row r="141" spans="1:7" x14ac:dyDescent="0.2">
      <c r="A141" s="17">
        <v>44922.956250000003</v>
      </c>
      <c r="B141" s="14">
        <v>44922.956944444442</v>
      </c>
      <c r="C141" s="27">
        <v>103</v>
      </c>
      <c r="D141" s="18">
        <v>1.2986667000000001</v>
      </c>
      <c r="E141" s="18">
        <v>77.92</v>
      </c>
      <c r="F141" s="18">
        <v>4.12</v>
      </c>
      <c r="G141" s="18" t="e" cm="1">
        <f t="array" aca="1" ref="G141" ca="1">[1]!CellType(A141)</f>
        <v>#NAME?</v>
      </c>
    </row>
    <row r="142" spans="1:7" x14ac:dyDescent="0.2">
      <c r="A142" s="17">
        <v>44922.956944444442</v>
      </c>
      <c r="B142" s="14">
        <v>44922.957638888889</v>
      </c>
      <c r="C142" s="27">
        <v>102</v>
      </c>
      <c r="D142" s="18">
        <v>1.2888333999999999</v>
      </c>
      <c r="E142" s="18">
        <v>77.33</v>
      </c>
      <c r="F142" s="18">
        <v>4.08</v>
      </c>
      <c r="G142" s="18" t="e" cm="1">
        <f t="array" aca="1" ref="G142" ca="1">[1]!CellType(A142)</f>
        <v>#NAME?</v>
      </c>
    </row>
    <row r="143" spans="1:7" x14ac:dyDescent="0.2">
      <c r="A143" s="17">
        <v>44922.957638888889</v>
      </c>
      <c r="B143" s="14">
        <v>44922.958333333336</v>
      </c>
      <c r="C143" s="27">
        <v>86</v>
      </c>
      <c r="D143" s="18">
        <v>1.2222222</v>
      </c>
      <c r="E143" s="18">
        <v>64.5</v>
      </c>
      <c r="F143" s="18">
        <v>3.47</v>
      </c>
      <c r="G143" s="18" t="e" cm="1">
        <f t="array" aca="1" ref="G143" ca="1">[1]!CellType(A143)</f>
        <v>#NAME?</v>
      </c>
    </row>
    <row r="144" spans="1:7" x14ac:dyDescent="0.2">
      <c r="A144" s="17">
        <v>44922.958333333336</v>
      </c>
      <c r="B144" s="14">
        <v>44922.959027777775</v>
      </c>
      <c r="C144" s="27">
        <v>97</v>
      </c>
      <c r="D144" s="18">
        <v>1.2090000000000001</v>
      </c>
      <c r="E144" s="18">
        <v>72.540000000000006</v>
      </c>
      <c r="F144" s="18">
        <v>3.9</v>
      </c>
      <c r="G144" s="18" t="e" cm="1">
        <f t="array" aca="1" ref="G144" ca="1">[1]!CellType(A144)</f>
        <v>#NAME?</v>
      </c>
    </row>
    <row r="145" spans="1:7" x14ac:dyDescent="0.2">
      <c r="A145" s="17">
        <v>44922.959027777775</v>
      </c>
      <c r="B145" s="14">
        <v>44922.959722222222</v>
      </c>
      <c r="C145" s="27">
        <v>73</v>
      </c>
      <c r="D145" s="18">
        <v>1.1944444000000001</v>
      </c>
      <c r="E145" s="18">
        <v>54.36</v>
      </c>
      <c r="F145" s="18">
        <v>2.99</v>
      </c>
      <c r="G145" s="18" t="e" cm="1">
        <f t="array" aca="1" ref="G145" ca="1">[1]!CellType(A145)</f>
        <v>#NAME?</v>
      </c>
    </row>
    <row r="146" spans="1:7" x14ac:dyDescent="0.2">
      <c r="A146" s="17">
        <v>44922.959722222222</v>
      </c>
      <c r="B146" s="14">
        <v>44922.960416666669</v>
      </c>
      <c r="C146" s="27">
        <v>34</v>
      </c>
      <c r="D146" s="18">
        <v>1.1666666000000001</v>
      </c>
      <c r="E146" s="18">
        <v>25.38</v>
      </c>
      <c r="F146" s="18">
        <v>1.36</v>
      </c>
      <c r="G146" s="18" t="e" cm="1">
        <f t="array" aca="1" ref="G146" ca="1">[1]!CellType(A146)</f>
        <v>#NAME?</v>
      </c>
    </row>
    <row r="147" spans="1:7" x14ac:dyDescent="0.2">
      <c r="A147" s="17">
        <v>44922.961111111108</v>
      </c>
      <c r="B147" s="14">
        <v>44922.961805555555</v>
      </c>
      <c r="C147" s="27">
        <v>26</v>
      </c>
      <c r="D147" s="18">
        <v>0.91666669999999995</v>
      </c>
      <c r="E147" s="18">
        <v>18.5</v>
      </c>
      <c r="F147" s="18">
        <v>1.23</v>
      </c>
      <c r="G147" s="18" t="e" cm="1">
        <f t="array" aca="1" ref="G147" ca="1">[1]!CellType(A147)</f>
        <v>#NAME?</v>
      </c>
    </row>
    <row r="148" spans="1:7" x14ac:dyDescent="0.2">
      <c r="A148" s="17">
        <v>44922.961805555555</v>
      </c>
      <c r="B148" s="14">
        <v>44922.962500000001</v>
      </c>
      <c r="C148" s="27">
        <v>88</v>
      </c>
      <c r="D148" s="18">
        <v>1.1388887999999999</v>
      </c>
      <c r="E148" s="18">
        <v>65.13</v>
      </c>
      <c r="F148" s="18">
        <v>3.58</v>
      </c>
      <c r="G148" s="18" t="e" cm="1">
        <f t="array" aca="1" ref="G148" ca="1">[1]!CellType(A148)</f>
        <v>#NAME?</v>
      </c>
    </row>
    <row r="149" spans="1:7" x14ac:dyDescent="0.2">
      <c r="A149" s="17">
        <v>44922.962500000001</v>
      </c>
      <c r="B149" s="14">
        <v>44922.963194444441</v>
      </c>
      <c r="C149" s="27">
        <v>70</v>
      </c>
      <c r="D149" s="18">
        <v>1.1111112000000001</v>
      </c>
      <c r="E149" s="18">
        <v>51.49</v>
      </c>
      <c r="F149" s="18">
        <v>2.84</v>
      </c>
      <c r="G149" s="18" t="e" cm="1">
        <f t="array" aca="1" ref="G149" ca="1">[1]!CellType(A149)</f>
        <v>#NAME?</v>
      </c>
    </row>
    <row r="150" spans="1:7" x14ac:dyDescent="0.2">
      <c r="A150" s="17">
        <v>44922.963194444441</v>
      </c>
      <c r="B150" s="14">
        <v>44922.963888888888</v>
      </c>
      <c r="C150" s="27">
        <v>58</v>
      </c>
      <c r="D150" s="18">
        <v>1.0833333999999999</v>
      </c>
      <c r="E150" s="18">
        <v>42.44</v>
      </c>
      <c r="F150" s="18">
        <v>2.35</v>
      </c>
      <c r="G150" s="18" t="e" cm="1">
        <f t="array" aca="1" ref="G150" ca="1">[1]!CellType(A150)</f>
        <v>#NAME?</v>
      </c>
    </row>
    <row r="151" spans="1:7" x14ac:dyDescent="0.2">
      <c r="A151" s="17">
        <v>44922.963888888888</v>
      </c>
      <c r="B151" s="14">
        <v>44922.964583333334</v>
      </c>
      <c r="C151" s="27">
        <v>95</v>
      </c>
      <c r="D151" s="18">
        <v>1.1719999999999999</v>
      </c>
      <c r="E151" s="18">
        <v>70.319999999999993</v>
      </c>
      <c r="F151" s="18">
        <v>3.8</v>
      </c>
      <c r="G151" s="18" t="e" cm="1">
        <f t="array" aca="1" ref="G151" ca="1">[1]!CellType(A151)</f>
        <v>#NAME?</v>
      </c>
    </row>
    <row r="152" spans="1:7" x14ac:dyDescent="0.2">
      <c r="A152" s="17">
        <v>44922.964583333334</v>
      </c>
      <c r="B152" s="14">
        <v>44922.965277777781</v>
      </c>
      <c r="C152" s="27">
        <v>83</v>
      </c>
      <c r="D152" s="18">
        <v>1.0833333999999999</v>
      </c>
      <c r="E152" s="18">
        <v>60.68</v>
      </c>
      <c r="F152" s="18">
        <v>3.36</v>
      </c>
      <c r="G152" s="18" t="e" cm="1">
        <f t="array" aca="1" ref="G152" ca="1">[1]!CellType(A152)</f>
        <v>#NAME?</v>
      </c>
    </row>
    <row r="153" spans="1:7" x14ac:dyDescent="0.2">
      <c r="A153" s="17">
        <v>44922.965277777781</v>
      </c>
      <c r="B153" s="14">
        <v>44922.96597222222</v>
      </c>
      <c r="C153" s="27">
        <v>98</v>
      </c>
      <c r="D153" s="18">
        <v>1.2243333999999999</v>
      </c>
      <c r="E153" s="18">
        <v>73.459999999999994</v>
      </c>
      <c r="F153" s="18">
        <v>3.92</v>
      </c>
      <c r="G153" s="18" t="e" cm="1">
        <f t="array" aca="1" ref="G153" ca="1">[1]!CellType(A153)</f>
        <v>#NAME?</v>
      </c>
    </row>
    <row r="154" spans="1:7" x14ac:dyDescent="0.2">
      <c r="A154" s="17">
        <v>44922.96597222222</v>
      </c>
      <c r="B154" s="14">
        <v>44922.966666666667</v>
      </c>
      <c r="C154" s="27">
        <v>97</v>
      </c>
      <c r="D154" s="18">
        <v>1.2101666</v>
      </c>
      <c r="E154" s="18">
        <v>72.61</v>
      </c>
      <c r="F154" s="18">
        <v>3.88</v>
      </c>
      <c r="G154" s="18" t="e" cm="1">
        <f t="array" aca="1" ref="G154" ca="1">[1]!CellType(A154)</f>
        <v>#NAME?</v>
      </c>
    </row>
    <row r="155" spans="1:7" x14ac:dyDescent="0.2">
      <c r="A155" s="17">
        <v>44922.966666666667</v>
      </c>
      <c r="B155" s="14">
        <v>44922.967361111114</v>
      </c>
      <c r="C155" s="27">
        <v>97</v>
      </c>
      <c r="D155" s="18">
        <v>1.2073334</v>
      </c>
      <c r="E155" s="18">
        <v>72.44</v>
      </c>
      <c r="F155" s="18">
        <v>3.88</v>
      </c>
      <c r="G155" s="18" t="e" cm="1">
        <f t="array" aca="1" ref="G155" ca="1">[1]!CellType(A155)</f>
        <v>#NAME?</v>
      </c>
    </row>
    <row r="156" spans="1:7" x14ac:dyDescent="0.2">
      <c r="A156" s="17">
        <v>44922.967361111114</v>
      </c>
      <c r="B156" s="14">
        <v>44922.968055555553</v>
      </c>
      <c r="C156" s="27">
        <v>95</v>
      </c>
      <c r="D156" s="18">
        <v>1.1786667</v>
      </c>
      <c r="E156" s="18">
        <v>70.72</v>
      </c>
      <c r="F156" s="18">
        <v>3.8</v>
      </c>
      <c r="G156" s="18" t="e" cm="1">
        <f t="array" aca="1" ref="G156" ca="1">[1]!CellType(A156)</f>
        <v>#NAME?</v>
      </c>
    </row>
    <row r="157" spans="1:7" x14ac:dyDescent="0.2">
      <c r="A157" s="17">
        <v>44922.968055555553</v>
      </c>
      <c r="B157" s="14">
        <v>44922.96875</v>
      </c>
      <c r="C157" s="27">
        <v>58</v>
      </c>
      <c r="D157" s="18">
        <v>1.1666666000000001</v>
      </c>
      <c r="E157" s="18">
        <v>43.06</v>
      </c>
      <c r="F157" s="18">
        <v>2.38</v>
      </c>
      <c r="G157" s="18" t="e" cm="1">
        <f t="array" aca="1" ref="G157" ca="1">[1]!CellType(A157)</f>
        <v>#NAME?</v>
      </c>
    </row>
    <row r="158" spans="1:7" x14ac:dyDescent="0.2">
      <c r="A158" s="17">
        <v>44922.96875</v>
      </c>
      <c r="B158" s="14">
        <v>44922.969444444447</v>
      </c>
      <c r="C158" s="27">
        <v>47</v>
      </c>
      <c r="D158" s="18">
        <v>0.91666669999999995</v>
      </c>
      <c r="E158" s="18">
        <v>32.119999999999997</v>
      </c>
      <c r="F158" s="18">
        <v>2.5099999999999998</v>
      </c>
      <c r="G158" s="18" t="e" cm="1">
        <f t="array" aca="1" ref="G158" ca="1">[1]!CellType(A158)</f>
        <v>#NAME?</v>
      </c>
    </row>
    <row r="159" spans="1:7" x14ac:dyDescent="0.2">
      <c r="A159" s="17">
        <v>44922.969444444447</v>
      </c>
      <c r="B159" s="14">
        <v>44922.970138888886</v>
      </c>
      <c r="C159" s="27">
        <v>11</v>
      </c>
      <c r="D159" s="18">
        <v>0.91666669999999995</v>
      </c>
      <c r="E159" s="18">
        <v>7.84</v>
      </c>
      <c r="F159" s="18">
        <v>0.51</v>
      </c>
      <c r="G159" s="18" t="e" cm="1">
        <f t="array" aca="1" ref="G159" ca="1">[1]!CellType(A159)</f>
        <v>#NAME?</v>
      </c>
    </row>
    <row r="160" spans="1:7" x14ac:dyDescent="0.2">
      <c r="A160" s="17">
        <v>44923.563888888886</v>
      </c>
      <c r="B160" s="14">
        <v>44923.564583333333</v>
      </c>
      <c r="C160" s="27">
        <v>13</v>
      </c>
      <c r="D160" s="18">
        <v>1</v>
      </c>
      <c r="E160" s="18">
        <v>9.3200009999999995</v>
      </c>
      <c r="F160" s="18">
        <v>0.54</v>
      </c>
      <c r="G160" s="18" t="e" cm="1">
        <f t="array" aca="1" ref="G160" ca="1">[1]!CellType(A160)</f>
        <v>#NAME?</v>
      </c>
    </row>
    <row r="161" spans="1:7" x14ac:dyDescent="0.2">
      <c r="A161" s="17">
        <v>44923.582638888889</v>
      </c>
      <c r="B161" s="14">
        <v>44923.583333333336</v>
      </c>
      <c r="C161" s="27">
        <v>11</v>
      </c>
      <c r="D161" s="18">
        <v>1.0503939</v>
      </c>
      <c r="E161" s="18">
        <v>8.0300010000000004</v>
      </c>
      <c r="F161" s="18">
        <v>0.45999994999999999</v>
      </c>
      <c r="G161" s="18" t="e" cm="1">
        <f t="array" aca="1" ref="G161" ca="1">[1]!CellType(A161)</f>
        <v>#NAME?</v>
      </c>
    </row>
    <row r="162" spans="1:7" x14ac:dyDescent="0.2">
      <c r="A162" s="17">
        <v>44923.583333333336</v>
      </c>
      <c r="B162" s="14">
        <v>44923.584027777775</v>
      </c>
      <c r="C162" s="27">
        <v>22</v>
      </c>
      <c r="D162" s="18">
        <v>1.1040287</v>
      </c>
      <c r="E162" s="18">
        <v>16.350000000000001</v>
      </c>
      <c r="F162" s="18">
        <v>0.93</v>
      </c>
      <c r="G162" s="18" t="e" cm="1">
        <f t="array" aca="1" ref="G162" ca="1">[1]!CellType(A162)</f>
        <v>#NAME?</v>
      </c>
    </row>
    <row r="163" spans="1:7" x14ac:dyDescent="0.2">
      <c r="A163" s="17">
        <v>44923.584027777775</v>
      </c>
      <c r="B163" s="14">
        <v>44923.584722222222</v>
      </c>
      <c r="C163" s="27">
        <v>12</v>
      </c>
      <c r="D163" s="18">
        <v>1.0833333999999999</v>
      </c>
      <c r="E163" s="18">
        <v>8.7200000000000006</v>
      </c>
      <c r="F163" s="18">
        <v>0.52</v>
      </c>
      <c r="G163" s="18" t="e" cm="1">
        <f t="array" aca="1" ref="G163" ca="1">[1]!CellType(A163)</f>
        <v>#NAME?</v>
      </c>
    </row>
    <row r="164" spans="1:7" x14ac:dyDescent="0.2">
      <c r="A164" s="17">
        <v>44923.609027777777</v>
      </c>
      <c r="B164" s="14">
        <v>44923.609722222223</v>
      </c>
      <c r="C164" s="27">
        <v>25</v>
      </c>
      <c r="D164" s="18">
        <v>1.2138879</v>
      </c>
      <c r="E164" s="18">
        <v>18.529999</v>
      </c>
      <c r="F164" s="18">
        <v>1.0699999</v>
      </c>
      <c r="G164" s="18" t="e" cm="1">
        <f t="array" aca="1" ref="G164" ca="1">[1]!CellType(A164)</f>
        <v>#NAME?</v>
      </c>
    </row>
    <row r="165" spans="1:7" x14ac:dyDescent="0.2">
      <c r="A165" s="17">
        <v>44923.609722222223</v>
      </c>
      <c r="B165" s="14">
        <v>44923.61041666667</v>
      </c>
      <c r="C165" s="27">
        <v>9</v>
      </c>
      <c r="D165" s="18">
        <v>0.91666669999999995</v>
      </c>
      <c r="E165" s="18">
        <v>6.42</v>
      </c>
      <c r="F165" s="18">
        <v>0.41000003000000002</v>
      </c>
      <c r="G165" s="18" t="e" cm="1">
        <f t="array" aca="1" ref="G165" ca="1">[1]!CellType(A165)</f>
        <v>#NAME?</v>
      </c>
    </row>
    <row r="166" spans="1:7" x14ac:dyDescent="0.2">
      <c r="A166" s="17">
        <v>44923.612500000003</v>
      </c>
      <c r="B166" s="14">
        <v>44923.613194444442</v>
      </c>
      <c r="C166" s="27">
        <v>27</v>
      </c>
      <c r="D166" s="18">
        <v>1.2222222</v>
      </c>
      <c r="E166" s="18">
        <v>20.55</v>
      </c>
      <c r="F166" s="18">
        <v>1.1200000000000001</v>
      </c>
      <c r="G166" s="18" t="e" cm="1">
        <f t="array" aca="1" ref="G166" ca="1">[1]!CellType(A166)</f>
        <v>#NAME?</v>
      </c>
    </row>
    <row r="167" spans="1:7" x14ac:dyDescent="0.2">
      <c r="A167" s="17">
        <v>44923.613194444442</v>
      </c>
      <c r="B167" s="14">
        <v>44923.613888888889</v>
      </c>
      <c r="C167" s="27">
        <v>14</v>
      </c>
      <c r="D167" s="18">
        <v>1.090759</v>
      </c>
      <c r="E167" s="18">
        <v>10.199999</v>
      </c>
      <c r="F167" s="18">
        <v>0.59000003000000001</v>
      </c>
      <c r="G167" s="18" t="e" cm="1">
        <f t="array" aca="1" ref="G167" ca="1">[1]!CellType(A167)</f>
        <v>#NAME?</v>
      </c>
    </row>
    <row r="168" spans="1:7" x14ac:dyDescent="0.2">
      <c r="A168" s="17">
        <v>44923.620138888888</v>
      </c>
      <c r="B168" s="14">
        <v>44923.620833333334</v>
      </c>
      <c r="C168" s="27">
        <v>7</v>
      </c>
      <c r="D168" s="18">
        <v>0.99999994000000003</v>
      </c>
      <c r="E168" s="18">
        <v>5.09</v>
      </c>
      <c r="F168" s="18">
        <v>0.31</v>
      </c>
      <c r="G168" s="18" t="e" cm="1">
        <f t="array" aca="1" ref="G168" ca="1">[1]!CellType(A168)</f>
        <v>#NAME?</v>
      </c>
    </row>
    <row r="169" spans="1:7" x14ac:dyDescent="0.2">
      <c r="A169" s="17">
        <v>44923.620833333334</v>
      </c>
      <c r="B169" s="14">
        <v>44923.621527777781</v>
      </c>
      <c r="C169" s="27">
        <v>53</v>
      </c>
      <c r="D169" s="18">
        <v>1.0967142999999999</v>
      </c>
      <c r="E169" s="18">
        <v>38.99</v>
      </c>
      <c r="F169" s="18">
        <v>2.27</v>
      </c>
      <c r="G169" s="18" t="e" cm="1">
        <f t="array" aca="1" ref="G169" ca="1">[1]!CellType(A169)</f>
        <v>#NAME?</v>
      </c>
    </row>
    <row r="170" spans="1:7" x14ac:dyDescent="0.2">
      <c r="A170" s="17">
        <v>44923.621527777781</v>
      </c>
      <c r="B170" s="14">
        <v>44923.62222222222</v>
      </c>
      <c r="C170" s="27">
        <v>24</v>
      </c>
      <c r="D170" s="18">
        <v>1.4836054000000001</v>
      </c>
      <c r="E170" s="18">
        <v>18.84</v>
      </c>
      <c r="F170" s="18">
        <v>0.98</v>
      </c>
      <c r="G170" s="18" t="e" cm="1">
        <f t="array" aca="1" ref="G170" ca="1">[1]!CellType(A170)</f>
        <v>#NAME?</v>
      </c>
    </row>
    <row r="171" spans="1:7" x14ac:dyDescent="0.2">
      <c r="A171" s="17">
        <v>44923.626388888886</v>
      </c>
      <c r="B171" s="14">
        <v>44923.627083333333</v>
      </c>
      <c r="C171" s="27">
        <v>9</v>
      </c>
      <c r="D171" s="18">
        <v>1</v>
      </c>
      <c r="E171" s="18">
        <v>6.48</v>
      </c>
      <c r="F171" s="18">
        <v>0.39</v>
      </c>
      <c r="G171" s="18" t="e" cm="1">
        <f t="array" aca="1" ref="G171" ca="1">[1]!CellType(A171)</f>
        <v>#NAME?</v>
      </c>
    </row>
    <row r="172" spans="1:7" x14ac:dyDescent="0.2">
      <c r="A172" s="17">
        <v>44923.645833333336</v>
      </c>
      <c r="B172" s="14">
        <v>44923.646527777775</v>
      </c>
      <c r="C172" s="27">
        <v>19</v>
      </c>
      <c r="D172" s="18">
        <v>1.1195291999999999</v>
      </c>
      <c r="E172" s="18">
        <v>13.969999</v>
      </c>
      <c r="F172" s="18">
        <v>0.82000004999999998</v>
      </c>
      <c r="G172" s="18" t="e" cm="1">
        <f t="array" aca="1" ref="G172" ca="1">[1]!CellType(A172)</f>
        <v>#NAME?</v>
      </c>
    </row>
    <row r="173" spans="1:7" x14ac:dyDescent="0.2">
      <c r="A173" s="17">
        <v>44923.646527777775</v>
      </c>
      <c r="B173" s="14">
        <v>44923.647222222222</v>
      </c>
      <c r="C173" s="27">
        <v>16</v>
      </c>
      <c r="D173" s="18">
        <v>0.94444439999999996</v>
      </c>
      <c r="E173" s="18">
        <v>11.47</v>
      </c>
      <c r="F173" s="18">
        <v>0.72</v>
      </c>
      <c r="G173" s="18" t="e" cm="1">
        <f t="array" aca="1" ref="G173" ca="1">[1]!CellType(A173)</f>
        <v>#NAME?</v>
      </c>
    </row>
    <row r="174" spans="1:7" x14ac:dyDescent="0.2">
      <c r="A174" s="17">
        <v>44923.654166666667</v>
      </c>
      <c r="B174" s="14">
        <v>44923.654861111114</v>
      </c>
      <c r="C174" s="27">
        <v>9</v>
      </c>
      <c r="D174" s="18">
        <v>1.2373746999999999</v>
      </c>
      <c r="E174" s="18">
        <v>6.76</v>
      </c>
      <c r="F174" s="18">
        <v>0.38</v>
      </c>
      <c r="G174" s="18" t="e" cm="1">
        <f t="array" aca="1" ref="G174" ca="1">[1]!CellType(A174)</f>
        <v>#NAME?</v>
      </c>
    </row>
    <row r="175" spans="1:7" x14ac:dyDescent="0.2">
      <c r="A175" s="17">
        <v>44923.655555555553</v>
      </c>
      <c r="B175" s="14">
        <v>44923.65625</v>
      </c>
      <c r="C175" s="27">
        <v>6</v>
      </c>
      <c r="D175" s="18">
        <v>1</v>
      </c>
      <c r="E175" s="18">
        <v>4.41</v>
      </c>
      <c r="F175" s="18">
        <v>0.26</v>
      </c>
      <c r="G175" s="18" t="e" cm="1">
        <f t="array" aca="1" ref="G175" ca="1">[1]!CellType(A175)</f>
        <v>#NAME?</v>
      </c>
    </row>
    <row r="176" spans="1:7" x14ac:dyDescent="0.2">
      <c r="A176" s="17">
        <v>44923.65625</v>
      </c>
      <c r="B176" s="14">
        <v>44923.656944444447</v>
      </c>
      <c r="C176" s="27">
        <v>8</v>
      </c>
      <c r="D176" s="18">
        <v>1.263204</v>
      </c>
      <c r="E176" s="18">
        <v>5.98</v>
      </c>
      <c r="F176" s="18">
        <v>0.33999996999999998</v>
      </c>
      <c r="G176" s="18" t="e" cm="1">
        <f t="array" aca="1" ref="G176" ca="1">[1]!CellType(A176)</f>
        <v>#NAME?</v>
      </c>
    </row>
    <row r="177" spans="1:7" x14ac:dyDescent="0.2">
      <c r="A177" s="17">
        <v>44923.661805555559</v>
      </c>
      <c r="B177" s="14">
        <v>44923.662499999999</v>
      </c>
      <c r="C177" s="27">
        <v>16</v>
      </c>
      <c r="D177" s="18">
        <v>1.025998</v>
      </c>
      <c r="E177" s="18">
        <v>11.529999</v>
      </c>
      <c r="F177" s="18">
        <v>0.66000009999999998</v>
      </c>
      <c r="G177" s="18" t="e" cm="1">
        <f t="array" aca="1" ref="G177" ca="1">[1]!CellType(A177)</f>
        <v>#NAME?</v>
      </c>
    </row>
    <row r="178" spans="1:7" x14ac:dyDescent="0.2">
      <c r="A178" s="17">
        <v>44923.662499999999</v>
      </c>
      <c r="B178" s="14">
        <v>44923.663194444445</v>
      </c>
      <c r="C178" s="27">
        <v>2</v>
      </c>
      <c r="D178" s="18">
        <v>1.0277778</v>
      </c>
      <c r="E178" s="18">
        <v>1.46</v>
      </c>
      <c r="F178" s="18">
        <v>0.08</v>
      </c>
      <c r="G178" s="18" t="e" cm="1">
        <f t="array" aca="1" ref="G178" ca="1">[1]!CellType(A178)</f>
        <v>#NAME?</v>
      </c>
    </row>
    <row r="179" spans="1:7" x14ac:dyDescent="0.2">
      <c r="A179" s="17">
        <v>44923.663888888892</v>
      </c>
      <c r="B179" s="14">
        <v>44923.664583333331</v>
      </c>
      <c r="C179" s="27">
        <v>17</v>
      </c>
      <c r="D179" s="18">
        <v>1.1944444000000001</v>
      </c>
      <c r="E179" s="18">
        <v>12.83</v>
      </c>
      <c r="F179" s="18">
        <v>0.7</v>
      </c>
      <c r="G179" s="18" t="e" cm="1">
        <f t="array" aca="1" ref="G179" ca="1">[1]!CellType(A179)</f>
        <v>#NAME?</v>
      </c>
    </row>
    <row r="180" spans="1:7" x14ac:dyDescent="0.2">
      <c r="A180" s="17">
        <v>44923.664583333331</v>
      </c>
      <c r="B180" s="14">
        <v>44923.665277777778</v>
      </c>
      <c r="C180" s="27">
        <v>28</v>
      </c>
      <c r="D180" s="18">
        <v>1.1944444000000001</v>
      </c>
      <c r="E180" s="18">
        <v>20.93</v>
      </c>
      <c r="F180" s="18">
        <v>1.1399999999999999</v>
      </c>
      <c r="G180" s="18" t="e" cm="1">
        <f t="array" aca="1" ref="G180" ca="1">[1]!CellType(A180)</f>
        <v>#NAME?</v>
      </c>
    </row>
    <row r="181" spans="1:7" x14ac:dyDescent="0.2">
      <c r="A181" s="17">
        <v>44923.675694444442</v>
      </c>
      <c r="B181" s="14">
        <v>44923.676388888889</v>
      </c>
      <c r="C181" s="27">
        <v>29</v>
      </c>
      <c r="D181" s="18">
        <v>1.0450305</v>
      </c>
      <c r="E181" s="18">
        <v>21.189999</v>
      </c>
      <c r="F181" s="18">
        <v>1.2400001</v>
      </c>
      <c r="G181" s="18" t="e" cm="1">
        <f t="array" aca="1" ref="G181" ca="1">[1]!CellType(A181)</f>
        <v>#NAME?</v>
      </c>
    </row>
    <row r="182" spans="1:7" x14ac:dyDescent="0.2">
      <c r="A182" s="17">
        <v>44923.699305555558</v>
      </c>
      <c r="B182" s="14">
        <v>44923.7</v>
      </c>
      <c r="C182" s="27">
        <v>23</v>
      </c>
      <c r="D182" s="18">
        <v>1.3575534</v>
      </c>
      <c r="E182" s="18">
        <v>17.310001</v>
      </c>
      <c r="F182" s="18">
        <v>0.94000006000000003</v>
      </c>
      <c r="G182" s="18" t="e" cm="1">
        <f t="array" aca="1" ref="G182" ca="1">[1]!CellType(A182)</f>
        <v>#NAME?</v>
      </c>
    </row>
    <row r="183" spans="1:7" x14ac:dyDescent="0.2">
      <c r="A183" s="17">
        <v>44923.70416666667</v>
      </c>
      <c r="B183" s="14">
        <v>44923.704861111109</v>
      </c>
      <c r="C183" s="27">
        <v>20</v>
      </c>
      <c r="D183" s="18">
        <v>1.3055555999999999</v>
      </c>
      <c r="E183" s="18">
        <v>15.21</v>
      </c>
      <c r="F183" s="18">
        <v>0.84</v>
      </c>
      <c r="G183" s="18" t="e" cm="1">
        <f t="array" aca="1" ref="G183" ca="1">[1]!CellType(A183)</f>
        <v>#NAME?</v>
      </c>
    </row>
    <row r="184" spans="1:7" x14ac:dyDescent="0.2">
      <c r="A184" s="17">
        <v>44923.704861111109</v>
      </c>
      <c r="B184" s="14">
        <v>44923.705555555556</v>
      </c>
      <c r="C184" s="27">
        <v>84</v>
      </c>
      <c r="D184" s="18">
        <v>1.3888887999999999</v>
      </c>
      <c r="E184" s="18">
        <v>48.67</v>
      </c>
      <c r="F184" s="18">
        <v>3.38</v>
      </c>
      <c r="G184" s="18" t="e" cm="1">
        <f t="array" aca="1" ref="G184" ca="1">[1]!CellType(A184)</f>
        <v>#NAME?</v>
      </c>
    </row>
    <row r="185" spans="1:7" x14ac:dyDescent="0.2">
      <c r="A185" s="17">
        <v>44923.705555555556</v>
      </c>
      <c r="B185" s="14">
        <v>44923.706250000003</v>
      </c>
      <c r="C185" s="27">
        <v>89</v>
      </c>
      <c r="D185" s="18">
        <v>1.2222222</v>
      </c>
      <c r="E185" s="18">
        <v>67.13</v>
      </c>
      <c r="F185" s="18">
        <v>3.61</v>
      </c>
      <c r="G185" s="18" t="e" cm="1">
        <f t="array" aca="1" ref="G185" ca="1">[1]!CellType(A185)</f>
        <v>#NAME?</v>
      </c>
    </row>
    <row r="186" spans="1:7" x14ac:dyDescent="0.2">
      <c r="A186" s="17">
        <v>44923.706250000003</v>
      </c>
      <c r="B186" s="14">
        <v>44923.706944444442</v>
      </c>
      <c r="C186" s="27">
        <v>70</v>
      </c>
      <c r="D186" s="18">
        <v>1.1944444000000001</v>
      </c>
      <c r="E186" s="18">
        <v>52.53</v>
      </c>
      <c r="F186" s="18">
        <v>2.82</v>
      </c>
      <c r="G186" s="18" t="e" cm="1">
        <f t="array" aca="1" ref="G186" ca="1">[1]!CellType(A186)</f>
        <v>#NAME?</v>
      </c>
    </row>
    <row r="187" spans="1:7" x14ac:dyDescent="0.2">
      <c r="A187" s="17">
        <v>44923.706944444442</v>
      </c>
      <c r="B187" s="14">
        <v>44923.707638888889</v>
      </c>
      <c r="C187" s="27">
        <v>84</v>
      </c>
      <c r="D187" s="18">
        <v>1.2222222</v>
      </c>
      <c r="E187" s="18">
        <v>63.17</v>
      </c>
      <c r="F187" s="18">
        <v>3.4</v>
      </c>
      <c r="G187" s="18" t="e" cm="1">
        <f t="array" aca="1" ref="G187" ca="1">[1]!CellType(A187)</f>
        <v>#NAME?</v>
      </c>
    </row>
    <row r="188" spans="1:7" x14ac:dyDescent="0.2">
      <c r="A188" s="17">
        <v>44923.707638888889</v>
      </c>
      <c r="B188" s="14">
        <v>44923.708333333336</v>
      </c>
      <c r="C188" s="27">
        <v>104</v>
      </c>
      <c r="D188" s="18">
        <v>1.3205001000000001</v>
      </c>
      <c r="E188" s="18">
        <v>79.23</v>
      </c>
      <c r="F188" s="18">
        <v>4.16</v>
      </c>
      <c r="G188" s="18" t="e" cm="1">
        <f t="array" aca="1" ref="G188" ca="1">[1]!CellType(A188)</f>
        <v>#NAME?</v>
      </c>
    </row>
    <row r="189" spans="1:7" x14ac:dyDescent="0.2">
      <c r="A189" s="17">
        <v>44923.708333333336</v>
      </c>
      <c r="B189" s="14">
        <v>44923.709027777775</v>
      </c>
      <c r="C189" s="27">
        <v>104</v>
      </c>
      <c r="D189" s="18">
        <v>1.3158333</v>
      </c>
      <c r="E189" s="18">
        <v>78.95</v>
      </c>
      <c r="F189" s="18">
        <v>4.16</v>
      </c>
      <c r="G189" s="18" t="e" cm="1">
        <f t="array" aca="1" ref="G189" ca="1">[1]!CellType(A189)</f>
        <v>#NAME?</v>
      </c>
    </row>
    <row r="190" spans="1:7" x14ac:dyDescent="0.2">
      <c r="A190" s="17">
        <v>44923.709027777775</v>
      </c>
      <c r="B190" s="14">
        <v>44923.709722222222</v>
      </c>
      <c r="C190" s="27">
        <v>87</v>
      </c>
      <c r="D190" s="18">
        <v>1.3611112000000001</v>
      </c>
      <c r="E190" s="18">
        <v>56.66</v>
      </c>
      <c r="F190" s="18">
        <v>3.48</v>
      </c>
      <c r="G190" s="18" t="e" cm="1">
        <f t="array" aca="1" ref="G190" ca="1">[1]!CellType(A190)</f>
        <v>#NAME?</v>
      </c>
    </row>
    <row r="191" spans="1:7" x14ac:dyDescent="0.2">
      <c r="A191" s="17">
        <v>44923.716666666667</v>
      </c>
      <c r="B191" s="14">
        <v>44923.717361111114</v>
      </c>
      <c r="C191" s="27">
        <v>6</v>
      </c>
      <c r="D191" s="18">
        <v>1.0833333999999999</v>
      </c>
      <c r="E191" s="18">
        <v>4.33</v>
      </c>
      <c r="F191" s="18">
        <v>0.27</v>
      </c>
      <c r="G191" s="18" t="e" cm="1">
        <f t="array" aca="1" ref="G191" ca="1">[1]!CellType(A191)</f>
        <v>#NAME?</v>
      </c>
    </row>
    <row r="192" spans="1:7" x14ac:dyDescent="0.2">
      <c r="A192" s="17">
        <v>44923.720138888886</v>
      </c>
      <c r="B192" s="14">
        <v>44923.720833333333</v>
      </c>
      <c r="C192" s="27">
        <v>37</v>
      </c>
      <c r="D192" s="18">
        <v>1.1944444000000001</v>
      </c>
      <c r="E192" s="18">
        <v>27.69</v>
      </c>
      <c r="F192" s="18">
        <v>1.51</v>
      </c>
      <c r="G192" s="18" t="e" cm="1">
        <f t="array" aca="1" ref="G192" ca="1">[1]!CellType(A192)</f>
        <v>#NAME?</v>
      </c>
    </row>
    <row r="193" spans="1:7" x14ac:dyDescent="0.2">
      <c r="A193" s="17">
        <v>44923.720833333333</v>
      </c>
      <c r="B193" s="14">
        <v>44923.72152777778</v>
      </c>
      <c r="C193" s="27">
        <v>85</v>
      </c>
      <c r="D193" s="18">
        <v>1.2222222</v>
      </c>
      <c r="E193" s="18">
        <v>63.97</v>
      </c>
      <c r="F193" s="18">
        <v>3.42</v>
      </c>
      <c r="G193" s="18" t="e" cm="1">
        <f t="array" aca="1" ref="G193" ca="1">[1]!CellType(A193)</f>
        <v>#NAME?</v>
      </c>
    </row>
    <row r="194" spans="1:7" x14ac:dyDescent="0.2">
      <c r="A194" s="17">
        <v>44923.72152777778</v>
      </c>
      <c r="B194" s="14">
        <v>44923.722222222219</v>
      </c>
      <c r="C194" s="27">
        <v>102</v>
      </c>
      <c r="D194" s="18">
        <v>1.2844998999999999</v>
      </c>
      <c r="E194" s="18">
        <v>77.069999999999993</v>
      </c>
      <c r="F194" s="18">
        <v>4.08</v>
      </c>
      <c r="G194" s="18" t="e" cm="1">
        <f t="array" aca="1" ref="G194" ca="1">[1]!CellType(A194)</f>
        <v>#NAME?</v>
      </c>
    </row>
    <row r="195" spans="1:7" x14ac:dyDescent="0.2">
      <c r="A195" s="17">
        <v>44923.722222222219</v>
      </c>
      <c r="B195" s="14">
        <v>44923.722916666666</v>
      </c>
      <c r="C195" s="27">
        <v>97</v>
      </c>
      <c r="D195" s="18">
        <v>1.3055555999999999</v>
      </c>
      <c r="E195" s="18">
        <v>70.790000000000006</v>
      </c>
      <c r="F195" s="18">
        <v>4.51</v>
      </c>
      <c r="G195" s="18" t="e" cm="1">
        <f t="array" aca="1" ref="G195" ca="1">[1]!CellType(A195)</f>
        <v>#NAME?</v>
      </c>
    </row>
    <row r="196" spans="1:7" x14ac:dyDescent="0.2">
      <c r="A196" s="17">
        <v>44923.722916666666</v>
      </c>
      <c r="B196" s="14">
        <v>44923.723611111112</v>
      </c>
      <c r="C196" s="27">
        <v>105</v>
      </c>
      <c r="D196" s="18">
        <v>1.3380000000000001</v>
      </c>
      <c r="E196" s="18">
        <v>80.28</v>
      </c>
      <c r="F196" s="18">
        <v>4.2</v>
      </c>
      <c r="G196" s="18" t="e" cm="1">
        <f t="array" aca="1" ref="G196" ca="1">[1]!CellType(A196)</f>
        <v>#NAME?</v>
      </c>
    </row>
    <row r="197" spans="1:7" x14ac:dyDescent="0.2">
      <c r="A197" s="17">
        <v>44923.723611111112</v>
      </c>
      <c r="B197" s="14">
        <v>44923.724305555559</v>
      </c>
      <c r="C197" s="27">
        <v>103</v>
      </c>
      <c r="D197" s="18">
        <v>1.3023334</v>
      </c>
      <c r="E197" s="18">
        <v>78.14</v>
      </c>
      <c r="F197" s="18">
        <v>4.12</v>
      </c>
      <c r="G197" s="18" t="e" cm="1">
        <f t="array" aca="1" ref="G197" ca="1">[1]!CellType(A197)</f>
        <v>#NAME?</v>
      </c>
    </row>
    <row r="198" spans="1:7" x14ac:dyDescent="0.2">
      <c r="A198" s="17">
        <v>44923.724305555559</v>
      </c>
      <c r="B198" s="14">
        <v>44923.724999999999</v>
      </c>
      <c r="C198" s="27">
        <v>102</v>
      </c>
      <c r="D198" s="18">
        <v>1.2871665999999999</v>
      </c>
      <c r="E198" s="18">
        <v>77.23</v>
      </c>
      <c r="F198" s="18">
        <v>4.08</v>
      </c>
      <c r="G198" s="18" t="e" cm="1">
        <f t="array" aca="1" ref="G198" ca="1">[1]!CellType(A198)</f>
        <v>#NAME?</v>
      </c>
    </row>
    <row r="199" spans="1:7" x14ac:dyDescent="0.2">
      <c r="A199" s="17">
        <v>44923.724999999999</v>
      </c>
      <c r="B199" s="14">
        <v>44923.725694444445</v>
      </c>
      <c r="C199" s="27">
        <v>88</v>
      </c>
      <c r="D199" s="18">
        <v>1.1666666000000001</v>
      </c>
      <c r="E199" s="18">
        <v>65.540000000000006</v>
      </c>
      <c r="F199" s="18">
        <v>3.52</v>
      </c>
      <c r="G199" s="18" t="e" cm="1">
        <f t="array" aca="1" ref="G199" ca="1">[1]!CellType(A199)</f>
        <v>#NAME?</v>
      </c>
    </row>
    <row r="200" spans="1:7" x14ac:dyDescent="0.2">
      <c r="A200" s="17">
        <v>44923.725694444445</v>
      </c>
      <c r="B200" s="14">
        <v>44923.726388888892</v>
      </c>
      <c r="C200" s="27">
        <v>99</v>
      </c>
      <c r="D200" s="18">
        <v>1.2273333</v>
      </c>
      <c r="E200" s="18">
        <v>73.64</v>
      </c>
      <c r="F200" s="18">
        <v>3.9799994999999999</v>
      </c>
      <c r="G200" s="18" t="e" cm="1">
        <f t="array" aca="1" ref="G200" ca="1">[1]!CellType(A200)</f>
        <v>#NAME?</v>
      </c>
    </row>
    <row r="201" spans="1:7" x14ac:dyDescent="0.2">
      <c r="A201" s="17">
        <v>44923.726388888892</v>
      </c>
      <c r="B201" s="14">
        <v>44923.727083333331</v>
      </c>
      <c r="C201" s="27">
        <v>92</v>
      </c>
      <c r="D201" s="18">
        <v>1.25</v>
      </c>
      <c r="E201" s="18">
        <v>69.28</v>
      </c>
      <c r="F201" s="18">
        <v>3.7</v>
      </c>
      <c r="G201" s="18" t="e" cm="1">
        <f t="array" aca="1" ref="G201" ca="1">[1]!CellType(A201)</f>
        <v>#NAME?</v>
      </c>
    </row>
    <row r="202" spans="1:7" x14ac:dyDescent="0.2">
      <c r="A202" s="17">
        <v>44923.727777777778</v>
      </c>
      <c r="B202" s="14">
        <v>44923.728472222225</v>
      </c>
      <c r="C202" s="27">
        <v>61</v>
      </c>
      <c r="D202" s="18">
        <v>1.0176259000000001</v>
      </c>
      <c r="E202" s="18">
        <v>44.170006000000001</v>
      </c>
      <c r="F202" s="18">
        <v>2.52</v>
      </c>
      <c r="G202" s="18" t="e" cm="1">
        <f t="array" aca="1" ref="G202" ca="1">[1]!CellType(A202)</f>
        <v>#NAME?</v>
      </c>
    </row>
    <row r="203" spans="1:7" x14ac:dyDescent="0.2">
      <c r="A203" s="17">
        <v>44923.728472222225</v>
      </c>
      <c r="B203" s="14">
        <v>44923.729166666664</v>
      </c>
      <c r="C203" s="27">
        <v>65</v>
      </c>
      <c r="D203" s="18">
        <v>1.1181479999999999</v>
      </c>
      <c r="E203" s="18">
        <v>48.079998000000003</v>
      </c>
      <c r="F203" s="18">
        <v>2.64</v>
      </c>
      <c r="G203" s="18" t="e" cm="1">
        <f t="array" aca="1" ref="G203" ca="1">[1]!CellType(A203)</f>
        <v>#NAME?</v>
      </c>
    </row>
    <row r="204" spans="1:7" x14ac:dyDescent="0.2">
      <c r="A204" s="17">
        <v>44923.729166666664</v>
      </c>
      <c r="B204" s="14">
        <v>44923.729861111111</v>
      </c>
      <c r="C204" s="27">
        <v>103</v>
      </c>
      <c r="D204" s="18">
        <v>1.2986667000000001</v>
      </c>
      <c r="E204" s="18">
        <v>77.92</v>
      </c>
      <c r="F204" s="18">
        <v>4.12</v>
      </c>
      <c r="G204" s="18" t="e" cm="1">
        <f t="array" aca="1" ref="G204" ca="1">[1]!CellType(A204)</f>
        <v>#NAME?</v>
      </c>
    </row>
    <row r="205" spans="1:7" x14ac:dyDescent="0.2">
      <c r="A205" s="17">
        <v>44923.729861111111</v>
      </c>
      <c r="B205" s="14">
        <v>44923.730555555558</v>
      </c>
      <c r="C205" s="27">
        <v>24</v>
      </c>
      <c r="D205" s="18">
        <v>1.2222222</v>
      </c>
      <c r="E205" s="18">
        <v>17.940000000000001</v>
      </c>
      <c r="F205" s="18">
        <v>0.98</v>
      </c>
      <c r="G205" s="18" t="e" cm="1">
        <f t="array" aca="1" ref="G205" ca="1">[1]!CellType(A205)</f>
        <v>#NAME?</v>
      </c>
    </row>
    <row r="206" spans="1:7" x14ac:dyDescent="0.2">
      <c r="A206" s="17">
        <v>44923.730555555558</v>
      </c>
      <c r="B206" s="14">
        <v>44923.731249999997</v>
      </c>
      <c r="C206" s="27">
        <v>23</v>
      </c>
      <c r="D206" s="18">
        <v>1.1944444000000001</v>
      </c>
      <c r="E206" s="18">
        <v>17.260000000000002</v>
      </c>
      <c r="F206" s="18">
        <v>0.95</v>
      </c>
      <c r="G206" s="18" t="e" cm="1">
        <f t="array" aca="1" ref="G206" ca="1">[1]!CellType(A206)</f>
        <v>#NAME?</v>
      </c>
    </row>
    <row r="207" spans="1:7" x14ac:dyDescent="0.2">
      <c r="A207" s="17">
        <v>44923.731249999997</v>
      </c>
      <c r="B207" s="14">
        <v>44923.731944444444</v>
      </c>
      <c r="C207" s="27">
        <v>51</v>
      </c>
      <c r="D207" s="18">
        <v>1.1111112000000001</v>
      </c>
      <c r="E207" s="18">
        <v>37.520000000000003</v>
      </c>
      <c r="F207" s="18">
        <v>2.1</v>
      </c>
      <c r="G207" s="18" t="e" cm="1">
        <f t="array" aca="1" ref="G207" ca="1">[1]!CellType(A207)</f>
        <v>#NAME?</v>
      </c>
    </row>
    <row r="208" spans="1:7" x14ac:dyDescent="0.2">
      <c r="A208" s="17">
        <v>44923.731944444444</v>
      </c>
      <c r="B208" s="14">
        <v>44923.732638888891</v>
      </c>
      <c r="C208" s="27">
        <v>75</v>
      </c>
      <c r="D208" s="18">
        <v>1.2222222</v>
      </c>
      <c r="E208" s="18">
        <v>56.41</v>
      </c>
      <c r="F208" s="18">
        <v>3.02</v>
      </c>
      <c r="G208" s="18" t="e" cm="1">
        <f t="array" aca="1" ref="G208" ca="1">[1]!CellType(A208)</f>
        <v>#NAME?</v>
      </c>
    </row>
    <row r="209" spans="1:7" x14ac:dyDescent="0.2">
      <c r="A209" s="17">
        <v>44923.732638888891</v>
      </c>
      <c r="B209" s="14">
        <v>44923.73333333333</v>
      </c>
      <c r="C209" s="27">
        <v>56</v>
      </c>
      <c r="D209" s="18">
        <v>1.2582567</v>
      </c>
      <c r="E209" s="18">
        <v>42.3</v>
      </c>
      <c r="F209" s="18">
        <v>2.2599990000000001</v>
      </c>
      <c r="G209" s="18" t="e" cm="1">
        <f t="array" aca="1" ref="G209" ca="1">[1]!CellType(A209)</f>
        <v>#NAME?</v>
      </c>
    </row>
    <row r="210" spans="1:7" x14ac:dyDescent="0.2">
      <c r="A210" s="17">
        <v>44923.734027777777</v>
      </c>
      <c r="B210" s="14">
        <v>44923.734722222223</v>
      </c>
      <c r="C210" s="27">
        <v>72</v>
      </c>
      <c r="D210" s="18">
        <v>1.25</v>
      </c>
      <c r="E210" s="18">
        <v>54</v>
      </c>
      <c r="F210" s="18">
        <v>2.93</v>
      </c>
      <c r="G210" s="18" t="e" cm="1">
        <f t="array" aca="1" ref="G210" ca="1">[1]!CellType(A210)</f>
        <v>#NAME?</v>
      </c>
    </row>
    <row r="211" spans="1:7" x14ac:dyDescent="0.2">
      <c r="A211" s="17">
        <v>44923.734722222223</v>
      </c>
      <c r="B211" s="14">
        <v>44923.73541666667</v>
      </c>
      <c r="C211" s="27">
        <v>54</v>
      </c>
      <c r="D211" s="18">
        <v>1.1944444000000001</v>
      </c>
      <c r="E211" s="18">
        <v>40.32</v>
      </c>
      <c r="F211" s="18">
        <v>2.1800000000000002</v>
      </c>
      <c r="G211" s="18" t="e" cm="1">
        <f t="array" aca="1" ref="G211" ca="1">[1]!CellType(A211)</f>
        <v>#NAME?</v>
      </c>
    </row>
    <row r="212" spans="1:7" x14ac:dyDescent="0.2">
      <c r="A212" s="17">
        <v>44923.73541666667</v>
      </c>
      <c r="B212" s="14">
        <v>44923.736111111109</v>
      </c>
      <c r="C212" s="27">
        <v>93</v>
      </c>
      <c r="D212" s="18">
        <v>1.3333333999999999</v>
      </c>
      <c r="E212" s="18">
        <v>71.05</v>
      </c>
      <c r="F212" s="18">
        <v>3.75</v>
      </c>
      <c r="G212" s="18" t="e" cm="1">
        <f t="array" aca="1" ref="G212" ca="1">[1]!CellType(A212)</f>
        <v>#NAME?</v>
      </c>
    </row>
    <row r="213" spans="1:7" x14ac:dyDescent="0.2">
      <c r="A213" s="17">
        <v>44923.736111111109</v>
      </c>
      <c r="B213" s="14">
        <v>44923.736805555556</v>
      </c>
      <c r="C213" s="27">
        <v>87</v>
      </c>
      <c r="D213" s="18">
        <v>1.1944444000000001</v>
      </c>
      <c r="E213" s="18">
        <v>65</v>
      </c>
      <c r="F213" s="18">
        <v>3.51</v>
      </c>
      <c r="G213" s="18" t="e" cm="1">
        <f t="array" aca="1" ref="G213" ca="1">[1]!CellType(A213)</f>
        <v>#NAME?</v>
      </c>
    </row>
    <row r="214" spans="1:7" x14ac:dyDescent="0.2">
      <c r="A214" s="17">
        <v>44923.736805555556</v>
      </c>
      <c r="B214" s="14">
        <v>44923.737500000003</v>
      </c>
      <c r="C214" s="27">
        <v>43</v>
      </c>
      <c r="D214" s="18">
        <v>1.2777778</v>
      </c>
      <c r="E214" s="18">
        <v>32.57</v>
      </c>
      <c r="F214" s="18">
        <v>1.72</v>
      </c>
      <c r="G214" s="18" t="e" cm="1">
        <f t="array" aca="1" ref="G214" ca="1">[1]!CellType(A214)</f>
        <v>#NAME?</v>
      </c>
    </row>
    <row r="215" spans="1:7" x14ac:dyDescent="0.2">
      <c r="A215" s="17">
        <v>44923.738888888889</v>
      </c>
      <c r="B215" s="14">
        <v>44923.739583333336</v>
      </c>
      <c r="C215" s="27">
        <v>13</v>
      </c>
      <c r="D215" s="18">
        <v>1.2777778</v>
      </c>
      <c r="E215" s="18">
        <v>9.64</v>
      </c>
      <c r="F215" s="18">
        <v>0.55000000000000004</v>
      </c>
      <c r="G215" s="18" t="e" cm="1">
        <f t="array" aca="1" ref="G215" ca="1">[1]!CellType(A215)</f>
        <v>#NAME?</v>
      </c>
    </row>
    <row r="216" spans="1:7" x14ac:dyDescent="0.2">
      <c r="A216" s="17">
        <v>44923.742361111108</v>
      </c>
      <c r="B216" s="14">
        <v>44923.743055555555</v>
      </c>
      <c r="C216" s="27">
        <v>27</v>
      </c>
      <c r="D216" s="18">
        <v>1.0555555999999999</v>
      </c>
      <c r="E216" s="18">
        <v>19.62</v>
      </c>
      <c r="F216" s="18">
        <v>1.1399999999999999</v>
      </c>
      <c r="G216" s="18" t="e" cm="1">
        <f t="array" aca="1" ref="G216" ca="1">[1]!CellType(A216)</f>
        <v>#NAME?</v>
      </c>
    </row>
    <row r="217" spans="1:7" x14ac:dyDescent="0.2">
      <c r="A217" s="17">
        <v>44923.756944444445</v>
      </c>
      <c r="B217" s="14">
        <v>44923.757638888892</v>
      </c>
      <c r="C217" s="27">
        <v>68</v>
      </c>
      <c r="D217" s="18">
        <v>1.3556079999999999</v>
      </c>
      <c r="E217" s="18">
        <v>51.899990000000003</v>
      </c>
      <c r="F217" s="18">
        <v>2.7399985999999998</v>
      </c>
      <c r="G217" s="18" t="e" cm="1">
        <f t="array" aca="1" ref="G217" ca="1">[1]!CellType(A217)</f>
        <v>#NAME?</v>
      </c>
    </row>
    <row r="218" spans="1:7" x14ac:dyDescent="0.2">
      <c r="A218" s="17">
        <v>44923.757638888892</v>
      </c>
      <c r="B218" s="14">
        <v>44923.758333333331</v>
      </c>
      <c r="C218" s="27">
        <v>109</v>
      </c>
      <c r="D218" s="18">
        <v>1.4038196000000001</v>
      </c>
      <c r="E218" s="18">
        <v>83.969949999999997</v>
      </c>
      <c r="F218" s="18">
        <v>4.3599972999999999</v>
      </c>
      <c r="G218" s="18" t="e" cm="1">
        <f t="array" aca="1" ref="G218" ca="1">[1]!CellType(A218)</f>
        <v>#NAME?</v>
      </c>
    </row>
    <row r="219" spans="1:7" x14ac:dyDescent="0.2">
      <c r="A219" s="17">
        <v>44923.758333333331</v>
      </c>
      <c r="B219" s="14">
        <v>44923.759027777778</v>
      </c>
      <c r="C219" s="27">
        <v>77</v>
      </c>
      <c r="D219" s="18">
        <v>1.4217322999999999</v>
      </c>
      <c r="E219" s="18">
        <v>59.470005</v>
      </c>
      <c r="F219" s="18">
        <v>3.0999984999999999</v>
      </c>
      <c r="G219" s="18" t="e" cm="1">
        <f t="array" aca="1" ref="G219" ca="1">[1]!CellType(A219)</f>
        <v>#NAME?</v>
      </c>
    </row>
    <row r="220" spans="1:7" x14ac:dyDescent="0.2">
      <c r="A220" s="17">
        <v>44923.759027777778</v>
      </c>
      <c r="B220" s="14">
        <v>44923.759722222225</v>
      </c>
      <c r="C220" s="27">
        <v>112</v>
      </c>
      <c r="D220" s="18">
        <v>1.4406667</v>
      </c>
      <c r="E220" s="18">
        <v>86.44</v>
      </c>
      <c r="F220" s="18">
        <v>4.4800000000000004</v>
      </c>
      <c r="G220" s="18" t="e" cm="1">
        <f t="array" aca="1" ref="G220" ca="1">[1]!CellType(A220)</f>
        <v>#NAME?</v>
      </c>
    </row>
    <row r="221" spans="1:7" x14ac:dyDescent="0.2">
      <c r="A221" s="17">
        <v>44923.759722222225</v>
      </c>
      <c r="B221" s="14">
        <v>44923.760416666664</v>
      </c>
      <c r="C221" s="27">
        <v>66</v>
      </c>
      <c r="D221" s="18">
        <v>1.3854777</v>
      </c>
      <c r="E221" s="18">
        <v>50.47</v>
      </c>
      <c r="F221" s="18">
        <v>2.74</v>
      </c>
      <c r="G221" s="18" t="e" cm="1">
        <f t="array" aca="1" ref="G221" ca="1">[1]!CellType(A221)</f>
        <v>#NAME?</v>
      </c>
    </row>
    <row r="222" spans="1:7" x14ac:dyDescent="0.2">
      <c r="A222" s="17">
        <v>44923.761111111111</v>
      </c>
      <c r="B222" s="14">
        <v>44923.761805555558</v>
      </c>
      <c r="C222" s="27">
        <v>7</v>
      </c>
      <c r="D222" s="18">
        <v>0.94042194000000001</v>
      </c>
      <c r="E222" s="18">
        <v>5.03</v>
      </c>
      <c r="F222" s="18">
        <v>0.32000002</v>
      </c>
      <c r="G222" s="18" t="e" cm="1">
        <f t="array" aca="1" ref="G222" ca="1">[1]!CellType(A222)</f>
        <v>#NAME?</v>
      </c>
    </row>
    <row r="223" spans="1:7" x14ac:dyDescent="0.2">
      <c r="A223" s="17">
        <v>44923.762499999997</v>
      </c>
      <c r="B223" s="14">
        <v>44923.763194444444</v>
      </c>
      <c r="C223" s="27">
        <v>12</v>
      </c>
      <c r="D223" s="18">
        <v>1.5</v>
      </c>
      <c r="E223" s="18">
        <v>9.2899999999999991</v>
      </c>
      <c r="F223" s="18">
        <v>0.5</v>
      </c>
      <c r="G223" s="18" t="e" cm="1">
        <f t="array" aca="1" ref="G223" ca="1">[1]!CellType(A223)</f>
        <v>#NAME?</v>
      </c>
    </row>
    <row r="224" spans="1:7" x14ac:dyDescent="0.2">
      <c r="A224" s="17">
        <v>44923.763194444444</v>
      </c>
      <c r="B224" s="14">
        <v>44923.763888888891</v>
      </c>
      <c r="C224" s="27">
        <v>0</v>
      </c>
      <c r="D224" s="18">
        <v>0</v>
      </c>
      <c r="E224" s="18">
        <v>0</v>
      </c>
      <c r="F224" s="18">
        <v>0</v>
      </c>
      <c r="G224" s="18" t="e" cm="1">
        <f t="array" aca="1" ref="G224" ca="1">[1]!CellType(A224)</f>
        <v>#NAME?</v>
      </c>
    </row>
    <row r="225" spans="1:7" x14ac:dyDescent="0.2">
      <c r="A225" s="17">
        <v>44923.76458333333</v>
      </c>
      <c r="B225" s="14">
        <v>44923.765277777777</v>
      </c>
      <c r="C225" s="27">
        <v>6</v>
      </c>
      <c r="D225" s="18">
        <v>1.25</v>
      </c>
      <c r="E225" s="18">
        <v>4.57</v>
      </c>
      <c r="F225" s="18">
        <v>0.26</v>
      </c>
      <c r="G225" s="18" t="e" cm="1">
        <f t="array" aca="1" ref="G225" ca="1">[1]!CellType(A225)</f>
        <v>#NAME?</v>
      </c>
    </row>
    <row r="226" spans="1:7" x14ac:dyDescent="0.2">
      <c r="A226" s="17">
        <v>44923.76666666667</v>
      </c>
      <c r="B226" s="14">
        <v>44923.767361111109</v>
      </c>
      <c r="C226" s="27">
        <v>7</v>
      </c>
      <c r="D226" s="18">
        <v>0.92053450000000003</v>
      </c>
      <c r="E226" s="18">
        <v>4.9700002999999997</v>
      </c>
      <c r="F226" s="18">
        <v>0.31</v>
      </c>
      <c r="G226" s="18" t="e" cm="1">
        <f t="array" aca="1" ref="G226" ca="1">[1]!CellType(A226)</f>
        <v>#NAME?</v>
      </c>
    </row>
    <row r="227" spans="1:7" x14ac:dyDescent="0.2">
      <c r="A227" s="17">
        <v>44923.767361111109</v>
      </c>
      <c r="B227" s="14">
        <v>44923.768055555556</v>
      </c>
      <c r="C227" s="27">
        <v>18</v>
      </c>
      <c r="D227" s="18">
        <v>1.3888887999999999</v>
      </c>
      <c r="E227" s="18">
        <v>13.73</v>
      </c>
      <c r="F227" s="18">
        <v>0.76</v>
      </c>
      <c r="G227" s="18" t="e" cm="1">
        <f t="array" aca="1" ref="G227" ca="1">[1]!CellType(A227)</f>
        <v>#NAME?</v>
      </c>
    </row>
    <row r="228" spans="1:7" x14ac:dyDescent="0.2">
      <c r="A228" s="17">
        <v>44923.768055555556</v>
      </c>
      <c r="B228" s="14">
        <v>44923.768750000003</v>
      </c>
      <c r="C228" s="27">
        <v>8</v>
      </c>
      <c r="D228" s="18">
        <v>1.2222222</v>
      </c>
      <c r="E228" s="18">
        <v>5.98</v>
      </c>
      <c r="F228" s="18">
        <v>0.34</v>
      </c>
      <c r="G228" s="18" t="e" cm="1">
        <f t="array" aca="1" ref="G228" ca="1">[1]!CellType(A228)</f>
        <v>#NAME?</v>
      </c>
    </row>
    <row r="229" spans="1:7" x14ac:dyDescent="0.2">
      <c r="A229" s="17">
        <v>44923.773611111108</v>
      </c>
      <c r="B229" s="14">
        <v>44923.774305555555</v>
      </c>
      <c r="C229" s="27">
        <v>71</v>
      </c>
      <c r="D229" s="18">
        <v>1.4311955000000001</v>
      </c>
      <c r="E229" s="18">
        <v>55.11</v>
      </c>
      <c r="F229" s="18">
        <v>2.86</v>
      </c>
      <c r="G229" s="18" t="e" cm="1">
        <f t="array" aca="1" ref="G229" ca="1">[1]!CellType(A229)</f>
        <v>#NAME?</v>
      </c>
    </row>
    <row r="230" spans="1:7" x14ac:dyDescent="0.2">
      <c r="A230" s="17">
        <v>44923.774305555555</v>
      </c>
      <c r="B230" s="14">
        <v>44923.775000000001</v>
      </c>
      <c r="C230" s="27">
        <v>112</v>
      </c>
      <c r="D230" s="18">
        <v>1.4487317</v>
      </c>
      <c r="E230" s="18">
        <v>86.919979999999995</v>
      </c>
      <c r="F230" s="18">
        <v>4.4799986000000001</v>
      </c>
      <c r="G230" s="18" t="e" cm="1">
        <f t="array" aca="1" ref="G230" ca="1">[1]!CellType(A230)</f>
        <v>#NAME?</v>
      </c>
    </row>
    <row r="231" spans="1:7" x14ac:dyDescent="0.2">
      <c r="A231" s="17">
        <v>44923.775000000001</v>
      </c>
      <c r="B231" s="14">
        <v>44923.775694444441</v>
      </c>
      <c r="C231" s="27">
        <v>67</v>
      </c>
      <c r="D231" s="18">
        <v>1.4166666000000001</v>
      </c>
      <c r="E231" s="18">
        <v>50.87</v>
      </c>
      <c r="F231" s="18">
        <v>2.7</v>
      </c>
      <c r="G231" s="18" t="e" cm="1">
        <f t="array" aca="1" ref="G231" ca="1">[1]!CellType(A231)</f>
        <v>#NAME?</v>
      </c>
    </row>
    <row r="232" spans="1:7" x14ac:dyDescent="0.2">
      <c r="A232" s="17">
        <v>44923.775694444441</v>
      </c>
      <c r="B232" s="14">
        <v>44923.776388888888</v>
      </c>
      <c r="C232" s="27">
        <v>82</v>
      </c>
      <c r="D232" s="18">
        <v>1.3611112000000001</v>
      </c>
      <c r="E232" s="18">
        <v>62.99</v>
      </c>
      <c r="F232" s="18">
        <v>3.3</v>
      </c>
      <c r="G232" s="18" t="e" cm="1">
        <f t="array" aca="1" ref="G232" ca="1">[1]!CellType(A232)</f>
        <v>#NAME?</v>
      </c>
    </row>
    <row r="233" spans="1:7" x14ac:dyDescent="0.2">
      <c r="A233" s="17">
        <v>44923.776388888888</v>
      </c>
      <c r="B233" s="14">
        <v>44923.777083333334</v>
      </c>
      <c r="C233" s="27">
        <v>107</v>
      </c>
      <c r="D233" s="18">
        <v>1.3651667999999999</v>
      </c>
      <c r="E233" s="18">
        <v>81.91</v>
      </c>
      <c r="F233" s="18">
        <v>4.28</v>
      </c>
      <c r="G233" s="18" t="e" cm="1">
        <f t="array" aca="1" ref="G233" ca="1">[1]!CellType(A233)</f>
        <v>#NAME?</v>
      </c>
    </row>
    <row r="234" spans="1:7" x14ac:dyDescent="0.2">
      <c r="A234" s="17">
        <v>44923.777083333334</v>
      </c>
      <c r="B234" s="14">
        <v>44923.777777777781</v>
      </c>
      <c r="C234" s="27">
        <v>5</v>
      </c>
      <c r="D234" s="18">
        <v>1.3333333999999999</v>
      </c>
      <c r="E234" s="18">
        <v>3.8</v>
      </c>
      <c r="F234" s="18">
        <v>0.2</v>
      </c>
      <c r="G234" s="18" t="e" cm="1">
        <f t="array" aca="1" ref="G234" ca="1">[1]!CellType(A234)</f>
        <v>#NAME?</v>
      </c>
    </row>
    <row r="235" spans="1:7" x14ac:dyDescent="0.2">
      <c r="A235" s="17">
        <v>44923.777777777781</v>
      </c>
      <c r="B235" s="14">
        <v>44923.77847222222</v>
      </c>
      <c r="C235" s="27">
        <v>69</v>
      </c>
      <c r="D235" s="18">
        <v>1.1388887999999999</v>
      </c>
      <c r="E235" s="18">
        <v>51.13</v>
      </c>
      <c r="F235" s="18">
        <v>2.8</v>
      </c>
      <c r="G235" s="18" t="e" cm="1">
        <f t="array" aca="1" ref="G235" ca="1">[1]!CellType(A235)</f>
        <v>#NAME?</v>
      </c>
    </row>
    <row r="236" spans="1:7" x14ac:dyDescent="0.2">
      <c r="A236" s="17">
        <v>44923.77847222222</v>
      </c>
      <c r="B236" s="14">
        <v>44923.779166666667</v>
      </c>
      <c r="C236" s="27">
        <v>54</v>
      </c>
      <c r="D236" s="18">
        <v>1</v>
      </c>
      <c r="E236" s="18">
        <v>39.01</v>
      </c>
      <c r="F236" s="18">
        <v>2.2400000000000002</v>
      </c>
      <c r="G236" s="18" t="e" cm="1">
        <f t="array" aca="1" ref="G236" ca="1">[1]!CellType(A236)</f>
        <v>#NAME?</v>
      </c>
    </row>
    <row r="237" spans="1:7" x14ac:dyDescent="0.2">
      <c r="A237" s="17">
        <v>44923.779861111114</v>
      </c>
      <c r="B237" s="14">
        <v>44923.780555555553</v>
      </c>
      <c r="C237" s="27">
        <v>24</v>
      </c>
      <c r="D237" s="18">
        <v>1.1624861</v>
      </c>
      <c r="E237" s="18">
        <v>18.069997999999998</v>
      </c>
      <c r="F237" s="18" t="s">
        <v>8843</v>
      </c>
      <c r="G237" s="18" t="e" cm="1">
        <f t="array" aca="1" ref="G237" ca="1">[1]!CellType(A237)</f>
        <v>#NAME?</v>
      </c>
    </row>
    <row r="238" spans="1:7" x14ac:dyDescent="0.2">
      <c r="A238" s="17">
        <v>44923.780555555553</v>
      </c>
      <c r="B238" s="14">
        <v>44923.78125</v>
      </c>
      <c r="C238" s="27">
        <v>44</v>
      </c>
      <c r="D238" s="18">
        <v>1.1334541</v>
      </c>
      <c r="E238" s="18">
        <v>32.5</v>
      </c>
      <c r="F238" s="18">
        <v>1.8000001000000001</v>
      </c>
      <c r="G238" s="18" t="e" cm="1">
        <f t="array" aca="1" ref="G238" ca="1">[1]!CellType(A238)</f>
        <v>#NAME?</v>
      </c>
    </row>
    <row r="239" spans="1:7" x14ac:dyDescent="0.2">
      <c r="A239" s="17">
        <v>44923.783333333333</v>
      </c>
      <c r="B239" s="14">
        <v>44923.78402777778</v>
      </c>
      <c r="C239" s="27">
        <v>6</v>
      </c>
      <c r="D239" s="18">
        <v>1.6388887999999999</v>
      </c>
      <c r="E239" s="18">
        <v>4.62</v>
      </c>
      <c r="F239" s="18">
        <v>0.26</v>
      </c>
      <c r="G239" s="18" t="e" cm="1">
        <f t="array" aca="1" ref="G239" ca="1">[1]!CellType(A239)</f>
        <v>#NAME?</v>
      </c>
    </row>
    <row r="240" spans="1:7" x14ac:dyDescent="0.2">
      <c r="A240" s="17">
        <v>44923.784722222219</v>
      </c>
      <c r="B240" s="14">
        <v>44923.785416666666</v>
      </c>
      <c r="C240" s="27">
        <v>7</v>
      </c>
      <c r="D240" s="18">
        <v>0.91666669999999995</v>
      </c>
      <c r="E240" s="18">
        <v>4.97</v>
      </c>
      <c r="F240" s="18">
        <v>0.32</v>
      </c>
      <c r="G240" s="18" t="e" cm="1">
        <f t="array" aca="1" ref="G240" ca="1">[1]!CellType(A240)</f>
        <v>#NAME?</v>
      </c>
    </row>
    <row r="241" spans="1:7" x14ac:dyDescent="0.2">
      <c r="A241" s="17">
        <v>44923.785416666666</v>
      </c>
      <c r="B241" s="14">
        <v>44923.786111111112</v>
      </c>
      <c r="C241" s="27">
        <v>17</v>
      </c>
      <c r="D241" s="18">
        <v>1</v>
      </c>
      <c r="E241" s="18">
        <v>12.27</v>
      </c>
      <c r="F241" s="18">
        <v>0.75</v>
      </c>
      <c r="G241" s="18" t="e" cm="1">
        <f t="array" aca="1" ref="G241" ca="1">[1]!CellType(A241)</f>
        <v>#NAME?</v>
      </c>
    </row>
    <row r="242" spans="1:7" x14ac:dyDescent="0.2">
      <c r="A242" s="17">
        <v>44923.787499999999</v>
      </c>
      <c r="B242" s="14">
        <v>44923.788194444445</v>
      </c>
      <c r="C242" s="27">
        <v>89</v>
      </c>
      <c r="D242" s="18">
        <v>1.2222222</v>
      </c>
      <c r="E242" s="18">
        <v>63.27</v>
      </c>
      <c r="F242" s="18">
        <v>4.49</v>
      </c>
      <c r="G242" s="18" t="e" cm="1">
        <f t="array" aca="1" ref="G242" ca="1">[1]!CellType(A242)</f>
        <v>#NAME?</v>
      </c>
    </row>
    <row r="243" spans="1:7" x14ac:dyDescent="0.2">
      <c r="A243" s="17">
        <v>44923.788194444445</v>
      </c>
      <c r="B243" s="14">
        <v>44923.788888888892</v>
      </c>
      <c r="C243" s="27">
        <v>93</v>
      </c>
      <c r="D243" s="18">
        <v>1.4444444000000001</v>
      </c>
      <c r="E243" s="18">
        <v>68.489999999999995</v>
      </c>
      <c r="F243" s="18">
        <v>4.5199999999999996</v>
      </c>
      <c r="G243" s="18" t="e" cm="1">
        <f t="array" aca="1" ref="G243" ca="1">[1]!CellType(A243)</f>
        <v>#NAME?</v>
      </c>
    </row>
    <row r="244" spans="1:7" x14ac:dyDescent="0.2">
      <c r="A244" s="17">
        <v>44923.788888888892</v>
      </c>
      <c r="B244" s="14">
        <v>44923.789583333331</v>
      </c>
      <c r="C244" s="27">
        <v>36</v>
      </c>
      <c r="D244" s="18">
        <v>1.2222222</v>
      </c>
      <c r="E244" s="18">
        <v>22.43</v>
      </c>
      <c r="F244" s="18">
        <v>2.52</v>
      </c>
      <c r="G244" s="18" t="e" cm="1">
        <f t="array" aca="1" ref="G244" ca="1">[1]!CellType(A244)</f>
        <v>#NAME?</v>
      </c>
    </row>
    <row r="245" spans="1:7" x14ac:dyDescent="0.2">
      <c r="A245" s="17">
        <v>44923.789583333331</v>
      </c>
      <c r="B245" s="14">
        <v>44923.790277777778</v>
      </c>
      <c r="C245" s="27">
        <v>36</v>
      </c>
      <c r="D245" s="18">
        <v>1.0833333999999999</v>
      </c>
      <c r="E245" s="18">
        <v>23.54</v>
      </c>
      <c r="F245" s="18">
        <v>2.31</v>
      </c>
      <c r="G245" s="18" t="e" cm="1">
        <f t="array" aca="1" ref="G245" ca="1">[1]!CellType(A245)</f>
        <v>#NAME?</v>
      </c>
    </row>
    <row r="246" spans="1:7" x14ac:dyDescent="0.2">
      <c r="A246" s="17">
        <v>44923.790277777778</v>
      </c>
      <c r="B246" s="14">
        <v>44923.790972222225</v>
      </c>
      <c r="C246" s="27">
        <v>5</v>
      </c>
      <c r="D246" s="18">
        <v>1.2715822000000001</v>
      </c>
      <c r="E246" s="18">
        <v>3.78</v>
      </c>
      <c r="F246" s="18">
        <v>0.19999998999999999</v>
      </c>
      <c r="G246" s="18" t="e" cm="1">
        <f t="array" aca="1" ref="G246" ca="1">[1]!CellType(A246)</f>
        <v>#NAME?</v>
      </c>
    </row>
    <row r="247" spans="1:7" x14ac:dyDescent="0.2">
      <c r="A247" s="17">
        <v>44923.802083333336</v>
      </c>
      <c r="B247" s="14">
        <v>44923.802777777775</v>
      </c>
      <c r="C247" s="27">
        <v>7</v>
      </c>
      <c r="D247" s="18">
        <v>2.7777777000000001</v>
      </c>
      <c r="E247" s="18">
        <v>6.71</v>
      </c>
      <c r="F247" s="18">
        <v>0.38</v>
      </c>
      <c r="G247" s="18" t="e" cm="1">
        <f t="array" aca="1" ref="G247" ca="1">[1]!CellType(A247)</f>
        <v>#NAME?</v>
      </c>
    </row>
    <row r="248" spans="1:7" x14ac:dyDescent="0.2">
      <c r="A248" s="17">
        <v>44923.802777777775</v>
      </c>
      <c r="B248" s="14">
        <v>44923.803472222222</v>
      </c>
      <c r="C248" s="27">
        <v>7</v>
      </c>
      <c r="D248" s="18">
        <v>1.4166666000000001</v>
      </c>
      <c r="E248" s="18">
        <v>5.25</v>
      </c>
      <c r="F248" s="18">
        <v>0.3</v>
      </c>
      <c r="G248" s="18" t="e" cm="1">
        <f t="array" aca="1" ref="G248" ca="1">[1]!CellType(A248)</f>
        <v>#NAME?</v>
      </c>
    </row>
    <row r="249" spans="1:7" x14ac:dyDescent="0.2">
      <c r="A249" s="17">
        <v>44923.806944444441</v>
      </c>
      <c r="B249" s="14">
        <v>44923.807638888888</v>
      </c>
      <c r="C249" s="27">
        <v>10</v>
      </c>
      <c r="D249" s="18">
        <v>1.5011988000000001</v>
      </c>
      <c r="E249" s="18">
        <v>7.7599998000000001</v>
      </c>
      <c r="F249" s="18">
        <v>0.42</v>
      </c>
      <c r="G249" s="18" t="e" cm="1">
        <f t="array" aca="1" ref="G249" ca="1">[1]!CellType(A249)</f>
        <v>#NAME?</v>
      </c>
    </row>
    <row r="250" spans="1:7" x14ac:dyDescent="0.2">
      <c r="A250" s="17">
        <v>44923.808333333334</v>
      </c>
      <c r="B250" s="14">
        <v>44923.809027777781</v>
      </c>
      <c r="C250" s="27">
        <v>7</v>
      </c>
      <c r="D250" s="18">
        <v>1.1388887999999999</v>
      </c>
      <c r="E250" s="18">
        <v>5.04</v>
      </c>
      <c r="F250" s="18">
        <v>0.31</v>
      </c>
      <c r="G250" s="18" t="e" cm="1">
        <f t="array" aca="1" ref="G250" ca="1">[1]!CellType(A250)</f>
        <v>#NAME?</v>
      </c>
    </row>
    <row r="251" spans="1:7" x14ac:dyDescent="0.2">
      <c r="A251" s="17">
        <v>44923.82916666667</v>
      </c>
      <c r="B251" s="14">
        <v>44923.829861111109</v>
      </c>
      <c r="C251" s="27">
        <v>24</v>
      </c>
      <c r="D251" s="18">
        <v>3.2860608</v>
      </c>
      <c r="E251" s="18">
        <v>26.57</v>
      </c>
      <c r="F251" s="18">
        <v>1.9700004</v>
      </c>
      <c r="G251" s="18" t="e" cm="1">
        <f t="array" aca="1" ref="G251" ca="1">[1]!CellType(A251)</f>
        <v>#NAME?</v>
      </c>
    </row>
    <row r="252" spans="1:7" x14ac:dyDescent="0.2">
      <c r="A252" s="17">
        <v>44923.832638888889</v>
      </c>
      <c r="B252" s="14">
        <v>44923.833333333336</v>
      </c>
      <c r="C252" s="27">
        <v>35</v>
      </c>
      <c r="D252" s="18">
        <v>1.114493</v>
      </c>
      <c r="E252" s="18">
        <v>23.190002</v>
      </c>
      <c r="F252" s="18">
        <v>1.46</v>
      </c>
      <c r="G252" s="18" t="e" cm="1">
        <f t="array" aca="1" ref="G252" ca="1">[1]!CellType(A252)</f>
        <v>#NAME?</v>
      </c>
    </row>
    <row r="253" spans="1:7" x14ac:dyDescent="0.2">
      <c r="A253" s="17">
        <v>44923.833333333336</v>
      </c>
      <c r="B253" s="14">
        <v>44923.834027777775</v>
      </c>
      <c r="C253" s="27">
        <v>38</v>
      </c>
      <c r="D253" s="18">
        <v>1.0756702</v>
      </c>
      <c r="E253" s="18">
        <v>23.78</v>
      </c>
      <c r="F253" s="18">
        <v>1.52</v>
      </c>
      <c r="G253" s="18" t="e" cm="1">
        <f t="array" aca="1" ref="G253" ca="1">[1]!CellType(A253)</f>
        <v>#NAME?</v>
      </c>
    </row>
    <row r="254" spans="1:7" x14ac:dyDescent="0.2">
      <c r="A254" s="17">
        <v>44923.834027777775</v>
      </c>
      <c r="B254" s="14">
        <v>44923.834722222222</v>
      </c>
      <c r="C254" s="27">
        <v>9</v>
      </c>
      <c r="D254" s="18">
        <v>1.2552388000000001</v>
      </c>
      <c r="E254" s="18">
        <v>6.6600010000000003</v>
      </c>
      <c r="F254" s="18">
        <v>0.37999997000000002</v>
      </c>
      <c r="G254" s="18" t="e" cm="1">
        <f t="array" aca="1" ref="G254" ca="1">[1]!CellType(A254)</f>
        <v>#NAME?</v>
      </c>
    </row>
    <row r="255" spans="1:7" x14ac:dyDescent="0.2">
      <c r="A255" s="17">
        <v>44923.835416666669</v>
      </c>
      <c r="B255" s="14">
        <v>44923.836111111108</v>
      </c>
      <c r="C255" s="27">
        <v>44</v>
      </c>
      <c r="D255" s="18">
        <v>1.2222222</v>
      </c>
      <c r="E255" s="18">
        <v>32.869999999999997</v>
      </c>
      <c r="F255" s="18">
        <v>1.81</v>
      </c>
      <c r="G255" s="18" t="e" cm="1">
        <f t="array" aca="1" ref="G255" ca="1">[1]!CellType(A255)</f>
        <v>#NAME?</v>
      </c>
    </row>
    <row r="256" spans="1:7" x14ac:dyDescent="0.2">
      <c r="A256" s="17">
        <v>44923.836111111108</v>
      </c>
      <c r="B256" s="14">
        <v>44923.836805555555</v>
      </c>
      <c r="C256" s="27">
        <v>52</v>
      </c>
      <c r="D256" s="18">
        <v>1.25</v>
      </c>
      <c r="E256" s="18">
        <v>39.61</v>
      </c>
      <c r="F256" s="18">
        <v>2.19</v>
      </c>
      <c r="G256" s="18" t="e" cm="1">
        <f t="array" aca="1" ref="G256" ca="1">[1]!CellType(A256)</f>
        <v>#NAME?</v>
      </c>
    </row>
    <row r="257" spans="1:7" x14ac:dyDescent="0.2">
      <c r="A257" s="17">
        <v>44923.84097222222</v>
      </c>
      <c r="B257" s="14">
        <v>44923.841666666667</v>
      </c>
      <c r="C257" s="27">
        <v>25</v>
      </c>
      <c r="D257" s="18">
        <v>1.2777778</v>
      </c>
      <c r="E257" s="18">
        <v>19.190000000000001</v>
      </c>
      <c r="F257" s="18">
        <v>1.04</v>
      </c>
      <c r="G257" s="18" t="e" cm="1">
        <f t="array" aca="1" ref="G257" ca="1">[1]!CellType(A257)</f>
        <v>#NAME?</v>
      </c>
    </row>
    <row r="258" spans="1:7" x14ac:dyDescent="0.2">
      <c r="A258" s="17">
        <v>44923.842361111114</v>
      </c>
      <c r="B258" s="14">
        <v>44923.843055555553</v>
      </c>
      <c r="C258" s="27">
        <v>85</v>
      </c>
      <c r="D258" s="18">
        <v>1.25</v>
      </c>
      <c r="E258" s="18">
        <v>63.98</v>
      </c>
      <c r="F258" s="18">
        <v>3.42</v>
      </c>
      <c r="G258" s="18" t="e" cm="1">
        <f t="array" aca="1" ref="G258" ca="1">[1]!CellType(A258)</f>
        <v>#NAME?</v>
      </c>
    </row>
    <row r="259" spans="1:7" x14ac:dyDescent="0.2">
      <c r="A259" s="17">
        <v>44923.843055555553</v>
      </c>
      <c r="B259" s="14">
        <v>44923.84375</v>
      </c>
      <c r="C259" s="27">
        <v>81</v>
      </c>
      <c r="D259" s="18">
        <v>1.0555555999999999</v>
      </c>
      <c r="E259" s="18">
        <v>50.95</v>
      </c>
      <c r="F259" s="18">
        <v>5.17</v>
      </c>
      <c r="G259" s="18" t="e" cm="1">
        <f t="array" aca="1" ref="G259" ca="1">[1]!CellType(A259)</f>
        <v>#NAME?</v>
      </c>
    </row>
    <row r="260" spans="1:7" x14ac:dyDescent="0.2">
      <c r="A260" s="17">
        <v>44923.84375</v>
      </c>
      <c r="B260" s="14">
        <v>44923.844444444447</v>
      </c>
      <c r="C260" s="27">
        <v>19</v>
      </c>
      <c r="D260" s="18">
        <v>1.0277778</v>
      </c>
      <c r="E260" s="18">
        <v>10.199999999999999</v>
      </c>
      <c r="F260" s="18">
        <v>1.59</v>
      </c>
      <c r="G260" s="18" t="e" cm="1">
        <f t="array" aca="1" ref="G260" ca="1">[1]!CellType(A260)</f>
        <v>#NAME?</v>
      </c>
    </row>
    <row r="261" spans="1:7" x14ac:dyDescent="0.2">
      <c r="A261" s="17">
        <v>44923.844444444447</v>
      </c>
      <c r="B261" s="14">
        <v>44923.845138888886</v>
      </c>
      <c r="C261" s="27">
        <v>7</v>
      </c>
      <c r="D261" s="18">
        <v>1.0751746</v>
      </c>
      <c r="E261" s="18">
        <v>5.2</v>
      </c>
      <c r="F261" s="18">
        <v>0.29999998</v>
      </c>
      <c r="G261" s="18" t="e" cm="1">
        <f t="array" aca="1" ref="G261" ca="1">[1]!CellType(A261)</f>
        <v>#NAME?</v>
      </c>
    </row>
    <row r="262" spans="1:7" x14ac:dyDescent="0.2">
      <c r="A262" s="17">
        <v>44923.873611111114</v>
      </c>
      <c r="B262" s="14">
        <v>44923.874305555553</v>
      </c>
      <c r="C262" s="27">
        <v>6</v>
      </c>
      <c r="D262" s="18">
        <v>0.91666669999999995</v>
      </c>
      <c r="E262" s="18">
        <v>4.28</v>
      </c>
      <c r="F262" s="18">
        <v>0.27</v>
      </c>
      <c r="G262" s="18" t="e" cm="1">
        <f t="array" aca="1" ref="G262" ca="1">[1]!CellType(A262)</f>
        <v>#NAME?</v>
      </c>
    </row>
    <row r="263" spans="1:7" x14ac:dyDescent="0.2">
      <c r="A263" s="17">
        <v>44923.877083333333</v>
      </c>
      <c r="B263" s="14">
        <v>44923.87777777778</v>
      </c>
      <c r="C263" s="27">
        <v>17</v>
      </c>
      <c r="D263" s="18">
        <v>1.5277778</v>
      </c>
      <c r="E263" s="18">
        <v>13.34</v>
      </c>
      <c r="F263" s="18">
        <v>0.7</v>
      </c>
      <c r="G263" s="18" t="e" cm="1">
        <f t="array" aca="1" ref="G263" ca="1">[1]!CellType(A263)</f>
        <v>#NAME?</v>
      </c>
    </row>
    <row r="264" spans="1:7" x14ac:dyDescent="0.2">
      <c r="A264" s="17">
        <v>44923.878472222219</v>
      </c>
      <c r="B264" s="14">
        <v>44923.879166666666</v>
      </c>
      <c r="C264" s="27">
        <v>8</v>
      </c>
      <c r="D264" s="18">
        <v>1.1111112000000001</v>
      </c>
      <c r="E264" s="18">
        <v>5.81</v>
      </c>
      <c r="F264" s="18">
        <v>0.35</v>
      </c>
      <c r="G264" s="18" t="e" cm="1">
        <f t="array" aca="1" ref="G264" ca="1">[1]!CellType(A264)</f>
        <v>#NAME?</v>
      </c>
    </row>
    <row r="265" spans="1:7" x14ac:dyDescent="0.2">
      <c r="A265" s="17">
        <v>44923.879166666666</v>
      </c>
      <c r="B265" s="14">
        <v>44923.879861111112</v>
      </c>
      <c r="C265" s="27">
        <v>68</v>
      </c>
      <c r="D265" s="18">
        <v>1.0140435999999999</v>
      </c>
      <c r="E265" s="18">
        <v>42.460009999999997</v>
      </c>
      <c r="F265" s="18">
        <v>2.7899989999999999</v>
      </c>
      <c r="G265" s="18" t="e" cm="1">
        <f t="array" aca="1" ref="G265" ca="1">[1]!CellType(A265)</f>
        <v>#NAME?</v>
      </c>
    </row>
    <row r="266" spans="1:7" x14ac:dyDescent="0.2">
      <c r="A266" s="17">
        <v>44923.879861111112</v>
      </c>
      <c r="B266" s="14">
        <v>44923.880555555559</v>
      </c>
      <c r="C266" s="27">
        <v>79</v>
      </c>
      <c r="D266" s="18">
        <v>1.0119056</v>
      </c>
      <c r="E266" s="18">
        <v>52.489986000000002</v>
      </c>
      <c r="F266" s="18">
        <v>3.319998</v>
      </c>
      <c r="G266" s="18" t="e" cm="1">
        <f t="array" aca="1" ref="G266" ca="1">[1]!CellType(A266)</f>
        <v>#NAME?</v>
      </c>
    </row>
    <row r="267" spans="1:7" x14ac:dyDescent="0.2">
      <c r="A267" s="17">
        <v>44923.880555555559</v>
      </c>
      <c r="B267" s="14">
        <v>44923.881249999999</v>
      </c>
      <c r="C267" s="27">
        <v>21</v>
      </c>
      <c r="D267" s="18">
        <v>1.1666666000000001</v>
      </c>
      <c r="E267" s="18">
        <v>15.51</v>
      </c>
      <c r="F267" s="18">
        <v>0.89</v>
      </c>
      <c r="G267" s="18" t="e" cm="1">
        <f t="array" aca="1" ref="G267" ca="1">[1]!CellType(A267)</f>
        <v>#NAME?</v>
      </c>
    </row>
    <row r="268" spans="1:7" x14ac:dyDescent="0.2">
      <c r="A268" s="17">
        <v>44923.882638888892</v>
      </c>
      <c r="B268" s="14">
        <v>44923.883333333331</v>
      </c>
      <c r="C268" s="27">
        <v>53</v>
      </c>
      <c r="D268" s="18">
        <v>1.0683947</v>
      </c>
      <c r="E268" s="18">
        <v>38.97</v>
      </c>
      <c r="F268" s="18">
        <v>2.17</v>
      </c>
      <c r="G268" s="18" t="e" cm="1">
        <f t="array" aca="1" ref="G268" ca="1">[1]!CellType(A268)</f>
        <v>#NAME?</v>
      </c>
    </row>
    <row r="269" spans="1:7" x14ac:dyDescent="0.2">
      <c r="A269" s="17">
        <v>44923.885416666664</v>
      </c>
      <c r="B269" s="14">
        <v>44923.886111111111</v>
      </c>
      <c r="C269" s="27">
        <v>45</v>
      </c>
      <c r="D269" s="18">
        <v>0.9981158</v>
      </c>
      <c r="E269" s="18">
        <v>32.579998000000003</v>
      </c>
      <c r="F269" s="18">
        <v>1.8799998</v>
      </c>
      <c r="G269" s="18" t="e" cm="1">
        <f t="array" aca="1" ref="G269" ca="1">[1]!CellType(A269)</f>
        <v>#NAME?</v>
      </c>
    </row>
    <row r="270" spans="1:7" x14ac:dyDescent="0.2">
      <c r="A270" s="17">
        <v>44923.886111111111</v>
      </c>
      <c r="B270" s="14">
        <v>44923.886805555558</v>
      </c>
      <c r="C270" s="27">
        <v>52</v>
      </c>
      <c r="D270" s="18">
        <v>1.2778868999999999</v>
      </c>
      <c r="E270" s="18">
        <v>39.520007999999997</v>
      </c>
      <c r="F270" s="18">
        <v>2.1299996000000001</v>
      </c>
      <c r="G270" s="18" t="e" cm="1">
        <f t="array" aca="1" ref="G270" ca="1">[1]!CellType(A270)</f>
        <v>#NAME?</v>
      </c>
    </row>
    <row r="271" spans="1:7" x14ac:dyDescent="0.2">
      <c r="A271" s="17">
        <v>44923.887499999997</v>
      </c>
      <c r="B271" s="14">
        <v>44923.888194444444</v>
      </c>
      <c r="C271" s="27">
        <v>29</v>
      </c>
      <c r="D271" s="18">
        <v>1.3771796000000001</v>
      </c>
      <c r="E271" s="18">
        <v>22.289999000000002</v>
      </c>
      <c r="F271" s="18">
        <v>1.22</v>
      </c>
      <c r="G271" s="18" t="e" cm="1">
        <f t="array" aca="1" ref="G271" ca="1">[1]!CellType(A271)</f>
        <v>#NAME?</v>
      </c>
    </row>
    <row r="272" spans="1:7" x14ac:dyDescent="0.2">
      <c r="A272" s="17">
        <v>44923.888194444444</v>
      </c>
      <c r="B272" s="14">
        <v>44923.888888888891</v>
      </c>
      <c r="C272" s="27">
        <v>18</v>
      </c>
      <c r="D272" s="18">
        <v>1.1944444000000001</v>
      </c>
      <c r="E272" s="18">
        <v>13.25</v>
      </c>
      <c r="F272" s="18">
        <v>0.79</v>
      </c>
      <c r="G272" s="18" t="e" cm="1">
        <f t="array" aca="1" ref="G272" ca="1">[1]!CellType(A272)</f>
        <v>#NAME?</v>
      </c>
    </row>
    <row r="273" spans="1:7" x14ac:dyDescent="0.2">
      <c r="A273" s="17">
        <v>44923.888888888891</v>
      </c>
      <c r="B273" s="14">
        <v>44923.88958333333</v>
      </c>
      <c r="C273" s="27">
        <v>13</v>
      </c>
      <c r="D273" s="18">
        <v>0.93504715000000005</v>
      </c>
      <c r="E273" s="18">
        <v>9.2600010000000008</v>
      </c>
      <c r="F273" s="18">
        <v>0.58000010000000002</v>
      </c>
      <c r="G273" s="18" t="e" cm="1">
        <f t="array" aca="1" ref="G273" ca="1">[1]!CellType(A273)</f>
        <v>#NAME?</v>
      </c>
    </row>
    <row r="274" spans="1:7" x14ac:dyDescent="0.2">
      <c r="A274" s="17">
        <v>44923.88958333333</v>
      </c>
      <c r="B274" s="14">
        <v>44923.890277777777</v>
      </c>
      <c r="C274" s="27">
        <v>65</v>
      </c>
      <c r="D274" s="18">
        <v>1.1564932999999999</v>
      </c>
      <c r="E274" s="18">
        <v>48.08</v>
      </c>
      <c r="F274" s="18">
        <v>2.7199993</v>
      </c>
      <c r="G274" s="18" t="e" cm="1">
        <f t="array" aca="1" ref="G274" ca="1">[1]!CellType(A274)</f>
        <v>#NAME?</v>
      </c>
    </row>
    <row r="275" spans="1:7" x14ac:dyDescent="0.2">
      <c r="A275" s="17">
        <v>44923.890277777777</v>
      </c>
      <c r="B275" s="14">
        <v>44923.890972222223</v>
      </c>
      <c r="C275" s="27">
        <v>106</v>
      </c>
      <c r="D275" s="18">
        <v>1.3495001</v>
      </c>
      <c r="E275" s="18">
        <v>80.97</v>
      </c>
      <c r="F275" s="18">
        <v>4.25</v>
      </c>
      <c r="G275" s="18" t="e" cm="1">
        <f t="array" aca="1" ref="G275" ca="1">[1]!CellType(A275)</f>
        <v>#NAME?</v>
      </c>
    </row>
    <row r="276" spans="1:7" x14ac:dyDescent="0.2">
      <c r="A276" s="17">
        <v>44923.890972222223</v>
      </c>
      <c r="B276" s="14">
        <v>44923.89166666667</v>
      </c>
      <c r="C276" s="27">
        <v>106</v>
      </c>
      <c r="D276" s="18">
        <v>1.3513333000000001</v>
      </c>
      <c r="E276" s="18">
        <v>81.08</v>
      </c>
      <c r="F276" s="18">
        <v>4.24</v>
      </c>
      <c r="G276" s="18" t="e" cm="1">
        <f t="array" aca="1" ref="G276" ca="1">[1]!CellType(A276)</f>
        <v>#NAME?</v>
      </c>
    </row>
    <row r="277" spans="1:7" x14ac:dyDescent="0.2">
      <c r="A277" s="17">
        <v>44923.89166666667</v>
      </c>
      <c r="B277" s="14">
        <v>44923.892361111109</v>
      </c>
      <c r="C277" s="27">
        <v>107</v>
      </c>
      <c r="D277" s="18">
        <v>1.3633331</v>
      </c>
      <c r="E277" s="18">
        <v>81.799980000000005</v>
      </c>
      <c r="F277" s="18">
        <v>4.2899989999999999</v>
      </c>
      <c r="G277" s="18" t="e" cm="1">
        <f t="array" aca="1" ref="G277" ca="1">[1]!CellType(A277)</f>
        <v>#NAME?</v>
      </c>
    </row>
    <row r="278" spans="1:7" x14ac:dyDescent="0.2">
      <c r="A278" s="17">
        <v>44923.892361111109</v>
      </c>
      <c r="B278" s="14">
        <v>44923.893055555556</v>
      </c>
      <c r="C278" s="27">
        <v>107</v>
      </c>
      <c r="D278" s="18">
        <v>1.3660000000000001</v>
      </c>
      <c r="E278" s="18">
        <v>81.96</v>
      </c>
      <c r="F278" s="18">
        <v>4.28</v>
      </c>
      <c r="G278" s="18" t="e" cm="1">
        <f t="array" aca="1" ref="G278" ca="1">[1]!CellType(A278)</f>
        <v>#NAME?</v>
      </c>
    </row>
    <row r="279" spans="1:7" x14ac:dyDescent="0.2">
      <c r="A279" s="17">
        <v>44923.893055555556</v>
      </c>
      <c r="B279" s="14">
        <v>44923.893750000003</v>
      </c>
      <c r="C279" s="27">
        <v>97</v>
      </c>
      <c r="D279" s="18">
        <v>1.3333333999999999</v>
      </c>
      <c r="E279" s="18">
        <v>72.95</v>
      </c>
      <c r="F279" s="18">
        <v>3.9</v>
      </c>
      <c r="G279" s="18" t="e" cm="1">
        <f t="array" aca="1" ref="G279" ca="1">[1]!CellType(A279)</f>
        <v>#NAME?</v>
      </c>
    </row>
    <row r="280" spans="1:7" x14ac:dyDescent="0.2">
      <c r="A280" s="17">
        <v>44923.893750000003</v>
      </c>
      <c r="B280" s="14">
        <v>44923.894444444442</v>
      </c>
      <c r="C280" s="27">
        <v>97</v>
      </c>
      <c r="D280" s="18">
        <v>1.2222222</v>
      </c>
      <c r="E280" s="18">
        <v>72.739999999999995</v>
      </c>
      <c r="F280" s="18">
        <v>3.88</v>
      </c>
      <c r="G280" s="18" t="e" cm="1">
        <f t="array" aca="1" ref="G280" ca="1">[1]!CellType(A280)</f>
        <v>#NAME?</v>
      </c>
    </row>
    <row r="281" spans="1:7" x14ac:dyDescent="0.2">
      <c r="A281" s="17">
        <v>44923.894444444442</v>
      </c>
      <c r="B281" s="14">
        <v>44923.895138888889</v>
      </c>
      <c r="C281" s="27">
        <v>102</v>
      </c>
      <c r="D281" s="18">
        <v>1.2835000999999999</v>
      </c>
      <c r="E281" s="18">
        <v>77.010000000000005</v>
      </c>
      <c r="F281" s="18">
        <v>4.08</v>
      </c>
      <c r="G281" s="18" t="e" cm="1">
        <f t="array" aca="1" ref="G281" ca="1">[1]!CellType(A281)</f>
        <v>#NAME?</v>
      </c>
    </row>
    <row r="282" spans="1:7" x14ac:dyDescent="0.2">
      <c r="A282" s="17">
        <v>44923.895138888889</v>
      </c>
      <c r="B282" s="14">
        <v>44923.895833333336</v>
      </c>
      <c r="C282" s="27">
        <v>92</v>
      </c>
      <c r="D282" s="18">
        <v>1.2777778</v>
      </c>
      <c r="E282" s="18">
        <v>69.61</v>
      </c>
      <c r="F282" s="18">
        <v>3.68</v>
      </c>
      <c r="G282" s="18" t="e" cm="1">
        <f t="array" aca="1" ref="G282" ca="1">[1]!CellType(A282)</f>
        <v>#NAME?</v>
      </c>
    </row>
    <row r="283" spans="1:7" x14ac:dyDescent="0.2">
      <c r="A283" s="17">
        <v>44923.895833333336</v>
      </c>
      <c r="B283" s="14">
        <v>44923.896527777775</v>
      </c>
      <c r="C283" s="27">
        <v>10</v>
      </c>
      <c r="D283" s="18">
        <v>0.91666669999999995</v>
      </c>
      <c r="E283" s="18">
        <v>7.1</v>
      </c>
      <c r="F283" s="18">
        <v>0.47</v>
      </c>
      <c r="G283" s="18" t="e" cm="1">
        <f t="array" aca="1" ref="G283" ca="1">[1]!CellType(A283)</f>
        <v>#NAME?</v>
      </c>
    </row>
    <row r="284" spans="1:7" x14ac:dyDescent="0.2">
      <c r="A284" s="17">
        <v>44923.911111111112</v>
      </c>
      <c r="B284" s="14">
        <v>44923.911805555559</v>
      </c>
      <c r="C284" s="27">
        <v>6</v>
      </c>
      <c r="D284" s="18">
        <v>2.9722222999999999</v>
      </c>
      <c r="E284" s="18">
        <v>5.73</v>
      </c>
      <c r="F284" s="18">
        <v>0.28000000000000003</v>
      </c>
      <c r="G284" s="18" t="e" cm="1">
        <f t="array" aca="1" ref="G284" ca="1">[1]!CellType(A284)</f>
        <v>#NAME?</v>
      </c>
    </row>
    <row r="285" spans="1:7" x14ac:dyDescent="0.2">
      <c r="A285" s="17">
        <v>44923.911805555559</v>
      </c>
      <c r="B285" s="14">
        <v>44923.912499999999</v>
      </c>
      <c r="C285" s="27">
        <v>10</v>
      </c>
      <c r="D285" s="18">
        <v>1.3611112000000001</v>
      </c>
      <c r="E285" s="18">
        <v>7.91</v>
      </c>
      <c r="F285" s="18">
        <v>0.41</v>
      </c>
      <c r="G285" s="18" t="e" cm="1">
        <f t="array" aca="1" ref="G285" ca="1">[1]!CellType(A285)</f>
        <v>#NAME?</v>
      </c>
    </row>
    <row r="286" spans="1:7" x14ac:dyDescent="0.2">
      <c r="A286" s="17">
        <v>44923.915277777778</v>
      </c>
      <c r="B286" s="14">
        <v>44923.915972222225</v>
      </c>
      <c r="C286" s="27">
        <v>6</v>
      </c>
      <c r="D286" s="18">
        <v>1.1388887999999999</v>
      </c>
      <c r="E286" s="18">
        <v>4.4400000000000004</v>
      </c>
      <c r="F286" s="18">
        <v>0.26</v>
      </c>
      <c r="G286" s="18" t="e" cm="1">
        <f t="array" aca="1" ref="G286" ca="1">[1]!CellType(A286)</f>
        <v>#NAME?</v>
      </c>
    </row>
    <row r="287" spans="1:7" x14ac:dyDescent="0.2">
      <c r="A287" s="17">
        <v>44923.915972222225</v>
      </c>
      <c r="B287" s="14">
        <v>44923.916666666664</v>
      </c>
      <c r="C287" s="27">
        <v>8</v>
      </c>
      <c r="D287" s="18">
        <v>1.0129010000000001</v>
      </c>
      <c r="E287" s="18">
        <v>5.8100003999999998</v>
      </c>
      <c r="F287" s="18">
        <v>0.32</v>
      </c>
      <c r="G287" s="18" t="e" cm="1">
        <f t="array" aca="1" ref="G287" ca="1">[1]!CellType(A287)</f>
        <v>#NAME?</v>
      </c>
    </row>
    <row r="288" spans="1:7" x14ac:dyDescent="0.2">
      <c r="A288" s="17">
        <v>44923.917361111111</v>
      </c>
      <c r="B288" s="14">
        <v>44923.918055555558</v>
      </c>
      <c r="C288" s="27">
        <v>11</v>
      </c>
      <c r="D288" s="18">
        <v>0.91666669999999995</v>
      </c>
      <c r="E288" s="18">
        <v>7.82</v>
      </c>
      <c r="F288" s="18">
        <v>0.52</v>
      </c>
      <c r="G288" s="18" t="e" cm="1">
        <f t="array" aca="1" ref="G288" ca="1">[1]!CellType(A288)</f>
        <v>#NAME?</v>
      </c>
    </row>
    <row r="289" spans="1:7" x14ac:dyDescent="0.2">
      <c r="A289" s="17">
        <v>44923.918055555558</v>
      </c>
      <c r="B289" s="14">
        <v>44923.918749999997</v>
      </c>
      <c r="C289" s="27">
        <v>83</v>
      </c>
      <c r="D289" s="18">
        <v>1.0277778</v>
      </c>
      <c r="E289" s="18">
        <v>60.46</v>
      </c>
      <c r="F289" s="18">
        <v>3.41</v>
      </c>
      <c r="G289" s="18" t="e" cm="1">
        <f t="array" aca="1" ref="G289" ca="1">[1]!CellType(A289)</f>
        <v>#NAME?</v>
      </c>
    </row>
    <row r="290" spans="1:7" x14ac:dyDescent="0.2">
      <c r="A290" s="17">
        <v>44923.918749999997</v>
      </c>
      <c r="B290" s="14">
        <v>44923.919444444444</v>
      </c>
      <c r="C290" s="27">
        <v>91</v>
      </c>
      <c r="D290" s="18">
        <v>1.1170002000000001</v>
      </c>
      <c r="E290" s="18">
        <v>67.020009999999999</v>
      </c>
      <c r="F290" s="18">
        <v>3.6399984000000001</v>
      </c>
      <c r="G290" s="18" t="e" cm="1">
        <f t="array" aca="1" ref="G290" ca="1">[1]!CellType(A290)</f>
        <v>#NAME?</v>
      </c>
    </row>
    <row r="291" spans="1:7" x14ac:dyDescent="0.2">
      <c r="A291" s="17">
        <v>44923.919444444444</v>
      </c>
      <c r="B291" s="14">
        <v>44923.920138888891</v>
      </c>
      <c r="C291" s="27">
        <v>79</v>
      </c>
      <c r="D291" s="18">
        <v>1.1388887999999999</v>
      </c>
      <c r="E291" s="18">
        <v>58.7</v>
      </c>
      <c r="F291" s="18">
        <v>3.19</v>
      </c>
      <c r="G291" s="18" t="e" cm="1">
        <f t="array" aca="1" ref="G291" ca="1">[1]!CellType(A291)</f>
        <v>#NAME?</v>
      </c>
    </row>
    <row r="292" spans="1:7" x14ac:dyDescent="0.2">
      <c r="A292" s="17">
        <v>44923.920138888891</v>
      </c>
      <c r="B292" s="14">
        <v>44923.92083333333</v>
      </c>
      <c r="C292" s="27">
        <v>102</v>
      </c>
      <c r="D292" s="18">
        <v>1.25</v>
      </c>
      <c r="E292" s="18">
        <v>72.77</v>
      </c>
      <c r="F292" s="18">
        <v>4.08</v>
      </c>
      <c r="G292" s="18" t="e" cm="1">
        <f t="array" aca="1" ref="G292" ca="1">[1]!CellType(A292)</f>
        <v>#NAME?</v>
      </c>
    </row>
    <row r="293" spans="1:7" x14ac:dyDescent="0.2">
      <c r="A293" s="17">
        <v>44923.92083333333</v>
      </c>
      <c r="B293" s="14">
        <v>44923.921527777777</v>
      </c>
      <c r="C293" s="27">
        <v>92</v>
      </c>
      <c r="D293" s="18">
        <v>1.25</v>
      </c>
      <c r="E293" s="18">
        <v>69.150000000000006</v>
      </c>
      <c r="F293" s="18">
        <v>3.71</v>
      </c>
      <c r="G293" s="18" t="e" cm="1">
        <f t="array" aca="1" ref="G293" ca="1">[1]!CellType(A293)</f>
        <v>#NAME?</v>
      </c>
    </row>
    <row r="294" spans="1:7" x14ac:dyDescent="0.2">
      <c r="A294" s="17">
        <v>44923.921527777777</v>
      </c>
      <c r="B294" s="14">
        <v>44923.922222222223</v>
      </c>
      <c r="C294" s="27">
        <v>101</v>
      </c>
      <c r="D294" s="18">
        <v>1.2708333999999999</v>
      </c>
      <c r="E294" s="18">
        <v>76.25</v>
      </c>
      <c r="F294" s="18">
        <v>4.04</v>
      </c>
      <c r="G294" s="18" t="e" cm="1">
        <f t="array" aca="1" ref="G294" ca="1">[1]!CellType(A294)</f>
        <v>#NAME?</v>
      </c>
    </row>
    <row r="295" spans="1:7" x14ac:dyDescent="0.2">
      <c r="A295" s="17">
        <v>44923.922222222223</v>
      </c>
      <c r="B295" s="14">
        <v>44923.92291666667</v>
      </c>
      <c r="C295" s="27">
        <v>99</v>
      </c>
      <c r="D295" s="18">
        <v>1.2389998</v>
      </c>
      <c r="E295" s="18">
        <v>74.34</v>
      </c>
      <c r="F295" s="18">
        <v>3.96</v>
      </c>
      <c r="G295" s="18" t="e" cm="1">
        <f t="array" aca="1" ref="G295" ca="1">[1]!CellType(A295)</f>
        <v>#NAME?</v>
      </c>
    </row>
    <row r="296" spans="1:7" x14ac:dyDescent="0.2">
      <c r="A296" s="17">
        <v>44923.92291666667</v>
      </c>
      <c r="B296" s="14">
        <v>44923.923611111109</v>
      </c>
      <c r="C296" s="27">
        <v>97</v>
      </c>
      <c r="D296" s="18">
        <v>1.2078333000000001</v>
      </c>
      <c r="E296" s="18">
        <v>72.47</v>
      </c>
      <c r="F296" s="18">
        <v>3.88</v>
      </c>
      <c r="G296" s="18" t="e" cm="1">
        <f t="array" aca="1" ref="G296" ca="1">[1]!CellType(A296)</f>
        <v>#NAME?</v>
      </c>
    </row>
    <row r="297" spans="1:7" x14ac:dyDescent="0.2">
      <c r="A297" s="17">
        <v>44923.923611111109</v>
      </c>
      <c r="B297" s="14">
        <v>44923.924305555556</v>
      </c>
      <c r="C297" s="27">
        <v>93</v>
      </c>
      <c r="D297" s="18">
        <v>1.1473332999999999</v>
      </c>
      <c r="E297" s="18">
        <v>68.84</v>
      </c>
      <c r="F297" s="18">
        <v>3.72</v>
      </c>
      <c r="G297" s="18" t="e" cm="1">
        <f t="array" aca="1" ref="G297" ca="1">[1]!CellType(A297)</f>
        <v>#NAME?</v>
      </c>
    </row>
    <row r="298" spans="1:7" x14ac:dyDescent="0.2">
      <c r="A298" s="17">
        <v>44923.924305555556</v>
      </c>
      <c r="B298" s="14">
        <v>44923.925000000003</v>
      </c>
      <c r="C298" s="27">
        <v>76</v>
      </c>
      <c r="D298" s="18">
        <v>1.1111112000000001</v>
      </c>
      <c r="E298" s="18">
        <v>56.08</v>
      </c>
      <c r="F298" s="18">
        <v>3.06</v>
      </c>
      <c r="G298" s="18" t="e" cm="1">
        <f t="array" aca="1" ref="G298" ca="1">[1]!CellType(A298)</f>
        <v>#NAME?</v>
      </c>
    </row>
    <row r="299" spans="1:7" x14ac:dyDescent="0.2">
      <c r="A299" s="17">
        <v>44923.925000000003</v>
      </c>
      <c r="B299" s="14">
        <v>44923.925694444442</v>
      </c>
      <c r="C299" s="27">
        <v>98</v>
      </c>
      <c r="D299" s="18">
        <v>1.2235</v>
      </c>
      <c r="E299" s="18">
        <v>73.41</v>
      </c>
      <c r="F299" s="18">
        <v>3.92</v>
      </c>
      <c r="G299" s="18" t="e" cm="1">
        <f t="array" aca="1" ref="G299" ca="1">[1]!CellType(A299)</f>
        <v>#NAME?</v>
      </c>
    </row>
    <row r="300" spans="1:7" x14ac:dyDescent="0.2">
      <c r="A300" s="17">
        <v>44923.925694444442</v>
      </c>
      <c r="B300" s="14">
        <v>44923.926388888889</v>
      </c>
      <c r="C300" s="27">
        <v>98</v>
      </c>
      <c r="D300" s="18">
        <v>1.2221668000000001</v>
      </c>
      <c r="E300" s="18">
        <v>73.33</v>
      </c>
      <c r="F300" s="18">
        <v>3.92</v>
      </c>
      <c r="G300" s="18" t="e" cm="1">
        <f t="array" aca="1" ref="G300" ca="1">[1]!CellType(A300)</f>
        <v>#NAME?</v>
      </c>
    </row>
    <row r="301" spans="1:7" x14ac:dyDescent="0.2">
      <c r="A301" s="17">
        <v>44923.926388888889</v>
      </c>
      <c r="B301" s="14">
        <v>44923.927083333336</v>
      </c>
      <c r="C301" s="27">
        <v>80</v>
      </c>
      <c r="D301" s="18">
        <v>1.1944444000000001</v>
      </c>
      <c r="E301" s="18">
        <v>59.73</v>
      </c>
      <c r="F301" s="18">
        <v>3.23</v>
      </c>
      <c r="G301" s="18" t="e" cm="1">
        <f t="array" aca="1" ref="G301" ca="1">[1]!CellType(A301)</f>
        <v>#NAME?</v>
      </c>
    </row>
    <row r="302" spans="1:7" x14ac:dyDescent="0.2">
      <c r="A302" s="17">
        <v>44923.927083333336</v>
      </c>
      <c r="B302" s="14">
        <v>44923.927777777775</v>
      </c>
      <c r="C302" s="27">
        <v>91</v>
      </c>
      <c r="D302" s="18">
        <v>1.1666666000000001</v>
      </c>
      <c r="E302" s="18">
        <v>67.760000000000005</v>
      </c>
      <c r="F302" s="18">
        <v>3.64</v>
      </c>
      <c r="G302" s="18" t="e" cm="1">
        <f t="array" aca="1" ref="G302" ca="1">[1]!CellType(A302)</f>
        <v>#NAME?</v>
      </c>
    </row>
    <row r="303" spans="1:7" x14ac:dyDescent="0.2">
      <c r="A303" s="17">
        <v>44923.927777777775</v>
      </c>
      <c r="B303" s="14">
        <v>44923.928472222222</v>
      </c>
      <c r="C303" s="27">
        <v>96</v>
      </c>
      <c r="D303" s="18">
        <v>1.19</v>
      </c>
      <c r="E303" s="18">
        <v>71.400000000000006</v>
      </c>
      <c r="F303" s="18">
        <v>3.84</v>
      </c>
      <c r="G303" s="18" t="e" cm="1">
        <f t="array" aca="1" ref="G303" ca="1">[1]!CellType(A303)</f>
        <v>#NAME?</v>
      </c>
    </row>
    <row r="304" spans="1:7" x14ac:dyDescent="0.2">
      <c r="A304" s="17">
        <v>44923.928472222222</v>
      </c>
      <c r="B304" s="14">
        <v>44923.929166666669</v>
      </c>
      <c r="C304" s="27">
        <v>96</v>
      </c>
      <c r="D304" s="18">
        <v>1.1968334</v>
      </c>
      <c r="E304" s="18">
        <v>71.81</v>
      </c>
      <c r="F304" s="18">
        <v>3.84</v>
      </c>
      <c r="G304" s="18" t="e" cm="1">
        <f t="array" aca="1" ref="G304" ca="1">[1]!CellType(A304)</f>
        <v>#NAME?</v>
      </c>
    </row>
    <row r="305" spans="1:7" x14ac:dyDescent="0.2">
      <c r="A305" s="17">
        <v>44923.929166666669</v>
      </c>
      <c r="B305" s="14">
        <v>44923.929861111108</v>
      </c>
      <c r="C305" s="27">
        <v>95</v>
      </c>
      <c r="D305" s="18">
        <v>1.1776667000000001</v>
      </c>
      <c r="E305" s="18">
        <v>70.66</v>
      </c>
      <c r="F305" s="18">
        <v>3.8</v>
      </c>
      <c r="G305" s="18" t="e" cm="1">
        <f t="array" aca="1" ref="G305" ca="1">[1]!CellType(A305)</f>
        <v>#NAME?</v>
      </c>
    </row>
    <row r="306" spans="1:7" x14ac:dyDescent="0.2">
      <c r="A306" s="17">
        <v>44923.929861111108</v>
      </c>
      <c r="B306" s="14">
        <v>44923.930555555555</v>
      </c>
      <c r="C306" s="27">
        <v>87</v>
      </c>
      <c r="D306" s="18">
        <v>1.1666666000000001</v>
      </c>
      <c r="E306" s="18">
        <v>64.83</v>
      </c>
      <c r="F306" s="18">
        <v>3.5</v>
      </c>
      <c r="G306" s="18" t="e" cm="1">
        <f t="array" aca="1" ref="G306" ca="1">[1]!CellType(A306)</f>
        <v>#NAME?</v>
      </c>
    </row>
    <row r="307" spans="1:7" x14ac:dyDescent="0.2">
      <c r="A307" s="17">
        <v>44923.930555555555</v>
      </c>
      <c r="B307" s="14">
        <v>44923.931250000001</v>
      </c>
      <c r="C307" s="27">
        <v>90</v>
      </c>
      <c r="D307" s="18">
        <v>1.1011666</v>
      </c>
      <c r="E307" s="18">
        <v>66.069999999999993</v>
      </c>
      <c r="F307" s="18">
        <v>3.6</v>
      </c>
      <c r="G307" s="18" t="e" cm="1">
        <f t="array" aca="1" ref="G307" ca="1">[1]!CellType(A307)</f>
        <v>#NAME?</v>
      </c>
    </row>
    <row r="308" spans="1:7" x14ac:dyDescent="0.2">
      <c r="A308" s="17">
        <v>44923.931250000001</v>
      </c>
      <c r="B308" s="14">
        <v>44923.931944444441</v>
      </c>
      <c r="C308" s="27">
        <v>92</v>
      </c>
      <c r="D308" s="18">
        <v>1.1330001000000001</v>
      </c>
      <c r="E308" s="18">
        <v>67.98</v>
      </c>
      <c r="F308" s="18">
        <v>3.68</v>
      </c>
      <c r="G308" s="18" t="e" cm="1">
        <f t="array" aca="1" ref="G308" ca="1">[1]!CellType(A308)</f>
        <v>#NAME?</v>
      </c>
    </row>
    <row r="309" spans="1:7" x14ac:dyDescent="0.2">
      <c r="A309" s="17">
        <v>44923.931944444441</v>
      </c>
      <c r="B309" s="14">
        <v>44923.932638888888</v>
      </c>
      <c r="C309" s="27">
        <v>94</v>
      </c>
      <c r="D309" s="18">
        <v>1.1613332999999999</v>
      </c>
      <c r="E309" s="18">
        <v>69.680000000000007</v>
      </c>
      <c r="F309" s="18">
        <v>3.76</v>
      </c>
      <c r="G309" s="18" t="e" cm="1">
        <f t="array" aca="1" ref="G309" ca="1">[1]!CellType(A309)</f>
        <v>#NAME?</v>
      </c>
    </row>
    <row r="310" spans="1:7" x14ac:dyDescent="0.2">
      <c r="A310" s="17">
        <v>44923.932638888888</v>
      </c>
      <c r="B310" s="14">
        <v>44923.933333333334</v>
      </c>
      <c r="C310" s="27">
        <v>86</v>
      </c>
      <c r="D310" s="18">
        <v>1.1111112000000001</v>
      </c>
      <c r="E310" s="18">
        <v>63.7</v>
      </c>
      <c r="F310" s="18">
        <v>3.46</v>
      </c>
      <c r="G310" s="18" t="e" cm="1">
        <f t="array" aca="1" ref="G310" ca="1">[1]!CellType(A310)</f>
        <v>#NAME?</v>
      </c>
    </row>
    <row r="311" spans="1:7" x14ac:dyDescent="0.2">
      <c r="A311" s="17">
        <v>44923.933333333334</v>
      </c>
      <c r="B311" s="14">
        <v>44923.934027777781</v>
      </c>
      <c r="C311" s="27">
        <v>82</v>
      </c>
      <c r="D311" s="18">
        <v>1.0277778</v>
      </c>
      <c r="E311" s="18">
        <v>59.92</v>
      </c>
      <c r="F311" s="18">
        <v>3.31</v>
      </c>
      <c r="G311" s="18" t="e" cm="1">
        <f t="array" aca="1" ref="G311" ca="1">[1]!CellType(A311)</f>
        <v>#NAME?</v>
      </c>
    </row>
    <row r="312" spans="1:7" x14ac:dyDescent="0.2">
      <c r="A312" s="17">
        <v>44923.934027777781</v>
      </c>
      <c r="B312" s="14">
        <v>44923.93472222222</v>
      </c>
      <c r="C312" s="27">
        <v>36</v>
      </c>
      <c r="D312" s="18">
        <v>1.3055555999999999</v>
      </c>
      <c r="E312" s="18">
        <v>27.17</v>
      </c>
      <c r="F312" s="18">
        <v>1.47</v>
      </c>
      <c r="G312" s="18" t="e" cm="1">
        <f t="array" aca="1" ref="G312" ca="1">[1]!CellType(A312)</f>
        <v>#NAME?</v>
      </c>
    </row>
    <row r="313" spans="1:7" x14ac:dyDescent="0.2">
      <c r="A313" s="17">
        <v>44923.94027777778</v>
      </c>
      <c r="B313" s="14">
        <v>44923.940972222219</v>
      </c>
      <c r="C313" s="27">
        <v>53</v>
      </c>
      <c r="D313" s="18">
        <v>1</v>
      </c>
      <c r="E313" s="18">
        <v>37.340000000000003</v>
      </c>
      <c r="F313" s="18">
        <v>2.57</v>
      </c>
      <c r="G313" s="18" t="e" cm="1">
        <f t="array" aca="1" ref="G313" ca="1">[1]!CellType(A313)</f>
        <v>#NAME?</v>
      </c>
    </row>
    <row r="314" spans="1:7" x14ac:dyDescent="0.2">
      <c r="A314" s="17">
        <v>44923.940972222219</v>
      </c>
      <c r="B314" s="14">
        <v>44923.941666666666</v>
      </c>
      <c r="C314" s="27">
        <v>46</v>
      </c>
      <c r="D314" s="18">
        <v>0.97222215000000001</v>
      </c>
      <c r="E314" s="18">
        <v>33.03</v>
      </c>
      <c r="F314" s="18">
        <v>2</v>
      </c>
      <c r="G314" s="18" t="e" cm="1">
        <f t="array" aca="1" ref="G314" ca="1">[1]!CellType(A314)</f>
        <v>#NAME?</v>
      </c>
    </row>
    <row r="315" spans="1:7" x14ac:dyDescent="0.2">
      <c r="A315" s="17">
        <v>44923.941666666666</v>
      </c>
      <c r="B315" s="14">
        <v>44923.942361111112</v>
      </c>
      <c r="C315" s="27">
        <v>4</v>
      </c>
      <c r="D315" s="18">
        <v>0.9166666</v>
      </c>
      <c r="E315" s="18">
        <v>2.84</v>
      </c>
      <c r="F315" s="18">
        <v>0.2</v>
      </c>
      <c r="G315" s="18" t="e" cm="1">
        <f t="array" aca="1" ref="G315" ca="1">[1]!CellType(A315)</f>
        <v>#NAME?</v>
      </c>
    </row>
    <row r="316" spans="1:7" x14ac:dyDescent="0.2">
      <c r="A316" s="17">
        <v>44923.943749999999</v>
      </c>
      <c r="B316" s="14">
        <v>44923.944444444445</v>
      </c>
      <c r="C316" s="27">
        <v>98</v>
      </c>
      <c r="D316" s="18">
        <v>1.2003332</v>
      </c>
      <c r="E316" s="18">
        <v>72.02</v>
      </c>
      <c r="F316" s="18">
        <v>3.98</v>
      </c>
      <c r="G316" s="18" t="e" cm="1">
        <f t="array" aca="1" ref="G316" ca="1">[1]!CellType(A316)</f>
        <v>#NAME?</v>
      </c>
    </row>
    <row r="317" spans="1:7" x14ac:dyDescent="0.2">
      <c r="A317" s="17">
        <v>44923.944444444445</v>
      </c>
      <c r="B317" s="14">
        <v>44923.945138888892</v>
      </c>
      <c r="C317" s="27">
        <v>86</v>
      </c>
      <c r="D317" s="18">
        <v>1.0428333000000001</v>
      </c>
      <c r="E317" s="18">
        <v>62.57</v>
      </c>
      <c r="F317" s="18">
        <v>3.44</v>
      </c>
      <c r="G317" s="18" t="e" cm="1">
        <f t="array" aca="1" ref="G317" ca="1">[1]!CellType(A317)</f>
        <v>#NAME?</v>
      </c>
    </row>
    <row r="318" spans="1:7" x14ac:dyDescent="0.2">
      <c r="A318" s="17">
        <v>44923.945138888892</v>
      </c>
      <c r="B318" s="14">
        <v>44923.945833333331</v>
      </c>
      <c r="C318" s="27">
        <v>90</v>
      </c>
      <c r="D318" s="18">
        <v>1.0983334</v>
      </c>
      <c r="E318" s="18">
        <v>65.900000000000006</v>
      </c>
      <c r="F318" s="18">
        <v>3.6</v>
      </c>
      <c r="G318" s="18" t="e" cm="1">
        <f t="array" aca="1" ref="G318" ca="1">[1]!CellType(A318)</f>
        <v>#NAME?</v>
      </c>
    </row>
    <row r="319" spans="1:7" x14ac:dyDescent="0.2">
      <c r="A319" s="17">
        <v>44923.945833333331</v>
      </c>
      <c r="B319" s="14">
        <v>44923.946527777778</v>
      </c>
      <c r="C319" s="27">
        <v>94</v>
      </c>
      <c r="D319" s="18">
        <v>1.1621667</v>
      </c>
      <c r="E319" s="18">
        <v>69.73</v>
      </c>
      <c r="F319" s="18">
        <v>3.76</v>
      </c>
      <c r="G319" s="18" t="e" cm="1">
        <f t="array" aca="1" ref="G319" ca="1">[1]!CellType(A319)</f>
        <v>#NAME?</v>
      </c>
    </row>
    <row r="320" spans="1:7" x14ac:dyDescent="0.2">
      <c r="A320" s="17">
        <v>44923.946527777778</v>
      </c>
      <c r="B320" s="14">
        <v>44923.947222222225</v>
      </c>
      <c r="C320" s="27">
        <v>36</v>
      </c>
      <c r="D320" s="18">
        <v>1.1388887999999999</v>
      </c>
      <c r="E320" s="18">
        <v>26.61</v>
      </c>
      <c r="F320" s="18">
        <v>1.47</v>
      </c>
      <c r="G320" s="18" t="e" cm="1">
        <f t="array" aca="1" ref="G320" ca="1">[1]!CellType(A320)</f>
        <v>#NAME?</v>
      </c>
    </row>
    <row r="321" spans="1:7" x14ac:dyDescent="0.2">
      <c r="A321" s="17">
        <v>44923.947222222225</v>
      </c>
      <c r="B321" s="14">
        <v>44923.947916666664</v>
      </c>
      <c r="C321" s="27">
        <v>67</v>
      </c>
      <c r="D321" s="18">
        <v>0.97222227000000006</v>
      </c>
      <c r="E321" s="18">
        <v>45.08</v>
      </c>
      <c r="F321" s="18">
        <v>3.95</v>
      </c>
      <c r="G321" s="18" t="e" cm="1">
        <f t="array" aca="1" ref="G321" ca="1">[1]!CellType(A321)</f>
        <v>#NAME?</v>
      </c>
    </row>
    <row r="322" spans="1:7" x14ac:dyDescent="0.2">
      <c r="A322" s="17">
        <v>44923.947916666664</v>
      </c>
      <c r="B322" s="14">
        <v>44923.948611111111</v>
      </c>
      <c r="C322" s="27">
        <v>21</v>
      </c>
      <c r="D322" s="18">
        <v>0.91666669999999995</v>
      </c>
      <c r="E322" s="18">
        <v>14.96</v>
      </c>
      <c r="F322" s="18">
        <v>1</v>
      </c>
      <c r="G322" s="18" t="e" cm="1">
        <f t="array" aca="1" ref="G322" ca="1">[1]!CellType(A322)</f>
        <v>#NAME?</v>
      </c>
    </row>
    <row r="323" spans="1:7" x14ac:dyDescent="0.2">
      <c r="A323" s="17">
        <v>44923.956944444442</v>
      </c>
      <c r="B323" s="14">
        <v>44923.957638888889</v>
      </c>
      <c r="C323" s="27">
        <v>6</v>
      </c>
      <c r="D323" s="18">
        <v>1.1388887999999999</v>
      </c>
      <c r="E323" s="18">
        <v>4.37</v>
      </c>
      <c r="F323" s="18">
        <v>0.26</v>
      </c>
      <c r="G323" s="18" t="e" cm="1">
        <f t="array" aca="1" ref="G323" ca="1">[1]!CellType(A323)</f>
        <v>#NAME?</v>
      </c>
    </row>
    <row r="324" spans="1:7" x14ac:dyDescent="0.2">
      <c r="A324" s="17">
        <v>44923.957638888889</v>
      </c>
      <c r="B324" s="14">
        <v>44923.958333333336</v>
      </c>
      <c r="C324" s="27">
        <v>28</v>
      </c>
      <c r="D324" s="18">
        <v>1.1111112000000001</v>
      </c>
      <c r="E324" s="18">
        <v>20.6</v>
      </c>
      <c r="F324" s="18">
        <v>1.2</v>
      </c>
      <c r="G324" s="18" t="e" cm="1">
        <f t="array" aca="1" ref="G324" ca="1">[1]!CellType(A324)</f>
        <v>#NAME?</v>
      </c>
    </row>
    <row r="325" spans="1:7" x14ac:dyDescent="0.2">
      <c r="A325" s="17">
        <v>44924.564583333333</v>
      </c>
      <c r="B325" s="14">
        <v>44924.56527777778</v>
      </c>
      <c r="C325" s="27">
        <v>22</v>
      </c>
      <c r="D325" s="18">
        <v>1.0277778</v>
      </c>
      <c r="E325" s="18">
        <v>15.91</v>
      </c>
      <c r="F325" s="18">
        <v>0.95</v>
      </c>
      <c r="G325" s="18" t="e" cm="1">
        <f t="array" aca="1" ref="G325" ca="1">[1]!CellType(A325)</f>
        <v>#NAME?</v>
      </c>
    </row>
    <row r="326" spans="1:7" x14ac:dyDescent="0.2">
      <c r="A326" s="17">
        <v>44924.565972222219</v>
      </c>
      <c r="B326" s="14">
        <v>44924.566666666666</v>
      </c>
      <c r="C326" s="27">
        <v>17</v>
      </c>
      <c r="D326" s="18">
        <v>1.0539078</v>
      </c>
      <c r="E326" s="18">
        <v>12.619999</v>
      </c>
      <c r="F326" s="18">
        <v>0.72000010000000003</v>
      </c>
      <c r="G326" s="18" t="e" cm="1">
        <f t="array" aca="1" ref="G326" ca="1">[1]!CellType(A326)</f>
        <v>#NAME?</v>
      </c>
    </row>
    <row r="327" spans="1:7" x14ac:dyDescent="0.2">
      <c r="A327" s="17">
        <v>44924.566666666666</v>
      </c>
      <c r="B327" s="14">
        <v>44924.567361111112</v>
      </c>
      <c r="C327" s="27">
        <v>19</v>
      </c>
      <c r="D327" s="18">
        <v>1.1666666000000001</v>
      </c>
      <c r="E327" s="18">
        <v>13.94</v>
      </c>
      <c r="F327" s="18">
        <v>0.82</v>
      </c>
      <c r="G327" s="18" t="e" cm="1">
        <f t="array" aca="1" ref="G327" ca="1">[1]!CellType(A327)</f>
        <v>#NAME?</v>
      </c>
    </row>
    <row r="328" spans="1:7" x14ac:dyDescent="0.2">
      <c r="A328" s="17">
        <v>44924.574305555558</v>
      </c>
      <c r="B328" s="14">
        <v>44924.574999999997</v>
      </c>
      <c r="C328" s="27">
        <v>6</v>
      </c>
      <c r="D328" s="18">
        <v>1.0277778</v>
      </c>
      <c r="E328" s="18">
        <v>4.34</v>
      </c>
      <c r="F328" s="18">
        <v>0.27</v>
      </c>
      <c r="G328" s="18" t="e" cm="1">
        <f t="array" aca="1" ref="G328" ca="1">[1]!CellType(A328)</f>
        <v>#NAME?</v>
      </c>
    </row>
    <row r="329" spans="1:7" x14ac:dyDescent="0.2">
      <c r="A329" s="17">
        <v>44924.57916666667</v>
      </c>
      <c r="B329" s="14">
        <v>44924.579861111109</v>
      </c>
      <c r="C329" s="27">
        <v>15</v>
      </c>
      <c r="D329" s="18">
        <v>1.3168656999999999</v>
      </c>
      <c r="E329" s="18">
        <v>11.34</v>
      </c>
      <c r="F329" s="18">
        <v>0.64</v>
      </c>
      <c r="G329" s="18" t="e" cm="1">
        <f t="array" aca="1" ref="G329" ca="1">[1]!CellType(A329)</f>
        <v>#NAME?</v>
      </c>
    </row>
    <row r="330" spans="1:7" x14ac:dyDescent="0.2">
      <c r="A330" s="17">
        <v>44924.582638888889</v>
      </c>
      <c r="B330" s="14">
        <v>44924.583333333336</v>
      </c>
      <c r="C330" s="27">
        <v>9</v>
      </c>
      <c r="D330" s="18">
        <v>1.0833333999999999</v>
      </c>
      <c r="E330" s="18">
        <v>6.52</v>
      </c>
      <c r="F330" s="18">
        <v>0.39</v>
      </c>
      <c r="G330" s="18" t="e" cm="1">
        <f t="array" aca="1" ref="G330" ca="1">[1]!CellType(A330)</f>
        <v>#NAME?</v>
      </c>
    </row>
    <row r="331" spans="1:7" x14ac:dyDescent="0.2">
      <c r="A331" s="17">
        <v>44924.593055555553</v>
      </c>
      <c r="B331" s="14">
        <v>44924.59375</v>
      </c>
      <c r="C331" s="27">
        <v>7</v>
      </c>
      <c r="D331" s="18">
        <v>1.2816443</v>
      </c>
      <c r="E331" s="18">
        <v>5.3599997000000004</v>
      </c>
      <c r="F331" s="18">
        <v>0.29999998</v>
      </c>
      <c r="G331" s="18" t="e" cm="1">
        <f t="array" aca="1" ref="G331" ca="1">[1]!CellType(A331)</f>
        <v>#NAME?</v>
      </c>
    </row>
    <row r="332" spans="1:7" x14ac:dyDescent="0.2">
      <c r="A332" s="17">
        <v>44924.595138888886</v>
      </c>
      <c r="B332" s="14">
        <v>44924.595833333333</v>
      </c>
      <c r="C332" s="27">
        <v>7</v>
      </c>
      <c r="D332" s="18">
        <v>1.4444444000000001</v>
      </c>
      <c r="E332" s="18">
        <v>5.55</v>
      </c>
      <c r="F332" s="18">
        <v>0.3</v>
      </c>
      <c r="G332" s="18" t="e" cm="1">
        <f t="array" aca="1" ref="G332" ca="1">[1]!CellType(A332)</f>
        <v>#NAME?</v>
      </c>
    </row>
    <row r="333" spans="1:7" x14ac:dyDescent="0.2">
      <c r="A333" s="17">
        <v>44924.599305555559</v>
      </c>
      <c r="B333" s="14">
        <v>44924.6</v>
      </c>
      <c r="C333" s="27">
        <v>6</v>
      </c>
      <c r="D333" s="18">
        <v>1.1388887999999999</v>
      </c>
      <c r="E333" s="18">
        <v>4.4800000000000004</v>
      </c>
      <c r="F333" s="18">
        <v>0.26</v>
      </c>
      <c r="G333" s="18" t="e" cm="1">
        <f t="array" aca="1" ref="G333" ca="1">[1]!CellType(A333)</f>
        <v>#NAME?</v>
      </c>
    </row>
    <row r="334" spans="1:7" x14ac:dyDescent="0.2">
      <c r="A334" s="17">
        <v>44924.65347222222</v>
      </c>
      <c r="B334" s="14">
        <v>44924.654166666667</v>
      </c>
      <c r="C334" s="27">
        <v>17</v>
      </c>
      <c r="D334" s="18">
        <v>1.2842469999999999</v>
      </c>
      <c r="E334" s="18">
        <v>12.84</v>
      </c>
      <c r="F334" s="18">
        <v>0.70000004999999998</v>
      </c>
      <c r="G334" s="18" t="e" cm="1">
        <f t="array" aca="1" ref="G334" ca="1">[1]!CellType(A334)</f>
        <v>#NAME?</v>
      </c>
    </row>
    <row r="335" spans="1:7" x14ac:dyDescent="0.2">
      <c r="A335" s="17">
        <v>44924.654166666667</v>
      </c>
      <c r="B335" s="14">
        <v>44924.654861111114</v>
      </c>
      <c r="C335" s="27">
        <v>24</v>
      </c>
      <c r="D335" s="18">
        <v>1.3541409</v>
      </c>
      <c r="E335" s="18">
        <v>18.55</v>
      </c>
      <c r="F335" s="18" t="s">
        <v>8843</v>
      </c>
      <c r="G335" s="18" t="e" cm="1">
        <f t="array" aca="1" ref="G335" ca="1">[1]!CellType(A335)</f>
        <v>#NAME?</v>
      </c>
    </row>
    <row r="336" spans="1:7" x14ac:dyDescent="0.2">
      <c r="A336" s="17">
        <v>44924.676388888889</v>
      </c>
      <c r="B336" s="14">
        <v>44924.677083333336</v>
      </c>
      <c r="C336" s="27">
        <v>16</v>
      </c>
      <c r="D336" s="18">
        <v>1.0833333999999999</v>
      </c>
      <c r="E336" s="18">
        <v>11.51</v>
      </c>
      <c r="F336" s="18">
        <v>0.71</v>
      </c>
      <c r="G336" s="18" t="e" cm="1">
        <f t="array" aca="1" ref="G336" ca="1">[1]!CellType(A336)</f>
        <v>#NAME?</v>
      </c>
    </row>
    <row r="337" spans="1:7" x14ac:dyDescent="0.2">
      <c r="A337" s="17">
        <v>44924.677083333336</v>
      </c>
      <c r="B337" s="14">
        <v>44924.677777777775</v>
      </c>
      <c r="C337" s="27">
        <v>19</v>
      </c>
      <c r="D337" s="18">
        <v>1.3055555999999999</v>
      </c>
      <c r="E337" s="18">
        <v>14.57</v>
      </c>
      <c r="F337" s="18">
        <v>0.8</v>
      </c>
      <c r="G337" s="18" t="e" cm="1">
        <f t="array" aca="1" ref="G337" ca="1">[1]!CellType(A337)</f>
        <v>#NAME?</v>
      </c>
    </row>
    <row r="338" spans="1:7" x14ac:dyDescent="0.2">
      <c r="A338" s="17">
        <v>44924.679166666669</v>
      </c>
      <c r="B338" s="14">
        <v>44924.679861111108</v>
      </c>
      <c r="C338" s="27">
        <v>75</v>
      </c>
      <c r="D338" s="18">
        <v>1.1944444000000001</v>
      </c>
      <c r="E338" s="18">
        <v>42.73</v>
      </c>
      <c r="F338" s="18">
        <v>3.08</v>
      </c>
      <c r="G338" s="18" t="e" cm="1">
        <f t="array" aca="1" ref="G338" ca="1">[1]!CellType(A338)</f>
        <v>#NAME?</v>
      </c>
    </row>
    <row r="339" spans="1:7" x14ac:dyDescent="0.2">
      <c r="A339" s="17">
        <v>44924.679861111108</v>
      </c>
      <c r="B339" s="14">
        <v>44924.680555555555</v>
      </c>
      <c r="C339" s="27">
        <v>94</v>
      </c>
      <c r="D339" s="18">
        <v>1.25</v>
      </c>
      <c r="E339" s="18">
        <v>71</v>
      </c>
      <c r="F339" s="18">
        <v>3.85</v>
      </c>
      <c r="G339" s="18" t="e" cm="1">
        <f t="array" aca="1" ref="G339" ca="1">[1]!CellType(A339)</f>
        <v>#NAME?</v>
      </c>
    </row>
    <row r="340" spans="1:7" x14ac:dyDescent="0.2">
      <c r="A340" s="17">
        <v>44924.680555555555</v>
      </c>
      <c r="B340" s="14">
        <v>44924.681250000001</v>
      </c>
      <c r="C340" s="27">
        <v>74</v>
      </c>
      <c r="D340" s="18">
        <v>1.25</v>
      </c>
      <c r="E340" s="18">
        <v>56.03</v>
      </c>
      <c r="F340" s="18">
        <v>2.97</v>
      </c>
      <c r="G340" s="18" t="e" cm="1">
        <f t="array" aca="1" ref="G340" ca="1">[1]!CellType(A340)</f>
        <v>#NAME?</v>
      </c>
    </row>
    <row r="341" spans="1:7" x14ac:dyDescent="0.2">
      <c r="A341" s="17">
        <v>44924.681250000001</v>
      </c>
      <c r="B341" s="14">
        <v>44924.681944444441</v>
      </c>
      <c r="C341" s="27">
        <v>92</v>
      </c>
      <c r="D341" s="18">
        <v>1.2770895</v>
      </c>
      <c r="E341" s="18">
        <v>69.67</v>
      </c>
      <c r="F341" s="18">
        <v>3.7399979000000001</v>
      </c>
      <c r="G341" s="18" t="e" cm="1">
        <f t="array" aca="1" ref="G341" ca="1">[1]!CellType(A341)</f>
        <v>#NAME?</v>
      </c>
    </row>
    <row r="342" spans="1:7" x14ac:dyDescent="0.2">
      <c r="A342" s="17">
        <v>44924.681944444441</v>
      </c>
      <c r="B342" s="14">
        <v>44924.682638888888</v>
      </c>
      <c r="C342" s="27">
        <v>106</v>
      </c>
      <c r="D342" s="18">
        <v>1.3578596000000001</v>
      </c>
      <c r="E342" s="18">
        <v>81.239890000000003</v>
      </c>
      <c r="F342" s="18">
        <v>4.2399974</v>
      </c>
      <c r="G342" s="18" t="e" cm="1">
        <f t="array" aca="1" ref="G342" ca="1">[1]!CellType(A342)</f>
        <v>#NAME?</v>
      </c>
    </row>
    <row r="343" spans="1:7" x14ac:dyDescent="0.2">
      <c r="A343" s="17">
        <v>44924.682638888888</v>
      </c>
      <c r="B343" s="14">
        <v>44924.683333333334</v>
      </c>
      <c r="C343" s="27">
        <v>105</v>
      </c>
      <c r="D343" s="18">
        <v>1.3378317</v>
      </c>
      <c r="E343" s="18">
        <v>80.269909999999996</v>
      </c>
      <c r="F343" s="18">
        <v>4.1999979999999999</v>
      </c>
      <c r="G343" s="18" t="e" cm="1">
        <f t="array" aca="1" ref="G343" ca="1">[1]!CellType(A343)</f>
        <v>#NAME?</v>
      </c>
    </row>
    <row r="344" spans="1:7" x14ac:dyDescent="0.2">
      <c r="A344" s="17">
        <v>44924.683333333334</v>
      </c>
      <c r="B344" s="14">
        <v>44924.684027777781</v>
      </c>
      <c r="C344" s="27">
        <v>73</v>
      </c>
      <c r="D344" s="18">
        <v>1.3007880000000001</v>
      </c>
      <c r="E344" s="18">
        <v>53.310020000000002</v>
      </c>
      <c r="F344" s="18">
        <v>2.9699996</v>
      </c>
      <c r="G344" s="18" t="e" cm="1">
        <f t="array" aca="1" ref="G344" ca="1">[1]!CellType(A344)</f>
        <v>#NAME?</v>
      </c>
    </row>
    <row r="345" spans="1:7" x14ac:dyDescent="0.2">
      <c r="A345" s="17">
        <v>44924.684027777781</v>
      </c>
      <c r="B345" s="14">
        <v>44924.68472222222</v>
      </c>
      <c r="C345" s="27">
        <v>22</v>
      </c>
      <c r="D345" s="18">
        <v>1.0292616000000001</v>
      </c>
      <c r="E345" s="18">
        <v>16.029999</v>
      </c>
      <c r="F345" s="18">
        <v>0.94999990000000001</v>
      </c>
      <c r="G345" s="18" t="e" cm="1">
        <f t="array" aca="1" ref="G345" ca="1">[1]!CellType(A345)</f>
        <v>#NAME?</v>
      </c>
    </row>
    <row r="346" spans="1:7" x14ac:dyDescent="0.2">
      <c r="A346" s="17">
        <v>44924.692361111112</v>
      </c>
      <c r="B346" s="14">
        <v>44924.693055555559</v>
      </c>
      <c r="C346" s="27">
        <v>63</v>
      </c>
      <c r="D346" s="18">
        <v>1.1944444000000001</v>
      </c>
      <c r="E346" s="18">
        <v>47.05</v>
      </c>
      <c r="F346" s="18">
        <v>2.58</v>
      </c>
      <c r="G346" s="18" t="e" cm="1">
        <f t="array" aca="1" ref="G346" ca="1">[1]!CellType(A346)</f>
        <v>#NAME?</v>
      </c>
    </row>
    <row r="347" spans="1:7" x14ac:dyDescent="0.2">
      <c r="A347" s="17">
        <v>44924.693055555559</v>
      </c>
      <c r="B347" s="14">
        <v>44924.693749999999</v>
      </c>
      <c r="C347" s="27">
        <v>93</v>
      </c>
      <c r="D347" s="18">
        <v>1.2222222</v>
      </c>
      <c r="E347" s="18">
        <v>64.88</v>
      </c>
      <c r="F347" s="18">
        <v>3.72</v>
      </c>
      <c r="G347" s="18" t="e" cm="1">
        <f t="array" aca="1" ref="G347" ca="1">[1]!CellType(A347)</f>
        <v>#NAME?</v>
      </c>
    </row>
    <row r="348" spans="1:7" x14ac:dyDescent="0.2">
      <c r="A348" s="17">
        <v>44924.693749999999</v>
      </c>
      <c r="B348" s="14">
        <v>44924.694444444445</v>
      </c>
      <c r="C348" s="27">
        <v>55</v>
      </c>
      <c r="D348" s="18">
        <v>1.2382195</v>
      </c>
      <c r="E348" s="18">
        <v>41.450009999999999</v>
      </c>
      <c r="F348" s="18">
        <v>2.2299994999999999</v>
      </c>
      <c r="G348" s="18" t="e" cm="1">
        <f t="array" aca="1" ref="G348" ca="1">[1]!CellType(A348)</f>
        <v>#NAME?</v>
      </c>
    </row>
    <row r="349" spans="1:7" x14ac:dyDescent="0.2">
      <c r="A349" s="17">
        <v>44924.694444444445</v>
      </c>
      <c r="B349" s="14">
        <v>44924.695138888892</v>
      </c>
      <c r="C349" s="27">
        <v>82</v>
      </c>
      <c r="D349" s="18">
        <v>1.2501973</v>
      </c>
      <c r="E349" s="18">
        <v>61.89</v>
      </c>
      <c r="F349" s="18">
        <v>3.3399991999999998</v>
      </c>
      <c r="G349" s="18" t="e" cm="1">
        <f t="array" aca="1" ref="G349" ca="1">[1]!CellType(A349)</f>
        <v>#NAME?</v>
      </c>
    </row>
    <row r="350" spans="1:7" x14ac:dyDescent="0.2">
      <c r="A350" s="17">
        <v>44924.695138888892</v>
      </c>
      <c r="B350" s="14">
        <v>44924.695833333331</v>
      </c>
      <c r="C350" s="27">
        <v>91</v>
      </c>
      <c r="D350" s="18">
        <v>1.2777778</v>
      </c>
      <c r="E350" s="18">
        <v>68.930000000000007</v>
      </c>
      <c r="F350" s="18">
        <v>3.68</v>
      </c>
      <c r="G350" s="18" t="e" cm="1">
        <f t="array" aca="1" ref="G350" ca="1">[1]!CellType(A350)</f>
        <v>#NAME?</v>
      </c>
    </row>
    <row r="351" spans="1:7" x14ac:dyDescent="0.2">
      <c r="A351" s="17">
        <v>44924.695833333331</v>
      </c>
      <c r="B351" s="14">
        <v>44924.696527777778</v>
      </c>
      <c r="C351" s="27">
        <v>51</v>
      </c>
      <c r="D351" s="18">
        <v>1.25</v>
      </c>
      <c r="E351" s="18">
        <v>38.36</v>
      </c>
      <c r="F351" s="18">
        <v>2.09</v>
      </c>
      <c r="G351" s="18" t="e" cm="1">
        <f t="array" aca="1" ref="G351" ca="1">[1]!CellType(A351)</f>
        <v>#NAME?</v>
      </c>
    </row>
    <row r="352" spans="1:7" x14ac:dyDescent="0.2">
      <c r="A352" s="17">
        <v>44924.696527777778</v>
      </c>
      <c r="B352" s="14">
        <v>44924.697222222225</v>
      </c>
      <c r="C352" s="27">
        <v>18</v>
      </c>
      <c r="D352" s="18">
        <v>1.1944444000000001</v>
      </c>
      <c r="E352" s="18">
        <v>13.56</v>
      </c>
      <c r="F352" s="18">
        <v>0.76</v>
      </c>
      <c r="G352" s="18" t="e" cm="1">
        <f t="array" aca="1" ref="G352" ca="1">[1]!CellType(A352)</f>
        <v>#NAME?</v>
      </c>
    </row>
    <row r="353" spans="1:7" x14ac:dyDescent="0.2">
      <c r="A353" s="17">
        <v>44924.7</v>
      </c>
      <c r="B353" s="14">
        <v>44924.700694444444</v>
      </c>
      <c r="C353" s="27">
        <v>21</v>
      </c>
      <c r="D353" s="18">
        <v>1.2777778</v>
      </c>
      <c r="E353" s="18">
        <v>15.85</v>
      </c>
      <c r="F353" s="18">
        <v>0.87</v>
      </c>
      <c r="G353" s="18" t="e" cm="1">
        <f t="array" aca="1" ref="G353" ca="1">[1]!CellType(A353)</f>
        <v>#NAME?</v>
      </c>
    </row>
    <row r="354" spans="1:7" x14ac:dyDescent="0.2">
      <c r="A354" s="17">
        <v>44924.70208333333</v>
      </c>
      <c r="B354" s="14">
        <v>44924.702777777777</v>
      </c>
      <c r="C354" s="27">
        <v>21</v>
      </c>
      <c r="D354" s="18">
        <v>1.2222222</v>
      </c>
      <c r="E354" s="18">
        <v>15.73</v>
      </c>
      <c r="F354" s="18">
        <v>0.91</v>
      </c>
      <c r="G354" s="18" t="e" cm="1">
        <f t="array" aca="1" ref="G354" ca="1">[1]!CellType(A354)</f>
        <v>#NAME?</v>
      </c>
    </row>
    <row r="355" spans="1:7" x14ac:dyDescent="0.2">
      <c r="A355" s="17">
        <v>44924.702777777777</v>
      </c>
      <c r="B355" s="14">
        <v>44924.703472222223</v>
      </c>
      <c r="C355" s="27">
        <v>23</v>
      </c>
      <c r="D355" s="18">
        <v>1.25</v>
      </c>
      <c r="E355" s="18">
        <v>17.2</v>
      </c>
      <c r="F355" s="18">
        <v>0.96</v>
      </c>
      <c r="G355" s="18" t="e" cm="1">
        <f t="array" aca="1" ref="G355" ca="1">[1]!CellType(A355)</f>
        <v>#NAME?</v>
      </c>
    </row>
    <row r="356" spans="1:7" x14ac:dyDescent="0.2">
      <c r="A356" s="17">
        <v>44924.743750000001</v>
      </c>
      <c r="B356" s="14">
        <v>44924.744444444441</v>
      </c>
      <c r="C356" s="27">
        <v>102</v>
      </c>
      <c r="D356" s="18">
        <v>1.2541667000000001</v>
      </c>
      <c r="E356" s="18">
        <v>75.25</v>
      </c>
      <c r="F356" s="18">
        <v>4.13</v>
      </c>
      <c r="G356" s="18" t="e" cm="1">
        <f t="array" aca="1" ref="G356" ca="1">[1]!CellType(A356)</f>
        <v>#NAME?</v>
      </c>
    </row>
    <row r="357" spans="1:7" x14ac:dyDescent="0.2">
      <c r="A357" s="17">
        <v>44924.744444444441</v>
      </c>
      <c r="B357" s="14">
        <v>44924.745138888888</v>
      </c>
      <c r="C357" s="27">
        <v>96</v>
      </c>
      <c r="D357" s="18">
        <v>1.1930000999999999</v>
      </c>
      <c r="E357" s="18">
        <v>71.58</v>
      </c>
      <c r="F357" s="18">
        <v>3.84</v>
      </c>
      <c r="G357" s="18" t="e" cm="1">
        <f t="array" aca="1" ref="G357" ca="1">[1]!CellType(A357)</f>
        <v>#NAME?</v>
      </c>
    </row>
    <row r="358" spans="1:7" x14ac:dyDescent="0.2">
      <c r="A358" s="17">
        <v>44924.745138888888</v>
      </c>
      <c r="B358" s="14">
        <v>44924.745833333334</v>
      </c>
      <c r="C358" s="27">
        <v>78</v>
      </c>
      <c r="D358" s="18">
        <v>1.2342185000000001</v>
      </c>
      <c r="E358" s="18">
        <v>58.52</v>
      </c>
      <c r="F358" s="18">
        <v>3.1699991000000001</v>
      </c>
      <c r="G358" s="18" t="e" cm="1">
        <f t="array" aca="1" ref="G358" ca="1">[1]!CellType(A358)</f>
        <v>#NAME?</v>
      </c>
    </row>
    <row r="359" spans="1:7" x14ac:dyDescent="0.2">
      <c r="A359" s="17">
        <v>44924.745833333334</v>
      </c>
      <c r="B359" s="14">
        <v>44924.746527777781</v>
      </c>
      <c r="C359" s="27">
        <v>74</v>
      </c>
      <c r="D359" s="18">
        <v>1.3000649</v>
      </c>
      <c r="E359" s="18">
        <v>56.279983999999999</v>
      </c>
      <c r="F359" s="18">
        <v>2.9599996000000002</v>
      </c>
      <c r="G359" s="18" t="e" cm="1">
        <f t="array" aca="1" ref="G359" ca="1">[1]!CellType(A359)</f>
        <v>#NAME?</v>
      </c>
    </row>
    <row r="360" spans="1:7" x14ac:dyDescent="0.2">
      <c r="A360" s="17">
        <v>44924.746527777781</v>
      </c>
      <c r="B360" s="14">
        <v>44924.74722222222</v>
      </c>
      <c r="C360" s="27">
        <v>72</v>
      </c>
      <c r="D360" s="18">
        <v>1.1666666000000001</v>
      </c>
      <c r="E360" s="18">
        <v>42.24</v>
      </c>
      <c r="F360" s="18">
        <v>2.94</v>
      </c>
      <c r="G360" s="18" t="e" cm="1">
        <f t="array" aca="1" ref="G360" ca="1">[1]!CellType(A360)</f>
        <v>#NAME?</v>
      </c>
    </row>
    <row r="361" spans="1:7" x14ac:dyDescent="0.2">
      <c r="A361" s="17">
        <v>44924.74722222222</v>
      </c>
      <c r="B361" s="14">
        <v>44924.747916666667</v>
      </c>
      <c r="C361" s="27">
        <v>42</v>
      </c>
      <c r="D361" s="18">
        <v>1.0861741</v>
      </c>
      <c r="E361" s="18">
        <v>28.63</v>
      </c>
      <c r="F361" s="18">
        <v>1.73</v>
      </c>
      <c r="G361" s="18" t="e" cm="1">
        <f t="array" aca="1" ref="G361" ca="1">[1]!CellType(A361)</f>
        <v>#NAME?</v>
      </c>
    </row>
    <row r="362" spans="1:7" x14ac:dyDescent="0.2">
      <c r="A362" s="17">
        <v>44924.748611111114</v>
      </c>
      <c r="B362" s="14">
        <v>44924.749305555553</v>
      </c>
      <c r="C362" s="27">
        <v>9</v>
      </c>
      <c r="D362" s="18">
        <v>1.0833333999999999</v>
      </c>
      <c r="E362" s="18">
        <v>6.61</v>
      </c>
      <c r="F362" s="18">
        <v>0.39</v>
      </c>
      <c r="G362" s="18" t="e" cm="1">
        <f t="array" aca="1" ref="G362" ca="1">[1]!CellType(A362)</f>
        <v>#NAME?</v>
      </c>
    </row>
    <row r="363" spans="1:7" x14ac:dyDescent="0.2">
      <c r="A363" s="17">
        <v>44924.75277777778</v>
      </c>
      <c r="B363" s="14">
        <v>44924.753472222219</v>
      </c>
      <c r="C363" s="27">
        <v>80</v>
      </c>
      <c r="D363" s="18">
        <v>1.2777778</v>
      </c>
      <c r="E363" s="18">
        <v>60.89</v>
      </c>
      <c r="F363" s="18">
        <v>3.24</v>
      </c>
      <c r="G363" s="18" t="e" cm="1">
        <f t="array" aca="1" ref="G363" ca="1">[1]!CellType(A363)</f>
        <v>#NAME?</v>
      </c>
    </row>
    <row r="364" spans="1:7" x14ac:dyDescent="0.2">
      <c r="A364" s="17">
        <v>44924.753472222219</v>
      </c>
      <c r="B364" s="14">
        <v>44924.754166666666</v>
      </c>
      <c r="C364" s="27">
        <v>59</v>
      </c>
      <c r="D364" s="18">
        <v>1.1944444000000001</v>
      </c>
      <c r="E364" s="18">
        <v>38.590000000000003</v>
      </c>
      <c r="F364" s="18">
        <v>2.36</v>
      </c>
      <c r="G364" s="18" t="e" cm="1">
        <f t="array" aca="1" ref="G364" ca="1">[1]!CellType(A364)</f>
        <v>#NAME?</v>
      </c>
    </row>
    <row r="365" spans="1:7" x14ac:dyDescent="0.2">
      <c r="A365" s="17">
        <v>44924.754166666666</v>
      </c>
      <c r="B365" s="14">
        <v>44924.754861111112</v>
      </c>
      <c r="C365" s="27">
        <v>16</v>
      </c>
      <c r="D365" s="18">
        <v>1.3361189</v>
      </c>
      <c r="E365" s="18">
        <v>12.26</v>
      </c>
      <c r="F365" s="18">
        <v>0.66999995999999995</v>
      </c>
      <c r="G365" s="18" t="e" cm="1">
        <f t="array" aca="1" ref="G365" ca="1">[1]!CellType(A365)</f>
        <v>#NAME?</v>
      </c>
    </row>
    <row r="366" spans="1:7" x14ac:dyDescent="0.2">
      <c r="A366" s="17">
        <v>44924.754861111112</v>
      </c>
      <c r="B366" s="14">
        <v>44924.755555555559</v>
      </c>
      <c r="C366" s="27">
        <v>13</v>
      </c>
      <c r="D366" s="18">
        <v>1.0277776999999999</v>
      </c>
      <c r="E366" s="18">
        <v>9.4499999999999993</v>
      </c>
      <c r="F366" s="18">
        <v>0.55000000000000004</v>
      </c>
      <c r="G366" s="18" t="e" cm="1">
        <f t="array" aca="1" ref="G366" ca="1">[1]!CellType(A366)</f>
        <v>#NAME?</v>
      </c>
    </row>
    <row r="367" spans="1:7" x14ac:dyDescent="0.2">
      <c r="A367" s="17">
        <v>44924.755555555559</v>
      </c>
      <c r="B367" s="14">
        <v>44924.756249999999</v>
      </c>
      <c r="C367" s="27">
        <v>6</v>
      </c>
      <c r="D367" s="18">
        <v>0.94444439999999996</v>
      </c>
      <c r="E367" s="18">
        <v>4.32</v>
      </c>
      <c r="F367" s="18">
        <v>0.27</v>
      </c>
      <c r="G367" s="18" t="e" cm="1">
        <f t="array" aca="1" ref="G367" ca="1">[1]!CellType(A367)</f>
        <v>#NAME?</v>
      </c>
    </row>
    <row r="368" spans="1:7" x14ac:dyDescent="0.2">
      <c r="A368" s="17">
        <v>44924.757638888892</v>
      </c>
      <c r="B368" s="14">
        <v>44924.758333333331</v>
      </c>
      <c r="C368" s="27">
        <v>6</v>
      </c>
      <c r="D368" s="18">
        <v>1.3888887999999999</v>
      </c>
      <c r="E368" s="18">
        <v>4.5999999999999996</v>
      </c>
      <c r="F368" s="18">
        <v>0.26</v>
      </c>
      <c r="G368" s="18" t="e" cm="1">
        <f t="array" aca="1" ref="G368" ca="1">[1]!CellType(A368)</f>
        <v>#NAME?</v>
      </c>
    </row>
    <row r="369" spans="1:7" x14ac:dyDescent="0.2">
      <c r="A369" s="17">
        <v>44924.765277777777</v>
      </c>
      <c r="B369" s="14">
        <v>44924.765972222223</v>
      </c>
      <c r="C369" s="27">
        <v>74</v>
      </c>
      <c r="D369" s="18">
        <v>1.1388887999999999</v>
      </c>
      <c r="E369" s="18">
        <v>55.03</v>
      </c>
      <c r="F369" s="18">
        <v>3.04</v>
      </c>
      <c r="G369" s="18" t="e" cm="1">
        <f t="array" aca="1" ref="G369" ca="1">[1]!CellType(A369)</f>
        <v>#NAME?</v>
      </c>
    </row>
    <row r="370" spans="1:7" x14ac:dyDescent="0.2">
      <c r="A370" s="17">
        <v>44924.765972222223</v>
      </c>
      <c r="B370" s="14">
        <v>44924.76666666667</v>
      </c>
      <c r="C370" s="27">
        <v>54</v>
      </c>
      <c r="D370" s="18">
        <v>1.2222222</v>
      </c>
      <c r="E370" s="18">
        <v>40.520000000000003</v>
      </c>
      <c r="F370" s="18">
        <v>2.2000000000000002</v>
      </c>
      <c r="G370" s="18" t="e" cm="1">
        <f t="array" aca="1" ref="G370" ca="1">[1]!CellType(A370)</f>
        <v>#NAME?</v>
      </c>
    </row>
    <row r="371" spans="1:7" x14ac:dyDescent="0.2">
      <c r="A371" s="17">
        <v>44924.76666666667</v>
      </c>
      <c r="B371" s="14">
        <v>44924.767361111109</v>
      </c>
      <c r="C371" s="27">
        <v>26</v>
      </c>
      <c r="D371" s="18">
        <v>1.4010011</v>
      </c>
      <c r="E371" s="18">
        <v>20.010003999999999</v>
      </c>
      <c r="F371" s="18">
        <v>1.1000000000000001</v>
      </c>
      <c r="G371" s="18" t="e" cm="1">
        <f t="array" aca="1" ref="G371" ca="1">[1]!CellType(A371)</f>
        <v>#NAME?</v>
      </c>
    </row>
    <row r="372" spans="1:7" x14ac:dyDescent="0.2">
      <c r="A372" s="17">
        <v>44924.767361111109</v>
      </c>
      <c r="B372" s="14">
        <v>44924.768055555556</v>
      </c>
      <c r="C372" s="27">
        <v>41</v>
      </c>
      <c r="D372" s="18">
        <v>1.3702071</v>
      </c>
      <c r="E372" s="18">
        <v>31.490002</v>
      </c>
      <c r="F372" s="18">
        <v>1.6400001</v>
      </c>
      <c r="G372" s="18" t="e" cm="1">
        <f t="array" aca="1" ref="G372" ca="1">[1]!CellType(A372)</f>
        <v>#NAME?</v>
      </c>
    </row>
    <row r="373" spans="1:7" x14ac:dyDescent="0.2">
      <c r="A373" s="17">
        <v>44924.768055555556</v>
      </c>
      <c r="B373" s="14">
        <v>44924.768750000003</v>
      </c>
      <c r="C373" s="27">
        <v>81</v>
      </c>
      <c r="D373" s="18">
        <v>1.2849386</v>
      </c>
      <c r="E373" s="18">
        <v>61.30997</v>
      </c>
      <c r="F373" s="18">
        <v>3.2599982999999999</v>
      </c>
      <c r="G373" s="18" t="e" cm="1">
        <f t="array" aca="1" ref="G373" ca="1">[1]!CellType(A373)</f>
        <v>#NAME?</v>
      </c>
    </row>
    <row r="374" spans="1:7" x14ac:dyDescent="0.2">
      <c r="A374" s="17">
        <v>44924.768750000003</v>
      </c>
      <c r="B374" s="14">
        <v>44924.769444444442</v>
      </c>
      <c r="C374" s="27">
        <v>108</v>
      </c>
      <c r="D374" s="18">
        <v>1.3706666999999999</v>
      </c>
      <c r="E374" s="18">
        <v>82.240004999999996</v>
      </c>
      <c r="F374" s="18">
        <v>4.3199997000000003</v>
      </c>
      <c r="G374" s="18" t="e" cm="1">
        <f t="array" aca="1" ref="G374" ca="1">[1]!CellType(A374)</f>
        <v>#NAME?</v>
      </c>
    </row>
    <row r="375" spans="1:7" x14ac:dyDescent="0.2">
      <c r="A375" s="17">
        <v>44924.769444444442</v>
      </c>
      <c r="B375" s="14">
        <v>44924.770138888889</v>
      </c>
      <c r="C375" s="27">
        <v>100</v>
      </c>
      <c r="D375" s="18">
        <v>1.3007025000000001</v>
      </c>
      <c r="E375" s="18">
        <v>75.900000000000006</v>
      </c>
      <c r="F375" s="18">
        <v>3.9999997999999999</v>
      </c>
      <c r="G375" s="18" t="e" cm="1">
        <f t="array" aca="1" ref="G375" ca="1">[1]!CellType(A375)</f>
        <v>#NAME?</v>
      </c>
    </row>
    <row r="376" spans="1:7" x14ac:dyDescent="0.2">
      <c r="A376" s="17">
        <v>44924.770138888889</v>
      </c>
      <c r="B376" s="14">
        <v>44924.770833333336</v>
      </c>
      <c r="C376" s="27">
        <v>106</v>
      </c>
      <c r="D376" s="18">
        <v>1.3441669999999999</v>
      </c>
      <c r="E376" s="18">
        <v>80.650019999999998</v>
      </c>
      <c r="F376" s="18">
        <v>4.2399979999999999</v>
      </c>
      <c r="G376" s="18" t="e" cm="1">
        <f t="array" aca="1" ref="G376" ca="1">[1]!CellType(A376)</f>
        <v>#NAME?</v>
      </c>
    </row>
    <row r="377" spans="1:7" x14ac:dyDescent="0.2">
      <c r="A377" s="17">
        <v>44924.770833333336</v>
      </c>
      <c r="B377" s="14">
        <v>44924.771527777775</v>
      </c>
      <c r="C377" s="27">
        <v>68</v>
      </c>
      <c r="D377" s="18">
        <v>1.3129249999999999</v>
      </c>
      <c r="E377" s="18">
        <v>51.78</v>
      </c>
      <c r="F377" s="18">
        <v>2.7499994999999999</v>
      </c>
      <c r="G377" s="18" t="e" cm="1">
        <f t="array" aca="1" ref="G377" ca="1">[1]!CellType(A377)</f>
        <v>#NAME?</v>
      </c>
    </row>
    <row r="378" spans="1:7" x14ac:dyDescent="0.2">
      <c r="A378" s="17">
        <v>44924.771527777775</v>
      </c>
      <c r="B378" s="14">
        <v>44924.772222222222</v>
      </c>
      <c r="C378" s="27">
        <v>77</v>
      </c>
      <c r="D378" s="18">
        <v>1.2618244999999999</v>
      </c>
      <c r="E378" s="18">
        <v>58.049987999999999</v>
      </c>
      <c r="F378" s="18">
        <v>3.0999987</v>
      </c>
      <c r="G378" s="18" t="e" cm="1">
        <f t="array" aca="1" ref="G378" ca="1">[1]!CellType(A378)</f>
        <v>#NAME?</v>
      </c>
    </row>
    <row r="379" spans="1:7" x14ac:dyDescent="0.2">
      <c r="A379" s="17">
        <v>44924.772222222222</v>
      </c>
      <c r="B379" s="14">
        <v>44924.772916666669</v>
      </c>
      <c r="C379" s="27">
        <v>7</v>
      </c>
      <c r="D379" s="18">
        <v>1.1259602</v>
      </c>
      <c r="E379" s="18">
        <v>5.17</v>
      </c>
      <c r="F379" s="18">
        <v>0.29999998</v>
      </c>
      <c r="G379" s="18" t="e" cm="1">
        <f t="array" aca="1" ref="G379" ca="1">[1]!CellType(A379)</f>
        <v>#NAME?</v>
      </c>
    </row>
    <row r="380" spans="1:7" x14ac:dyDescent="0.2">
      <c r="A380" s="17">
        <v>44924.773611111108</v>
      </c>
      <c r="B380" s="14">
        <v>44924.774305555555</v>
      </c>
      <c r="C380" s="27">
        <v>37</v>
      </c>
      <c r="D380" s="18">
        <v>1.0912664999999999</v>
      </c>
      <c r="E380" s="18">
        <v>27.089998000000001</v>
      </c>
      <c r="F380" s="18">
        <v>1.5499997999999999</v>
      </c>
      <c r="G380" s="18" t="e" cm="1">
        <f t="array" aca="1" ref="G380" ca="1">[1]!CellType(A380)</f>
        <v>#NAME?</v>
      </c>
    </row>
    <row r="381" spans="1:7" x14ac:dyDescent="0.2">
      <c r="A381" s="17">
        <v>44924.774305555555</v>
      </c>
      <c r="B381" s="14">
        <v>44924.775000000001</v>
      </c>
      <c r="C381" s="27">
        <v>19</v>
      </c>
      <c r="D381" s="18">
        <v>1.2261633999999999</v>
      </c>
      <c r="E381" s="18">
        <v>14.24</v>
      </c>
      <c r="F381" s="18">
        <v>0.76000005000000004</v>
      </c>
      <c r="G381" s="18" t="e" cm="1">
        <f t="array" aca="1" ref="G381" ca="1">[1]!CellType(A381)</f>
        <v>#NAME?</v>
      </c>
    </row>
    <row r="382" spans="1:7" x14ac:dyDescent="0.2">
      <c r="A382" s="17">
        <v>44924.775000000001</v>
      </c>
      <c r="B382" s="14">
        <v>44924.775694444441</v>
      </c>
      <c r="C382" s="27">
        <v>16</v>
      </c>
      <c r="D382" s="18">
        <v>0.91666674999999997</v>
      </c>
      <c r="E382" s="18">
        <v>11.370001</v>
      </c>
      <c r="F382" s="18">
        <v>0.73</v>
      </c>
      <c r="G382" s="18" t="e" cm="1">
        <f t="array" aca="1" ref="G382" ca="1">[1]!CellType(A382)</f>
        <v>#NAME?</v>
      </c>
    </row>
    <row r="383" spans="1:7" x14ac:dyDescent="0.2">
      <c r="A383" s="17">
        <v>44924.775694444441</v>
      </c>
      <c r="B383" s="14">
        <v>44924.776388888888</v>
      </c>
      <c r="C383" s="27">
        <v>108</v>
      </c>
      <c r="D383" s="18">
        <v>1.3511667000000001</v>
      </c>
      <c r="E383" s="18">
        <v>81.069999999999993</v>
      </c>
      <c r="F383" s="18">
        <v>4.3499999999999996</v>
      </c>
      <c r="G383" s="18" t="e" cm="1">
        <f t="array" aca="1" ref="G383" ca="1">[1]!CellType(A383)</f>
        <v>#NAME?</v>
      </c>
    </row>
    <row r="384" spans="1:7" x14ac:dyDescent="0.2">
      <c r="A384" s="17">
        <v>44924.776388888888</v>
      </c>
      <c r="B384" s="14">
        <v>44924.777083333334</v>
      </c>
      <c r="C384" s="27">
        <v>101</v>
      </c>
      <c r="D384" s="18">
        <v>1.2678332000000001</v>
      </c>
      <c r="E384" s="18">
        <v>76.069999999999993</v>
      </c>
      <c r="F384" s="18">
        <v>4.04</v>
      </c>
      <c r="G384" s="18" t="e" cm="1">
        <f t="array" aca="1" ref="G384" ca="1">[1]!CellType(A384)</f>
        <v>#NAME?</v>
      </c>
    </row>
    <row r="385" spans="1:7" x14ac:dyDescent="0.2">
      <c r="A385" s="17">
        <v>44924.777083333334</v>
      </c>
      <c r="B385" s="14">
        <v>44924.777777777781</v>
      </c>
      <c r="C385" s="27">
        <v>57</v>
      </c>
      <c r="D385" s="18">
        <v>1.2222222</v>
      </c>
      <c r="E385" s="18">
        <v>42.81</v>
      </c>
      <c r="F385" s="18">
        <v>2.2799999999999998</v>
      </c>
      <c r="G385" s="18" t="e" cm="1">
        <f t="array" aca="1" ref="G385" ca="1">[1]!CellType(A385)</f>
        <v>#NAME?</v>
      </c>
    </row>
    <row r="386" spans="1:7" x14ac:dyDescent="0.2">
      <c r="A386" s="17">
        <v>44924.77847222222</v>
      </c>
      <c r="B386" s="14">
        <v>44924.779166666667</v>
      </c>
      <c r="C386" s="27">
        <v>61</v>
      </c>
      <c r="D386" s="18">
        <v>1.2222222</v>
      </c>
      <c r="E386" s="18">
        <v>45.24</v>
      </c>
      <c r="F386" s="18">
        <v>2.52</v>
      </c>
      <c r="G386" s="18" t="e" cm="1">
        <f t="array" aca="1" ref="G386" ca="1">[1]!CellType(A386)</f>
        <v>#NAME?</v>
      </c>
    </row>
    <row r="387" spans="1:7" x14ac:dyDescent="0.2">
      <c r="A387" s="17">
        <v>44924.779166666667</v>
      </c>
      <c r="B387" s="14">
        <v>44924.779861111114</v>
      </c>
      <c r="C387" s="27">
        <v>79</v>
      </c>
      <c r="D387" s="18">
        <v>1.1666666000000001</v>
      </c>
      <c r="E387" s="18">
        <v>58.46</v>
      </c>
      <c r="F387" s="18">
        <v>3.32</v>
      </c>
      <c r="G387" s="18" t="e" cm="1">
        <f t="array" aca="1" ref="G387" ca="1">[1]!CellType(A387)</f>
        <v>#NAME?</v>
      </c>
    </row>
    <row r="388" spans="1:7" x14ac:dyDescent="0.2">
      <c r="A388" s="17">
        <v>44924.779861111114</v>
      </c>
      <c r="B388" s="14">
        <v>44924.780555555553</v>
      </c>
      <c r="C388" s="27">
        <v>102</v>
      </c>
      <c r="D388" s="18">
        <v>1.2848332</v>
      </c>
      <c r="E388" s="18">
        <v>77.09</v>
      </c>
      <c r="F388" s="18">
        <v>4.08</v>
      </c>
      <c r="G388" s="18" t="e" cm="1">
        <f t="array" aca="1" ref="G388" ca="1">[1]!CellType(A388)</f>
        <v>#NAME?</v>
      </c>
    </row>
    <row r="389" spans="1:7" x14ac:dyDescent="0.2">
      <c r="A389" s="17">
        <v>44924.780555555553</v>
      </c>
      <c r="B389" s="14">
        <v>44924.78125</v>
      </c>
      <c r="C389" s="27">
        <v>102</v>
      </c>
      <c r="D389" s="18">
        <v>1.2866666</v>
      </c>
      <c r="E389" s="18">
        <v>77.2</v>
      </c>
      <c r="F389" s="18">
        <v>4.08</v>
      </c>
      <c r="G389" s="18" t="e" cm="1">
        <f t="array" aca="1" ref="G389" ca="1">[1]!CellType(A389)</f>
        <v>#NAME?</v>
      </c>
    </row>
    <row r="390" spans="1:7" x14ac:dyDescent="0.2">
      <c r="A390" s="17">
        <v>44924.78125</v>
      </c>
      <c r="B390" s="14">
        <v>44924.781944444447</v>
      </c>
      <c r="C390" s="27">
        <v>105</v>
      </c>
      <c r="D390" s="18">
        <v>1.3321668</v>
      </c>
      <c r="E390" s="18">
        <v>79.930000000000007</v>
      </c>
      <c r="F390" s="18">
        <v>4.2</v>
      </c>
      <c r="G390" s="18" t="e" cm="1">
        <f t="array" aca="1" ref="G390" ca="1">[1]!CellType(A390)</f>
        <v>#NAME?</v>
      </c>
    </row>
    <row r="391" spans="1:7" x14ac:dyDescent="0.2">
      <c r="A391" s="17">
        <v>44924.781944444447</v>
      </c>
      <c r="B391" s="14">
        <v>44924.782638888886</v>
      </c>
      <c r="C391" s="27">
        <v>32</v>
      </c>
      <c r="D391" s="18">
        <v>1.2777778</v>
      </c>
      <c r="E391" s="18">
        <v>24.29</v>
      </c>
      <c r="F391" s="18">
        <v>1.28</v>
      </c>
      <c r="G391" s="18" t="e" cm="1">
        <f t="array" aca="1" ref="G391" ca="1">[1]!CellType(A391)</f>
        <v>#NAME?</v>
      </c>
    </row>
    <row r="392" spans="1:7" x14ac:dyDescent="0.2">
      <c r="A392" s="17">
        <v>44924.783333333333</v>
      </c>
      <c r="B392" s="14">
        <v>44924.78402777778</v>
      </c>
      <c r="C392" s="27">
        <v>44</v>
      </c>
      <c r="D392" s="18">
        <v>1.1944444000000001</v>
      </c>
      <c r="E392" s="18">
        <v>32.76</v>
      </c>
      <c r="F392" s="18">
        <v>1.79</v>
      </c>
      <c r="G392" s="18" t="e" cm="1">
        <f t="array" aca="1" ref="G392" ca="1">[1]!CellType(A392)</f>
        <v>#NAME?</v>
      </c>
    </row>
    <row r="393" spans="1:7" x14ac:dyDescent="0.2">
      <c r="A393" s="17">
        <v>44924.78402777778</v>
      </c>
      <c r="B393" s="14">
        <v>44924.784722222219</v>
      </c>
      <c r="C393" s="27">
        <v>49</v>
      </c>
      <c r="D393" s="18">
        <v>1.1111112000000001</v>
      </c>
      <c r="E393" s="18">
        <v>35.950000000000003</v>
      </c>
      <c r="F393" s="18">
        <v>2.04</v>
      </c>
      <c r="G393" s="18" t="e" cm="1">
        <f t="array" aca="1" ref="G393" ca="1">[1]!CellType(A393)</f>
        <v>#NAME?</v>
      </c>
    </row>
    <row r="394" spans="1:7" x14ac:dyDescent="0.2">
      <c r="A394" s="17">
        <v>44924.784722222219</v>
      </c>
      <c r="B394" s="14">
        <v>44924.785416666666</v>
      </c>
      <c r="C394" s="27">
        <v>51</v>
      </c>
      <c r="D394" s="18">
        <v>1.1111112000000001</v>
      </c>
      <c r="E394" s="18">
        <v>37.58</v>
      </c>
      <c r="F394" s="18">
        <v>2.04</v>
      </c>
      <c r="G394" s="18" t="e" cm="1">
        <f t="array" aca="1" ref="G394" ca="1">[1]!CellType(A394)</f>
        <v>#NAME?</v>
      </c>
    </row>
    <row r="395" spans="1:7" x14ac:dyDescent="0.2">
      <c r="A395" s="17">
        <v>44924.785416666666</v>
      </c>
      <c r="B395" s="14">
        <v>44924.786111111112</v>
      </c>
      <c r="C395" s="27">
        <v>23</v>
      </c>
      <c r="D395" s="18">
        <v>1.0555555999999999</v>
      </c>
      <c r="E395" s="18">
        <v>16.829999999999998</v>
      </c>
      <c r="F395" s="18">
        <v>0.98</v>
      </c>
      <c r="G395" s="18" t="e" cm="1">
        <f t="array" aca="1" ref="G395" ca="1">[1]!CellType(A395)</f>
        <v>#NAME?</v>
      </c>
    </row>
    <row r="396" spans="1:7" x14ac:dyDescent="0.2">
      <c r="A396" s="17">
        <v>44924.788194444445</v>
      </c>
      <c r="B396" s="14">
        <v>44924.788888888892</v>
      </c>
      <c r="C396" s="27">
        <v>24</v>
      </c>
      <c r="D396" s="18">
        <v>1.0277778</v>
      </c>
      <c r="E396" s="18">
        <v>17.29</v>
      </c>
      <c r="F396" s="18">
        <v>1.05</v>
      </c>
      <c r="G396" s="18" t="e" cm="1">
        <f t="array" aca="1" ref="G396" ca="1">[1]!CellType(A396)</f>
        <v>#NAME?</v>
      </c>
    </row>
    <row r="397" spans="1:7" x14ac:dyDescent="0.2">
      <c r="A397" s="17">
        <v>44924.788888888892</v>
      </c>
      <c r="B397" s="14">
        <v>44924.789583333331</v>
      </c>
      <c r="C397" s="27">
        <v>48</v>
      </c>
      <c r="D397" s="18">
        <v>1.0488907000000001</v>
      </c>
      <c r="E397" s="18">
        <v>35.119999999999997</v>
      </c>
      <c r="F397" s="18">
        <v>1.9499998999999999</v>
      </c>
      <c r="G397" s="18" t="e" cm="1">
        <f t="array" aca="1" ref="G397" ca="1">[1]!CellType(A397)</f>
        <v>#NAME?</v>
      </c>
    </row>
    <row r="398" spans="1:7" x14ac:dyDescent="0.2">
      <c r="A398" s="17">
        <v>44924.820833333331</v>
      </c>
      <c r="B398" s="14">
        <v>44924.821527777778</v>
      </c>
      <c r="C398" s="27">
        <v>23</v>
      </c>
      <c r="D398" s="18">
        <v>1.0833333999999999</v>
      </c>
      <c r="E398" s="18">
        <v>17.02</v>
      </c>
      <c r="F398" s="18">
        <v>0.97</v>
      </c>
      <c r="G398" s="18" t="e" cm="1">
        <f t="array" aca="1" ref="G398" ca="1">[1]!CellType(A398)</f>
        <v>#NAME?</v>
      </c>
    </row>
    <row r="399" spans="1:7" x14ac:dyDescent="0.2">
      <c r="A399" s="17">
        <v>44924.822916666664</v>
      </c>
      <c r="B399" s="14">
        <v>44924.823611111111</v>
      </c>
      <c r="C399" s="27">
        <v>22</v>
      </c>
      <c r="D399" s="18">
        <v>1.0555555999999999</v>
      </c>
      <c r="E399" s="18">
        <v>16.32</v>
      </c>
      <c r="F399" s="18">
        <v>0.93</v>
      </c>
      <c r="G399" s="18" t="e" cm="1">
        <f t="array" aca="1" ref="G399" ca="1">[1]!CellType(A399)</f>
        <v>#NAME?</v>
      </c>
    </row>
    <row r="400" spans="1:7" x14ac:dyDescent="0.2">
      <c r="A400" s="17">
        <v>44924.823611111111</v>
      </c>
      <c r="B400" s="14">
        <v>44924.824305555558</v>
      </c>
      <c r="C400" s="27">
        <v>89</v>
      </c>
      <c r="D400" s="18">
        <v>1.1111112000000001</v>
      </c>
      <c r="E400" s="18">
        <v>65.91</v>
      </c>
      <c r="F400" s="18">
        <v>3.59</v>
      </c>
      <c r="G400" s="18" t="e" cm="1">
        <f t="array" aca="1" ref="G400" ca="1">[1]!CellType(A400)</f>
        <v>#NAME?</v>
      </c>
    </row>
    <row r="401" spans="1:7" x14ac:dyDescent="0.2">
      <c r="A401" s="17">
        <v>44924.824305555558</v>
      </c>
      <c r="B401" s="14">
        <v>44924.824999999997</v>
      </c>
      <c r="C401" s="27">
        <v>59</v>
      </c>
      <c r="D401" s="18">
        <v>1.1828403000000001</v>
      </c>
      <c r="E401" s="18">
        <v>44.04</v>
      </c>
      <c r="F401" s="18">
        <v>2.3799999000000001</v>
      </c>
      <c r="G401" s="18" t="e" cm="1">
        <f t="array" aca="1" ref="G401" ca="1">[1]!CellType(A401)</f>
        <v>#NAME?</v>
      </c>
    </row>
    <row r="402" spans="1:7" x14ac:dyDescent="0.2">
      <c r="A402" s="17">
        <v>44924.824999999997</v>
      </c>
      <c r="B402" s="14">
        <v>44924.825694444444</v>
      </c>
      <c r="C402" s="27">
        <v>25</v>
      </c>
      <c r="D402" s="18">
        <v>1.1836165999999999</v>
      </c>
      <c r="E402" s="18">
        <v>18.689999</v>
      </c>
      <c r="F402" s="18">
        <v>1.02</v>
      </c>
      <c r="G402" s="18" t="e" cm="1">
        <f t="array" aca="1" ref="G402" ca="1">[1]!CellType(A402)</f>
        <v>#NAME?</v>
      </c>
    </row>
    <row r="403" spans="1:7" x14ac:dyDescent="0.2">
      <c r="A403" s="17">
        <v>44924.825694444444</v>
      </c>
      <c r="B403" s="14">
        <v>44924.826388888891</v>
      </c>
      <c r="C403" s="27">
        <v>104</v>
      </c>
      <c r="D403" s="18">
        <v>1.3166667000000001</v>
      </c>
      <c r="E403" s="18">
        <v>79</v>
      </c>
      <c r="F403" s="18">
        <v>4.16</v>
      </c>
      <c r="G403" s="18" t="e" cm="1">
        <f t="array" aca="1" ref="G403" ca="1">[1]!CellType(A403)</f>
        <v>#NAME?</v>
      </c>
    </row>
    <row r="404" spans="1:7" x14ac:dyDescent="0.2">
      <c r="A404" s="17">
        <v>44924.826388888891</v>
      </c>
      <c r="B404" s="14">
        <v>44924.82708333333</v>
      </c>
      <c r="C404" s="27">
        <v>105</v>
      </c>
      <c r="D404" s="18">
        <v>1.33</v>
      </c>
      <c r="E404" s="18">
        <v>79.8</v>
      </c>
      <c r="F404" s="18">
        <v>4.2</v>
      </c>
      <c r="G404" s="18" t="e" cm="1">
        <f t="array" aca="1" ref="G404" ca="1">[1]!CellType(A404)</f>
        <v>#NAME?</v>
      </c>
    </row>
    <row r="405" spans="1:7" x14ac:dyDescent="0.2">
      <c r="A405" s="17">
        <v>44924.82708333333</v>
      </c>
      <c r="B405" s="14">
        <v>44924.827777777777</v>
      </c>
      <c r="C405" s="27">
        <v>105</v>
      </c>
      <c r="D405" s="18">
        <v>1.3293333000000001</v>
      </c>
      <c r="E405" s="18">
        <v>79.760000000000005</v>
      </c>
      <c r="F405" s="18">
        <v>4.2</v>
      </c>
      <c r="G405" s="18" t="e" cm="1">
        <f t="array" aca="1" ref="G405" ca="1">[1]!CellType(A405)</f>
        <v>#NAME?</v>
      </c>
    </row>
    <row r="406" spans="1:7" x14ac:dyDescent="0.2">
      <c r="A406" s="17">
        <v>44924.827777777777</v>
      </c>
      <c r="B406" s="14">
        <v>44924.828472222223</v>
      </c>
      <c r="C406" s="27">
        <v>105</v>
      </c>
      <c r="D406" s="18">
        <v>1.3311667</v>
      </c>
      <c r="E406" s="18">
        <v>79.87</v>
      </c>
      <c r="F406" s="18">
        <v>4.2</v>
      </c>
      <c r="G406" s="18" t="e" cm="1">
        <f t="array" aca="1" ref="G406" ca="1">[1]!CellType(A406)</f>
        <v>#NAME?</v>
      </c>
    </row>
    <row r="407" spans="1:7" x14ac:dyDescent="0.2">
      <c r="A407" s="17">
        <v>44924.828472222223</v>
      </c>
      <c r="B407" s="14">
        <v>44924.82916666667</v>
      </c>
      <c r="C407" s="27">
        <v>15</v>
      </c>
      <c r="D407" s="18">
        <v>1.2777778</v>
      </c>
      <c r="E407" s="18">
        <v>11.4</v>
      </c>
      <c r="F407" s="18">
        <v>0.6</v>
      </c>
      <c r="G407" s="18" t="e" cm="1">
        <f t="array" aca="1" ref="G407" ca="1">[1]!CellType(A407)</f>
        <v>#NAME?</v>
      </c>
    </row>
    <row r="408" spans="1:7" x14ac:dyDescent="0.2">
      <c r="A408" s="17">
        <v>44924.82916666667</v>
      </c>
      <c r="B408" s="14">
        <v>44924.829861111109</v>
      </c>
      <c r="C408" s="27">
        <v>36</v>
      </c>
      <c r="D408" s="18">
        <v>1.1111112000000001</v>
      </c>
      <c r="E408" s="18">
        <v>26.49</v>
      </c>
      <c r="F408" s="18">
        <v>1.52</v>
      </c>
      <c r="G408" s="18" t="e" cm="1">
        <f t="array" aca="1" ref="G408" ca="1">[1]!CellType(A408)</f>
        <v>#NAME?</v>
      </c>
    </row>
    <row r="409" spans="1:7" x14ac:dyDescent="0.2">
      <c r="A409" s="17">
        <v>44924.829861111109</v>
      </c>
      <c r="B409" s="14">
        <v>44924.830555555556</v>
      </c>
      <c r="C409" s="27">
        <v>90</v>
      </c>
      <c r="D409" s="18">
        <v>1.1666666000000001</v>
      </c>
      <c r="E409" s="18">
        <v>56.8</v>
      </c>
      <c r="F409" s="18">
        <v>3.63</v>
      </c>
      <c r="G409" s="18" t="e" cm="1">
        <f t="array" aca="1" ref="G409" ca="1">[1]!CellType(A409)</f>
        <v>#NAME?</v>
      </c>
    </row>
    <row r="410" spans="1:7" x14ac:dyDescent="0.2">
      <c r="A410" s="17">
        <v>44924.830555555556</v>
      </c>
      <c r="B410" s="14">
        <v>44924.831250000003</v>
      </c>
      <c r="C410" s="27">
        <v>79</v>
      </c>
      <c r="D410" s="18">
        <v>1.3055555999999999</v>
      </c>
      <c r="E410" s="18">
        <v>60.08</v>
      </c>
      <c r="F410" s="18">
        <v>3.19</v>
      </c>
      <c r="G410" s="18" t="e" cm="1">
        <f t="array" aca="1" ref="G410" ca="1">[1]!CellType(A410)</f>
        <v>#NAME?</v>
      </c>
    </row>
    <row r="411" spans="1:7" x14ac:dyDescent="0.2">
      <c r="A411" s="17">
        <v>44924.831250000003</v>
      </c>
      <c r="B411" s="14">
        <v>44924.831944444442</v>
      </c>
      <c r="C411" s="27">
        <v>2</v>
      </c>
      <c r="D411" s="18">
        <v>1.1666666000000001</v>
      </c>
      <c r="E411" s="18">
        <v>1.49</v>
      </c>
      <c r="F411" s="18">
        <v>0.08</v>
      </c>
      <c r="G411" s="18" t="e" cm="1">
        <f t="array" aca="1" ref="G411" ca="1">[1]!CellType(A411)</f>
        <v>#NAME?</v>
      </c>
    </row>
    <row r="412" spans="1:7" x14ac:dyDescent="0.2">
      <c r="A412" s="17">
        <v>44924.835416666669</v>
      </c>
      <c r="B412" s="14">
        <v>44924.836111111108</v>
      </c>
      <c r="C412" s="27">
        <v>25</v>
      </c>
      <c r="D412" s="18">
        <v>1.1944444000000001</v>
      </c>
      <c r="E412" s="18">
        <v>18.55</v>
      </c>
      <c r="F412" s="18">
        <v>1.05</v>
      </c>
      <c r="G412" s="18" t="e" cm="1">
        <f t="array" aca="1" ref="G412" ca="1">[1]!CellType(A412)</f>
        <v>#NAME?</v>
      </c>
    </row>
    <row r="413" spans="1:7" x14ac:dyDescent="0.2">
      <c r="A413" s="17">
        <v>44924.836111111108</v>
      </c>
      <c r="B413" s="14">
        <v>44924.836805555555</v>
      </c>
      <c r="C413" s="27">
        <v>60</v>
      </c>
      <c r="D413" s="18">
        <v>1.2222222</v>
      </c>
      <c r="E413" s="18">
        <v>44.72</v>
      </c>
      <c r="F413" s="18">
        <v>2.5099999999999998</v>
      </c>
      <c r="G413" s="18" t="e" cm="1">
        <f t="array" aca="1" ref="G413" ca="1">[1]!CellType(A413)</f>
        <v>#NAME?</v>
      </c>
    </row>
    <row r="414" spans="1:7" x14ac:dyDescent="0.2">
      <c r="A414" s="17">
        <v>44924.836805555555</v>
      </c>
      <c r="B414" s="14">
        <v>44924.837500000001</v>
      </c>
      <c r="C414" s="27">
        <v>90</v>
      </c>
      <c r="D414" s="18">
        <v>1.2469376000000001</v>
      </c>
      <c r="E414" s="18">
        <v>67.72</v>
      </c>
      <c r="F414" s="18">
        <v>3.6299999000000001</v>
      </c>
      <c r="G414" s="18" t="e" cm="1">
        <f t="array" aca="1" ref="G414" ca="1">[1]!CellType(A414)</f>
        <v>#NAME?</v>
      </c>
    </row>
    <row r="415" spans="1:7" x14ac:dyDescent="0.2">
      <c r="A415" s="17">
        <v>44924.837500000001</v>
      </c>
      <c r="B415" s="14">
        <v>44924.838194444441</v>
      </c>
      <c r="C415" s="27">
        <v>105</v>
      </c>
      <c r="D415" s="18">
        <v>1.3351667</v>
      </c>
      <c r="E415" s="18">
        <v>80.11</v>
      </c>
      <c r="F415" s="18">
        <v>4.2</v>
      </c>
      <c r="G415" s="18" t="e" cm="1">
        <f t="array" aca="1" ref="G415" ca="1">[1]!CellType(A415)</f>
        <v>#NAME?</v>
      </c>
    </row>
    <row r="416" spans="1:7" x14ac:dyDescent="0.2">
      <c r="A416" s="17">
        <v>44924.838194444441</v>
      </c>
      <c r="B416" s="14">
        <v>44924.838888888888</v>
      </c>
      <c r="C416" s="27">
        <v>101</v>
      </c>
      <c r="D416" s="18">
        <v>1.2723332999999999</v>
      </c>
      <c r="E416" s="18">
        <v>76.34</v>
      </c>
      <c r="F416" s="18">
        <v>4.04</v>
      </c>
      <c r="G416" s="18" t="e" cm="1">
        <f t="array" aca="1" ref="G416" ca="1">[1]!CellType(A416)</f>
        <v>#NAME?</v>
      </c>
    </row>
    <row r="417" spans="1:7" x14ac:dyDescent="0.2">
      <c r="A417" s="17">
        <v>44924.838888888888</v>
      </c>
      <c r="B417" s="14">
        <v>44924.839583333334</v>
      </c>
      <c r="C417" s="27">
        <v>36</v>
      </c>
      <c r="D417" s="18">
        <v>1.1944444000000001</v>
      </c>
      <c r="E417" s="18">
        <v>26.99</v>
      </c>
      <c r="F417" s="18">
        <v>1.44</v>
      </c>
      <c r="G417" s="18" t="e" cm="1">
        <f t="array" aca="1" ref="G417" ca="1">[1]!CellType(A417)</f>
        <v>#NAME?</v>
      </c>
    </row>
    <row r="418" spans="1:7" x14ac:dyDescent="0.2">
      <c r="A418" s="17">
        <v>44924.867361111108</v>
      </c>
      <c r="B418" s="14">
        <v>44924.868055555555</v>
      </c>
      <c r="C418" s="27">
        <v>19</v>
      </c>
      <c r="D418" s="18">
        <v>1</v>
      </c>
      <c r="E418" s="18">
        <v>13.76</v>
      </c>
      <c r="F418" s="18">
        <v>0.82</v>
      </c>
      <c r="G418" s="18" t="e" cm="1">
        <f t="array" aca="1" ref="G418" ca="1">[1]!CellType(A418)</f>
        <v>#NAME?</v>
      </c>
    </row>
    <row r="419" spans="1:7" x14ac:dyDescent="0.2">
      <c r="A419" s="17">
        <v>44924.868055555555</v>
      </c>
      <c r="B419" s="14">
        <v>44924.868750000001</v>
      </c>
      <c r="C419" s="27">
        <v>92</v>
      </c>
      <c r="D419" s="18">
        <v>1.1323334</v>
      </c>
      <c r="E419" s="18">
        <v>67.94</v>
      </c>
      <c r="F419" s="18">
        <v>3.83</v>
      </c>
      <c r="G419" s="18" t="e" cm="1">
        <f t="array" aca="1" ref="G419" ca="1">[1]!CellType(A419)</f>
        <v>#NAME?</v>
      </c>
    </row>
    <row r="420" spans="1:7" x14ac:dyDescent="0.2">
      <c r="A420" s="17">
        <v>44924.868750000001</v>
      </c>
      <c r="B420" s="14">
        <v>44924.869444444441</v>
      </c>
      <c r="C420" s="27">
        <v>103</v>
      </c>
      <c r="D420" s="18">
        <v>1.3001666999999999</v>
      </c>
      <c r="E420" s="18">
        <v>78.010000000000005</v>
      </c>
      <c r="F420" s="18">
        <v>4.12</v>
      </c>
      <c r="G420" s="18" t="e" cm="1">
        <f t="array" aca="1" ref="G420" ca="1">[1]!CellType(A420)</f>
        <v>#NAME?</v>
      </c>
    </row>
    <row r="421" spans="1:7" x14ac:dyDescent="0.2">
      <c r="A421" s="17">
        <v>44924.869444444441</v>
      </c>
      <c r="B421" s="14">
        <v>44924.870138888888</v>
      </c>
      <c r="C421" s="27">
        <v>104</v>
      </c>
      <c r="D421" s="18">
        <v>1.3173334999999999</v>
      </c>
      <c r="E421" s="18">
        <v>79.040000000000006</v>
      </c>
      <c r="F421" s="18">
        <v>4.16</v>
      </c>
      <c r="G421" s="18" t="e" cm="1">
        <f t="array" aca="1" ref="G421" ca="1">[1]!CellType(A421)</f>
        <v>#NAME?</v>
      </c>
    </row>
    <row r="422" spans="1:7" x14ac:dyDescent="0.2">
      <c r="A422" s="17">
        <v>44924.870138888888</v>
      </c>
      <c r="B422" s="14">
        <v>44924.870833333334</v>
      </c>
      <c r="C422" s="27">
        <v>103</v>
      </c>
      <c r="D422" s="18">
        <v>1.2777778</v>
      </c>
      <c r="E422" s="18">
        <v>69.040000000000006</v>
      </c>
      <c r="F422" s="18">
        <v>4.12</v>
      </c>
      <c r="G422" s="18" t="e" cm="1">
        <f t="array" aca="1" ref="G422" ca="1">[1]!CellType(A422)</f>
        <v>#NAME?</v>
      </c>
    </row>
    <row r="423" spans="1:7" x14ac:dyDescent="0.2">
      <c r="A423" s="17">
        <v>44924.870833333334</v>
      </c>
      <c r="B423" s="14">
        <v>44924.871527777781</v>
      </c>
      <c r="C423" s="27">
        <v>9</v>
      </c>
      <c r="D423" s="18">
        <v>1.0833333999999999</v>
      </c>
      <c r="E423" s="18">
        <v>6.57</v>
      </c>
      <c r="F423" s="18">
        <v>0.39</v>
      </c>
      <c r="G423" s="18" t="e" cm="1">
        <f t="array" aca="1" ref="G423" ca="1">[1]!CellType(A423)</f>
        <v>#NAME?</v>
      </c>
    </row>
    <row r="424" spans="1:7" x14ac:dyDescent="0.2">
      <c r="A424" s="17">
        <v>44924.87222222222</v>
      </c>
      <c r="B424" s="14">
        <v>44924.872916666667</v>
      </c>
      <c r="C424" s="27">
        <v>19</v>
      </c>
      <c r="D424" s="18">
        <v>1.1146632000000001</v>
      </c>
      <c r="E424" s="18">
        <v>13.979998999999999</v>
      </c>
      <c r="F424" s="18">
        <v>0.78000009999999997</v>
      </c>
      <c r="G424" s="18" t="e" cm="1">
        <f t="array" aca="1" ref="G424" ca="1">[1]!CellType(A424)</f>
        <v>#NAME?</v>
      </c>
    </row>
    <row r="425" spans="1:7" x14ac:dyDescent="0.2">
      <c r="A425" s="17">
        <v>44924.872916666667</v>
      </c>
      <c r="B425" s="14">
        <v>44924.873611111114</v>
      </c>
      <c r="C425" s="27">
        <v>41</v>
      </c>
      <c r="D425" s="18">
        <v>1.2004447</v>
      </c>
      <c r="E425" s="18">
        <v>30.429995999999999</v>
      </c>
      <c r="F425" s="18">
        <v>1.6199996000000001</v>
      </c>
      <c r="G425" s="18" t="e" cm="1">
        <f t="array" aca="1" ref="G425" ca="1">[1]!CellType(A425)</f>
        <v>#NAME?</v>
      </c>
    </row>
    <row r="426" spans="1:7" x14ac:dyDescent="0.2">
      <c r="A426" s="17">
        <v>44924.873611111114</v>
      </c>
      <c r="B426" s="14">
        <v>44924.874305555553</v>
      </c>
      <c r="C426" s="27">
        <v>68</v>
      </c>
      <c r="D426" s="18">
        <v>1.2701579999999999</v>
      </c>
      <c r="E426" s="18">
        <v>49.65</v>
      </c>
      <c r="F426" s="18">
        <v>2.75</v>
      </c>
      <c r="G426" s="18" t="e" cm="1">
        <f t="array" aca="1" ref="G426" ca="1">[1]!CellType(A426)</f>
        <v>#NAME?</v>
      </c>
    </row>
    <row r="427" spans="1:7" x14ac:dyDescent="0.2">
      <c r="A427" s="17">
        <v>44924.874305555553</v>
      </c>
      <c r="B427" s="14">
        <v>44924.875</v>
      </c>
      <c r="C427" s="27">
        <v>106</v>
      </c>
      <c r="D427" s="18">
        <v>1.3605151</v>
      </c>
      <c r="E427" s="18">
        <v>81.329993999999999</v>
      </c>
      <c r="F427" s="18">
        <v>4.2399982999999999</v>
      </c>
      <c r="G427" s="18" t="e" cm="1">
        <f t="array" aca="1" ref="G427" ca="1">[1]!CellType(A427)</f>
        <v>#NAME?</v>
      </c>
    </row>
    <row r="428" spans="1:7" x14ac:dyDescent="0.2">
      <c r="A428" s="17">
        <v>44924.875</v>
      </c>
      <c r="B428" s="14">
        <v>44924.875694444447</v>
      </c>
      <c r="C428" s="27">
        <v>110</v>
      </c>
      <c r="D428" s="18">
        <v>1.4116666</v>
      </c>
      <c r="E428" s="18">
        <v>84.7</v>
      </c>
      <c r="F428" s="18">
        <v>4.4000000000000004</v>
      </c>
      <c r="G428" s="18" t="e" cm="1">
        <f t="array" aca="1" ref="G428" ca="1">[1]!CellType(A428)</f>
        <v>#NAME?</v>
      </c>
    </row>
    <row r="429" spans="1:7" x14ac:dyDescent="0.2">
      <c r="A429" s="17">
        <v>44924.875694444447</v>
      </c>
      <c r="B429" s="14">
        <v>44924.876388888886</v>
      </c>
      <c r="C429" s="27">
        <v>108</v>
      </c>
      <c r="D429" s="18">
        <v>1.3825000000000001</v>
      </c>
      <c r="E429" s="18">
        <v>82.95</v>
      </c>
      <c r="F429" s="18">
        <v>4.32</v>
      </c>
      <c r="G429" s="18" t="e" cm="1">
        <f t="array" aca="1" ref="G429" ca="1">[1]!CellType(A429)</f>
        <v>#NAME?</v>
      </c>
    </row>
    <row r="430" spans="1:7" x14ac:dyDescent="0.2">
      <c r="A430" s="17">
        <v>44924.876388888886</v>
      </c>
      <c r="B430" s="14">
        <v>44924.877083333333</v>
      </c>
      <c r="C430" s="27">
        <v>107</v>
      </c>
      <c r="D430" s="18">
        <v>1.3723331999999999</v>
      </c>
      <c r="E430" s="18">
        <v>82.34</v>
      </c>
      <c r="F430" s="18">
        <v>4.28</v>
      </c>
      <c r="G430" s="18" t="e" cm="1">
        <f t="array" aca="1" ref="G430" ca="1">[1]!CellType(A430)</f>
        <v>#NAME?</v>
      </c>
    </row>
    <row r="431" spans="1:7" x14ac:dyDescent="0.2">
      <c r="A431" s="17">
        <v>44924.877083333333</v>
      </c>
      <c r="B431" s="14">
        <v>44924.87777777778</v>
      </c>
      <c r="C431" s="27">
        <v>105</v>
      </c>
      <c r="D431" s="18">
        <v>1.3296665999999999</v>
      </c>
      <c r="E431" s="18">
        <v>79.78</v>
      </c>
      <c r="F431" s="18">
        <v>4.2</v>
      </c>
      <c r="G431" s="18" t="e" cm="1">
        <f t="array" aca="1" ref="G431" ca="1">[1]!CellType(A431)</f>
        <v>#NAME?</v>
      </c>
    </row>
    <row r="432" spans="1:7" x14ac:dyDescent="0.2">
      <c r="A432" s="17">
        <v>44924.87777777778</v>
      </c>
      <c r="B432" s="14">
        <v>44924.878472222219</v>
      </c>
      <c r="C432" s="27">
        <v>23</v>
      </c>
      <c r="D432" s="18">
        <v>1.1666666000000001</v>
      </c>
      <c r="E432" s="18">
        <v>17.12</v>
      </c>
      <c r="F432" s="18">
        <v>0.92</v>
      </c>
      <c r="G432" s="18" t="e" cm="1">
        <f t="array" aca="1" ref="G432" ca="1">[1]!CellType(A432)</f>
        <v>#NAME?</v>
      </c>
    </row>
    <row r="433" spans="1:7" x14ac:dyDescent="0.2">
      <c r="A433" s="17">
        <v>44924.878472222219</v>
      </c>
      <c r="B433" s="14">
        <v>44924.879166666666</v>
      </c>
      <c r="C433" s="27">
        <v>15</v>
      </c>
      <c r="D433" s="18">
        <v>1.3888887999999999</v>
      </c>
      <c r="E433" s="18">
        <v>11.31</v>
      </c>
      <c r="F433" s="18">
        <v>0.65</v>
      </c>
      <c r="G433" s="18" t="e" cm="1">
        <f t="array" aca="1" ref="G433" ca="1">[1]!CellType(A433)</f>
        <v>#NAME?</v>
      </c>
    </row>
    <row r="434" spans="1:7" x14ac:dyDescent="0.2">
      <c r="A434" s="17">
        <v>44924.879861111112</v>
      </c>
      <c r="B434" s="14">
        <v>44924.880555555559</v>
      </c>
      <c r="C434" s="27">
        <v>30</v>
      </c>
      <c r="D434" s="18">
        <v>1.0277778</v>
      </c>
      <c r="E434" s="18">
        <v>21.89</v>
      </c>
      <c r="F434" s="18">
        <v>1.26</v>
      </c>
      <c r="G434" s="18" t="e" cm="1">
        <f t="array" aca="1" ref="G434" ca="1">[1]!CellType(A434)</f>
        <v>#NAME?</v>
      </c>
    </row>
    <row r="435" spans="1:7" x14ac:dyDescent="0.2">
      <c r="A435" s="17">
        <v>44924.880555555559</v>
      </c>
      <c r="B435" s="14">
        <v>44924.881249999999</v>
      </c>
      <c r="C435" s="27">
        <v>101</v>
      </c>
      <c r="D435" s="18">
        <v>1.2689999000000001</v>
      </c>
      <c r="E435" s="18">
        <v>76.14</v>
      </c>
      <c r="F435" s="18">
        <v>4.04</v>
      </c>
      <c r="G435" s="18" t="e" cm="1">
        <f t="array" aca="1" ref="G435" ca="1">[1]!CellType(A435)</f>
        <v>#NAME?</v>
      </c>
    </row>
    <row r="436" spans="1:7" x14ac:dyDescent="0.2">
      <c r="A436" s="17">
        <v>44924.881249999999</v>
      </c>
      <c r="B436" s="14">
        <v>44924.881944444445</v>
      </c>
      <c r="C436" s="27">
        <v>99</v>
      </c>
      <c r="D436" s="18">
        <v>1.3055555999999999</v>
      </c>
      <c r="E436" s="18">
        <v>75.27</v>
      </c>
      <c r="F436" s="18">
        <v>3.98</v>
      </c>
      <c r="G436" s="18" t="e" cm="1">
        <f t="array" aca="1" ref="G436" ca="1">[1]!CellType(A436)</f>
        <v>#NAME?</v>
      </c>
    </row>
    <row r="437" spans="1:7" x14ac:dyDescent="0.2">
      <c r="A437" s="17">
        <v>44924.881944444445</v>
      </c>
      <c r="B437" s="14">
        <v>44924.882638888892</v>
      </c>
      <c r="C437" s="27">
        <v>46</v>
      </c>
      <c r="D437" s="18">
        <v>1.1944444000000001</v>
      </c>
      <c r="E437" s="18">
        <v>34.51</v>
      </c>
      <c r="F437" s="18">
        <v>1.86</v>
      </c>
      <c r="G437" s="18" t="e" cm="1">
        <f t="array" aca="1" ref="G437" ca="1">[1]!CellType(A437)</f>
        <v>#NAME?</v>
      </c>
    </row>
    <row r="438" spans="1:7" x14ac:dyDescent="0.2">
      <c r="A438" s="17">
        <v>44924.882638888892</v>
      </c>
      <c r="B438" s="14">
        <v>44924.883333333331</v>
      </c>
      <c r="C438" s="27">
        <v>37</v>
      </c>
      <c r="D438" s="18">
        <v>1.2371413</v>
      </c>
      <c r="E438" s="18">
        <v>27.75</v>
      </c>
      <c r="F438" s="18">
        <v>1.53</v>
      </c>
      <c r="G438" s="18" t="e" cm="1">
        <f t="array" aca="1" ref="G438" ca="1">[1]!CellType(A438)</f>
        <v>#NAME?</v>
      </c>
    </row>
    <row r="439" spans="1:7" x14ac:dyDescent="0.2">
      <c r="A439" s="17">
        <v>44924.884027777778</v>
      </c>
      <c r="B439" s="14">
        <v>44924.884722222225</v>
      </c>
      <c r="C439" s="27">
        <v>43</v>
      </c>
      <c r="D439" s="18">
        <v>1.1666666000000001</v>
      </c>
      <c r="E439" s="18">
        <v>31.97</v>
      </c>
      <c r="F439" s="18">
        <v>1.76</v>
      </c>
      <c r="G439" s="18" t="e" cm="1">
        <f t="array" aca="1" ref="G439" ca="1">[1]!CellType(A439)</f>
        <v>#NAME?</v>
      </c>
    </row>
    <row r="440" spans="1:7" x14ac:dyDescent="0.2">
      <c r="A440" s="17">
        <v>44924.885416666664</v>
      </c>
      <c r="B440" s="14">
        <v>44924.886111111111</v>
      </c>
      <c r="C440" s="27">
        <v>6</v>
      </c>
      <c r="D440" s="18">
        <v>1.2222222</v>
      </c>
      <c r="E440" s="18">
        <v>4.49</v>
      </c>
      <c r="F440" s="18">
        <v>0.26</v>
      </c>
      <c r="G440" s="18" t="e" cm="1">
        <f t="array" aca="1" ref="G440" ca="1">[1]!CellType(A440)</f>
        <v>#NAME?</v>
      </c>
    </row>
    <row r="441" spans="1:7" x14ac:dyDescent="0.2">
      <c r="A441" s="17">
        <v>44924.888888888891</v>
      </c>
      <c r="B441" s="14">
        <v>44924.88958333333</v>
      </c>
      <c r="C441" s="27">
        <v>7</v>
      </c>
      <c r="D441" s="18">
        <v>0.91666669999999995</v>
      </c>
      <c r="E441" s="18">
        <v>4.9700002999999997</v>
      </c>
      <c r="F441" s="18">
        <v>0.32000002</v>
      </c>
      <c r="G441" s="18" t="e" cm="1">
        <f t="array" aca="1" ref="G441" ca="1">[1]!CellType(A441)</f>
        <v>#NAME?</v>
      </c>
    </row>
    <row r="442" spans="1:7" x14ac:dyDescent="0.2">
      <c r="A442" s="17">
        <v>44924.893055555556</v>
      </c>
      <c r="B442" s="14">
        <v>44924.893750000003</v>
      </c>
      <c r="C442" s="27">
        <v>106</v>
      </c>
      <c r="D442" s="18">
        <v>1.3171666</v>
      </c>
      <c r="E442" s="18">
        <v>79.03</v>
      </c>
      <c r="F442" s="18">
        <v>4.2699999999999996</v>
      </c>
      <c r="G442" s="18" t="e" cm="1">
        <f t="array" aca="1" ref="G442" ca="1">[1]!CellType(A442)</f>
        <v>#NAME?</v>
      </c>
    </row>
    <row r="443" spans="1:7" x14ac:dyDescent="0.2">
      <c r="A443" s="17">
        <v>44924.893750000003</v>
      </c>
      <c r="B443" s="14">
        <v>44924.894444444442</v>
      </c>
      <c r="C443" s="27">
        <v>95</v>
      </c>
      <c r="D443" s="18">
        <v>1.3611112000000001</v>
      </c>
      <c r="E443" s="18">
        <v>72.98</v>
      </c>
      <c r="F443" s="18">
        <v>3.8</v>
      </c>
      <c r="G443" s="18" t="e" cm="1">
        <f t="array" aca="1" ref="G443" ca="1">[1]!CellType(A443)</f>
        <v>#NAME?</v>
      </c>
    </row>
    <row r="444" spans="1:7" x14ac:dyDescent="0.2">
      <c r="A444" s="17">
        <v>44924.894444444442</v>
      </c>
      <c r="B444" s="14">
        <v>44924.895138888889</v>
      </c>
      <c r="C444" s="27">
        <v>71</v>
      </c>
      <c r="D444" s="18">
        <v>1.3888887999999999</v>
      </c>
      <c r="E444" s="18">
        <v>54.46</v>
      </c>
      <c r="F444" s="18">
        <v>2.86</v>
      </c>
      <c r="G444" s="18" t="e" cm="1">
        <f t="array" aca="1" ref="G444" ca="1">[1]!CellType(A444)</f>
        <v>#NAME?</v>
      </c>
    </row>
    <row r="445" spans="1:7" x14ac:dyDescent="0.2">
      <c r="A445" s="17">
        <v>44924.895138888889</v>
      </c>
      <c r="B445" s="14">
        <v>44924.895833333336</v>
      </c>
      <c r="C445" s="27">
        <v>103</v>
      </c>
      <c r="D445" s="18">
        <v>1.2838333</v>
      </c>
      <c r="E445" s="18">
        <v>77.03</v>
      </c>
      <c r="F445" s="18">
        <v>4.12</v>
      </c>
      <c r="G445" s="18" t="e" cm="1">
        <f t="array" aca="1" ref="G445" ca="1">[1]!CellType(A445)</f>
        <v>#NAME?</v>
      </c>
    </row>
    <row r="446" spans="1:7" x14ac:dyDescent="0.2">
      <c r="A446" s="17">
        <v>44924.895833333336</v>
      </c>
      <c r="B446" s="14">
        <v>44924.896527777775</v>
      </c>
      <c r="C446" s="27">
        <v>104</v>
      </c>
      <c r="D446" s="18">
        <v>1.3174999999999999</v>
      </c>
      <c r="E446" s="18">
        <v>79.05</v>
      </c>
      <c r="F446" s="18">
        <v>4.16</v>
      </c>
      <c r="G446" s="18" t="e" cm="1">
        <f t="array" aca="1" ref="G446" ca="1">[1]!CellType(A446)</f>
        <v>#NAME?</v>
      </c>
    </row>
    <row r="447" spans="1:7" x14ac:dyDescent="0.2">
      <c r="A447" s="17">
        <v>44924.896527777775</v>
      </c>
      <c r="B447" s="14">
        <v>44924.897222222222</v>
      </c>
      <c r="C447" s="27">
        <v>103</v>
      </c>
      <c r="D447" s="18">
        <v>1.3025</v>
      </c>
      <c r="E447" s="18">
        <v>78.150000000000006</v>
      </c>
      <c r="F447" s="18">
        <v>4.12</v>
      </c>
      <c r="G447" s="18" t="e" cm="1">
        <f t="array" aca="1" ref="G447" ca="1">[1]!CellType(A447)</f>
        <v>#NAME?</v>
      </c>
    </row>
    <row r="448" spans="1:7" x14ac:dyDescent="0.2">
      <c r="A448" s="17">
        <v>44924.897222222222</v>
      </c>
      <c r="B448" s="14">
        <v>44924.897916666669</v>
      </c>
      <c r="C448" s="27">
        <v>63</v>
      </c>
      <c r="D448" s="18">
        <v>1.25</v>
      </c>
      <c r="E448" s="18">
        <v>47.4</v>
      </c>
      <c r="F448" s="18">
        <v>2.56</v>
      </c>
      <c r="G448" s="18" t="e" cm="1">
        <f t="array" aca="1" ref="G448" ca="1">[1]!CellType(A448)</f>
        <v>#NAME?</v>
      </c>
    </row>
    <row r="449" spans="1:7" x14ac:dyDescent="0.2">
      <c r="A449" s="17">
        <v>44924.897916666669</v>
      </c>
      <c r="B449" s="14">
        <v>44924.898611111108</v>
      </c>
      <c r="C449" s="27">
        <v>87</v>
      </c>
      <c r="D449" s="18">
        <v>1.25</v>
      </c>
      <c r="E449" s="18">
        <v>65.430000000000007</v>
      </c>
      <c r="F449" s="18">
        <v>3.51</v>
      </c>
      <c r="G449" s="18" t="e" cm="1">
        <f t="array" aca="1" ref="G449" ca="1">[1]!CellType(A449)</f>
        <v>#NAME?</v>
      </c>
    </row>
    <row r="450" spans="1:7" x14ac:dyDescent="0.2">
      <c r="A450" s="17">
        <v>44924.898611111108</v>
      </c>
      <c r="B450" s="14">
        <v>44924.899305555555</v>
      </c>
      <c r="C450" s="27">
        <v>100</v>
      </c>
      <c r="D450" s="18">
        <v>1.3055555999999999</v>
      </c>
      <c r="E450" s="18">
        <v>76.12</v>
      </c>
      <c r="F450" s="18">
        <v>4</v>
      </c>
      <c r="G450" s="18" t="e" cm="1">
        <f t="array" aca="1" ref="G450" ca="1">[1]!CellType(A450)</f>
        <v>#NAME?</v>
      </c>
    </row>
    <row r="451" spans="1:7" x14ac:dyDescent="0.2">
      <c r="A451" s="17">
        <v>44924.899305555555</v>
      </c>
      <c r="B451" s="14">
        <v>44924.9</v>
      </c>
      <c r="C451" s="27">
        <v>86</v>
      </c>
      <c r="D451" s="18">
        <v>1.2777778</v>
      </c>
      <c r="E451" s="18">
        <v>65.19</v>
      </c>
      <c r="F451" s="18">
        <v>3.46</v>
      </c>
      <c r="G451" s="18" t="e" cm="1">
        <f t="array" aca="1" ref="G451" ca="1">[1]!CellType(A451)</f>
        <v>#NAME?</v>
      </c>
    </row>
    <row r="452" spans="1:7" x14ac:dyDescent="0.2">
      <c r="A452" s="17">
        <v>44924.9</v>
      </c>
      <c r="B452" s="14">
        <v>44924.900694444441</v>
      </c>
      <c r="C452" s="27">
        <v>105</v>
      </c>
      <c r="D452" s="18">
        <v>1.33</v>
      </c>
      <c r="E452" s="18">
        <v>79.8</v>
      </c>
      <c r="F452" s="18">
        <v>4.2</v>
      </c>
      <c r="G452" s="18" t="e" cm="1">
        <f t="array" aca="1" ref="G452" ca="1">[1]!CellType(A452)</f>
        <v>#NAME?</v>
      </c>
    </row>
    <row r="453" spans="1:7" x14ac:dyDescent="0.2">
      <c r="A453" s="17">
        <v>44924.900694444441</v>
      </c>
      <c r="B453" s="14">
        <v>44924.901388888888</v>
      </c>
      <c r="C453" s="27">
        <v>102</v>
      </c>
      <c r="D453" s="18">
        <v>1.2856666000000001</v>
      </c>
      <c r="E453" s="18">
        <v>77.14</v>
      </c>
      <c r="F453" s="18">
        <v>4.08</v>
      </c>
      <c r="G453" s="18" t="e" cm="1">
        <f t="array" aca="1" ref="G453" ca="1">[1]!CellType(A453)</f>
        <v>#NAME?</v>
      </c>
    </row>
    <row r="454" spans="1:7" x14ac:dyDescent="0.2">
      <c r="A454" s="17">
        <v>44924.901388888888</v>
      </c>
      <c r="B454" s="14">
        <v>44924.902083333334</v>
      </c>
      <c r="C454" s="27">
        <v>77</v>
      </c>
      <c r="D454" s="18">
        <v>1.2777778</v>
      </c>
      <c r="E454" s="18">
        <v>58.29</v>
      </c>
      <c r="F454" s="18">
        <v>3.08</v>
      </c>
      <c r="G454" s="18" t="e" cm="1">
        <f t="array" aca="1" ref="G454" ca="1">[1]!CellType(A454)</f>
        <v>#NAME?</v>
      </c>
    </row>
    <row r="455" spans="1:7" x14ac:dyDescent="0.2">
      <c r="A455" s="17">
        <v>44924.902083333334</v>
      </c>
      <c r="B455" s="14">
        <v>44924.902777777781</v>
      </c>
      <c r="C455" s="27">
        <v>80</v>
      </c>
      <c r="D455" s="18">
        <v>1.0555555999999999</v>
      </c>
      <c r="E455" s="18">
        <v>55.23</v>
      </c>
      <c r="F455" s="18">
        <v>4.1900000000000004</v>
      </c>
      <c r="G455" s="18" t="e" cm="1">
        <f t="array" aca="1" ref="G455" ca="1">[1]!CellType(A455)</f>
        <v>#NAME?</v>
      </c>
    </row>
    <row r="456" spans="1:7" x14ac:dyDescent="0.2">
      <c r="A456" s="17">
        <v>44924.902777777781</v>
      </c>
      <c r="B456" s="14">
        <v>44924.90347222222</v>
      </c>
      <c r="C456" s="27">
        <v>20</v>
      </c>
      <c r="D456" s="18">
        <v>1.0555555999999999</v>
      </c>
      <c r="E456" s="18">
        <v>9.8699999999999992</v>
      </c>
      <c r="F456" s="18">
        <v>2</v>
      </c>
      <c r="G456" s="18" t="e" cm="1">
        <f t="array" aca="1" ref="G456" ca="1">[1]!CellType(A456)</f>
        <v>#NAME?</v>
      </c>
    </row>
    <row r="457" spans="1:7" x14ac:dyDescent="0.2">
      <c r="A457" s="17">
        <v>44924.904861111114</v>
      </c>
      <c r="B457" s="14">
        <v>44924.905555555553</v>
      </c>
      <c r="C457" s="27">
        <v>7</v>
      </c>
      <c r="D457" s="18">
        <v>1.2777778</v>
      </c>
      <c r="E457" s="18">
        <v>5.25</v>
      </c>
      <c r="F457" s="18">
        <v>0.3</v>
      </c>
      <c r="G457" s="18" t="e" cm="1">
        <f t="array" aca="1" ref="G457" ca="1">[1]!CellType(A457)</f>
        <v>#NAME?</v>
      </c>
    </row>
    <row r="458" spans="1:7" x14ac:dyDescent="0.2">
      <c r="A458" s="17">
        <v>44924.90625</v>
      </c>
      <c r="B458" s="14">
        <v>44924.906944444447</v>
      </c>
      <c r="C458" s="27">
        <v>14</v>
      </c>
      <c r="D458" s="18">
        <v>1.3333333999999999</v>
      </c>
      <c r="E458" s="18">
        <v>10.68</v>
      </c>
      <c r="F458" s="18">
        <v>0.57999999999999996</v>
      </c>
      <c r="G458" s="18" t="e" cm="1">
        <f t="array" aca="1" ref="G458" ca="1">[1]!CellType(A458)</f>
        <v>#NAME?</v>
      </c>
    </row>
    <row r="459" spans="1:7" x14ac:dyDescent="0.2">
      <c r="A459" s="17">
        <v>44924.906944444447</v>
      </c>
      <c r="B459" s="14">
        <v>44924.907638888886</v>
      </c>
      <c r="C459" s="27">
        <v>11</v>
      </c>
      <c r="D459" s="18">
        <v>1.8333333999999999</v>
      </c>
      <c r="E459" s="18">
        <v>10.66</v>
      </c>
      <c r="F459" s="18">
        <v>0.86</v>
      </c>
      <c r="G459" s="18" t="e" cm="1">
        <f t="array" aca="1" ref="G459" ca="1">[1]!CellType(A459)</f>
        <v>#NAME?</v>
      </c>
    </row>
    <row r="460" spans="1:7" x14ac:dyDescent="0.2">
      <c r="A460" s="17">
        <v>44924.938888888886</v>
      </c>
      <c r="B460" s="14">
        <v>44924.939583333333</v>
      </c>
      <c r="C460" s="27">
        <v>11</v>
      </c>
      <c r="D460" s="18">
        <v>1.2349886999999999</v>
      </c>
      <c r="E460" s="18">
        <v>8.3099989999999995</v>
      </c>
      <c r="F460" s="18">
        <v>0.45999997999999997</v>
      </c>
      <c r="G460" s="18" t="e" cm="1">
        <f t="array" aca="1" ref="G460" ca="1">[1]!CellType(A460)</f>
        <v>#NAME?</v>
      </c>
    </row>
    <row r="461" spans="1:7" x14ac:dyDescent="0.2">
      <c r="A461" s="17">
        <v>44925.537499999999</v>
      </c>
      <c r="B461" s="14">
        <v>44925.538194444445</v>
      </c>
      <c r="C461" s="27">
        <v>16</v>
      </c>
      <c r="D461" s="18">
        <v>1.1666666000000001</v>
      </c>
      <c r="E461" s="18">
        <v>12.11</v>
      </c>
      <c r="F461" s="18">
        <v>0.68</v>
      </c>
      <c r="G461" s="18" t="e" cm="1">
        <f t="array" aca="1" ref="G461" ca="1">[1]!CellType(A461)</f>
        <v>#NAME?</v>
      </c>
    </row>
    <row r="462" spans="1:7" x14ac:dyDescent="0.2">
      <c r="A462" s="17">
        <v>44925.538194444445</v>
      </c>
      <c r="B462" s="14">
        <v>44925.538888888892</v>
      </c>
      <c r="C462" s="27">
        <v>13</v>
      </c>
      <c r="D462" s="18">
        <v>1.1040455</v>
      </c>
      <c r="E462" s="18">
        <v>9.5499989999999997</v>
      </c>
      <c r="F462" s="18">
        <v>0.55000000000000004</v>
      </c>
      <c r="G462" s="18" t="e" cm="1">
        <f t="array" aca="1" ref="G462" ca="1">[1]!CellType(A462)</f>
        <v>#NAME?</v>
      </c>
    </row>
    <row r="463" spans="1:7" x14ac:dyDescent="0.2">
      <c r="A463" s="17">
        <v>44925.691666666666</v>
      </c>
      <c r="B463" s="14">
        <v>44925.692361111112</v>
      </c>
      <c r="C463" s="27">
        <v>18</v>
      </c>
      <c r="D463" s="18">
        <v>1.2190711000000001</v>
      </c>
      <c r="E463" s="18">
        <v>13.620001</v>
      </c>
      <c r="F463" s="18">
        <v>0.74000010000000005</v>
      </c>
      <c r="G463" s="18" t="e" cm="1">
        <f t="array" aca="1" ref="G463" ca="1">[1]!CellType(A463)</f>
        <v>#NAME?</v>
      </c>
    </row>
    <row r="464" spans="1:7" x14ac:dyDescent="0.2">
      <c r="A464" s="17">
        <v>44925.693055555559</v>
      </c>
      <c r="B464" s="14">
        <v>44925.693749999999</v>
      </c>
      <c r="C464" s="27">
        <v>8</v>
      </c>
      <c r="D464" s="18">
        <v>1.1894522000000001</v>
      </c>
      <c r="E464" s="18">
        <v>6.0600003999999998</v>
      </c>
      <c r="F464" s="18">
        <v>0.33999996999999998</v>
      </c>
      <c r="G464" s="18" t="e" cm="1">
        <f t="array" aca="1" ref="G464" ca="1">[1]!CellType(A464)</f>
        <v>#NAME?</v>
      </c>
    </row>
    <row r="465" spans="1:7" x14ac:dyDescent="0.2">
      <c r="A465" s="17">
        <v>44925.699305555558</v>
      </c>
      <c r="B465" s="14">
        <v>44925.7</v>
      </c>
      <c r="C465" s="27">
        <v>6</v>
      </c>
      <c r="D465" s="18">
        <v>0.91666669999999995</v>
      </c>
      <c r="E465" s="18">
        <v>4.46</v>
      </c>
      <c r="F465" s="18">
        <v>0.26</v>
      </c>
      <c r="G465" s="18" t="e" cm="1">
        <f t="array" aca="1" ref="G465" ca="1">[1]!CellType(A465)</f>
        <v>#NAME?</v>
      </c>
    </row>
    <row r="466" spans="1:7" x14ac:dyDescent="0.2">
      <c r="A466" s="17">
        <v>44925.7</v>
      </c>
      <c r="B466" s="14">
        <v>44925.700694444444</v>
      </c>
      <c r="C466" s="27">
        <v>5</v>
      </c>
      <c r="D466" s="18">
        <v>0.95901259999999999</v>
      </c>
      <c r="E466" s="18">
        <v>3.58</v>
      </c>
      <c r="F466" s="18">
        <v>0.22</v>
      </c>
      <c r="G466" s="18" t="e" cm="1">
        <f t="array" aca="1" ref="G466" ca="1">[1]!CellType(A466)</f>
        <v>#NAME?</v>
      </c>
    </row>
    <row r="467" spans="1:7" x14ac:dyDescent="0.2">
      <c r="A467" s="17">
        <v>44925.70208333333</v>
      </c>
      <c r="B467" s="14">
        <v>44925.702777777777</v>
      </c>
      <c r="C467" s="27">
        <v>8</v>
      </c>
      <c r="D467" s="18">
        <v>1.3888887999999999</v>
      </c>
      <c r="E467" s="18">
        <v>6.04</v>
      </c>
      <c r="F467" s="18">
        <v>0.34</v>
      </c>
      <c r="G467" s="18" t="e" cm="1">
        <f t="array" aca="1" ref="G467" ca="1">[1]!CellType(A467)</f>
        <v>#NAME?</v>
      </c>
    </row>
    <row r="468" spans="1:7" x14ac:dyDescent="0.2">
      <c r="A468" s="17">
        <v>44925.738194444442</v>
      </c>
      <c r="B468" s="14">
        <v>44925.738888888889</v>
      </c>
      <c r="C468" s="27">
        <v>9</v>
      </c>
      <c r="D468" s="18">
        <v>1.1111112000000001</v>
      </c>
      <c r="E468" s="18">
        <v>6.53</v>
      </c>
      <c r="F468" s="18">
        <v>0.39</v>
      </c>
      <c r="G468" s="18" t="e" cm="1">
        <f t="array" aca="1" ref="G468" ca="1">[1]!CellType(A468)</f>
        <v>#NAME?</v>
      </c>
    </row>
    <row r="469" spans="1:7" x14ac:dyDescent="0.2">
      <c r="A469" s="17">
        <v>44925.782638888886</v>
      </c>
      <c r="B469" s="14">
        <v>44925.783333333333</v>
      </c>
      <c r="C469" s="27">
        <v>7</v>
      </c>
      <c r="D469" s="18">
        <v>1.1070717999999999</v>
      </c>
      <c r="E469" s="18">
        <v>5.13</v>
      </c>
      <c r="F469" s="18">
        <v>0.29999998</v>
      </c>
      <c r="G469" s="18" t="e" cm="1">
        <f t="array" aca="1" ref="G469" ca="1">[1]!CellType(A469)</f>
        <v>#NAME?</v>
      </c>
    </row>
    <row r="470" spans="1:7" x14ac:dyDescent="0.2">
      <c r="A470" s="17">
        <v>44925.8125</v>
      </c>
      <c r="B470" s="14">
        <v>44925.813194444447</v>
      </c>
      <c r="C470" s="27">
        <v>7</v>
      </c>
      <c r="D470" s="18">
        <v>1.1944444000000001</v>
      </c>
      <c r="E470" s="18">
        <v>5.21</v>
      </c>
      <c r="F470" s="18">
        <v>0.29999998</v>
      </c>
      <c r="G470" s="18" t="e" cm="1">
        <f t="array" aca="1" ref="G470" ca="1">[1]!CellType(A470)</f>
        <v>#NAME?</v>
      </c>
    </row>
    <row r="471" spans="1:7" x14ac:dyDescent="0.2">
      <c r="A471" s="17">
        <v>44925.880555555559</v>
      </c>
      <c r="B471" s="14">
        <v>44925.881249999999</v>
      </c>
      <c r="C471" s="27">
        <v>19</v>
      </c>
      <c r="D471" s="18">
        <v>1.1944444000000001</v>
      </c>
      <c r="E471" s="18">
        <v>14.44</v>
      </c>
      <c r="F471" s="18">
        <v>0.8</v>
      </c>
      <c r="G471" s="18" t="e" cm="1">
        <f t="array" aca="1" ref="G471" ca="1">[1]!CellType(A471)</f>
        <v>#NAME?</v>
      </c>
    </row>
    <row r="472" spans="1:7" x14ac:dyDescent="0.2">
      <c r="A472" s="17">
        <v>44925.881944444445</v>
      </c>
      <c r="B472" s="14">
        <v>44925.882638888892</v>
      </c>
      <c r="C472" s="27">
        <v>95</v>
      </c>
      <c r="D472" s="18">
        <v>1.4722222</v>
      </c>
      <c r="E472" s="18">
        <v>56.21</v>
      </c>
      <c r="F472" s="18">
        <v>3.82</v>
      </c>
      <c r="G472" s="18" t="e" cm="1">
        <f t="array" aca="1" ref="G472" ca="1">[1]!CellType(A472)</f>
        <v>#NAME?</v>
      </c>
    </row>
    <row r="473" spans="1:7" x14ac:dyDescent="0.2">
      <c r="A473" s="17">
        <v>44925.882638888892</v>
      </c>
      <c r="B473" s="14">
        <v>44925.883333333331</v>
      </c>
      <c r="C473" s="27">
        <v>107</v>
      </c>
      <c r="D473" s="18">
        <v>1.4166666000000001</v>
      </c>
      <c r="E473" s="18">
        <v>82.77</v>
      </c>
      <c r="F473" s="18">
        <v>4.3</v>
      </c>
      <c r="G473" s="18" t="e" cm="1">
        <f t="array" aca="1" ref="G473" ca="1">[1]!CellType(A473)</f>
        <v>#NAME?</v>
      </c>
    </row>
    <row r="474" spans="1:7" x14ac:dyDescent="0.2">
      <c r="A474" s="17">
        <v>44925.883333333331</v>
      </c>
      <c r="B474" s="14">
        <v>44925.884027777778</v>
      </c>
      <c r="C474" s="27">
        <v>117</v>
      </c>
      <c r="D474" s="18">
        <v>1.5278331999999999</v>
      </c>
      <c r="E474" s="18">
        <v>91.67</v>
      </c>
      <c r="F474" s="18">
        <v>4.68</v>
      </c>
      <c r="G474" s="18" t="e" cm="1">
        <f t="array" aca="1" ref="G474" ca="1">[1]!CellType(A474)</f>
        <v>#NAME?</v>
      </c>
    </row>
    <row r="475" spans="1:7" x14ac:dyDescent="0.2">
      <c r="A475" s="17">
        <v>44925.884027777778</v>
      </c>
      <c r="B475" s="14">
        <v>44925.884722222225</v>
      </c>
      <c r="C475" s="27">
        <v>120</v>
      </c>
      <c r="D475" s="18">
        <v>1.5591668000000001</v>
      </c>
      <c r="E475" s="18">
        <v>93.55</v>
      </c>
      <c r="F475" s="18">
        <v>4.8</v>
      </c>
      <c r="G475" s="18" t="e" cm="1">
        <f t="array" aca="1" ref="G475" ca="1">[1]!CellType(A475)</f>
        <v>#NAME?</v>
      </c>
    </row>
    <row r="476" spans="1:7" x14ac:dyDescent="0.2">
      <c r="A476" s="17">
        <v>44925.884722222225</v>
      </c>
      <c r="B476" s="14">
        <v>44925.885416666664</v>
      </c>
      <c r="C476" s="27">
        <v>117</v>
      </c>
      <c r="D476" s="18">
        <v>1.5308332</v>
      </c>
      <c r="E476" s="18">
        <v>91.85</v>
      </c>
      <c r="F476" s="18">
        <v>4.74</v>
      </c>
      <c r="G476" s="18" t="e" cm="1">
        <f t="array" aca="1" ref="G476" ca="1">[1]!CellType(A476)</f>
        <v>#NAME?</v>
      </c>
    </row>
    <row r="477" spans="1:7" x14ac:dyDescent="0.2">
      <c r="A477" s="17">
        <v>44925.885416666664</v>
      </c>
      <c r="B477" s="14">
        <v>44925.886111111111</v>
      </c>
      <c r="C477" s="27">
        <v>100</v>
      </c>
      <c r="D477" s="18">
        <v>1.5</v>
      </c>
      <c r="E477" s="18">
        <v>78.25</v>
      </c>
      <c r="F477" s="18">
        <v>4</v>
      </c>
      <c r="G477" s="18" t="e" cm="1">
        <f t="array" aca="1" ref="G477" ca="1">[1]!CellType(A477)</f>
        <v>#NAME?</v>
      </c>
    </row>
    <row r="478" spans="1:7" x14ac:dyDescent="0.2">
      <c r="A478" s="17">
        <v>44925.886111111111</v>
      </c>
      <c r="B478" s="14">
        <v>44925.886805555558</v>
      </c>
      <c r="C478" s="27">
        <v>72</v>
      </c>
      <c r="D478" s="18">
        <v>1.3888887999999999</v>
      </c>
      <c r="E478" s="18">
        <v>53.91</v>
      </c>
      <c r="F478" s="18">
        <v>2.9</v>
      </c>
      <c r="G478" s="18" t="e" cm="1">
        <f t="array" aca="1" ref="G478" ca="1">[1]!CellType(A478)</f>
        <v>#NAME?</v>
      </c>
    </row>
    <row r="479" spans="1:7" x14ac:dyDescent="0.2">
      <c r="A479" s="17">
        <v>44925.886805555558</v>
      </c>
      <c r="B479" s="14">
        <v>44925.887499999997</v>
      </c>
      <c r="C479" s="27">
        <v>14</v>
      </c>
      <c r="D479" s="18">
        <v>1.0555555999999999</v>
      </c>
      <c r="E479" s="18">
        <v>10.220000000000001</v>
      </c>
      <c r="F479" s="18">
        <v>0.61</v>
      </c>
      <c r="G479" s="18" t="e" cm="1">
        <f t="array" aca="1" ref="G479" ca="1">[1]!CellType(A479)</f>
        <v>#NAME?</v>
      </c>
    </row>
    <row r="480" spans="1:7" x14ac:dyDescent="0.2">
      <c r="A480" s="17">
        <v>44925.888194444444</v>
      </c>
      <c r="B480" s="14">
        <v>44925.888888888891</v>
      </c>
      <c r="C480" s="27">
        <v>26</v>
      </c>
      <c r="D480" s="18">
        <v>1.1490406</v>
      </c>
      <c r="E480" s="18">
        <v>19.09</v>
      </c>
      <c r="F480" s="18">
        <v>1.0600001999999999</v>
      </c>
      <c r="G480" s="18" t="e" cm="1">
        <f t="array" aca="1" ref="G480" ca="1">[1]!CellType(A480)</f>
        <v>#NAME?</v>
      </c>
    </row>
    <row r="481" spans="1:7" x14ac:dyDescent="0.2">
      <c r="A481" s="17">
        <v>44925.888888888891</v>
      </c>
      <c r="B481" s="14">
        <v>44925.88958333333</v>
      </c>
      <c r="C481" s="27">
        <v>54</v>
      </c>
      <c r="D481" s="18">
        <v>1.3888887999999999</v>
      </c>
      <c r="E481" s="18">
        <v>41.27</v>
      </c>
      <c r="F481" s="18">
        <v>2.2400000000000002</v>
      </c>
      <c r="G481" s="18" t="e" cm="1">
        <f t="array" aca="1" ref="G481" ca="1">[1]!CellType(A481)</f>
        <v>#NAME?</v>
      </c>
    </row>
    <row r="482" spans="1:7" x14ac:dyDescent="0.2">
      <c r="A482" s="17">
        <v>44925.88958333333</v>
      </c>
      <c r="B482" s="14">
        <v>44925.890277777777</v>
      </c>
      <c r="C482" s="27">
        <v>117</v>
      </c>
      <c r="D482" s="18">
        <v>1.5301665</v>
      </c>
      <c r="E482" s="18">
        <v>91.81</v>
      </c>
      <c r="F482" s="18">
        <v>4.68</v>
      </c>
      <c r="G482" s="18" t="e" cm="1">
        <f t="array" aca="1" ref="G482" ca="1">[1]!CellType(A482)</f>
        <v>#NAME?</v>
      </c>
    </row>
    <row r="483" spans="1:7" x14ac:dyDescent="0.2">
      <c r="A483" s="17">
        <v>44925.890277777777</v>
      </c>
      <c r="B483" s="14">
        <v>44925.890972222223</v>
      </c>
      <c r="C483" s="27">
        <v>9</v>
      </c>
      <c r="D483" s="18">
        <v>1.4166666000000001</v>
      </c>
      <c r="E483" s="18">
        <v>6.98</v>
      </c>
      <c r="F483" s="18">
        <v>0.36</v>
      </c>
      <c r="G483" s="18" t="e" cm="1">
        <f t="array" aca="1" ref="G483" ca="1">[1]!CellType(A483)</f>
        <v>#NAME?</v>
      </c>
    </row>
    <row r="484" spans="1:7" x14ac:dyDescent="0.2">
      <c r="A484" s="17">
        <v>44925.89166666667</v>
      </c>
      <c r="B484" s="14">
        <v>44925.892361111109</v>
      </c>
      <c r="C484" s="27">
        <v>61</v>
      </c>
      <c r="D484" s="18">
        <v>1.4444444000000001</v>
      </c>
      <c r="E484" s="18">
        <v>44.4</v>
      </c>
      <c r="F484" s="18">
        <v>2.46</v>
      </c>
      <c r="G484" s="18" t="e" cm="1">
        <f t="array" aca="1" ref="G484" ca="1">[1]!CellType(A484)</f>
        <v>#NAME?</v>
      </c>
    </row>
    <row r="485" spans="1:7" x14ac:dyDescent="0.2">
      <c r="A485" s="17">
        <v>44925.892361111109</v>
      </c>
      <c r="B485" s="14">
        <v>44925.893055555556</v>
      </c>
      <c r="C485" s="27">
        <v>119</v>
      </c>
      <c r="D485" s="18">
        <v>1.5578334</v>
      </c>
      <c r="E485" s="18">
        <v>93.47</v>
      </c>
      <c r="F485" s="18">
        <v>4.82</v>
      </c>
      <c r="G485" s="18" t="e" cm="1">
        <f t="array" aca="1" ref="G485" ca="1">[1]!CellType(A485)</f>
        <v>#NAME?</v>
      </c>
    </row>
    <row r="486" spans="1:7" x14ac:dyDescent="0.2">
      <c r="A486" s="17">
        <v>44925.893055555556</v>
      </c>
      <c r="B486" s="14">
        <v>44925.893750000003</v>
      </c>
      <c r="C486" s="27">
        <v>119</v>
      </c>
      <c r="D486" s="18">
        <v>1.5660000000000001</v>
      </c>
      <c r="E486" s="18">
        <v>93.96</v>
      </c>
      <c r="F486" s="18">
        <v>4.76</v>
      </c>
      <c r="G486" s="18" t="e" cm="1">
        <f t="array" aca="1" ref="G486" ca="1">[1]!CellType(A486)</f>
        <v>#NAME?</v>
      </c>
    </row>
    <row r="487" spans="1:7" x14ac:dyDescent="0.2">
      <c r="A487" s="17">
        <v>44925.893750000003</v>
      </c>
      <c r="B487" s="14">
        <v>44925.894444444442</v>
      </c>
      <c r="C487" s="27">
        <v>118</v>
      </c>
      <c r="D487" s="18">
        <v>1.5486667000000001</v>
      </c>
      <c r="E487" s="18">
        <v>92.92</v>
      </c>
      <c r="F487" s="18">
        <v>4.72</v>
      </c>
      <c r="G487" s="18" t="e" cm="1">
        <f t="array" aca="1" ref="G487" ca="1">[1]!CellType(A487)</f>
        <v>#NAME?</v>
      </c>
    </row>
    <row r="488" spans="1:7" x14ac:dyDescent="0.2">
      <c r="A488" s="17">
        <v>44925.894444444442</v>
      </c>
      <c r="B488" s="14">
        <v>44925.895138888889</v>
      </c>
      <c r="C488" s="27">
        <v>120</v>
      </c>
      <c r="D488" s="18">
        <v>1.5793333000000001</v>
      </c>
      <c r="E488" s="18">
        <v>94.76</v>
      </c>
      <c r="F488" s="18">
        <v>4.8</v>
      </c>
      <c r="G488" s="18" t="e" cm="1">
        <f t="array" aca="1" ref="G488" ca="1">[1]!CellType(A488)</f>
        <v>#NAME?</v>
      </c>
    </row>
    <row r="489" spans="1:7" x14ac:dyDescent="0.2">
      <c r="A489" s="17">
        <v>44925.895138888889</v>
      </c>
      <c r="B489" s="14">
        <v>44925.895833333336</v>
      </c>
      <c r="C489" s="27">
        <v>118</v>
      </c>
      <c r="D489" s="18">
        <v>1.5525</v>
      </c>
      <c r="E489" s="18">
        <v>93.15</v>
      </c>
      <c r="F489" s="18">
        <v>4.72</v>
      </c>
      <c r="G489" s="18" t="e" cm="1">
        <f t="array" aca="1" ref="G489" ca="1">[1]!CellType(A489)</f>
        <v>#NAME?</v>
      </c>
    </row>
    <row r="490" spans="1:7" x14ac:dyDescent="0.2">
      <c r="A490" s="17">
        <v>44925.895833333336</v>
      </c>
      <c r="B490" s="14">
        <v>44925.896527777775</v>
      </c>
      <c r="C490" s="27">
        <v>65</v>
      </c>
      <c r="D490" s="18">
        <v>1.25</v>
      </c>
      <c r="E490" s="18">
        <v>49.1</v>
      </c>
      <c r="F490" s="18">
        <v>2.62</v>
      </c>
      <c r="G490" s="18" t="e" cm="1">
        <f t="array" aca="1" ref="G490" ca="1">[1]!CellType(A490)</f>
        <v>#NAME?</v>
      </c>
    </row>
    <row r="491" spans="1:7" x14ac:dyDescent="0.2">
      <c r="A491" s="17">
        <v>44925.896527777775</v>
      </c>
      <c r="B491" s="14">
        <v>44925.897222222222</v>
      </c>
      <c r="C491" s="27">
        <v>56</v>
      </c>
      <c r="D491" s="18">
        <v>1.1666666000000001</v>
      </c>
      <c r="E491" s="18">
        <v>28.57</v>
      </c>
      <c r="F491" s="18">
        <v>5.75</v>
      </c>
      <c r="G491" s="18" t="e" cm="1">
        <f t="array" aca="1" ref="G491" ca="1">[1]!CellType(A491)</f>
        <v>#NAME?</v>
      </c>
    </row>
    <row r="492" spans="1:7" x14ac:dyDescent="0.2">
      <c r="A492" s="17">
        <v>44925.897222222222</v>
      </c>
      <c r="B492" s="14">
        <v>44925.897916666669</v>
      </c>
      <c r="C492" s="27">
        <v>7</v>
      </c>
      <c r="D492" s="18">
        <v>1.3888887999999999</v>
      </c>
      <c r="E492" s="18">
        <v>5.42</v>
      </c>
      <c r="F492" s="18">
        <v>0.3</v>
      </c>
      <c r="G492" s="18" t="e" cm="1">
        <f t="array" aca="1" ref="G492" ca="1">[1]!CellType(A492)</f>
        <v>#NAME?</v>
      </c>
    </row>
    <row r="493" spans="1:7" x14ac:dyDescent="0.2">
      <c r="A493" s="17">
        <v>44925.899305555555</v>
      </c>
      <c r="B493" s="14">
        <v>44925.9</v>
      </c>
      <c r="C493" s="27">
        <v>22</v>
      </c>
      <c r="D493" s="18">
        <v>1.2777778</v>
      </c>
      <c r="E493" s="18">
        <v>16.690000000000001</v>
      </c>
      <c r="F493" s="18">
        <v>0.94</v>
      </c>
      <c r="G493" s="18" t="e" cm="1">
        <f t="array" aca="1" ref="G493" ca="1">[1]!CellType(A493)</f>
        <v>#NAME?</v>
      </c>
    </row>
    <row r="494" spans="1:7" x14ac:dyDescent="0.2">
      <c r="A494" s="17">
        <v>44925.9</v>
      </c>
      <c r="B494" s="14">
        <v>44925.900694444441</v>
      </c>
      <c r="C494" s="27">
        <v>10</v>
      </c>
      <c r="D494" s="18">
        <v>1.3333333999999999</v>
      </c>
      <c r="E494" s="18">
        <v>7.61</v>
      </c>
      <c r="F494" s="18">
        <v>0.42</v>
      </c>
      <c r="G494" s="18" t="e" cm="1">
        <f t="array" aca="1" ref="G494" ca="1">[1]!CellType(A494)</f>
        <v>#NAME?</v>
      </c>
    </row>
    <row r="495" spans="1:7" x14ac:dyDescent="0.2">
      <c r="A495" s="17">
        <v>44925.900694444441</v>
      </c>
      <c r="B495" s="14">
        <v>44925.901388888888</v>
      </c>
      <c r="C495" s="27">
        <v>12</v>
      </c>
      <c r="D495" s="18">
        <v>1.2222222</v>
      </c>
      <c r="E495" s="18">
        <v>9.0299999999999994</v>
      </c>
      <c r="F495" s="18">
        <v>0.5</v>
      </c>
      <c r="G495" s="18" t="e" cm="1">
        <f t="array" aca="1" ref="G495" ca="1">[1]!CellType(A495)</f>
        <v>#NAME?</v>
      </c>
    </row>
    <row r="496" spans="1:7" x14ac:dyDescent="0.2">
      <c r="A496" s="17">
        <v>44925.904861111114</v>
      </c>
      <c r="B496" s="14">
        <v>44925.905555555553</v>
      </c>
      <c r="C496" s="27">
        <v>15</v>
      </c>
      <c r="D496" s="18">
        <v>1.1666666000000001</v>
      </c>
      <c r="E496" s="18">
        <v>11.26</v>
      </c>
      <c r="F496" s="18">
        <v>0.65</v>
      </c>
      <c r="G496" s="18" t="e" cm="1">
        <f t="array" aca="1" ref="G496" ca="1">[1]!CellType(A496)</f>
        <v>#NAME?</v>
      </c>
    </row>
    <row r="497" spans="1:7" x14ac:dyDescent="0.2">
      <c r="A497" s="17">
        <v>44925.905555555553</v>
      </c>
      <c r="B497" s="14">
        <v>44925.90625</v>
      </c>
      <c r="C497" s="27">
        <v>11</v>
      </c>
      <c r="D497" s="18">
        <v>1.4444444000000001</v>
      </c>
      <c r="E497" s="18">
        <v>8.5500000000000007</v>
      </c>
      <c r="F497" s="18">
        <v>0.46</v>
      </c>
      <c r="G497" s="18" t="e" cm="1">
        <f t="array" aca="1" ref="G497" ca="1">[1]!CellType(A497)</f>
        <v>#NAME?</v>
      </c>
    </row>
    <row r="498" spans="1:7" x14ac:dyDescent="0.2">
      <c r="A498" s="17">
        <v>44925.90625</v>
      </c>
      <c r="B498" s="14">
        <v>44925.906944444447</v>
      </c>
      <c r="C498" s="27">
        <v>10</v>
      </c>
      <c r="D498" s="18">
        <v>1.2222222</v>
      </c>
      <c r="E498" s="18">
        <v>7.55</v>
      </c>
      <c r="F498" s="18">
        <v>0.42</v>
      </c>
      <c r="G498" s="18" t="e" cm="1">
        <f t="array" aca="1" ref="G498" ca="1">[1]!CellType(A498)</f>
        <v>#NAME?</v>
      </c>
    </row>
    <row r="499" spans="1:7" x14ac:dyDescent="0.2">
      <c r="A499" s="17">
        <v>44925.972222222219</v>
      </c>
      <c r="B499" s="14">
        <v>44925.972916666666</v>
      </c>
      <c r="C499" s="27">
        <v>17</v>
      </c>
      <c r="D499" s="18">
        <v>1.0555555000000001</v>
      </c>
      <c r="E499" s="18">
        <v>12.76</v>
      </c>
      <c r="F499" s="18">
        <v>0.72</v>
      </c>
      <c r="G499" s="18" t="e" cm="1">
        <f t="array" aca="1" ref="G499" ca="1">[1]!CellType(A499)</f>
        <v>#NAME?</v>
      </c>
    </row>
    <row r="500" spans="1:7" x14ac:dyDescent="0.2">
      <c r="A500" s="17">
        <v>44925.972916666666</v>
      </c>
      <c r="B500" s="14">
        <v>44925.973611111112</v>
      </c>
      <c r="C500" s="27">
        <v>14</v>
      </c>
      <c r="D500" s="18">
        <v>1.4682865</v>
      </c>
      <c r="E500" s="18">
        <v>11.12</v>
      </c>
      <c r="F500" s="18">
        <v>0.57000004999999998</v>
      </c>
      <c r="G500" s="18" t="e" cm="1">
        <f t="array" aca="1" ref="G500" ca="1">[1]!CellType(A500)</f>
        <v>#NAME?</v>
      </c>
    </row>
    <row r="501" spans="1:7" x14ac:dyDescent="0.2">
      <c r="A501" s="17">
        <v>44926.685416666667</v>
      </c>
      <c r="B501" s="14">
        <v>44926.686111111114</v>
      </c>
      <c r="C501" s="27">
        <v>20</v>
      </c>
      <c r="D501" s="18">
        <v>1.0555555999999999</v>
      </c>
      <c r="E501" s="18">
        <v>14.7</v>
      </c>
      <c r="F501" s="18">
        <v>0.85</v>
      </c>
      <c r="G501" s="18" t="e" cm="1">
        <f t="array" aca="1" ref="G501" ca="1">[1]!CellType(A501)</f>
        <v>#NAME?</v>
      </c>
    </row>
    <row r="502" spans="1:7" x14ac:dyDescent="0.2">
      <c r="A502" s="17">
        <v>44926.689583333333</v>
      </c>
      <c r="B502" s="14">
        <v>44926.69027777778</v>
      </c>
      <c r="C502" s="27">
        <v>9</v>
      </c>
      <c r="D502" s="18">
        <v>1.5</v>
      </c>
      <c r="E502" s="18">
        <v>7.06</v>
      </c>
      <c r="F502" s="18">
        <v>0.38</v>
      </c>
      <c r="G502" s="18" t="e" cm="1">
        <f t="array" aca="1" ref="G502" ca="1">[1]!CellType(A502)</f>
        <v>#NAME?</v>
      </c>
    </row>
    <row r="503" spans="1:7" x14ac:dyDescent="0.2">
      <c r="A503" s="17">
        <v>44926.749305555553</v>
      </c>
      <c r="B503" s="14">
        <v>44926.75</v>
      </c>
      <c r="C503" s="27">
        <v>13</v>
      </c>
      <c r="D503" s="18">
        <v>1.6388887999999999</v>
      </c>
      <c r="E503" s="18">
        <v>10.51</v>
      </c>
      <c r="F503" s="18">
        <v>0.53</v>
      </c>
      <c r="G503" s="18" t="e" cm="1">
        <f t="array" aca="1" ref="G503" ca="1">[1]!CellType(A503)</f>
        <v>#NAME?</v>
      </c>
    </row>
    <row r="504" spans="1:7" x14ac:dyDescent="0.2">
      <c r="A504" s="17">
        <v>44926.75</v>
      </c>
      <c r="B504" s="14">
        <v>44926.750694444447</v>
      </c>
      <c r="C504" s="27">
        <v>8</v>
      </c>
      <c r="D504" s="18">
        <v>1.2777779</v>
      </c>
      <c r="E504" s="18">
        <v>6.0700006000000002</v>
      </c>
      <c r="F504" s="18">
        <v>0.33999996999999998</v>
      </c>
      <c r="G504" s="18" t="e" cm="1">
        <f t="array" aca="1" ref="G504" ca="1">[1]!CellType(A504)</f>
        <v>#NAME?</v>
      </c>
    </row>
    <row r="505" spans="1:7" x14ac:dyDescent="0.2">
      <c r="A505" s="17">
        <v>44926.750694444447</v>
      </c>
      <c r="B505" s="14">
        <v>44926.751388888886</v>
      </c>
      <c r="C505" s="27">
        <v>22</v>
      </c>
      <c r="D505" s="18">
        <v>1.2777778</v>
      </c>
      <c r="E505" s="18">
        <v>16.489999999999998</v>
      </c>
      <c r="F505" s="18">
        <v>0.93</v>
      </c>
      <c r="G505" s="18" t="e" cm="1">
        <f t="array" aca="1" ref="G505" ca="1">[1]!CellType(A505)</f>
        <v>#NAME?</v>
      </c>
    </row>
    <row r="506" spans="1:7" x14ac:dyDescent="0.2">
      <c r="A506" s="17">
        <v>44926.752083333333</v>
      </c>
      <c r="B506" s="14">
        <v>44926.75277777778</v>
      </c>
      <c r="C506" s="27">
        <v>11</v>
      </c>
      <c r="D506" s="18">
        <v>1.6944444000000001</v>
      </c>
      <c r="E506" s="18">
        <v>8.9499999999999993</v>
      </c>
      <c r="F506" s="18">
        <v>0.45</v>
      </c>
      <c r="G506" s="18" t="e" cm="1">
        <f t="array" aca="1" ref="G506" ca="1">[1]!CellType(A506)</f>
        <v>#NAME?</v>
      </c>
    </row>
    <row r="507" spans="1:7" x14ac:dyDescent="0.2">
      <c r="A507" s="17">
        <v>44926.754861111112</v>
      </c>
      <c r="B507" s="14">
        <v>44926.755555555559</v>
      </c>
      <c r="C507" s="27">
        <v>7</v>
      </c>
      <c r="D507" s="18">
        <v>1</v>
      </c>
      <c r="E507" s="18">
        <v>5</v>
      </c>
      <c r="F507" s="18">
        <v>0.31</v>
      </c>
      <c r="G507" s="18" t="e" cm="1">
        <f t="array" aca="1" ref="G507" ca="1">[1]!CellType(A507)</f>
        <v>#NAME?</v>
      </c>
    </row>
    <row r="508" spans="1:7" x14ac:dyDescent="0.2">
      <c r="A508" s="17">
        <v>44926.755555555559</v>
      </c>
      <c r="B508" s="14">
        <v>44926.756249999999</v>
      </c>
      <c r="C508" s="27">
        <v>13</v>
      </c>
      <c r="D508" s="18">
        <v>1.1666666000000001</v>
      </c>
      <c r="E508" s="18">
        <v>9.6999999999999993</v>
      </c>
      <c r="F508" s="18">
        <v>0.54</v>
      </c>
      <c r="G508" s="18" t="e" cm="1">
        <f t="array" aca="1" ref="G508" ca="1">[1]!CellType(A508)</f>
        <v>#NAME?</v>
      </c>
    </row>
    <row r="509" spans="1:7" x14ac:dyDescent="0.2">
      <c r="A509" s="17">
        <v>44926.756944444445</v>
      </c>
      <c r="B509" s="14">
        <v>44926.757638888892</v>
      </c>
      <c r="C509" s="27">
        <v>8</v>
      </c>
      <c r="D509" s="18">
        <v>1.2222222</v>
      </c>
      <c r="E509" s="18">
        <v>5.92</v>
      </c>
      <c r="F509" s="18">
        <v>0.35</v>
      </c>
      <c r="G509" s="18" t="e" cm="1">
        <f t="array" aca="1" ref="G509" ca="1">[1]!CellType(A509)</f>
        <v>#NAME?</v>
      </c>
    </row>
    <row r="510" spans="1:7" x14ac:dyDescent="0.2">
      <c r="A510" s="17">
        <v>44926.758333333331</v>
      </c>
      <c r="B510" s="14">
        <v>44926.759027777778</v>
      </c>
      <c r="C510" s="27">
        <v>77</v>
      </c>
      <c r="D510" s="18">
        <v>1.3888887999999999</v>
      </c>
      <c r="E510" s="18">
        <v>43.74</v>
      </c>
      <c r="F510" s="18">
        <v>3.08</v>
      </c>
      <c r="G510" s="18" t="e" cm="1">
        <f t="array" aca="1" ref="G510" ca="1">[1]!CellType(A510)</f>
        <v>#NAME?</v>
      </c>
    </row>
    <row r="511" spans="1:7" x14ac:dyDescent="0.2">
      <c r="A511" s="17">
        <v>44926.759027777778</v>
      </c>
      <c r="B511" s="14">
        <v>44926.759722222225</v>
      </c>
      <c r="C511" s="27">
        <v>78</v>
      </c>
      <c r="D511" s="18">
        <v>1.2777778</v>
      </c>
      <c r="E511" s="18">
        <v>59.07</v>
      </c>
      <c r="F511" s="18">
        <v>3.17</v>
      </c>
      <c r="G511" s="18" t="e" cm="1">
        <f t="array" aca="1" ref="G511" ca="1">[1]!CellType(A511)</f>
        <v>#NAME?</v>
      </c>
    </row>
    <row r="512" spans="1:7" x14ac:dyDescent="0.2">
      <c r="A512" s="17">
        <v>44926.759722222225</v>
      </c>
      <c r="B512" s="14">
        <v>44926.760416666664</v>
      </c>
      <c r="C512" s="27">
        <v>96</v>
      </c>
      <c r="D512" s="18">
        <v>1.25</v>
      </c>
      <c r="E512" s="18">
        <v>72.459999999999994</v>
      </c>
      <c r="F512" s="18">
        <v>3.86</v>
      </c>
      <c r="G512" s="18" t="e" cm="1">
        <f t="array" aca="1" ref="G512" ca="1">[1]!CellType(A512)</f>
        <v>#NAME?</v>
      </c>
    </row>
    <row r="513" spans="1:7" x14ac:dyDescent="0.2">
      <c r="A513" s="17">
        <v>44926.760416666664</v>
      </c>
      <c r="B513" s="14">
        <v>44926.761111111111</v>
      </c>
      <c r="C513" s="27">
        <v>104</v>
      </c>
      <c r="D513" s="18">
        <v>1.3055555999999999</v>
      </c>
      <c r="E513" s="18">
        <v>77.95</v>
      </c>
      <c r="F513" s="18">
        <v>4.25</v>
      </c>
      <c r="G513" s="18" t="e" cm="1">
        <f t="array" aca="1" ref="G513" ca="1">[1]!CellType(A513)</f>
        <v>#NAME?</v>
      </c>
    </row>
    <row r="514" spans="1:7" x14ac:dyDescent="0.2">
      <c r="A514" s="17">
        <v>44926.761111111111</v>
      </c>
      <c r="B514" s="14">
        <v>44926.761805555558</v>
      </c>
      <c r="C514" s="27">
        <v>104</v>
      </c>
      <c r="D514" s="18">
        <v>1.3115000999999999</v>
      </c>
      <c r="E514" s="18">
        <v>78.69</v>
      </c>
      <c r="F514" s="18">
        <v>4.16</v>
      </c>
      <c r="G514" s="18" t="e" cm="1">
        <f t="array" aca="1" ref="G514" ca="1">[1]!CellType(A514)</f>
        <v>#NAME?</v>
      </c>
    </row>
    <row r="515" spans="1:7" x14ac:dyDescent="0.2">
      <c r="A515" s="17">
        <v>44926.761805555558</v>
      </c>
      <c r="B515" s="14">
        <v>44926.762499999997</v>
      </c>
      <c r="C515" s="27">
        <v>71</v>
      </c>
      <c r="D515" s="18">
        <v>1.3055555999999999</v>
      </c>
      <c r="E515" s="18">
        <v>54.02</v>
      </c>
      <c r="F515" s="18">
        <v>2.86</v>
      </c>
      <c r="G515" s="18" t="e" cm="1">
        <f t="array" aca="1" ref="G515" ca="1">[1]!CellType(A515)</f>
        <v>#NAME?</v>
      </c>
    </row>
    <row r="516" spans="1:7" x14ac:dyDescent="0.2">
      <c r="A516" s="17">
        <v>44926.762499999997</v>
      </c>
      <c r="B516" s="14">
        <v>44926.763194444444</v>
      </c>
      <c r="C516" s="27">
        <v>78</v>
      </c>
      <c r="D516" s="18">
        <v>1.3055555999999999</v>
      </c>
      <c r="E516" s="18">
        <v>51.91</v>
      </c>
      <c r="F516" s="18">
        <v>3.15</v>
      </c>
      <c r="G516" s="18" t="e" cm="1">
        <f t="array" aca="1" ref="G516" ca="1">[1]!CellType(A516)</f>
        <v>#NAME?</v>
      </c>
    </row>
    <row r="517" spans="1:7" x14ac:dyDescent="0.2">
      <c r="A517" s="17">
        <v>44926.763194444444</v>
      </c>
      <c r="B517" s="14">
        <v>44926.763888888891</v>
      </c>
      <c r="C517" s="27">
        <v>16</v>
      </c>
      <c r="D517" s="18">
        <v>1.1111112000000001</v>
      </c>
      <c r="E517" s="18">
        <v>11.85</v>
      </c>
      <c r="F517" s="18">
        <v>0.66</v>
      </c>
      <c r="G517" s="18" t="e" cm="1">
        <f t="array" aca="1" ref="G517" ca="1">[1]!CellType(A517)</f>
        <v>#NAME?</v>
      </c>
    </row>
    <row r="518" spans="1:7" x14ac:dyDescent="0.2">
      <c r="A518" s="17">
        <v>44926.765972222223</v>
      </c>
      <c r="B518" s="14">
        <v>44926.76666666667</v>
      </c>
      <c r="C518" s="27">
        <v>11</v>
      </c>
      <c r="D518" s="18">
        <v>1</v>
      </c>
      <c r="E518" s="18">
        <v>7.98</v>
      </c>
      <c r="F518" s="18">
        <v>0.47</v>
      </c>
      <c r="G518" s="18" t="e" cm="1">
        <f t="array" aca="1" ref="G518" ca="1">[1]!CellType(A518)</f>
        <v>#NAME?</v>
      </c>
    </row>
    <row r="519" spans="1:7" x14ac:dyDescent="0.2">
      <c r="A519" s="17">
        <v>44926.768055555556</v>
      </c>
      <c r="B519" s="14">
        <v>44926.768750000003</v>
      </c>
      <c r="C519" s="27">
        <v>11</v>
      </c>
      <c r="D519" s="18">
        <v>1.5</v>
      </c>
      <c r="E519" s="18">
        <v>8.48</v>
      </c>
      <c r="F519" s="18">
        <v>0.46</v>
      </c>
      <c r="G519" s="18" t="e" cm="1">
        <f t="array" aca="1" ref="G519" ca="1">[1]!CellType(A519)</f>
        <v>#NAME?</v>
      </c>
    </row>
    <row r="520" spans="1:7" x14ac:dyDescent="0.2">
      <c r="A520" s="17">
        <v>44926.775000000001</v>
      </c>
      <c r="B520" s="14">
        <v>44926.775694444441</v>
      </c>
      <c r="C520" s="27">
        <v>25</v>
      </c>
      <c r="D520" s="18">
        <v>1.2777778</v>
      </c>
      <c r="E520" s="18">
        <v>18.57</v>
      </c>
      <c r="F520" s="18">
        <v>1.06</v>
      </c>
      <c r="G520" s="18" t="e" cm="1">
        <f t="array" aca="1" ref="G520" ca="1">[1]!CellType(A520)</f>
        <v>#NAME?</v>
      </c>
    </row>
    <row r="521" spans="1:7" x14ac:dyDescent="0.2">
      <c r="A521" s="17">
        <v>44926.775694444441</v>
      </c>
      <c r="B521" s="14">
        <v>44926.776388888888</v>
      </c>
      <c r="C521" s="27">
        <v>60</v>
      </c>
      <c r="D521" s="18">
        <v>1.25</v>
      </c>
      <c r="E521" s="18">
        <v>39.92</v>
      </c>
      <c r="F521" s="18">
        <v>3.58</v>
      </c>
      <c r="G521" s="18" t="e" cm="1">
        <f t="array" aca="1" ref="G521" ca="1">[1]!CellType(A521)</f>
        <v>#NAME?</v>
      </c>
    </row>
    <row r="522" spans="1:7" x14ac:dyDescent="0.2">
      <c r="A522" s="17">
        <v>44926.776388888888</v>
      </c>
      <c r="B522" s="14">
        <v>44926.777083333334</v>
      </c>
      <c r="C522" s="27">
        <v>7</v>
      </c>
      <c r="D522" s="18">
        <v>1.3611112000000001</v>
      </c>
      <c r="E522" s="18">
        <v>5.19</v>
      </c>
      <c r="F522" s="18">
        <v>0.31</v>
      </c>
      <c r="G522" s="18" t="e" cm="1">
        <f t="array" aca="1" ref="G522" ca="1">[1]!CellType(A522)</f>
        <v>#NAME?</v>
      </c>
    </row>
    <row r="523" spans="1:7" x14ac:dyDescent="0.2">
      <c r="A523" s="17">
        <v>44926.780555555553</v>
      </c>
      <c r="B523" s="14">
        <v>44926.78125</v>
      </c>
      <c r="C523" s="27">
        <v>30</v>
      </c>
      <c r="D523" s="18">
        <v>1.1111112000000001</v>
      </c>
      <c r="E523" s="18">
        <v>22.12</v>
      </c>
      <c r="F523" s="18">
        <v>1.24</v>
      </c>
      <c r="G523" s="18" t="e" cm="1">
        <f t="array" aca="1" ref="G523" ca="1">[1]!CellType(A523)</f>
        <v>#NAME?</v>
      </c>
    </row>
    <row r="524" spans="1:7" x14ac:dyDescent="0.2">
      <c r="A524" s="17">
        <v>44926.78125</v>
      </c>
      <c r="B524" s="14">
        <v>44926.781944444447</v>
      </c>
      <c r="C524" s="27">
        <v>12</v>
      </c>
      <c r="D524" s="18">
        <v>1.0277778</v>
      </c>
      <c r="E524" s="18">
        <v>8.69</v>
      </c>
      <c r="F524" s="18">
        <v>0.51</v>
      </c>
      <c r="G524" s="18" t="e" cm="1">
        <f t="array" aca="1" ref="G524" ca="1">[1]!CellType(A524)</f>
        <v>#NAME?</v>
      </c>
    </row>
    <row r="525" spans="1:7" x14ac:dyDescent="0.2">
      <c r="A525" s="17">
        <v>44926.781944444447</v>
      </c>
      <c r="B525" s="14">
        <v>44926.782638888886</v>
      </c>
      <c r="C525" s="27">
        <v>9</v>
      </c>
      <c r="D525" s="18">
        <v>1</v>
      </c>
      <c r="E525" s="18">
        <v>6.57</v>
      </c>
      <c r="F525" s="18">
        <v>0.39</v>
      </c>
      <c r="G525" s="18" t="e" cm="1">
        <f t="array" aca="1" ref="G525" ca="1">[1]!CellType(A525)</f>
        <v>#NAME?</v>
      </c>
    </row>
    <row r="526" spans="1:7" x14ac:dyDescent="0.2">
      <c r="A526" s="17">
        <v>44926.782638888886</v>
      </c>
      <c r="B526" s="14">
        <v>44926.783333333333</v>
      </c>
      <c r="C526" s="27">
        <v>86</v>
      </c>
      <c r="D526" s="18">
        <v>1.3888887999999999</v>
      </c>
      <c r="E526" s="18">
        <v>67.739999999999995</v>
      </c>
      <c r="F526" s="18">
        <v>3.84</v>
      </c>
      <c r="G526" s="18" t="e" cm="1">
        <f t="array" aca="1" ref="G526" ca="1">[1]!CellType(A526)</f>
        <v>#NAME?</v>
      </c>
    </row>
    <row r="527" spans="1:7" x14ac:dyDescent="0.2">
      <c r="A527" s="17">
        <v>44926.783333333333</v>
      </c>
      <c r="B527" s="14">
        <v>44926.78402777778</v>
      </c>
      <c r="C527" s="27">
        <v>100</v>
      </c>
      <c r="D527" s="18">
        <v>1.2546666</v>
      </c>
      <c r="E527" s="18">
        <v>75.28</v>
      </c>
      <c r="F527" s="18">
        <v>4</v>
      </c>
      <c r="G527" s="18" t="e" cm="1">
        <f t="array" aca="1" ref="G527" ca="1">[1]!CellType(A527)</f>
        <v>#NAME?</v>
      </c>
    </row>
    <row r="528" spans="1:7" x14ac:dyDescent="0.2">
      <c r="A528" s="17">
        <v>44926.78402777778</v>
      </c>
      <c r="B528" s="14">
        <v>44926.784722222219</v>
      </c>
      <c r="C528" s="27">
        <v>94</v>
      </c>
      <c r="D528" s="18">
        <v>1.1625000000000001</v>
      </c>
      <c r="E528" s="18">
        <v>69.75</v>
      </c>
      <c r="F528" s="18">
        <v>3.76</v>
      </c>
      <c r="G528" s="18" t="e" cm="1">
        <f t="array" aca="1" ref="G528" ca="1">[1]!CellType(A528)</f>
        <v>#NAME?</v>
      </c>
    </row>
    <row r="529" spans="1:7" x14ac:dyDescent="0.2">
      <c r="A529" s="17">
        <v>44926.784722222219</v>
      </c>
      <c r="B529" s="14">
        <v>44926.785416666666</v>
      </c>
      <c r="C529" s="27">
        <v>95</v>
      </c>
      <c r="D529" s="18">
        <v>1.1779999999999999</v>
      </c>
      <c r="E529" s="18">
        <v>70.680000000000007</v>
      </c>
      <c r="F529" s="18">
        <v>3.8</v>
      </c>
      <c r="G529" s="18" t="e" cm="1">
        <f t="array" aca="1" ref="G529" ca="1">[1]!CellType(A529)</f>
        <v>#NAME?</v>
      </c>
    </row>
    <row r="530" spans="1:7" x14ac:dyDescent="0.2">
      <c r="A530" s="17">
        <v>44926.785416666666</v>
      </c>
      <c r="B530" s="14">
        <v>44926.786111111112</v>
      </c>
      <c r="C530" s="27">
        <v>86</v>
      </c>
      <c r="D530" s="18">
        <v>1.1666666000000001</v>
      </c>
      <c r="E530" s="18">
        <v>62.13</v>
      </c>
      <c r="F530" s="18">
        <v>3.49</v>
      </c>
      <c r="G530" s="18" t="e" cm="1">
        <f t="array" aca="1" ref="G530" ca="1">[1]!CellType(A530)</f>
        <v>#NAME?</v>
      </c>
    </row>
    <row r="531" spans="1:7" x14ac:dyDescent="0.2">
      <c r="A531" s="17">
        <v>44926.786111111112</v>
      </c>
      <c r="B531" s="14">
        <v>44926.786805555559</v>
      </c>
      <c r="C531" s="27">
        <v>22</v>
      </c>
      <c r="D531" s="18">
        <v>1.0833333999999999</v>
      </c>
      <c r="E531" s="18">
        <v>16.14</v>
      </c>
      <c r="F531" s="18">
        <v>0.91</v>
      </c>
      <c r="G531" s="18" t="e" cm="1">
        <f t="array" aca="1" ref="G531" ca="1">[1]!CellType(A531)</f>
        <v>#NAME?</v>
      </c>
    </row>
    <row r="532" spans="1:7" x14ac:dyDescent="0.2">
      <c r="A532" s="17">
        <v>44926.786805555559</v>
      </c>
      <c r="B532" s="14">
        <v>44926.787499999999</v>
      </c>
      <c r="C532" s="27">
        <v>19</v>
      </c>
      <c r="D532" s="18">
        <v>1.0555555999999999</v>
      </c>
      <c r="E532" s="18">
        <v>13.88</v>
      </c>
      <c r="F532" s="18">
        <v>0.83</v>
      </c>
      <c r="G532" s="18" t="e" cm="1">
        <f t="array" aca="1" ref="G532" ca="1">[1]!CellType(A532)</f>
        <v>#NAME?</v>
      </c>
    </row>
    <row r="533" spans="1:7" x14ac:dyDescent="0.2">
      <c r="A533" s="17">
        <v>44926.787499999999</v>
      </c>
      <c r="B533" s="14">
        <v>44926.788194444445</v>
      </c>
      <c r="C533" s="27">
        <v>67</v>
      </c>
      <c r="D533" s="18">
        <v>0.97222220000000004</v>
      </c>
      <c r="E533" s="18">
        <v>48.18</v>
      </c>
      <c r="F533" s="18">
        <v>2.72</v>
      </c>
      <c r="G533" s="18" t="e" cm="1">
        <f t="array" aca="1" ref="G533" ca="1">[1]!CellType(A533)</f>
        <v>#NAME?</v>
      </c>
    </row>
    <row r="534" spans="1:7" x14ac:dyDescent="0.2">
      <c r="A534" s="17">
        <v>44926.788194444445</v>
      </c>
      <c r="B534" s="14">
        <v>44926.788888888892</v>
      </c>
      <c r="C534" s="27">
        <v>91</v>
      </c>
      <c r="D534" s="18">
        <v>1.1063333</v>
      </c>
      <c r="E534" s="18">
        <v>66.38</v>
      </c>
      <c r="F534" s="18">
        <v>3.69</v>
      </c>
      <c r="G534" s="18" t="e" cm="1">
        <f t="array" aca="1" ref="G534" ca="1">[1]!CellType(A534)</f>
        <v>#NAME?</v>
      </c>
    </row>
    <row r="535" spans="1:7" x14ac:dyDescent="0.2">
      <c r="A535" s="17">
        <v>44926.788888888892</v>
      </c>
      <c r="B535" s="14">
        <v>44926.789583333331</v>
      </c>
      <c r="C535" s="27">
        <v>58</v>
      </c>
      <c r="D535" s="18">
        <v>1.1111112000000001</v>
      </c>
      <c r="E535" s="18">
        <v>42.83</v>
      </c>
      <c r="F535" s="18">
        <v>2.34</v>
      </c>
      <c r="G535" s="18" t="e" cm="1">
        <f t="array" aca="1" ref="G535" ca="1">[1]!CellType(A535)</f>
        <v>#NAME?</v>
      </c>
    </row>
    <row r="536" spans="1:7" x14ac:dyDescent="0.2">
      <c r="A536" s="17">
        <v>44926.789583333331</v>
      </c>
      <c r="B536" s="14">
        <v>44926.790277777778</v>
      </c>
      <c r="C536" s="27">
        <v>74</v>
      </c>
      <c r="D536" s="18">
        <v>1.1111112000000001</v>
      </c>
      <c r="E536" s="18">
        <v>54.52</v>
      </c>
      <c r="F536" s="18">
        <v>3.05</v>
      </c>
      <c r="G536" s="18" t="e" cm="1">
        <f t="array" aca="1" ref="G536" ca="1">[1]!CellType(A536)</f>
        <v>#NAME?</v>
      </c>
    </row>
    <row r="537" spans="1:7" x14ac:dyDescent="0.2">
      <c r="A537" s="17">
        <v>44926.790277777778</v>
      </c>
      <c r="B537" s="14">
        <v>44926.790972222225</v>
      </c>
      <c r="C537" s="27">
        <v>89</v>
      </c>
      <c r="D537" s="18">
        <v>1.0914999000000001</v>
      </c>
      <c r="E537" s="18">
        <v>65.489999999999995</v>
      </c>
      <c r="F537" s="18">
        <v>3.59</v>
      </c>
      <c r="G537" s="18" t="e" cm="1">
        <f t="array" aca="1" ref="G537" ca="1">[1]!CellType(A537)</f>
        <v>#NAME?</v>
      </c>
    </row>
    <row r="538" spans="1:7" x14ac:dyDescent="0.2">
      <c r="A538" s="17">
        <v>44926.790972222225</v>
      </c>
      <c r="B538" s="14">
        <v>44926.791666666664</v>
      </c>
      <c r="C538" s="27">
        <v>73</v>
      </c>
      <c r="D538" s="18">
        <v>1.1388887999999999</v>
      </c>
      <c r="E538" s="18">
        <v>54.02</v>
      </c>
      <c r="F538" s="18">
        <v>2.96</v>
      </c>
      <c r="G538" s="18" t="e" cm="1">
        <f t="array" aca="1" ref="G538" ca="1">[1]!CellType(A538)</f>
        <v>#NAME?</v>
      </c>
    </row>
    <row r="539" spans="1:7" x14ac:dyDescent="0.2">
      <c r="A539" s="17">
        <v>44926.792361111111</v>
      </c>
      <c r="B539" s="14">
        <v>44926.793055555558</v>
      </c>
      <c r="C539" s="27">
        <v>17</v>
      </c>
      <c r="D539" s="18">
        <v>1.0277778</v>
      </c>
      <c r="E539" s="18">
        <v>12.47</v>
      </c>
      <c r="F539" s="18">
        <v>0.73</v>
      </c>
      <c r="G539" s="18" t="e" cm="1">
        <f t="array" aca="1" ref="G539" ca="1">[1]!CellType(A539)</f>
        <v>#NAME?</v>
      </c>
    </row>
    <row r="540" spans="1:7" x14ac:dyDescent="0.2">
      <c r="A540" s="17">
        <v>44926.793055555558</v>
      </c>
      <c r="B540" s="14">
        <v>44926.793749999997</v>
      </c>
      <c r="C540" s="27">
        <v>25</v>
      </c>
      <c r="D540" s="18">
        <v>1.0001</v>
      </c>
      <c r="E540" s="18">
        <v>18.02</v>
      </c>
      <c r="F540" s="18">
        <v>1.04</v>
      </c>
      <c r="G540" s="18" t="e" cm="1">
        <f t="array" aca="1" ref="G540" ca="1">[1]!CellType(A540)</f>
        <v>#NAME?</v>
      </c>
    </row>
    <row r="541" spans="1:7" x14ac:dyDescent="0.2">
      <c r="A541" s="17">
        <v>44926.793749999997</v>
      </c>
      <c r="B541" s="14">
        <v>44926.794444444444</v>
      </c>
      <c r="C541" s="27">
        <v>86</v>
      </c>
      <c r="D541" s="18">
        <v>1.0833333999999999</v>
      </c>
      <c r="E541" s="18">
        <v>63.21</v>
      </c>
      <c r="F541" s="18">
        <v>3.47</v>
      </c>
      <c r="G541" s="18" t="e" cm="1">
        <f t="array" aca="1" ref="G541" ca="1">[1]!CellType(A541)</f>
        <v>#NAME?</v>
      </c>
    </row>
    <row r="542" spans="1:7" x14ac:dyDescent="0.2">
      <c r="A542" s="17">
        <v>44926.794444444444</v>
      </c>
      <c r="B542" s="14">
        <v>44926.795138888891</v>
      </c>
      <c r="C542" s="27">
        <v>52</v>
      </c>
      <c r="D542" s="18">
        <v>1.0833333999999999</v>
      </c>
      <c r="E542" s="18">
        <v>38.1</v>
      </c>
      <c r="F542" s="18">
        <v>2.11</v>
      </c>
      <c r="G542" s="18" t="e" cm="1">
        <f t="array" aca="1" ref="G542" ca="1">[1]!CellType(A542)</f>
        <v>#NAME?</v>
      </c>
    </row>
    <row r="543" spans="1:7" x14ac:dyDescent="0.2">
      <c r="A543" s="17">
        <v>44926.795138888891</v>
      </c>
      <c r="B543" s="14">
        <v>44926.79583333333</v>
      </c>
      <c r="C543" s="27">
        <v>83</v>
      </c>
      <c r="D543" s="18">
        <v>1.0028334000000001</v>
      </c>
      <c r="E543" s="18">
        <v>60.17</v>
      </c>
      <c r="F543" s="18">
        <v>3.44</v>
      </c>
      <c r="G543" s="18" t="e" cm="1">
        <f t="array" aca="1" ref="G543" ca="1">[1]!CellType(A543)</f>
        <v>#NAME?</v>
      </c>
    </row>
    <row r="544" spans="1:7" x14ac:dyDescent="0.2">
      <c r="A544" s="17">
        <v>44926.79583333333</v>
      </c>
      <c r="B544" s="14">
        <v>44926.796527777777</v>
      </c>
      <c r="C544" s="27">
        <v>48</v>
      </c>
      <c r="D544" s="18">
        <v>0.91666674999999997</v>
      </c>
      <c r="E544" s="18">
        <v>34.33</v>
      </c>
      <c r="F544" s="18">
        <v>2.0699999999999998</v>
      </c>
      <c r="G544" s="18" t="e" cm="1">
        <f t="array" aca="1" ref="G544" ca="1">[1]!CellType(A544)</f>
        <v>#NAME?</v>
      </c>
    </row>
    <row r="545" spans="1:7" x14ac:dyDescent="0.2">
      <c r="A545" s="17">
        <v>44926.79791666667</v>
      </c>
      <c r="B545" s="14">
        <v>44926.798611111109</v>
      </c>
      <c r="C545" s="27">
        <v>21</v>
      </c>
      <c r="D545" s="18">
        <v>1.0555555999999999</v>
      </c>
      <c r="E545" s="18">
        <v>15.42</v>
      </c>
      <c r="F545" s="18">
        <v>0.86</v>
      </c>
      <c r="G545" s="18" t="e" cm="1">
        <f t="array" aca="1" ref="G545" ca="1">[1]!CellType(A545)</f>
        <v>#NAME?</v>
      </c>
    </row>
    <row r="546" spans="1:7" x14ac:dyDescent="0.2">
      <c r="A546" s="17">
        <v>44926.802777777775</v>
      </c>
      <c r="B546" s="14">
        <v>44926.803472222222</v>
      </c>
      <c r="C546" s="27">
        <v>34</v>
      </c>
      <c r="D546" s="18">
        <v>1.2777778</v>
      </c>
      <c r="E546" s="18">
        <v>24.61</v>
      </c>
      <c r="F546" s="18">
        <v>1.4</v>
      </c>
      <c r="G546" s="18" t="e" cm="1">
        <f t="array" aca="1" ref="G546" ca="1">[1]!CellType(A546)</f>
        <v>#NAME?</v>
      </c>
    </row>
    <row r="547" spans="1:7" x14ac:dyDescent="0.2">
      <c r="A547" s="17">
        <v>44926.803472222222</v>
      </c>
      <c r="B547" s="14">
        <v>44926.804166666669</v>
      </c>
      <c r="C547" s="27">
        <v>35</v>
      </c>
      <c r="D547" s="18">
        <v>1.25</v>
      </c>
      <c r="E547" s="18">
        <v>24.26</v>
      </c>
      <c r="F547" s="18">
        <v>2.1</v>
      </c>
      <c r="G547" s="18" t="e" cm="1">
        <f t="array" aca="1" ref="G547" ca="1">[1]!CellType(A547)</f>
        <v>#NAME?</v>
      </c>
    </row>
    <row r="548" spans="1:7" x14ac:dyDescent="0.2">
      <c r="A548" s="17">
        <v>44926.820833333331</v>
      </c>
      <c r="B548" s="14">
        <v>44926.821527777778</v>
      </c>
      <c r="C548" s="27">
        <v>38</v>
      </c>
      <c r="D548" s="18">
        <v>1.4166666000000001</v>
      </c>
      <c r="E548" s="18">
        <v>29.57</v>
      </c>
      <c r="F548" s="18">
        <v>1.59</v>
      </c>
      <c r="G548" s="18" t="e" cm="1">
        <f t="array" aca="1" ref="G548" ca="1">[1]!CellType(A548)</f>
        <v>#NAME?</v>
      </c>
    </row>
    <row r="549" spans="1:7" x14ac:dyDescent="0.2">
      <c r="A549" s="17">
        <v>44926.821527777778</v>
      </c>
      <c r="B549" s="14">
        <v>44926.822222222225</v>
      </c>
      <c r="C549" s="27">
        <v>36</v>
      </c>
      <c r="D549" s="18">
        <v>1.2298324</v>
      </c>
      <c r="E549" s="18">
        <v>25.82</v>
      </c>
      <c r="F549" s="18">
        <v>1.6999998999999999</v>
      </c>
      <c r="G549" s="18" t="e" cm="1">
        <f t="array" aca="1" ref="G549" ca="1">[1]!CellType(A549)</f>
        <v>#NAME?</v>
      </c>
    </row>
    <row r="550" spans="1:7" x14ac:dyDescent="0.2">
      <c r="A550" s="17">
        <v>44926.828472222223</v>
      </c>
      <c r="B550" s="14">
        <v>44926.82916666667</v>
      </c>
      <c r="C550" s="27">
        <v>27</v>
      </c>
      <c r="D550" s="18">
        <v>0.97222215000000001</v>
      </c>
      <c r="E550" s="18">
        <v>19.29</v>
      </c>
      <c r="F550" s="18">
        <v>1.2</v>
      </c>
      <c r="G550" s="18" t="e" cm="1">
        <f t="array" aca="1" ref="G550" ca="1">[1]!CellType(A550)</f>
        <v>#NAME?</v>
      </c>
    </row>
    <row r="551" spans="1:7" x14ac:dyDescent="0.2">
      <c r="A551" s="17">
        <v>44926.82916666667</v>
      </c>
      <c r="B551" s="14">
        <v>44926.829861111109</v>
      </c>
      <c r="C551" s="27">
        <v>80</v>
      </c>
      <c r="D551" s="18">
        <v>1.1111112000000001</v>
      </c>
      <c r="E551" s="18">
        <v>58.79</v>
      </c>
      <c r="F551" s="18">
        <v>3.33</v>
      </c>
      <c r="G551" s="18" t="e" cm="1">
        <f t="array" aca="1" ref="G551" ca="1">[1]!CellType(A551)</f>
        <v>#NAME?</v>
      </c>
    </row>
    <row r="552" spans="1:7" x14ac:dyDescent="0.2">
      <c r="A552" s="17">
        <v>44926.829861111109</v>
      </c>
      <c r="B552" s="14">
        <v>44926.830555555556</v>
      </c>
      <c r="C552" s="27">
        <v>86</v>
      </c>
      <c r="D552" s="18">
        <v>1.0283334</v>
      </c>
      <c r="E552" s="18">
        <v>61.7</v>
      </c>
      <c r="F552" s="18">
        <v>3.44</v>
      </c>
      <c r="G552" s="18" t="e" cm="1">
        <f t="array" aca="1" ref="G552" ca="1">[1]!CellType(A552)</f>
        <v>#NAME?</v>
      </c>
    </row>
    <row r="553" spans="1:7" x14ac:dyDescent="0.2">
      <c r="A553" s="17">
        <v>44926.830555555556</v>
      </c>
      <c r="B553" s="14">
        <v>44926.831250000003</v>
      </c>
      <c r="C553" s="27">
        <v>92</v>
      </c>
      <c r="D553" s="18">
        <v>1.129</v>
      </c>
      <c r="E553" s="18">
        <v>67.739999999999995</v>
      </c>
      <c r="F553" s="18">
        <v>3.68</v>
      </c>
      <c r="G553" s="18" t="e" cm="1">
        <f t="array" aca="1" ref="G553" ca="1">[1]!CellType(A553)</f>
        <v>#NAME?</v>
      </c>
    </row>
    <row r="554" spans="1:7" x14ac:dyDescent="0.2">
      <c r="A554" s="17">
        <v>44926.831250000003</v>
      </c>
      <c r="B554" s="14">
        <v>44926.831944444442</v>
      </c>
      <c r="C554" s="27">
        <v>94</v>
      </c>
      <c r="D554" s="18">
        <v>1.1388887999999999</v>
      </c>
      <c r="E554" s="18">
        <v>63.72</v>
      </c>
      <c r="F554" s="18">
        <v>3.76</v>
      </c>
      <c r="G554" s="18" t="e" cm="1">
        <f t="array" aca="1" ref="G554" ca="1">[1]!CellType(A554)</f>
        <v>#NAME?</v>
      </c>
    </row>
    <row r="555" spans="1:7" x14ac:dyDescent="0.2">
      <c r="A555" s="17">
        <v>44926.831944444442</v>
      </c>
      <c r="B555" s="14">
        <v>44926.832638888889</v>
      </c>
      <c r="C555" s="27">
        <v>37</v>
      </c>
      <c r="D555" s="18">
        <v>1.1111112000000001</v>
      </c>
      <c r="E555" s="18">
        <v>25.02</v>
      </c>
      <c r="F555" s="18">
        <v>1.51</v>
      </c>
      <c r="G555" s="18" t="e" cm="1">
        <f t="array" aca="1" ref="G555" ca="1">[1]!CellType(A555)</f>
        <v>#NAME?</v>
      </c>
    </row>
    <row r="556" spans="1:7" x14ac:dyDescent="0.2">
      <c r="A556" s="17">
        <v>44926.832638888889</v>
      </c>
      <c r="B556" s="14">
        <v>44926.833333333336</v>
      </c>
      <c r="C556" s="27">
        <v>10</v>
      </c>
      <c r="D556" s="18">
        <v>1.1388887999999999</v>
      </c>
      <c r="E556" s="18">
        <v>7.42</v>
      </c>
      <c r="F556" s="18">
        <v>0.42</v>
      </c>
      <c r="G556" s="18" t="e" cm="1">
        <f t="array" aca="1" ref="G556" ca="1">[1]!CellType(A556)</f>
        <v>#NAME?</v>
      </c>
    </row>
    <row r="557" spans="1:7" x14ac:dyDescent="0.2">
      <c r="A557" s="17">
        <v>44926.833333333336</v>
      </c>
      <c r="B557" s="14">
        <v>44926.834027777775</v>
      </c>
      <c r="C557" s="27">
        <v>10</v>
      </c>
      <c r="D557" s="18">
        <v>1.0848135000000001</v>
      </c>
      <c r="E557" s="18">
        <v>7.2699994999999999</v>
      </c>
      <c r="F557" s="18">
        <v>0.42999998</v>
      </c>
      <c r="G557" s="18" t="e" cm="1">
        <f t="array" aca="1" ref="G557" ca="1">[1]!CellType(A557)</f>
        <v>#NAME?</v>
      </c>
    </row>
    <row r="558" spans="1:7" x14ac:dyDescent="0.2">
      <c r="A558" s="17">
        <v>44926.836805555555</v>
      </c>
      <c r="B558" s="14">
        <v>44926.837500000001</v>
      </c>
      <c r="C558" s="27">
        <v>26</v>
      </c>
      <c r="D558" s="18">
        <v>0.94444439999999996</v>
      </c>
      <c r="E558" s="18">
        <v>18.8</v>
      </c>
      <c r="F558" s="18">
        <v>1.1100000000000001</v>
      </c>
      <c r="G558" s="18" t="e" cm="1">
        <f t="array" aca="1" ref="G558" ca="1">[1]!CellType(A558)</f>
        <v>#NAME?</v>
      </c>
    </row>
    <row r="559" spans="1:7" x14ac:dyDescent="0.2">
      <c r="A559" s="17">
        <v>44926.837500000001</v>
      </c>
      <c r="B559" s="14">
        <v>44926.838194444441</v>
      </c>
      <c r="C559" s="27">
        <v>89</v>
      </c>
      <c r="D559" s="18">
        <v>1.1097625</v>
      </c>
      <c r="E559" s="18">
        <v>64.92</v>
      </c>
      <c r="F559" s="18">
        <v>3.74</v>
      </c>
      <c r="G559" s="18" t="e" cm="1">
        <f t="array" aca="1" ref="G559" ca="1">[1]!CellType(A559)</f>
        <v>#NAME?</v>
      </c>
    </row>
    <row r="560" spans="1:7" x14ac:dyDescent="0.2">
      <c r="A560" s="17">
        <v>44926.838194444441</v>
      </c>
      <c r="B560" s="14">
        <v>44926.838888888888</v>
      </c>
      <c r="C560" s="27">
        <v>80</v>
      </c>
      <c r="D560" s="18">
        <v>1.0525199999999999</v>
      </c>
      <c r="E560" s="18">
        <v>52.9</v>
      </c>
      <c r="F560" s="18">
        <v>4.5999999999999996</v>
      </c>
      <c r="G560" s="18" t="e" cm="1">
        <f t="array" aca="1" ref="G560" ca="1">[1]!CellType(A560)</f>
        <v>#NAME?</v>
      </c>
    </row>
    <row r="561" spans="1:7" x14ac:dyDescent="0.2">
      <c r="A561" s="17">
        <v>44926.838888888888</v>
      </c>
      <c r="B561" s="14">
        <v>44926.839583333334</v>
      </c>
      <c r="C561" s="27">
        <v>77</v>
      </c>
      <c r="D561" s="18">
        <v>0.99999802999999998</v>
      </c>
      <c r="E561" s="18">
        <v>55.690002</v>
      </c>
      <c r="F561" s="18">
        <v>3.3499979999999998</v>
      </c>
      <c r="G561" s="18" t="e" cm="1">
        <f t="array" aca="1" ref="G561" ca="1">[1]!CellType(A561)</f>
        <v>#NAME?</v>
      </c>
    </row>
    <row r="562" spans="1:7" x14ac:dyDescent="0.2">
      <c r="A562" s="17">
        <v>44926.839583333334</v>
      </c>
      <c r="B562" s="14">
        <v>44926.840277777781</v>
      </c>
      <c r="C562" s="27">
        <v>86</v>
      </c>
      <c r="D562" s="18">
        <v>1.0920106999999999</v>
      </c>
      <c r="E562" s="18">
        <v>63.170012999999997</v>
      </c>
      <c r="F562" s="18">
        <v>3.4999986000000001</v>
      </c>
      <c r="G562" s="18" t="e" cm="1">
        <f t="array" aca="1" ref="G562" ca="1">[1]!CellType(A562)</f>
        <v>#NAME?</v>
      </c>
    </row>
    <row r="563" spans="1:7" x14ac:dyDescent="0.2">
      <c r="A563" s="17">
        <v>44926.840277777781</v>
      </c>
      <c r="B563" s="14">
        <v>44926.84097222222</v>
      </c>
      <c r="C563" s="27">
        <v>86</v>
      </c>
      <c r="D563" s="18">
        <v>1.0366666</v>
      </c>
      <c r="E563" s="18">
        <v>62.199997000000003</v>
      </c>
      <c r="F563" s="18">
        <v>3.5</v>
      </c>
      <c r="G563" s="18" t="e" cm="1">
        <f t="array" aca="1" ref="G563" ca="1">[1]!CellType(A563)</f>
        <v>#NAME?</v>
      </c>
    </row>
    <row r="564" spans="1:7" x14ac:dyDescent="0.2">
      <c r="A564" s="17">
        <v>44926.84097222222</v>
      </c>
      <c r="B564" s="14">
        <v>44926.841666666667</v>
      </c>
      <c r="C564" s="27">
        <v>91</v>
      </c>
      <c r="D564" s="18">
        <v>1.1160000000000001</v>
      </c>
      <c r="E564" s="18">
        <v>66.959999999999994</v>
      </c>
      <c r="F564" s="18">
        <v>3.64</v>
      </c>
      <c r="G564" s="18" t="e" cm="1">
        <f t="array" aca="1" ref="G564" ca="1">[1]!CellType(A564)</f>
        <v>#NAME?</v>
      </c>
    </row>
    <row r="565" spans="1:7" x14ac:dyDescent="0.2">
      <c r="A565" s="17">
        <v>44926.841666666667</v>
      </c>
      <c r="B565" s="14">
        <v>44926.842361111114</v>
      </c>
      <c r="C565" s="27">
        <v>84</v>
      </c>
      <c r="D565" s="18">
        <v>1.1388887999999999</v>
      </c>
      <c r="E565" s="18">
        <v>62.23</v>
      </c>
      <c r="F565" s="18">
        <v>3.39</v>
      </c>
      <c r="G565" s="18" t="e" cm="1">
        <f t="array" aca="1" ref="G565" ca="1">[1]!CellType(A565)</f>
        <v>#NAME?</v>
      </c>
    </row>
    <row r="566" spans="1:7" x14ac:dyDescent="0.2">
      <c r="A566" s="17">
        <v>44926.842361111114</v>
      </c>
      <c r="B566" s="14">
        <v>44926.843055555553</v>
      </c>
      <c r="C566" s="27">
        <v>89</v>
      </c>
      <c r="D566" s="18">
        <v>1.0854999999999999</v>
      </c>
      <c r="E566" s="18">
        <v>65.13</v>
      </c>
      <c r="F566" s="18">
        <v>3.56</v>
      </c>
      <c r="G566" s="18" t="e" cm="1">
        <f t="array" aca="1" ref="G566" ca="1">[1]!CellType(A566)</f>
        <v>#NAME?</v>
      </c>
    </row>
    <row r="567" spans="1:7" x14ac:dyDescent="0.2">
      <c r="A567" s="17">
        <v>44926.843055555553</v>
      </c>
      <c r="B567" s="14">
        <v>44926.84375</v>
      </c>
      <c r="C567" s="27">
        <v>68</v>
      </c>
      <c r="D567" s="18">
        <v>1.0555555999999999</v>
      </c>
      <c r="E567" s="18">
        <v>49.3</v>
      </c>
      <c r="F567" s="18">
        <v>2.78</v>
      </c>
      <c r="G567" s="18" t="e" cm="1">
        <f t="array" aca="1" ref="G567" ca="1">[1]!CellType(A567)</f>
        <v>#NAME?</v>
      </c>
    </row>
    <row r="568" spans="1:7" x14ac:dyDescent="0.2">
      <c r="A568" s="17">
        <v>44926.84375</v>
      </c>
      <c r="B568" s="14">
        <v>44926.844444444447</v>
      </c>
      <c r="C568" s="27">
        <v>81</v>
      </c>
      <c r="D568" s="18">
        <v>0.97416670000000005</v>
      </c>
      <c r="E568" s="18">
        <v>58.45</v>
      </c>
      <c r="F568" s="18">
        <v>3.48</v>
      </c>
      <c r="G568" s="18" t="e" cm="1">
        <f t="array" aca="1" ref="G568" ca="1">[1]!CellType(A568)</f>
        <v>#NAME?</v>
      </c>
    </row>
    <row r="569" spans="1:7" x14ac:dyDescent="0.2">
      <c r="A569" s="17">
        <v>44926.844444444447</v>
      </c>
      <c r="B569" s="14">
        <v>44926.845138888886</v>
      </c>
      <c r="C569" s="27">
        <v>49</v>
      </c>
      <c r="D569" s="18">
        <v>0.94444435999999998</v>
      </c>
      <c r="E569" s="18">
        <v>35.200000000000003</v>
      </c>
      <c r="F569" s="18">
        <v>2</v>
      </c>
      <c r="G569" s="18" t="e" cm="1">
        <f t="array" aca="1" ref="G569" ca="1">[1]!CellType(A569)</f>
        <v>#NAME?</v>
      </c>
    </row>
    <row r="570" spans="1:7" x14ac:dyDescent="0.2">
      <c r="A570" s="17">
        <v>44926.845833333333</v>
      </c>
      <c r="B570" s="14">
        <v>44926.84652777778</v>
      </c>
      <c r="C570" s="27">
        <v>29</v>
      </c>
      <c r="D570" s="18">
        <v>0.91666674999999997</v>
      </c>
      <c r="E570" s="18">
        <v>20.63</v>
      </c>
      <c r="F570" s="18">
        <v>1.38</v>
      </c>
      <c r="G570" s="18" t="e" cm="1">
        <f t="array" aca="1" ref="G570" ca="1">[1]!CellType(A570)</f>
        <v>#NAME?</v>
      </c>
    </row>
    <row r="571" spans="1:7" x14ac:dyDescent="0.2">
      <c r="A571" s="17">
        <v>44926.84652777778</v>
      </c>
      <c r="B571" s="14">
        <v>44926.847222222219</v>
      </c>
      <c r="C571" s="27">
        <v>19</v>
      </c>
      <c r="D571" s="18">
        <v>0.94444439999999996</v>
      </c>
      <c r="E571" s="18">
        <v>13.57</v>
      </c>
      <c r="F571" s="18">
        <v>0.81</v>
      </c>
      <c r="G571" s="18" t="e" cm="1">
        <f t="array" aca="1" ref="G571" ca="1">[1]!CellType(A571)</f>
        <v>#NAME?</v>
      </c>
    </row>
    <row r="572" spans="1:7" x14ac:dyDescent="0.2">
      <c r="A572" s="17">
        <v>44926.895833333336</v>
      </c>
      <c r="B572" s="14">
        <v>44926.896527777775</v>
      </c>
      <c r="C572" s="27">
        <v>19</v>
      </c>
      <c r="D572" s="18">
        <v>0.94444439999999996</v>
      </c>
      <c r="E572" s="18">
        <v>13.54</v>
      </c>
      <c r="F572" s="18">
        <v>0.85</v>
      </c>
      <c r="G572" s="18" t="e" cm="1">
        <f t="array" aca="1" ref="G572" ca="1">[1]!CellType(A572)</f>
        <v>#NAME?</v>
      </c>
    </row>
    <row r="573" spans="1:7" x14ac:dyDescent="0.2">
      <c r="A573" s="17">
        <v>44926.899305555555</v>
      </c>
      <c r="B573" s="14">
        <v>44926.9</v>
      </c>
      <c r="C573" s="27">
        <v>62</v>
      </c>
      <c r="D573" s="18">
        <v>1.0555555999999999</v>
      </c>
      <c r="E573" s="18">
        <v>45.13</v>
      </c>
      <c r="F573" s="18">
        <v>2.54</v>
      </c>
      <c r="G573" s="18" t="e" cm="1">
        <f t="array" aca="1" ref="G573" ca="1">[1]!CellType(A573)</f>
        <v>#NAME?</v>
      </c>
    </row>
    <row r="574" spans="1:7" x14ac:dyDescent="0.2">
      <c r="A574" s="17">
        <v>44926.9</v>
      </c>
      <c r="B574" s="14">
        <v>44926.900694444441</v>
      </c>
      <c r="C574" s="27">
        <v>86</v>
      </c>
      <c r="D574" s="18">
        <v>1.1388887999999999</v>
      </c>
      <c r="E574" s="18">
        <v>63.69</v>
      </c>
      <c r="F574" s="18">
        <v>3.45</v>
      </c>
      <c r="G574" s="18" t="e" cm="1">
        <f t="array" aca="1" ref="G574" ca="1">[1]!CellType(A574)</f>
        <v>#NAME?</v>
      </c>
    </row>
    <row r="575" spans="1:7" x14ac:dyDescent="0.2">
      <c r="A575" s="17">
        <v>44926.902083333334</v>
      </c>
      <c r="B575" s="14">
        <v>44926.902777777781</v>
      </c>
      <c r="C575" s="27">
        <v>66</v>
      </c>
      <c r="D575" s="18">
        <v>1.0555555999999999</v>
      </c>
      <c r="E575" s="18">
        <v>48.19</v>
      </c>
      <c r="F575" s="18">
        <v>2.7</v>
      </c>
      <c r="G575" s="18" t="e" cm="1">
        <f t="array" aca="1" ref="G575" ca="1">[1]!CellType(A575)</f>
        <v>#NAME?</v>
      </c>
    </row>
    <row r="576" spans="1:7" x14ac:dyDescent="0.2">
      <c r="A576" s="17">
        <v>44926.902777777781</v>
      </c>
      <c r="B576" s="14">
        <v>44926.90347222222</v>
      </c>
      <c r="C576" s="27">
        <v>79</v>
      </c>
      <c r="D576" s="18">
        <v>1.0833333999999999</v>
      </c>
      <c r="E576" s="18">
        <v>57.93</v>
      </c>
      <c r="F576" s="18">
        <v>3.19</v>
      </c>
      <c r="G576" s="18" t="e" cm="1">
        <f t="array" aca="1" ref="G576" ca="1">[1]!CellType(A576)</f>
        <v>#NAME?</v>
      </c>
    </row>
    <row r="577" spans="1:7" x14ac:dyDescent="0.2">
      <c r="A577" s="17">
        <v>44926.90625</v>
      </c>
      <c r="B577" s="14">
        <v>44926.906944444447</v>
      </c>
      <c r="C577" s="27">
        <v>12</v>
      </c>
      <c r="D577" s="18">
        <v>1.1111112000000001</v>
      </c>
      <c r="E577" s="18">
        <v>8.8699999999999992</v>
      </c>
      <c r="F577" s="18">
        <v>0.5</v>
      </c>
      <c r="G577" s="18" t="e" cm="1">
        <f t="array" aca="1" ref="G577" ca="1">[1]!CellType(A577)</f>
        <v>#NAME?</v>
      </c>
    </row>
    <row r="578" spans="1:7" x14ac:dyDescent="0.2">
      <c r="A578" s="17">
        <v>44926.906944444447</v>
      </c>
      <c r="B578" s="14">
        <v>44926.907638888886</v>
      </c>
      <c r="C578" s="27">
        <v>8</v>
      </c>
      <c r="D578" s="18">
        <v>1.6388887999999999</v>
      </c>
      <c r="E578" s="18">
        <v>6.4</v>
      </c>
      <c r="F578" s="18">
        <v>0.33</v>
      </c>
      <c r="G578" s="18" t="e" cm="1">
        <f t="array" aca="1" ref="G578" ca="1">[1]!CellType(A578)</f>
        <v>#NAME?</v>
      </c>
    </row>
    <row r="579" spans="1:7" x14ac:dyDescent="0.2">
      <c r="A579" s="17">
        <v>44926.928472222222</v>
      </c>
      <c r="B579" s="14">
        <v>44926.929166666669</v>
      </c>
      <c r="C579" s="27">
        <v>32</v>
      </c>
      <c r="D579" s="18">
        <v>1.5277778</v>
      </c>
      <c r="E579" s="18">
        <v>25.06</v>
      </c>
      <c r="F579" s="18">
        <v>1.32</v>
      </c>
      <c r="G579" s="18" t="e" cm="1">
        <f t="array" aca="1" ref="G579" ca="1">[1]!CellType(A579)</f>
        <v>#NAME?</v>
      </c>
    </row>
    <row r="580" spans="1:7" x14ac:dyDescent="0.2">
      <c r="A580" s="17">
        <v>44926.929166666669</v>
      </c>
      <c r="B580" s="14">
        <v>44926.929861111108</v>
      </c>
      <c r="C580" s="27">
        <v>85</v>
      </c>
      <c r="D580" s="18">
        <v>1.4722222</v>
      </c>
      <c r="E580" s="18">
        <v>66.45</v>
      </c>
      <c r="F580" s="18">
        <v>3.41</v>
      </c>
      <c r="G580" s="18" t="e" cm="1">
        <f t="array" aca="1" ref="G580" ca="1">[1]!CellType(A580)</f>
        <v>#NAME?</v>
      </c>
    </row>
    <row r="581" spans="1:7" x14ac:dyDescent="0.2">
      <c r="A581" s="17">
        <v>44926.929861111108</v>
      </c>
      <c r="B581" s="14">
        <v>44926.930555555555</v>
      </c>
      <c r="C581" s="27">
        <v>60</v>
      </c>
      <c r="D581" s="18">
        <v>1.1944444000000001</v>
      </c>
      <c r="E581" s="18">
        <v>44.91</v>
      </c>
      <c r="F581" s="18">
        <v>2.4900000000000002</v>
      </c>
      <c r="G581" s="18" t="e" cm="1">
        <f t="array" aca="1" ref="G581" ca="1">[1]!CellType(A581)</f>
        <v>#NAME?</v>
      </c>
    </row>
    <row r="582" spans="1:7" x14ac:dyDescent="0.2">
      <c r="A582" s="17">
        <v>44926.930555555555</v>
      </c>
      <c r="B582" s="14">
        <v>44926.931250000001</v>
      </c>
      <c r="C582" s="27">
        <v>55</v>
      </c>
      <c r="D582" s="18">
        <v>1.4444444000000001</v>
      </c>
      <c r="E582" s="18">
        <v>43.04</v>
      </c>
      <c r="F582" s="18">
        <v>2.27</v>
      </c>
      <c r="G582" s="18" t="e" cm="1">
        <f t="array" aca="1" ref="G582" ca="1">[1]!CellType(A582)</f>
        <v>#NAME?</v>
      </c>
    </row>
    <row r="583" spans="1:7" x14ac:dyDescent="0.2">
      <c r="A583" s="17">
        <v>44926.931250000001</v>
      </c>
      <c r="B583" s="14">
        <v>44926.931944444441</v>
      </c>
      <c r="C583" s="27">
        <v>39</v>
      </c>
      <c r="D583" s="18">
        <v>1.2521251</v>
      </c>
      <c r="E583" s="18">
        <v>28.79</v>
      </c>
      <c r="F583" s="18">
        <v>1.66</v>
      </c>
      <c r="G583" s="18" t="e" cm="1">
        <f t="array" aca="1" ref="G583" ca="1">[1]!CellType(A583)</f>
        <v>#NAME?</v>
      </c>
    </row>
    <row r="584" spans="1:7" x14ac:dyDescent="0.2">
      <c r="A584" s="17">
        <v>44926.94027777778</v>
      </c>
      <c r="B584" s="14">
        <v>44926.940972222219</v>
      </c>
      <c r="C584" s="27">
        <v>21</v>
      </c>
      <c r="D584" s="18">
        <v>1.6944443</v>
      </c>
      <c r="E584" s="18">
        <v>16.84</v>
      </c>
      <c r="F584" s="18">
        <v>0.87</v>
      </c>
      <c r="G584" s="18" t="e" cm="1">
        <f t="array" aca="1" ref="G584" ca="1">[1]!CellType(A584)</f>
        <v>#NAME?</v>
      </c>
    </row>
    <row r="585" spans="1:7" x14ac:dyDescent="0.2">
      <c r="A585" s="17">
        <v>44926.940972222219</v>
      </c>
      <c r="B585" s="14">
        <v>44926.941666666666</v>
      </c>
      <c r="C585" s="27">
        <v>32</v>
      </c>
      <c r="D585" s="18">
        <v>1.5277778</v>
      </c>
      <c r="E585" s="18">
        <v>24.91</v>
      </c>
      <c r="F585" s="18">
        <v>1.33</v>
      </c>
      <c r="G585" s="18" t="e" cm="1">
        <f t="array" aca="1" ref="G585" ca="1">[1]!CellType(A585)</f>
        <v>#NAME?</v>
      </c>
    </row>
    <row r="586" spans="1:7" x14ac:dyDescent="0.2">
      <c r="A586" s="17">
        <v>44926.941666666666</v>
      </c>
      <c r="B586" s="14">
        <v>44926.942361111112</v>
      </c>
      <c r="C586" s="27">
        <v>30</v>
      </c>
      <c r="D586" s="18">
        <v>1.9166666000000001</v>
      </c>
      <c r="E586" s="18">
        <v>24.88</v>
      </c>
      <c r="F586" s="18">
        <v>1.21</v>
      </c>
      <c r="G586" s="18" t="e" cm="1">
        <f t="array" aca="1" ref="G586" ca="1">[1]!CellType(A586)</f>
        <v>#NAME?</v>
      </c>
    </row>
    <row r="587" spans="1:7" x14ac:dyDescent="0.2">
      <c r="A587" s="17">
        <v>44926.947222222225</v>
      </c>
      <c r="B587" s="14">
        <v>44926.947916666664</v>
      </c>
      <c r="C587" s="27">
        <v>8</v>
      </c>
      <c r="D587" s="18">
        <v>1.5589580000000001</v>
      </c>
      <c r="E587" s="18">
        <v>6.35</v>
      </c>
      <c r="F587" s="18">
        <v>0.32999998000000003</v>
      </c>
      <c r="G587" s="18" t="e" cm="1">
        <f t="array" aca="1" ref="G587" ca="1">[1]!CellType(A587)</f>
        <v>#NAME?</v>
      </c>
    </row>
    <row r="588" spans="1:7" x14ac:dyDescent="0.2">
      <c r="A588" s="17">
        <v>44926.978472222225</v>
      </c>
      <c r="B588" s="14">
        <v>44926.979166666664</v>
      </c>
      <c r="C588" s="27">
        <v>35</v>
      </c>
      <c r="D588" s="18">
        <v>1.8055555999999999</v>
      </c>
      <c r="E588" s="18">
        <v>28.5</v>
      </c>
      <c r="F588" s="18">
        <v>1.43</v>
      </c>
      <c r="G588" s="18" t="e" cm="1">
        <f t="array" aca="1" ref="G588" ca="1">[1]!CellType(A588)</f>
        <v>#NAME?</v>
      </c>
    </row>
    <row r="589" spans="1:7" x14ac:dyDescent="0.2">
      <c r="A589" s="17">
        <v>44926.979166666664</v>
      </c>
      <c r="B589" s="14">
        <v>44926.979861111111</v>
      </c>
      <c r="C589" s="27">
        <v>13</v>
      </c>
      <c r="D589" s="18">
        <v>1.25</v>
      </c>
      <c r="E589" s="18">
        <v>9.8800000000000008</v>
      </c>
      <c r="F589" s="18">
        <v>0.55000000000000004</v>
      </c>
      <c r="G589" s="18" t="e" cm="1">
        <f t="array" aca="1" ref="G589" ca="1">[1]!CellType(A589)</f>
        <v>#NAME?</v>
      </c>
    </row>
    <row r="590" spans="1:7" x14ac:dyDescent="0.2">
      <c r="A590" s="17">
        <v>44926.980555555558</v>
      </c>
      <c r="B590" s="14">
        <v>44926.981249999997</v>
      </c>
      <c r="C590" s="27">
        <v>7</v>
      </c>
      <c r="D590" s="18">
        <v>1.2777778</v>
      </c>
      <c r="E590" s="18">
        <v>5.19</v>
      </c>
      <c r="F590" s="18">
        <v>0.3</v>
      </c>
      <c r="G590" s="18" t="e" cm="1">
        <f t="array" aca="1" ref="G590" ca="1">[1]!CellType(A590)</f>
        <v>#NAME?</v>
      </c>
    </row>
    <row r="591" spans="1:7" x14ac:dyDescent="0.2">
      <c r="A591" s="17">
        <v>44926.982638888891</v>
      </c>
      <c r="B591" s="14">
        <v>44926.98333333333</v>
      </c>
      <c r="C591" s="27">
        <v>10</v>
      </c>
      <c r="D591" s="18">
        <v>1.25</v>
      </c>
      <c r="E591" s="18">
        <v>7.4</v>
      </c>
      <c r="F591" s="18">
        <v>0.43</v>
      </c>
      <c r="G591" s="18" t="e" cm="1">
        <f t="array" aca="1" ref="G591" ca="1">[1]!CellType(A591)</f>
        <v>#NAME?</v>
      </c>
    </row>
    <row r="592" spans="1:7" x14ac:dyDescent="0.2">
      <c r="A592" s="17">
        <v>44926.98333333333</v>
      </c>
      <c r="B592" s="14">
        <v>44926.984027777777</v>
      </c>
      <c r="C592" s="27">
        <v>25</v>
      </c>
      <c r="D592" s="18">
        <v>1.6388887999999999</v>
      </c>
      <c r="E592" s="18">
        <v>20.100000000000001</v>
      </c>
      <c r="F592" s="18">
        <v>1.04</v>
      </c>
      <c r="G592" s="18" t="e" cm="1">
        <f t="array" aca="1" ref="G592" ca="1">[1]!CellType(A592)</f>
        <v>#NAME?</v>
      </c>
    </row>
    <row r="593" spans="1:7" x14ac:dyDescent="0.2">
      <c r="A593" s="17">
        <v>44926.984027777777</v>
      </c>
      <c r="B593" s="14">
        <v>44926.984722222223</v>
      </c>
      <c r="C593" s="27">
        <v>16</v>
      </c>
      <c r="D593" s="18">
        <v>1.5277778</v>
      </c>
      <c r="E593" s="18">
        <v>12.45</v>
      </c>
      <c r="F593" s="18">
        <v>0.68</v>
      </c>
      <c r="G593" s="18" t="e" cm="1">
        <f t="array" aca="1" ref="G593" ca="1">[1]!CellType(A593)</f>
        <v>#NAME?</v>
      </c>
    </row>
    <row r="594" spans="1:7" x14ac:dyDescent="0.2">
      <c r="A594" s="17">
        <v>44926.993055555555</v>
      </c>
      <c r="B594" s="14">
        <v>44926.993750000001</v>
      </c>
      <c r="C594" s="27">
        <v>19</v>
      </c>
      <c r="D594" s="18">
        <v>1.7222222</v>
      </c>
      <c r="E594" s="18">
        <v>15.51</v>
      </c>
      <c r="F594" s="18">
        <v>0.79</v>
      </c>
      <c r="G594" s="18" t="e" cm="1">
        <f t="array" aca="1" ref="G594" ca="1">[1]!CellType(A594)</f>
        <v>#NAME?</v>
      </c>
    </row>
    <row r="595" spans="1:7" x14ac:dyDescent="0.2">
      <c r="A595" s="17">
        <v>44926.993750000001</v>
      </c>
      <c r="B595" s="14">
        <v>44926.994444444441</v>
      </c>
      <c r="C595" s="27">
        <v>44</v>
      </c>
      <c r="D595" s="18">
        <v>1.6666666000000001</v>
      </c>
      <c r="E595" s="18">
        <v>35.39</v>
      </c>
      <c r="F595" s="18">
        <v>1.77</v>
      </c>
      <c r="G595" s="18" t="e" cm="1">
        <f t="array" aca="1" ref="G595" ca="1">[1]!CellType(A595)</f>
        <v>#NAME?</v>
      </c>
    </row>
    <row r="596" spans="1:7" x14ac:dyDescent="0.2">
      <c r="A596" s="17">
        <v>44926.995138888888</v>
      </c>
      <c r="B596" s="14">
        <v>44926.995833333334</v>
      </c>
      <c r="C596" s="27">
        <v>20</v>
      </c>
      <c r="D596" s="18">
        <v>1.6111112000000001</v>
      </c>
      <c r="E596" s="18">
        <v>15.84</v>
      </c>
      <c r="F596" s="18">
        <v>0.83</v>
      </c>
      <c r="G596" s="18" t="e" cm="1">
        <f t="array" aca="1" ref="G596" ca="1">[1]!CellType(A596)</f>
        <v>#NAME?</v>
      </c>
    </row>
    <row r="597" spans="1:7" x14ac:dyDescent="0.2">
      <c r="A597" s="17">
        <v>44926.995833333334</v>
      </c>
      <c r="B597" s="14">
        <v>44926.996527777781</v>
      </c>
      <c r="C597" s="27">
        <v>34</v>
      </c>
      <c r="D597" s="18">
        <v>1.6111112000000001</v>
      </c>
      <c r="E597" s="18">
        <v>27.44</v>
      </c>
      <c r="F597" s="18">
        <v>1.38</v>
      </c>
      <c r="G597" s="18" t="e" cm="1">
        <f t="array" aca="1" ref="G597" ca="1">[1]!CellType(A597)</f>
        <v>#NAME?</v>
      </c>
    </row>
    <row r="598" spans="1:7" x14ac:dyDescent="0.2">
      <c r="A598" s="17">
        <v>44926.996527777781</v>
      </c>
      <c r="B598" s="14">
        <v>44926.99722222222</v>
      </c>
      <c r="C598" s="27">
        <v>24</v>
      </c>
      <c r="D598" s="18">
        <v>1.447805</v>
      </c>
      <c r="E598" s="18">
        <v>18.649998</v>
      </c>
      <c r="F598" s="18">
        <v>0.97999996</v>
      </c>
      <c r="G598" s="18" t="e" cm="1">
        <f t="array" aca="1" ref="G598" ca="1">[1]!CellType(A598)</f>
        <v>#NAME?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7A1B-4CAB-3041-B5FF-B61E7C7D23E0}">
  <sheetPr codeName="Sheet4">
    <tabColor theme="9" tint="-0.249977111117893"/>
  </sheetPr>
  <dimension ref="A1:E7"/>
  <sheetViews>
    <sheetView zoomScale="250" zoomScaleNormal="250" workbookViewId="0">
      <selection activeCell="D3" sqref="D3"/>
    </sheetView>
  </sheetViews>
  <sheetFormatPr baseColWidth="10" defaultRowHeight="16" x14ac:dyDescent="0.2"/>
  <cols>
    <col min="1" max="1" width="9.140625" bestFit="1" customWidth="1"/>
    <col min="2" max="2" width="13" bestFit="1" customWidth="1"/>
    <col min="3" max="3" width="11.85546875" bestFit="1" customWidth="1"/>
    <col min="4" max="4" width="11.140625" bestFit="1" customWidth="1"/>
    <col min="5" max="5" width="13.5703125" bestFit="1" customWidth="1"/>
  </cols>
  <sheetData>
    <row r="1" spans="1:5" x14ac:dyDescent="0.2">
      <c r="B1" s="26" t="s">
        <v>8839</v>
      </c>
      <c r="C1" s="26" t="s">
        <v>8840</v>
      </c>
      <c r="D1" s="26" t="s">
        <v>8841</v>
      </c>
      <c r="E1" t="s">
        <v>8887</v>
      </c>
    </row>
    <row r="2" spans="1:5" x14ac:dyDescent="0.2">
      <c r="A2" s="28" t="s">
        <v>8882</v>
      </c>
      <c r="B2" s="29">
        <v>9098</v>
      </c>
      <c r="C2" s="24">
        <v>6721.1898839999994</v>
      </c>
      <c r="D2" s="24">
        <v>383.18998929999992</v>
      </c>
      <c r="E2" s="10">
        <v>1.2138851294303801</v>
      </c>
    </row>
    <row r="3" spans="1:5" x14ac:dyDescent="0.2">
      <c r="A3" s="28" t="s">
        <v>8883</v>
      </c>
      <c r="B3" s="29">
        <v>8770</v>
      </c>
      <c r="C3" s="24">
        <v>6500.4799204999972</v>
      </c>
      <c r="D3" s="24">
        <v>364.43998535000003</v>
      </c>
      <c r="E3" s="10">
        <v>1.2161408166666672</v>
      </c>
    </row>
    <row r="4" spans="1:5" x14ac:dyDescent="0.2">
      <c r="A4" s="28" t="s">
        <v>8884</v>
      </c>
      <c r="B4" s="29">
        <v>7918</v>
      </c>
      <c r="C4" s="24">
        <v>5900.5797869999988</v>
      </c>
      <c r="D4" s="24">
        <v>322.25998191999986</v>
      </c>
      <c r="E4" s="10">
        <v>1.230599126838235</v>
      </c>
    </row>
    <row r="5" spans="1:5" x14ac:dyDescent="0.2">
      <c r="A5" s="28" t="s">
        <v>8885</v>
      </c>
      <c r="B5" s="29">
        <v>1958</v>
      </c>
      <c r="C5" s="24">
        <v>1484.6300003999997</v>
      </c>
      <c r="D5" s="24">
        <v>82.740000280000004</v>
      </c>
      <c r="E5" s="10">
        <v>1.3182911499999999</v>
      </c>
    </row>
    <row r="6" spans="1:5" x14ac:dyDescent="0.2">
      <c r="A6" s="28" t="s">
        <v>8886</v>
      </c>
      <c r="B6" s="29">
        <v>4660</v>
      </c>
      <c r="C6" s="24">
        <v>3426.0400101</v>
      </c>
      <c r="D6" s="24">
        <v>194.61999638999998</v>
      </c>
      <c r="E6" s="10">
        <v>1.2278847269387756</v>
      </c>
    </row>
    <row r="7" spans="1:5" x14ac:dyDescent="0.2">
      <c r="A7" s="13" t="s">
        <v>8838</v>
      </c>
      <c r="B7" s="29">
        <v>32404</v>
      </c>
      <c r="C7" s="24">
        <v>24032.919602000002</v>
      </c>
      <c r="D7" s="24">
        <v>1347.2499532399995</v>
      </c>
      <c r="E7" s="10">
        <v>1.2276095740201001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2D2B-563A-D74A-A7C8-34F4AF44FE52}">
  <sheetPr>
    <tabColor theme="9" tint="-0.249977111117893"/>
  </sheetPr>
  <dimension ref="A1:E20"/>
  <sheetViews>
    <sheetView zoomScale="180" zoomScaleNormal="180" workbookViewId="0">
      <selection activeCell="B6" sqref="B6"/>
    </sheetView>
  </sheetViews>
  <sheetFormatPr baseColWidth="10" defaultRowHeight="16" x14ac:dyDescent="0.2"/>
  <cols>
    <col min="1" max="1" width="9.5703125" bestFit="1" customWidth="1"/>
    <col min="2" max="2" width="18.7109375" bestFit="1" customWidth="1"/>
    <col min="3" max="3" width="13.140625" bestFit="1" customWidth="1"/>
    <col min="4" max="4" width="15.5703125" bestFit="1" customWidth="1"/>
    <col min="5" max="5" width="15.7109375" bestFit="1" customWidth="1"/>
    <col min="6" max="6" width="6.42578125" bestFit="1" customWidth="1"/>
    <col min="7" max="8" width="5.42578125" bestFit="1" customWidth="1"/>
    <col min="9" max="9" width="4.42578125" bestFit="1" customWidth="1"/>
    <col min="10" max="11" width="5.42578125" bestFit="1" customWidth="1"/>
    <col min="12" max="19" width="6.42578125" bestFit="1" customWidth="1"/>
    <col min="20" max="20" width="9.5703125" bestFit="1" customWidth="1"/>
  </cols>
  <sheetData>
    <row r="1" spans="1:5" x14ac:dyDescent="0.2">
      <c r="A1" s="25" t="s">
        <v>8862</v>
      </c>
      <c r="B1" s="26" t="s">
        <v>8888</v>
      </c>
      <c r="C1" s="26" t="s">
        <v>8839</v>
      </c>
      <c r="D1" s="26" t="s">
        <v>8863</v>
      </c>
      <c r="E1" s="26" t="s">
        <v>8889</v>
      </c>
    </row>
    <row r="2" spans="1:5" x14ac:dyDescent="0.2">
      <c r="A2" s="13" t="s">
        <v>8844</v>
      </c>
      <c r="B2" s="10">
        <v>1.2114915499999999</v>
      </c>
      <c r="C2">
        <v>44</v>
      </c>
      <c r="D2" s="20">
        <v>33.33</v>
      </c>
      <c r="E2" s="20">
        <v>1.8399999</v>
      </c>
    </row>
    <row r="3" spans="1:5" x14ac:dyDescent="0.2">
      <c r="A3" s="13" t="s">
        <v>8845</v>
      </c>
      <c r="B3" s="10">
        <v>1.3888887999999999</v>
      </c>
      <c r="C3">
        <v>12</v>
      </c>
      <c r="D3" s="20">
        <v>9.2899999999999991</v>
      </c>
      <c r="E3" s="20">
        <v>0.5</v>
      </c>
    </row>
    <row r="4" spans="1:5" x14ac:dyDescent="0.2">
      <c r="A4" s="13" t="s">
        <v>8846</v>
      </c>
      <c r="B4" s="10">
        <v>1.0001</v>
      </c>
      <c r="C4">
        <v>6</v>
      </c>
      <c r="D4" s="20">
        <v>4.46</v>
      </c>
      <c r="E4" s="20">
        <v>0.26</v>
      </c>
    </row>
    <row r="5" spans="1:5" x14ac:dyDescent="0.2">
      <c r="A5" s="13" t="s">
        <v>8847</v>
      </c>
      <c r="B5" s="10">
        <v>1.2192262920000001</v>
      </c>
      <c r="C5">
        <v>1022</v>
      </c>
      <c r="D5" s="20">
        <v>746.16999599999997</v>
      </c>
      <c r="E5" s="20">
        <v>46.070000100000001</v>
      </c>
    </row>
    <row r="6" spans="1:5" x14ac:dyDescent="0.2">
      <c r="A6" s="13" t="s">
        <v>8848</v>
      </c>
      <c r="B6" s="10">
        <v>1.2704854923076918</v>
      </c>
      <c r="C6">
        <v>2557</v>
      </c>
      <c r="D6" s="20">
        <v>1903.2099370000001</v>
      </c>
      <c r="E6" s="20">
        <v>105.61999109999998</v>
      </c>
    </row>
    <row r="7" spans="1:5" x14ac:dyDescent="0.2">
      <c r="A7" s="13" t="s">
        <v>8849</v>
      </c>
      <c r="B7" s="10">
        <v>1.1328425965517239</v>
      </c>
      <c r="C7">
        <v>1221</v>
      </c>
      <c r="D7" s="20">
        <v>878.99994000000015</v>
      </c>
      <c r="E7" s="20">
        <v>54.499998900000008</v>
      </c>
    </row>
    <row r="8" spans="1:5" x14ac:dyDescent="0.2">
      <c r="A8" s="13" t="s">
        <v>8850</v>
      </c>
      <c r="B8" s="10">
        <v>1.3672456250000005</v>
      </c>
      <c r="C8">
        <v>734</v>
      </c>
      <c r="D8" s="20">
        <v>542.47999900000002</v>
      </c>
      <c r="E8" s="20">
        <v>32.369999999999997</v>
      </c>
    </row>
    <row r="9" spans="1:5" x14ac:dyDescent="0.2">
      <c r="A9" s="13" t="s">
        <v>8851</v>
      </c>
      <c r="B9" s="10">
        <v>1.090840375</v>
      </c>
      <c r="C9">
        <v>112</v>
      </c>
      <c r="D9" s="20">
        <v>82.020000999999993</v>
      </c>
      <c r="E9" s="20">
        <v>4.7900000499999997</v>
      </c>
    </row>
    <row r="10" spans="1:5" x14ac:dyDescent="0.2">
      <c r="A10" s="13" t="s">
        <v>8852</v>
      </c>
      <c r="B10" s="10">
        <v>1.1730162533333333</v>
      </c>
      <c r="C10">
        <v>213</v>
      </c>
      <c r="D10" s="20">
        <v>159.07999770000001</v>
      </c>
      <c r="E10" s="20">
        <v>9.0599999400000009</v>
      </c>
    </row>
    <row r="11" spans="1:5" x14ac:dyDescent="0.2">
      <c r="A11" s="13" t="s">
        <v>8853</v>
      </c>
      <c r="B11" s="10">
        <v>1.1371337333333333</v>
      </c>
      <c r="C11">
        <v>171</v>
      </c>
      <c r="D11" s="20">
        <v>127.209998</v>
      </c>
      <c r="E11" s="20">
        <v>6.1900001699999994</v>
      </c>
    </row>
    <row r="12" spans="1:5" x14ac:dyDescent="0.2">
      <c r="A12" s="13" t="s">
        <v>8854</v>
      </c>
      <c r="B12" s="10">
        <v>1.2299581028571427</v>
      </c>
      <c r="C12">
        <v>1771</v>
      </c>
      <c r="D12" s="20">
        <v>1301.2198303999996</v>
      </c>
      <c r="E12" s="20">
        <v>72.169991729999992</v>
      </c>
    </row>
    <row r="13" spans="1:5" x14ac:dyDescent="0.2">
      <c r="A13" s="13" t="s">
        <v>8855</v>
      </c>
      <c r="B13" s="10">
        <v>1.2278960783783786</v>
      </c>
      <c r="C13">
        <v>2449</v>
      </c>
      <c r="D13" s="20">
        <v>1813.5199879999998</v>
      </c>
      <c r="E13" s="20">
        <v>99.479997200000028</v>
      </c>
    </row>
    <row r="14" spans="1:5" x14ac:dyDescent="0.2">
      <c r="A14" s="13" t="s">
        <v>8856</v>
      </c>
      <c r="B14" s="10">
        <v>1.2044092866055045</v>
      </c>
      <c r="C14">
        <v>5358</v>
      </c>
      <c r="D14" s="20">
        <v>3981.8199118999983</v>
      </c>
      <c r="E14" s="20">
        <v>221.91998685000002</v>
      </c>
    </row>
    <row r="15" spans="1:5" x14ac:dyDescent="0.2">
      <c r="A15" s="13" t="s">
        <v>8857</v>
      </c>
      <c r="B15" s="10">
        <v>1.2654965230769231</v>
      </c>
      <c r="C15">
        <v>1857</v>
      </c>
      <c r="D15" s="20">
        <v>1366.0600008000001</v>
      </c>
      <c r="E15" s="20">
        <v>77.660000180000011</v>
      </c>
    </row>
    <row r="16" spans="1:5" x14ac:dyDescent="0.2">
      <c r="A16" s="13" t="s">
        <v>8858</v>
      </c>
      <c r="B16" s="10">
        <v>1.1438918530434783</v>
      </c>
      <c r="C16">
        <v>2623</v>
      </c>
      <c r="D16" s="20">
        <v>1904.1000125</v>
      </c>
      <c r="E16" s="20">
        <v>111.31999372999999</v>
      </c>
    </row>
    <row r="17" spans="1:5" x14ac:dyDescent="0.2">
      <c r="A17" s="13" t="s">
        <v>8859</v>
      </c>
      <c r="B17" s="10">
        <v>1.2995819277173914</v>
      </c>
      <c r="C17">
        <v>5655</v>
      </c>
      <c r="D17" s="20">
        <v>4251.8299827000001</v>
      </c>
      <c r="E17" s="20">
        <v>234.69999502000013</v>
      </c>
    </row>
    <row r="18" spans="1:5" x14ac:dyDescent="0.2">
      <c r="A18" s="13" t="s">
        <v>8860</v>
      </c>
      <c r="B18" s="10">
        <v>1.2146161756521738</v>
      </c>
      <c r="C18">
        <v>5194</v>
      </c>
      <c r="D18" s="20">
        <v>3874.800009</v>
      </c>
      <c r="E18" s="20">
        <v>211.03999835999994</v>
      </c>
    </row>
    <row r="19" spans="1:5" x14ac:dyDescent="0.2">
      <c r="A19" s="13" t="s">
        <v>8861</v>
      </c>
      <c r="B19" s="10">
        <v>1.2837483724137935</v>
      </c>
      <c r="C19">
        <v>1405</v>
      </c>
      <c r="D19" s="20">
        <v>1053.3199980000002</v>
      </c>
      <c r="E19" s="20">
        <v>57.760000009999992</v>
      </c>
    </row>
    <row r="20" spans="1:5" x14ac:dyDescent="0.2">
      <c r="A20" s="13" t="s">
        <v>8838</v>
      </c>
      <c r="B20" s="10">
        <v>1.2276095740200998</v>
      </c>
      <c r="C20">
        <v>32404</v>
      </c>
      <c r="D20" s="20">
        <v>24032.919602000013</v>
      </c>
      <c r="E20" s="20">
        <v>1347.24995324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9D76-5A63-4044-952C-B996C1FDA316}">
  <sheetPr>
    <tabColor theme="9"/>
  </sheetPr>
  <dimension ref="A1"/>
  <sheetViews>
    <sheetView tabSelected="1" zoomScale="170" zoomScaleNormal="170" workbookViewId="0">
      <selection activeCell="G2" sqref="G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8C0E7B-6B7F-FC41-A41B-B6BD36AE68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#1 Uncleaned .csv export</vt:lpstr>
      <vt:lpstr>#2 StepsCleanedData</vt:lpstr>
      <vt:lpstr>#3 Daily Pivot</vt:lpstr>
      <vt:lpstr>#4 Hourly Pivot</vt:lpstr>
      <vt:lpstr>#5 Viz</vt:lpstr>
      <vt:lpstr>asdasda</vt:lpstr>
      <vt:lpstr>'#1 Uncleaned .csv export'!pedometer_step_count</vt:lpstr>
      <vt:lpstr>StepCount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Ulker</dc:creator>
  <cp:lastModifiedBy>Deniz Ulker</cp:lastModifiedBy>
  <dcterms:created xsi:type="dcterms:W3CDTF">2023-02-13T03:07:18Z</dcterms:created>
  <dcterms:modified xsi:type="dcterms:W3CDTF">2023-02-14T16:40:21Z</dcterms:modified>
</cp:coreProperties>
</file>