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sta de Tareas" sheetId="1" r:id="rId3"/>
    <sheet state="visible" name="Horas Planificadas" sheetId="2" r:id="rId4"/>
  </sheets>
  <definedNames/>
  <calcPr/>
</workbook>
</file>

<file path=xl/sharedStrings.xml><?xml version="1.0" encoding="utf-8"?>
<sst xmlns="http://schemas.openxmlformats.org/spreadsheetml/2006/main" count="111" uniqueCount="76">
  <si>
    <t>Lista de Tareas</t>
  </si>
  <si>
    <t>Tiempo Planificado</t>
  </si>
  <si>
    <t>Objetivos Pedidos</t>
  </si>
  <si>
    <t>Grupo de Tareas</t>
  </si>
  <si>
    <t>Horas</t>
  </si>
  <si>
    <t>Nuevo</t>
  </si>
  <si>
    <t>Mejoras</t>
  </si>
  <si>
    <t>M&amp;M</t>
  </si>
  <si>
    <t>Reuniones</t>
  </si>
  <si>
    <t>Estado del Arte</t>
  </si>
  <si>
    <t>Karma en los Usuarios</t>
  </si>
  <si>
    <t>Peso de las votaciones</t>
  </si>
  <si>
    <t>Planificacion</t>
  </si>
  <si>
    <t>Analisis de la Aplicacion</t>
  </si>
  <si>
    <t>Retos a amigos</t>
  </si>
  <si>
    <t>Estabilidad General</t>
  </si>
  <si>
    <t>Presentacion</t>
  </si>
  <si>
    <t>Diseño de la Aplicacion</t>
  </si>
  <si>
    <t>Compartir Informacion</t>
  </si>
  <si>
    <t>Proceso de Registro</t>
  </si>
  <si>
    <t>Analisis Estado del Arte</t>
  </si>
  <si>
    <t>Implementacion</t>
  </si>
  <si>
    <t>Estadisticas Globales</t>
  </si>
  <si>
    <t>Compartir</t>
  </si>
  <si>
    <t>Analisis del Sistema</t>
  </si>
  <si>
    <t>Documentacion Original</t>
  </si>
  <si>
    <t>Desliegue y Pruebas</t>
  </si>
  <si>
    <t>Pantalla Mis detecciones</t>
  </si>
  <si>
    <t>Codigo original</t>
  </si>
  <si>
    <t>Documentacion</t>
  </si>
  <si>
    <t>Pantalla Acerca De</t>
  </si>
  <si>
    <t>Diseño del Sistema</t>
  </si>
  <si>
    <t>de la Interfaz</t>
  </si>
  <si>
    <t>TOTAL</t>
  </si>
  <si>
    <t>Dialogos de carga</t>
  </si>
  <si>
    <t>de Alto Nivel</t>
  </si>
  <si>
    <t>Estudio del Entorno</t>
  </si>
  <si>
    <t>Estado Votaciones</t>
  </si>
  <si>
    <t>Karma de los usuarios</t>
  </si>
  <si>
    <t>Retos</t>
  </si>
  <si>
    <t>Mis Detecciones</t>
  </si>
  <si>
    <t>Acerca De</t>
  </si>
  <si>
    <t>Dialogos de Carga</t>
  </si>
  <si>
    <t>Pruebas Unitarias</t>
  </si>
  <si>
    <t>Despligue</t>
  </si>
  <si>
    <t>Plan de Trabajo</t>
  </si>
  <si>
    <t>Codigo Original</t>
  </si>
  <si>
    <t>Memoria de Seguimiento</t>
  </si>
  <si>
    <t>de Estado del Arte</t>
  </si>
  <si>
    <t>de Analisis del Sistema</t>
  </si>
  <si>
    <t>de Diseño del Sistema</t>
  </si>
  <si>
    <t>de Implementacion</t>
  </si>
  <si>
    <t>de Pruebas</t>
  </si>
  <si>
    <t>Memoria Final</t>
  </si>
  <si>
    <t>Sem. 1</t>
  </si>
  <si>
    <t>Sem. 2</t>
  </si>
  <si>
    <t>Sem. 3</t>
  </si>
  <si>
    <t>Sem. 4</t>
  </si>
  <si>
    <t>Sem. 5</t>
  </si>
  <si>
    <t>Sem. 6</t>
  </si>
  <si>
    <t>Sem. 7</t>
  </si>
  <si>
    <t>Sem. 8</t>
  </si>
  <si>
    <t>Sem. 9</t>
  </si>
  <si>
    <t>Sem. 10</t>
  </si>
  <si>
    <t>Sem. 11</t>
  </si>
  <si>
    <t>Sem. 12</t>
  </si>
  <si>
    <t>Sem. 13</t>
  </si>
  <si>
    <t>Sem. 14</t>
  </si>
  <si>
    <t>Sem. 15</t>
  </si>
  <si>
    <t>Sem. 16</t>
  </si>
  <si>
    <t>Sem. 17</t>
  </si>
  <si>
    <t>Sem. 18</t>
  </si>
  <si>
    <t>Sem. 19</t>
  </si>
  <si>
    <t>Sem. 20</t>
  </si>
  <si>
    <t>Total</t>
  </si>
  <si>
    <t>Horas/Semanas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</si>
</sst>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4.0"/>
    </font>
    <font/>
    <font>
      <b/>
      <sz val="12.0"/>
    </font>
    <font>
      <b/>
    </font>
    <font>
      <sz val="11.0"/>
    </font>
    <font>
      <b/>
      <sz val="10.0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1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3" fontId="2" numFmtId="0" xfId="0" applyAlignment="1" applyBorder="1" applyFill="1" applyFont="1">
      <alignment horizontal="center" vertical="center"/>
    </xf>
    <xf borderId="3" fillId="3" fontId="2" numFmtId="0" xfId="0" applyAlignment="1" applyBorder="1" applyFont="1">
      <alignment/>
    </xf>
    <xf borderId="1" fillId="4" fontId="2" numFmtId="0" xfId="0" applyAlignment="1" applyBorder="1" applyFill="1" applyFont="1">
      <alignment/>
    </xf>
    <xf borderId="2" fillId="4" fontId="2" numFmtId="0" xfId="0" applyAlignment="1" applyBorder="1" applyFont="1">
      <alignment/>
    </xf>
    <xf borderId="3" fillId="4" fontId="2" numFmtId="0" xfId="0" applyAlignment="1" applyBorder="1" applyFont="1">
      <alignment/>
    </xf>
    <xf borderId="1" fillId="3" fontId="2" numFmtId="0" xfId="0" applyAlignment="1" applyBorder="1" applyFont="1">
      <alignment/>
    </xf>
    <xf borderId="2" fillId="3" fontId="2" numFmtId="0" xfId="0" applyAlignment="1" applyBorder="1" applyFont="1">
      <alignment/>
    </xf>
    <xf borderId="0" fillId="5" fontId="2" numFmtId="0" xfId="0" applyFill="1" applyFont="1"/>
    <xf borderId="4" fillId="4" fontId="2" numFmtId="0" xfId="0" applyAlignment="1" applyBorder="1" applyFont="1">
      <alignment horizontal="center" vertical="center"/>
    </xf>
    <xf borderId="1" fillId="4" fontId="4" numFmtId="0" xfId="0" applyAlignment="1" applyBorder="1" applyFont="1">
      <alignment horizontal="right"/>
    </xf>
    <xf borderId="2" fillId="4" fontId="4" numFmtId="0" xfId="0" applyBorder="1" applyFont="1"/>
    <xf borderId="3" fillId="2" fontId="3" numFmtId="0" xfId="0" applyAlignment="1" applyBorder="1" applyFont="1">
      <alignment/>
    </xf>
    <xf borderId="4" fillId="2" fontId="1" numFmtId="0" xfId="0" applyAlignment="1" applyBorder="1" applyFont="1">
      <alignment horizontal="center"/>
    </xf>
    <xf borderId="2" fillId="4" fontId="5" numFmtId="0" xfId="0" applyBorder="1" applyFont="1"/>
    <xf borderId="5" fillId="4" fontId="2" numFmtId="0" xfId="0" applyAlignment="1" applyBorder="1" applyFont="1">
      <alignment horizontal="center"/>
    </xf>
    <xf borderId="1" fillId="4" fontId="6" numFmtId="0" xfId="0" applyBorder="1" applyFont="1"/>
    <xf borderId="5" fillId="4" fontId="2" numFmtId="0" xfId="0" applyAlignment="1" applyBorder="1" applyFont="1">
      <alignment horizontal="center"/>
    </xf>
    <xf borderId="5" fillId="4" fontId="2" numFmtId="0" xfId="0" applyAlignment="1" applyBorder="1" applyFont="1">
      <alignment/>
    </xf>
    <xf borderId="5" fillId="4" fontId="2" numFmtId="0" xfId="0" applyBorder="1" applyFont="1"/>
    <xf borderId="6" fillId="6" fontId="1" numFmtId="0" xfId="0" applyAlignment="1" applyBorder="1" applyFill="1" applyFont="1">
      <alignment/>
    </xf>
    <xf borderId="7" fillId="6" fontId="2" numFmtId="0" xfId="0" applyBorder="1" applyFont="1"/>
    <xf borderId="6" fillId="6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  <col customWidth="1" min="2" max="2" width="23.43"/>
    <col customWidth="1" min="3" max="3" width="5.71"/>
    <col customWidth="1" min="4" max="4" width="24.71"/>
    <col customWidth="1" min="5" max="5" width="8.43"/>
    <col customWidth="1" min="6" max="6" width="9.0"/>
    <col customWidth="1" min="7" max="7" width="22.86"/>
    <col customWidth="1" min="8" max="8" width="20.29"/>
    <col customWidth="1" min="9" max="9" width="48.29"/>
    <col customWidth="1" min="10" max="10" width="51.86"/>
    <col customWidth="1" min="11" max="11" width="47.29"/>
    <col customWidth="1" min="12" max="12" width="50.29"/>
  </cols>
  <sheetData>
    <row r="1">
      <c r="A1" s="1" t="s">
        <v>0</v>
      </c>
      <c r="B1" s="2"/>
      <c r="D1" s="1" t="s">
        <v>1</v>
      </c>
      <c r="E1" s="2"/>
      <c r="G1" s="1" t="s">
        <v>2</v>
      </c>
      <c r="H1" s="2"/>
    </row>
    <row r="2">
      <c r="A2" s="3" t="s">
        <v>3</v>
      </c>
      <c r="B2" s="3" t="s">
        <v>0</v>
      </c>
      <c r="D2" s="3" t="s">
        <v>3</v>
      </c>
      <c r="E2" s="3" t="s">
        <v>4</v>
      </c>
      <c r="G2" s="4" t="s">
        <v>5</v>
      </c>
      <c r="H2" s="4" t="s">
        <v>6</v>
      </c>
    </row>
    <row r="3">
      <c r="A3" s="5" t="s">
        <v>7</v>
      </c>
      <c r="B3" s="6" t="s">
        <v>8</v>
      </c>
      <c r="D3" s="7" t="s">
        <v>9</v>
      </c>
      <c r="E3" s="8">
        <v>20.0</v>
      </c>
      <c r="G3" s="6" t="s">
        <v>10</v>
      </c>
      <c r="H3" s="9" t="s">
        <v>11</v>
      </c>
    </row>
    <row r="4">
      <c r="A4" s="5" t="s">
        <v>7</v>
      </c>
      <c r="B4" s="6" t="s">
        <v>12</v>
      </c>
      <c r="D4" s="10" t="s">
        <v>13</v>
      </c>
      <c r="E4" s="11">
        <v>20.0</v>
      </c>
      <c r="G4" s="9" t="s">
        <v>14</v>
      </c>
      <c r="H4" s="6" t="s">
        <v>15</v>
      </c>
    </row>
    <row r="5">
      <c r="A5" s="5" t="s">
        <v>7</v>
      </c>
      <c r="B5" s="6" t="s">
        <v>16</v>
      </c>
      <c r="D5" s="7" t="s">
        <v>17</v>
      </c>
      <c r="E5" s="8">
        <v>70.0</v>
      </c>
      <c r="G5" s="6" t="s">
        <v>18</v>
      </c>
      <c r="H5" s="9" t="s">
        <v>19</v>
      </c>
    </row>
    <row r="6">
      <c r="A6" s="9" t="s">
        <v>20</v>
      </c>
      <c r="B6" s="9" t="s">
        <v>20</v>
      </c>
      <c r="D6" s="10" t="s">
        <v>21</v>
      </c>
      <c r="E6" s="11">
        <v>120.0</v>
      </c>
      <c r="G6" s="9" t="s">
        <v>22</v>
      </c>
      <c r="H6" s="6" t="s">
        <v>23</v>
      </c>
    </row>
    <row r="7">
      <c r="A7" s="5" t="s">
        <v>24</v>
      </c>
      <c r="B7" s="6" t="s">
        <v>25</v>
      </c>
      <c r="D7" s="7" t="s">
        <v>26</v>
      </c>
      <c r="E7" s="8">
        <v>44.0</v>
      </c>
      <c r="G7" s="6" t="s">
        <v>27</v>
      </c>
      <c r="H7" s="12"/>
    </row>
    <row r="8">
      <c r="A8" s="5" t="s">
        <v>24</v>
      </c>
      <c r="B8" s="6" t="s">
        <v>28</v>
      </c>
      <c r="D8" s="10" t="s">
        <v>29</v>
      </c>
      <c r="E8" s="11">
        <v>50.0</v>
      </c>
      <c r="G8" s="9" t="s">
        <v>30</v>
      </c>
      <c r="H8" s="12"/>
    </row>
    <row r="9">
      <c r="A9" s="13" t="s">
        <v>31</v>
      </c>
      <c r="B9" s="9" t="s">
        <v>32</v>
      </c>
      <c r="D9" s="14" t="s">
        <v>33</v>
      </c>
      <c r="E9" s="15" t="str">
        <f>SUM(E3:E8)</f>
        <v>324</v>
      </c>
      <c r="G9" s="6" t="s">
        <v>34</v>
      </c>
      <c r="H9" s="12"/>
    </row>
    <row r="10">
      <c r="A10" s="13" t="s">
        <v>31</v>
      </c>
      <c r="B10" s="9" t="s">
        <v>35</v>
      </c>
      <c r="H10" s="12"/>
    </row>
    <row r="11">
      <c r="A11" s="5" t="s">
        <v>21</v>
      </c>
      <c r="B11" s="6" t="s">
        <v>36</v>
      </c>
    </row>
    <row r="12">
      <c r="A12" s="5" t="s">
        <v>21</v>
      </c>
      <c r="B12" s="6" t="s">
        <v>37</v>
      </c>
    </row>
    <row r="13">
      <c r="A13" s="5" t="s">
        <v>21</v>
      </c>
      <c r="B13" s="6" t="s">
        <v>38</v>
      </c>
    </row>
    <row r="14">
      <c r="A14" s="5" t="s">
        <v>21</v>
      </c>
      <c r="B14" s="6" t="s">
        <v>39</v>
      </c>
    </row>
    <row r="15">
      <c r="A15" s="5" t="s">
        <v>21</v>
      </c>
      <c r="B15" s="6" t="s">
        <v>18</v>
      </c>
    </row>
    <row r="16">
      <c r="A16" s="5" t="s">
        <v>21</v>
      </c>
      <c r="B16" s="6" t="s">
        <v>22</v>
      </c>
    </row>
    <row r="17">
      <c r="A17" s="5" t="s">
        <v>21</v>
      </c>
      <c r="B17" s="6" t="s">
        <v>40</v>
      </c>
    </row>
    <row r="18">
      <c r="A18" s="5" t="s">
        <v>21</v>
      </c>
      <c r="B18" s="6" t="s">
        <v>41</v>
      </c>
    </row>
    <row r="19">
      <c r="A19" s="5" t="s">
        <v>21</v>
      </c>
      <c r="B19" s="6" t="s">
        <v>42</v>
      </c>
    </row>
    <row r="20">
      <c r="A20" s="5" t="s">
        <v>21</v>
      </c>
      <c r="B20" s="6" t="s">
        <v>11</v>
      </c>
    </row>
    <row r="21">
      <c r="A21" s="5" t="s">
        <v>21</v>
      </c>
      <c r="B21" s="6" t="s">
        <v>15</v>
      </c>
    </row>
    <row r="22">
      <c r="A22" s="13" t="s">
        <v>26</v>
      </c>
      <c r="B22" s="9" t="s">
        <v>43</v>
      </c>
    </row>
    <row r="23">
      <c r="A23" s="13" t="s">
        <v>26</v>
      </c>
      <c r="B23" s="9" t="s">
        <v>44</v>
      </c>
    </row>
    <row r="24">
      <c r="A24" s="5" t="s">
        <v>29</v>
      </c>
      <c r="B24" s="6" t="s">
        <v>45</v>
      </c>
    </row>
    <row r="25">
      <c r="A25" s="5" t="s">
        <v>29</v>
      </c>
      <c r="B25" s="6" t="s">
        <v>46</v>
      </c>
    </row>
    <row r="26">
      <c r="A26" s="5" t="s">
        <v>29</v>
      </c>
      <c r="B26" s="6" t="s">
        <v>47</v>
      </c>
    </row>
    <row r="27">
      <c r="A27" s="5" t="s">
        <v>29</v>
      </c>
      <c r="B27" s="6" t="s">
        <v>48</v>
      </c>
    </row>
    <row r="28">
      <c r="A28" s="5" t="s">
        <v>29</v>
      </c>
      <c r="B28" s="6" t="s">
        <v>49</v>
      </c>
    </row>
    <row r="29">
      <c r="A29" s="5" t="s">
        <v>29</v>
      </c>
      <c r="B29" s="6" t="s">
        <v>50</v>
      </c>
    </row>
    <row r="30">
      <c r="A30" s="5" t="s">
        <v>29</v>
      </c>
      <c r="B30" s="6" t="s">
        <v>51</v>
      </c>
    </row>
    <row r="31">
      <c r="A31" s="5" t="s">
        <v>29</v>
      </c>
      <c r="B31" s="6" t="s">
        <v>52</v>
      </c>
    </row>
    <row r="32">
      <c r="A32" s="5" t="s">
        <v>29</v>
      </c>
      <c r="B32" s="6" t="s">
        <v>53</v>
      </c>
    </row>
  </sheetData>
  <mergeCells count="3">
    <mergeCell ref="A1:B1"/>
    <mergeCell ref="D1:E1"/>
    <mergeCell ref="G1:H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3" max="3" width="9.14"/>
    <col customWidth="1" min="4" max="6" width="8.86"/>
    <col customWidth="1" min="7" max="9" width="8.71"/>
    <col customWidth="1" min="10" max="10" width="9.29"/>
    <col customWidth="1" min="11" max="11" width="9.14"/>
    <col customWidth="1" min="12" max="12" width="10.57"/>
    <col customWidth="1" min="13" max="13" width="9.86"/>
    <col customWidth="1" min="14" max="14" width="10.43"/>
    <col customWidth="1" min="15" max="15" width="10.0"/>
    <col customWidth="1" min="16" max="16" width="9.43"/>
    <col customWidth="1" min="17" max="19" width="9.86"/>
    <col customWidth="1" min="20" max="20" width="9.14"/>
    <col customWidth="1" min="21" max="22" width="10.0"/>
    <col customWidth="1" min="23" max="23" width="7.14"/>
  </cols>
  <sheetData>
    <row r="1">
      <c r="A1" s="3" t="s">
        <v>3</v>
      </c>
      <c r="B1" s="3" t="s">
        <v>0</v>
      </c>
      <c r="C1" s="16" t="s">
        <v>54</v>
      </c>
      <c r="D1" s="16" t="s">
        <v>55</v>
      </c>
      <c r="E1" s="16" t="s">
        <v>56</v>
      </c>
      <c r="F1" s="16" t="s">
        <v>57</v>
      </c>
      <c r="G1" s="16" t="s">
        <v>58</v>
      </c>
      <c r="H1" s="16" t="s">
        <v>59</v>
      </c>
      <c r="I1" s="16" t="s">
        <v>60</v>
      </c>
      <c r="J1" s="16" t="s">
        <v>61</v>
      </c>
      <c r="K1" s="16" t="s">
        <v>62</v>
      </c>
      <c r="L1" s="16" t="s">
        <v>63</v>
      </c>
      <c r="M1" s="16" t="s">
        <v>64</v>
      </c>
      <c r="N1" s="16" t="s">
        <v>65</v>
      </c>
      <c r="O1" s="16" t="s">
        <v>66</v>
      </c>
      <c r="P1" s="16" t="s">
        <v>67</v>
      </c>
      <c r="Q1" s="16" t="s">
        <v>68</v>
      </c>
      <c r="R1" s="16" t="s">
        <v>69</v>
      </c>
      <c r="S1" s="16" t="s">
        <v>70</v>
      </c>
      <c r="T1" s="16" t="s">
        <v>71</v>
      </c>
      <c r="U1" s="16" t="s">
        <v>72</v>
      </c>
      <c r="V1" s="16" t="s">
        <v>73</v>
      </c>
      <c r="W1" s="17" t="s">
        <v>74</v>
      </c>
    </row>
    <row r="2">
      <c r="A2" s="18" t="str">
        <f>'Lista de Tareas'!A3</f>
        <v>M&amp;M</v>
      </c>
      <c r="B2" s="18" t="str">
        <f>'Lista de Tareas'!B3</f>
        <v>Reuniones</v>
      </c>
      <c r="C2" s="19">
        <v>2.0</v>
      </c>
      <c r="D2" s="19">
        <v>1.0</v>
      </c>
      <c r="E2" s="19">
        <v>1.0</v>
      </c>
      <c r="F2" s="19">
        <v>1.0</v>
      </c>
      <c r="G2" s="19">
        <v>1.0</v>
      </c>
      <c r="H2" s="19">
        <v>1.0</v>
      </c>
      <c r="I2" s="19">
        <v>1.0</v>
      </c>
      <c r="J2" s="19">
        <v>1.0</v>
      </c>
      <c r="K2" s="19">
        <v>1.0</v>
      </c>
      <c r="L2" s="19">
        <v>1.0</v>
      </c>
      <c r="M2" s="19">
        <v>1.0</v>
      </c>
      <c r="N2" s="19">
        <v>1.0</v>
      </c>
      <c r="O2" s="19">
        <v>1.0</v>
      </c>
      <c r="P2" s="19">
        <v>1.0</v>
      </c>
      <c r="Q2" s="19">
        <v>1.0</v>
      </c>
      <c r="R2" s="19">
        <v>1.0</v>
      </c>
      <c r="S2" s="19">
        <v>1.0</v>
      </c>
      <c r="T2" s="19">
        <v>1.0</v>
      </c>
      <c r="U2" s="19">
        <v>1.0</v>
      </c>
      <c r="V2" s="19">
        <v>1.0</v>
      </c>
      <c r="W2" s="20" t="str">
        <f t="shared" ref="W2:W31" si="1">SUM(C2:V2)</f>
        <v>21</v>
      </c>
    </row>
    <row r="3">
      <c r="A3" s="18" t="str">
        <f>'Lista de Tareas'!A4</f>
        <v>M&amp;M</v>
      </c>
      <c r="B3" s="18" t="str">
        <f>'Lista de Tareas'!B4</f>
        <v>Planificacion</v>
      </c>
      <c r="C3" s="19">
        <v>2.0</v>
      </c>
      <c r="D3" s="19"/>
      <c r="E3" s="21"/>
      <c r="F3" s="21"/>
      <c r="G3" s="21"/>
      <c r="H3" s="21"/>
      <c r="I3" s="21"/>
      <c r="J3" s="21"/>
      <c r="K3" s="21"/>
      <c r="L3" s="21"/>
      <c r="M3" s="19">
        <v>2.0</v>
      </c>
      <c r="N3" s="21"/>
      <c r="O3" s="21"/>
      <c r="P3" s="21"/>
      <c r="Q3" s="21"/>
      <c r="R3" s="21"/>
      <c r="S3" s="21"/>
      <c r="T3" s="21"/>
      <c r="U3" s="21"/>
      <c r="V3" s="21"/>
      <c r="W3" s="20" t="str">
        <f t="shared" si="1"/>
        <v>4</v>
      </c>
    </row>
    <row r="4">
      <c r="A4" s="18" t="str">
        <f>'Lista de Tareas'!A5</f>
        <v>M&amp;M</v>
      </c>
      <c r="B4" s="18" t="str">
        <f>'Lista de Tareas'!B5</f>
        <v>Presentacion</v>
      </c>
      <c r="C4" s="19"/>
      <c r="D4" s="19"/>
      <c r="E4" s="19"/>
      <c r="F4" s="19"/>
      <c r="G4" s="1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>
        <v>5.0</v>
      </c>
      <c r="V4" s="22">
        <v>5.0</v>
      </c>
      <c r="W4" s="20" t="str">
        <f t="shared" si="1"/>
        <v>10</v>
      </c>
    </row>
    <row r="5">
      <c r="A5" s="18" t="str">
        <f>'Lista de Tareas'!A6</f>
        <v>Analisis Estado del Arte</v>
      </c>
      <c r="B5" s="18" t="str">
        <f>'Lista de Tareas'!B6</f>
        <v>Analisis Estado del Arte</v>
      </c>
      <c r="C5" s="19"/>
      <c r="D5" s="19">
        <v>5.0</v>
      </c>
      <c r="E5" s="19">
        <v>5.0</v>
      </c>
      <c r="F5" s="19">
        <v>5.0</v>
      </c>
      <c r="G5" s="19">
        <v>5.0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3"/>
      <c r="V5" s="22"/>
      <c r="W5" s="20" t="str">
        <f t="shared" si="1"/>
        <v>20</v>
      </c>
    </row>
    <row r="6">
      <c r="A6" s="18" t="str">
        <f>'Lista de Tareas'!A7</f>
        <v>Analisis del Sistema</v>
      </c>
      <c r="B6" s="18" t="str">
        <f>'Lista de Tareas'!B7</f>
        <v>Documentacion Original</v>
      </c>
      <c r="C6" s="19"/>
      <c r="D6" s="19">
        <v>5.0</v>
      </c>
      <c r="E6" s="19">
        <v>5.0</v>
      </c>
      <c r="F6" s="19"/>
      <c r="G6" s="19"/>
      <c r="H6" s="19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0" t="str">
        <f t="shared" si="1"/>
        <v>10</v>
      </c>
    </row>
    <row r="7">
      <c r="A7" s="18" t="str">
        <f>'Lista de Tareas'!A8</f>
        <v>Analisis del Sistema</v>
      </c>
      <c r="B7" s="18" t="str">
        <f>'Lista de Tareas'!B8</f>
        <v>Codigo original</v>
      </c>
      <c r="C7" s="19"/>
      <c r="D7" s="19"/>
      <c r="E7" s="19">
        <v>5.0</v>
      </c>
      <c r="F7" s="19">
        <v>5.0</v>
      </c>
      <c r="G7" s="19">
        <v>5.0</v>
      </c>
      <c r="H7" s="19">
        <v>5.0</v>
      </c>
      <c r="I7" s="19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0" t="str">
        <f t="shared" si="1"/>
        <v>20</v>
      </c>
    </row>
    <row r="8">
      <c r="A8" s="18" t="str">
        <f>'Lista de Tareas'!A9</f>
        <v>Diseño del Sistema</v>
      </c>
      <c r="B8" s="18" t="str">
        <f>'Lista de Tareas'!B9</f>
        <v>de la Interfaz</v>
      </c>
      <c r="C8" s="19">
        <v>5.0</v>
      </c>
      <c r="D8" s="19">
        <v>5.0</v>
      </c>
      <c r="E8" s="19">
        <v>5.0</v>
      </c>
      <c r="F8" s="19"/>
      <c r="G8" s="1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0" t="str">
        <f t="shared" si="1"/>
        <v>15</v>
      </c>
    </row>
    <row r="9">
      <c r="A9" s="18" t="str">
        <f>'Lista de Tareas'!A10</f>
        <v>Diseño del Sistema</v>
      </c>
      <c r="B9" s="18" t="str">
        <f>'Lista de Tareas'!B10</f>
        <v>de Alto Nivel</v>
      </c>
      <c r="C9" s="19"/>
      <c r="D9" s="19"/>
      <c r="E9" s="19"/>
      <c r="F9" s="19"/>
      <c r="G9" s="19"/>
      <c r="H9" s="19">
        <v>5.0</v>
      </c>
      <c r="I9" s="19">
        <v>5.0</v>
      </c>
      <c r="J9" s="19">
        <v>5.0</v>
      </c>
      <c r="K9" s="19">
        <v>5.0</v>
      </c>
      <c r="L9" s="19">
        <v>5.0</v>
      </c>
      <c r="M9" s="21"/>
      <c r="N9" s="21"/>
      <c r="O9" s="21"/>
      <c r="P9" s="21"/>
      <c r="Q9" s="21"/>
      <c r="R9" s="21"/>
      <c r="S9" s="21"/>
      <c r="T9" s="21"/>
      <c r="U9" s="21"/>
      <c r="V9" s="21"/>
      <c r="W9" s="20" t="str">
        <f t="shared" si="1"/>
        <v>25</v>
      </c>
    </row>
    <row r="10">
      <c r="A10" s="18" t="str">
        <f>'Lista de Tareas'!A11</f>
        <v>Implementacion</v>
      </c>
      <c r="B10" s="18" t="str">
        <f>'Lista de Tareas'!B11</f>
        <v>Estudio del Entorno</v>
      </c>
      <c r="C10" s="19"/>
      <c r="D10" s="19"/>
      <c r="E10" s="19"/>
      <c r="F10" s="19">
        <v>5.0</v>
      </c>
      <c r="G10" s="19">
        <v>5.0</v>
      </c>
      <c r="H10" s="19">
        <v>5.0</v>
      </c>
      <c r="I10" s="19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0" t="str">
        <f t="shared" si="1"/>
        <v>15</v>
      </c>
    </row>
    <row r="11">
      <c r="A11" s="18" t="str">
        <f>'Lista de Tareas'!A12</f>
        <v>Implementacion</v>
      </c>
      <c r="B11" s="18" t="str">
        <f>'Lista de Tareas'!B12</f>
        <v>Estado Votaciones</v>
      </c>
      <c r="C11" s="21"/>
      <c r="D11" s="21"/>
      <c r="E11" s="21"/>
      <c r="F11" s="21"/>
      <c r="G11" s="19">
        <v>5.0</v>
      </c>
      <c r="H11" s="19">
        <v>5.0</v>
      </c>
      <c r="I11" s="19"/>
      <c r="J11" s="21"/>
      <c r="K11" s="19"/>
      <c r="L11" s="19"/>
      <c r="M11" s="19"/>
      <c r="N11" s="19"/>
      <c r="O11" s="19"/>
      <c r="P11" s="19"/>
      <c r="Q11" s="19"/>
      <c r="R11" s="19"/>
      <c r="S11" s="19"/>
      <c r="T11" s="21"/>
      <c r="U11" s="21"/>
      <c r="V11" s="21"/>
      <c r="W11" s="20" t="str">
        <f t="shared" si="1"/>
        <v>10</v>
      </c>
    </row>
    <row r="12">
      <c r="A12" s="18" t="str">
        <f>'Lista de Tareas'!A13</f>
        <v>Implementacion</v>
      </c>
      <c r="B12" s="18" t="str">
        <f>'Lista de Tareas'!B13</f>
        <v>Karma de los usuarios</v>
      </c>
      <c r="C12" s="21"/>
      <c r="D12" s="21"/>
      <c r="E12" s="21"/>
      <c r="F12" s="21"/>
      <c r="G12" s="21"/>
      <c r="H12" s="21"/>
      <c r="I12" s="19">
        <v>5.0</v>
      </c>
      <c r="J12" s="19">
        <v>5.0</v>
      </c>
      <c r="K12" s="19"/>
      <c r="L12" s="21"/>
      <c r="M12" s="21"/>
      <c r="N12" s="21"/>
      <c r="O12" s="21"/>
      <c r="P12" s="21"/>
      <c r="Q12" s="19"/>
      <c r="R12" s="19"/>
      <c r="S12" s="19"/>
      <c r="T12" s="19"/>
      <c r="U12" s="21"/>
      <c r="V12" s="21"/>
      <c r="W12" s="20" t="str">
        <f t="shared" si="1"/>
        <v>10</v>
      </c>
    </row>
    <row r="13">
      <c r="A13" s="18" t="str">
        <f>'Lista de Tareas'!A14</f>
        <v>Implementacion</v>
      </c>
      <c r="B13" s="18" t="str">
        <f>'Lista de Tareas'!B14</f>
        <v>Retos</v>
      </c>
      <c r="C13" s="21"/>
      <c r="D13" s="21"/>
      <c r="E13" s="21"/>
      <c r="F13" s="21"/>
      <c r="G13" s="21"/>
      <c r="H13" s="21"/>
      <c r="I13" s="21"/>
      <c r="J13" s="21"/>
      <c r="K13" s="19">
        <v>5.0</v>
      </c>
      <c r="L13" s="19">
        <v>5.0</v>
      </c>
      <c r="M13" s="21"/>
      <c r="N13" s="21"/>
      <c r="O13" s="21"/>
      <c r="P13" s="21"/>
      <c r="Q13" s="21"/>
      <c r="R13" s="21"/>
      <c r="S13" s="19"/>
      <c r="T13" s="19"/>
      <c r="U13" s="21"/>
      <c r="V13" s="21"/>
      <c r="W13" s="20" t="str">
        <f t="shared" si="1"/>
        <v>10</v>
      </c>
    </row>
    <row r="14">
      <c r="A14" s="18" t="str">
        <f>'Lista de Tareas'!A15</f>
        <v>Implementacion</v>
      </c>
      <c r="B14" s="18" t="str">
        <f>'Lista de Tareas'!B15</f>
        <v>Compartir Informacion</v>
      </c>
      <c r="C14" s="21"/>
      <c r="D14" s="21"/>
      <c r="E14" s="21"/>
      <c r="F14" s="21"/>
      <c r="G14" s="21"/>
      <c r="H14" s="21"/>
      <c r="I14" s="21"/>
      <c r="J14" s="21"/>
      <c r="K14" s="19"/>
      <c r="L14" s="19">
        <v>5.0</v>
      </c>
      <c r="M14" s="19">
        <v>5.0</v>
      </c>
      <c r="N14" s="21"/>
      <c r="O14" s="21"/>
      <c r="P14" s="21"/>
      <c r="Q14" s="21"/>
      <c r="R14" s="21"/>
      <c r="S14" s="19"/>
      <c r="T14" s="19"/>
      <c r="U14" s="19"/>
      <c r="V14" s="21"/>
      <c r="W14" s="20" t="str">
        <f t="shared" si="1"/>
        <v>10</v>
      </c>
    </row>
    <row r="15">
      <c r="A15" s="18" t="str">
        <f>'Lista de Tareas'!A16</f>
        <v>Implementacion</v>
      </c>
      <c r="B15" s="18" t="str">
        <f>'Lista de Tareas'!B16</f>
        <v>Estadisticas Globales</v>
      </c>
      <c r="C15" s="19"/>
      <c r="D15" s="19"/>
      <c r="E15" s="21"/>
      <c r="F15" s="21"/>
      <c r="G15" s="21"/>
      <c r="H15" s="21"/>
      <c r="I15" s="21"/>
      <c r="J15" s="21"/>
      <c r="K15" s="21"/>
      <c r="L15" s="19"/>
      <c r="M15" s="19">
        <v>10.0</v>
      </c>
      <c r="N15" s="21"/>
      <c r="O15" s="21"/>
      <c r="P15" s="21"/>
      <c r="Q15" s="21"/>
      <c r="R15" s="21"/>
      <c r="S15" s="21"/>
      <c r="T15" s="21"/>
      <c r="U15" s="19"/>
      <c r="V15" s="21"/>
      <c r="W15" s="20" t="str">
        <f t="shared" si="1"/>
        <v>10</v>
      </c>
    </row>
    <row r="16">
      <c r="A16" s="18" t="str">
        <f>'Lista de Tareas'!A17</f>
        <v>Implementacion</v>
      </c>
      <c r="B16" s="18" t="str">
        <f>'Lista de Tareas'!B17</f>
        <v>Mis Detecciones</v>
      </c>
      <c r="C16" s="21"/>
      <c r="D16" s="21"/>
      <c r="E16" s="21"/>
      <c r="F16" s="21"/>
      <c r="G16" s="21"/>
      <c r="H16" s="21"/>
      <c r="I16" s="21"/>
      <c r="J16" s="21"/>
      <c r="K16" s="19"/>
      <c r="L16" s="19"/>
      <c r="M16" s="21"/>
      <c r="N16" s="19">
        <v>10.0</v>
      </c>
      <c r="O16" s="21"/>
      <c r="P16" s="21"/>
      <c r="Q16" s="21"/>
      <c r="R16" s="21"/>
      <c r="S16" s="21"/>
      <c r="T16" s="21"/>
      <c r="U16" s="21"/>
      <c r="V16" s="21"/>
      <c r="W16" s="20" t="str">
        <f t="shared" si="1"/>
        <v>10</v>
      </c>
    </row>
    <row r="17">
      <c r="A17" s="18" t="str">
        <f>'Lista de Tareas'!A18</f>
        <v>Implementacion</v>
      </c>
      <c r="B17" s="18" t="str">
        <f>'Lista de Tareas'!B18</f>
        <v>Acerca De</v>
      </c>
      <c r="C17" s="21"/>
      <c r="D17" s="21"/>
      <c r="E17" s="21"/>
      <c r="F17" s="21"/>
      <c r="G17" s="21"/>
      <c r="H17" s="21"/>
      <c r="I17" s="19"/>
      <c r="J17" s="21"/>
      <c r="K17" s="21"/>
      <c r="L17" s="21"/>
      <c r="M17" s="21"/>
      <c r="N17" s="19">
        <v>5.0</v>
      </c>
      <c r="O17" s="21"/>
      <c r="P17" s="21"/>
      <c r="Q17" s="21"/>
      <c r="R17" s="21"/>
      <c r="S17" s="21"/>
      <c r="T17" s="21"/>
      <c r="U17" s="21"/>
      <c r="V17" s="21"/>
      <c r="W17" s="20" t="str">
        <f t="shared" si="1"/>
        <v>5</v>
      </c>
    </row>
    <row r="18">
      <c r="A18" s="18" t="str">
        <f>'Lista de Tareas'!A19</f>
        <v>Implementacion</v>
      </c>
      <c r="B18" s="18" t="str">
        <f>'Lista de Tareas'!B19</f>
        <v>Dialogos de Carga</v>
      </c>
      <c r="C18" s="21"/>
      <c r="D18" s="21"/>
      <c r="E18" s="21"/>
      <c r="F18" s="21"/>
      <c r="G18" s="21"/>
      <c r="H18" s="21"/>
      <c r="I18" s="19"/>
      <c r="J18" s="21"/>
      <c r="K18" s="21"/>
      <c r="L18" s="21"/>
      <c r="M18" s="21"/>
      <c r="N18" s="21"/>
      <c r="O18" s="19">
        <v>5.0</v>
      </c>
      <c r="P18" s="21"/>
      <c r="Q18" s="21"/>
      <c r="R18" s="21"/>
      <c r="S18" s="21"/>
      <c r="T18" s="21"/>
      <c r="U18" s="21"/>
      <c r="V18" s="21"/>
      <c r="W18" s="20" t="str">
        <f t="shared" si="1"/>
        <v>5</v>
      </c>
    </row>
    <row r="19">
      <c r="A19" s="18" t="str">
        <f>'Lista de Tareas'!A20</f>
        <v>Implementacion</v>
      </c>
      <c r="B19" s="18" t="str">
        <f>'Lista de Tareas'!B20</f>
        <v>Peso de las votaciones</v>
      </c>
      <c r="C19" s="21"/>
      <c r="D19" s="21"/>
      <c r="E19" s="21"/>
      <c r="F19" s="21"/>
      <c r="G19" s="21"/>
      <c r="H19" s="21"/>
      <c r="I19" s="21"/>
      <c r="J19" s="21"/>
      <c r="K19" s="19"/>
      <c r="L19" s="21"/>
      <c r="M19" s="21"/>
      <c r="N19" s="21"/>
      <c r="O19" s="19">
        <v>10.0</v>
      </c>
      <c r="P19" s="19">
        <v>5.0</v>
      </c>
      <c r="Q19" s="19"/>
      <c r="R19" s="21"/>
      <c r="S19" s="21"/>
      <c r="T19" s="21"/>
      <c r="U19" s="21"/>
      <c r="V19" s="21"/>
      <c r="W19" s="20" t="str">
        <f t="shared" si="1"/>
        <v>15</v>
      </c>
    </row>
    <row r="20">
      <c r="A20" s="18" t="str">
        <f>'Lista de Tareas'!A21</f>
        <v>Implementacion</v>
      </c>
      <c r="B20" s="18" t="str">
        <f>'Lista de Tareas'!B21</f>
        <v>Estabilidad General</v>
      </c>
      <c r="C20" s="21"/>
      <c r="D20" s="21"/>
      <c r="E20" s="21"/>
      <c r="F20" s="21"/>
      <c r="G20" s="21"/>
      <c r="H20" s="19">
        <v>5.0</v>
      </c>
      <c r="I20" s="19">
        <v>5.0</v>
      </c>
      <c r="J20" s="21"/>
      <c r="K20" s="21"/>
      <c r="L20" s="19"/>
      <c r="M20" s="19"/>
      <c r="N20" s="21"/>
      <c r="O20" s="19">
        <v>5.0</v>
      </c>
      <c r="P20" s="19">
        <v>5.0</v>
      </c>
      <c r="Q20" s="21"/>
      <c r="R20" s="19"/>
      <c r="S20" s="21"/>
      <c r="T20" s="21"/>
      <c r="U20" s="21"/>
      <c r="V20" s="21"/>
      <c r="W20" s="20" t="str">
        <f t="shared" si="1"/>
        <v>20</v>
      </c>
    </row>
    <row r="21">
      <c r="A21" s="18" t="str">
        <f>'Lista de Tareas'!A22</f>
        <v>Desliegue y Pruebas</v>
      </c>
      <c r="B21" s="18" t="str">
        <f>'Lista de Tareas'!B22</f>
        <v>Pruebas Unitarias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19">
        <v>5.0</v>
      </c>
      <c r="Q21" s="19">
        <v>5.0</v>
      </c>
      <c r="R21" s="19">
        <v>10.0</v>
      </c>
      <c r="S21" s="19">
        <v>10.0</v>
      </c>
      <c r="T21" s="19">
        <v>5.0</v>
      </c>
      <c r="U21" s="19"/>
      <c r="V21" s="21"/>
      <c r="W21" s="20" t="str">
        <f t="shared" si="1"/>
        <v>35</v>
      </c>
    </row>
    <row r="22">
      <c r="A22" s="18" t="str">
        <f>'Lista de Tareas'!A23</f>
        <v>Desliegue y Pruebas</v>
      </c>
      <c r="B22" s="18" t="str">
        <f>'Lista de Tareas'!B23</f>
        <v>Despligue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19"/>
      <c r="S22" s="19"/>
      <c r="T22" s="19">
        <v>5.0</v>
      </c>
      <c r="U22" s="19"/>
      <c r="V22" s="21"/>
      <c r="W22" s="20" t="str">
        <f t="shared" si="1"/>
        <v>5</v>
      </c>
    </row>
    <row r="23">
      <c r="A23" s="18" t="str">
        <f>'Lista de Tareas'!A24</f>
        <v>Documentacion</v>
      </c>
      <c r="B23" s="18" t="str">
        <f>'Lista de Tareas'!B24</f>
        <v>Plan de Trabajo</v>
      </c>
      <c r="C23" s="19">
        <v>5.0</v>
      </c>
      <c r="D23" s="19">
        <v>5.0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19"/>
      <c r="V23" s="21"/>
      <c r="W23" s="20" t="str">
        <f t="shared" si="1"/>
        <v>10</v>
      </c>
    </row>
    <row r="24">
      <c r="A24" s="18" t="str">
        <f>'Lista de Tareas'!A25</f>
        <v>Documentacion</v>
      </c>
      <c r="B24" s="18" t="str">
        <f>'Lista de Tareas'!B25</f>
        <v>Codigo Original</v>
      </c>
      <c r="C24" s="21"/>
      <c r="D24" s="19">
        <v>5.0</v>
      </c>
      <c r="E24" s="19">
        <v>5.0</v>
      </c>
      <c r="F24" s="21"/>
      <c r="G24" s="21"/>
      <c r="H24" s="21"/>
      <c r="I24" s="21"/>
      <c r="J24" s="21"/>
      <c r="K24" s="21"/>
      <c r="L24" s="19"/>
      <c r="M24" s="19"/>
      <c r="N24" s="21"/>
      <c r="O24" s="21"/>
      <c r="P24" s="21"/>
      <c r="Q24" s="21"/>
      <c r="R24" s="21"/>
      <c r="S24" s="21"/>
      <c r="T24" s="21"/>
      <c r="U24" s="21"/>
      <c r="V24" s="21"/>
      <c r="W24" s="20" t="str">
        <f t="shared" si="1"/>
        <v>10</v>
      </c>
    </row>
    <row r="25">
      <c r="A25" s="18" t="str">
        <f>'Lista de Tareas'!A26</f>
        <v>Documentacion</v>
      </c>
      <c r="B25" s="18" t="str">
        <f>'Lista de Tareas'!B26</f>
        <v>Memoria de Seguimiento</v>
      </c>
      <c r="C25" s="21"/>
      <c r="D25" s="21"/>
      <c r="E25" s="21"/>
      <c r="F25" s="21"/>
      <c r="G25" s="21"/>
      <c r="H25" s="21"/>
      <c r="I25" s="19"/>
      <c r="J25" s="21"/>
      <c r="K25" s="21"/>
      <c r="L25" s="19">
        <v>5.0</v>
      </c>
      <c r="M25" s="19">
        <v>5.0</v>
      </c>
      <c r="N25" s="21"/>
      <c r="O25" s="21"/>
      <c r="P25" s="21"/>
      <c r="Q25" s="21"/>
      <c r="R25" s="21"/>
      <c r="S25" s="21"/>
      <c r="T25" s="21"/>
      <c r="U25" s="21"/>
      <c r="V25" s="21"/>
      <c r="W25" s="20" t="str">
        <f t="shared" si="1"/>
        <v>10</v>
      </c>
    </row>
    <row r="26">
      <c r="A26" s="18" t="str">
        <f>'Lista de Tareas'!A27</f>
        <v>Documentacion</v>
      </c>
      <c r="B26" s="18" t="str">
        <f>'Lista de Tareas'!B27</f>
        <v>de Estado del Arte</v>
      </c>
      <c r="C26" s="21"/>
      <c r="D26" s="21"/>
      <c r="E26" s="21"/>
      <c r="F26" s="21"/>
      <c r="G26" s="21"/>
      <c r="H26" s="21"/>
      <c r="I26" s="19">
        <v>5.0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0" t="str">
        <f t="shared" si="1"/>
        <v>5</v>
      </c>
    </row>
    <row r="27">
      <c r="A27" s="18" t="str">
        <f>'Lista de Tareas'!A28</f>
        <v>Documentacion</v>
      </c>
      <c r="B27" s="18" t="str">
        <f>'Lista de Tareas'!B28</f>
        <v>de Analisis del Sistema</v>
      </c>
      <c r="C27" s="21"/>
      <c r="D27" s="21"/>
      <c r="E27" s="21"/>
      <c r="F27" s="21"/>
      <c r="G27" s="21"/>
      <c r="H27" s="21"/>
      <c r="I27" s="19">
        <v>5.0</v>
      </c>
      <c r="J27" s="21"/>
      <c r="K27" s="19"/>
      <c r="L27" s="19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0" t="str">
        <f t="shared" si="1"/>
        <v>5</v>
      </c>
    </row>
    <row r="28">
      <c r="A28" s="18" t="str">
        <f>'Lista de Tareas'!A29</f>
        <v>Documentacion</v>
      </c>
      <c r="B28" s="18" t="str">
        <f>'Lista de Tareas'!B29</f>
        <v>de Diseño del Sistema</v>
      </c>
      <c r="C28" s="21"/>
      <c r="D28" s="21"/>
      <c r="E28" s="21"/>
      <c r="F28" s="21"/>
      <c r="G28" s="21"/>
      <c r="H28" s="21"/>
      <c r="I28" s="21"/>
      <c r="J28" s="21"/>
      <c r="K28" s="21"/>
      <c r="L28" s="19">
        <v>5.0</v>
      </c>
      <c r="M28" s="21"/>
      <c r="N28" s="21"/>
      <c r="O28" s="21"/>
      <c r="P28" s="21"/>
      <c r="Q28" s="21"/>
      <c r="R28" s="19">
        <v>5.0</v>
      </c>
      <c r="S28" s="21"/>
      <c r="T28" s="21"/>
      <c r="U28" s="21"/>
      <c r="V28" s="21"/>
      <c r="W28" s="20" t="str">
        <f t="shared" si="1"/>
        <v>10</v>
      </c>
    </row>
    <row r="29">
      <c r="A29" s="18" t="str">
        <f>'Lista de Tareas'!A30</f>
        <v>Documentacion</v>
      </c>
      <c r="B29" s="18" t="str">
        <f>'Lista de Tareas'!B30</f>
        <v>de Implementacion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19">
        <v>5.0</v>
      </c>
      <c r="S29" s="21"/>
      <c r="T29" s="19"/>
      <c r="U29" s="21"/>
      <c r="V29" s="21"/>
      <c r="W29" s="20" t="str">
        <f t="shared" si="1"/>
        <v>5</v>
      </c>
    </row>
    <row r="30">
      <c r="A30" s="18" t="str">
        <f>'Lista de Tareas'!A31</f>
        <v>Documentacion</v>
      </c>
      <c r="B30" s="18" t="str">
        <f>'Lista de Tareas'!B31</f>
        <v>de Pruebas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9"/>
      <c r="T30" s="19">
        <v>5.0</v>
      </c>
      <c r="U30" s="19"/>
      <c r="V30" s="21"/>
      <c r="W30" s="20" t="str">
        <f t="shared" si="1"/>
        <v>5</v>
      </c>
    </row>
    <row r="31">
      <c r="A31" s="18" t="str">
        <f>'Lista de Tareas'!A32</f>
        <v>Documentacion</v>
      </c>
      <c r="B31" s="18" t="str">
        <f>'Lista de Tareas'!B32</f>
        <v>Memoria Final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19">
        <v>5.0</v>
      </c>
      <c r="V31" s="19">
        <v>5.0</v>
      </c>
      <c r="W31" s="20" t="str">
        <f t="shared" si="1"/>
        <v>10</v>
      </c>
    </row>
    <row r="32">
      <c r="B32" s="24" t="s">
        <v>75</v>
      </c>
      <c r="C32" s="25" t="str">
        <f t="shared" ref="C32:V32" si="2">SUM(C2:C30)</f>
        <v>14</v>
      </c>
      <c r="D32" s="25" t="str">
        <f t="shared" si="2"/>
        <v>26</v>
      </c>
      <c r="E32" s="25" t="str">
        <f t="shared" si="2"/>
        <v>26</v>
      </c>
      <c r="F32" s="25" t="str">
        <f t="shared" si="2"/>
        <v>16</v>
      </c>
      <c r="G32" s="25" t="str">
        <f t="shared" si="2"/>
        <v>21</v>
      </c>
      <c r="H32" s="25" t="str">
        <f t="shared" si="2"/>
        <v>26</v>
      </c>
      <c r="I32" s="25" t="str">
        <f t="shared" si="2"/>
        <v>26</v>
      </c>
      <c r="J32" s="25" t="str">
        <f t="shared" si="2"/>
        <v>11</v>
      </c>
      <c r="K32" s="25" t="str">
        <f t="shared" si="2"/>
        <v>11</v>
      </c>
      <c r="L32" s="25" t="str">
        <f t="shared" si="2"/>
        <v>26</v>
      </c>
      <c r="M32" s="25" t="str">
        <f t="shared" si="2"/>
        <v>23</v>
      </c>
      <c r="N32" s="25" t="str">
        <f t="shared" si="2"/>
        <v>16</v>
      </c>
      <c r="O32" s="25" t="str">
        <f t="shared" si="2"/>
        <v>21</v>
      </c>
      <c r="P32" s="25" t="str">
        <f t="shared" si="2"/>
        <v>16</v>
      </c>
      <c r="Q32" s="25" t="str">
        <f t="shared" si="2"/>
        <v>6</v>
      </c>
      <c r="R32" s="25" t="str">
        <f t="shared" si="2"/>
        <v>21</v>
      </c>
      <c r="S32" s="25" t="str">
        <f t="shared" si="2"/>
        <v>11</v>
      </c>
      <c r="T32" s="25" t="str">
        <f t="shared" si="2"/>
        <v>16</v>
      </c>
      <c r="U32" s="25" t="str">
        <f t="shared" si="2"/>
        <v>6</v>
      </c>
      <c r="V32" s="25" t="str">
        <f t="shared" si="2"/>
        <v>6</v>
      </c>
      <c r="W32" s="26" t="str">
        <f>SUM(W2:W31)</f>
        <v>355</v>
      </c>
    </row>
  </sheetData>
  <drawing r:id="rId1"/>
</worksheet>
</file>