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"/>
    </mc:Choice>
  </mc:AlternateContent>
  <xr:revisionPtr revIDLastSave="0" documentId="13_ncr:1_{34862C8B-5B97-4F8C-82B4-03171BFCA369}" xr6:coauthVersionLast="47" xr6:coauthVersionMax="47" xr10:uidLastSave="{00000000-0000-0000-0000-000000000000}"/>
  <bookViews>
    <workbookView xWindow="7185" yWindow="2070" windowWidth="28800" windowHeight="1534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<sst xmlns="http://schemas.openxmlformats.org/spreadsheetml/2006/main" count="79" uniqueCount="60">
  <si>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</si>
  <si>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</si>
  <si>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</si>
  <si>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</si>
  <si>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</si>
  <si>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</si>
  <si>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</si>
  <si>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</si>
  <si>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</si>
  <si>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</si>
  <si>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</si>
  <si>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</si>
  <si>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</si>
  <si>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</si>
  <si>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</si>
  <si>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</si>
  <si>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</si>
  <si>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</si>
  <si>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</si>
  <si>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</si>
  <si>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</si>
  <si>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</si>
  <si>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</si>
  <si>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</si>
  <si>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</si>
  <si>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</si>
  <si>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</si>
  <si>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</si>
  <si>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</si>
  <si>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</si>
  <si>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</si>
  <si>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</si>
  <si>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</si>
  <si>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</si>
  <si>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</si>
  <si>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</si>
  <si>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</si>
  <si>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</si>
  <si>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</si>
  <si>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</si>
  <si>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</si>
  <si>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</si>
  <si>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</si>
  <si>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</si>
  <si>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</si>
  <si>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</si>
  <si>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</si>
  <si>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</si>
  <si>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</si>
  <si>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</si>
  <si>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</si>
  <si>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</si>
  <si>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</si>
  <si>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</si>
  <si>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</si>
  <si>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</si>
  <si>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</si>
  <si>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</si>
  <si>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X</t>
  </si>
  <si>
    <t>- Fahrt ab Wohnsitz.
- Mehr Kilometer, da Rückfahrt über A81/A8 statt A6/A5 wegen eines Staus erfolgte.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</si>
</sst>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13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45546</v>
      </c>
      <c r="L9" s="44">
        <f>IF((D15+G15-(D14+G14))&gt;8/24,$F$26,0)</f>
        <v>14</v>
      </c>
      <c r="M9" s="47"/>
      <c r="N9" s="47" t="s">
        <v>58</v>
      </c>
      <c r="O9" s="47"/>
      <c r="P9" s="44">
        <f>MIN(IF(ISBLANK(M9),0,0.2*$F$27)+IF(ISBLANK(N9),0,0.4*$F$27)+IF(ISBLANK(O9),0,0.4*$F$27),L9)</f>
        <v>11.200000000000001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/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45546</v>
      </c>
      <c r="E14" s="13"/>
      <c r="F14" s="12" t="s">
        <v>8</v>
      </c>
      <c r="G14" s="21">
        <v>0.31180555555555556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45546</v>
      </c>
      <c r="E15" s="13"/>
      <c r="F15" s="12" t="s">
        <v>8</v>
      </c>
      <c r="G15" s="22">
        <v>0.83819444444444446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438</v>
      </c>
      <c r="F22" s="38" t="s">
        <v>29</v>
      </c>
      <c r="G22" s="33">
        <f>E22*0.3</f>
        <v>131.4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11.200000000000001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134.20000000000002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12.09.2024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2024-09-12T11:16:28Z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