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Projects\VIKA\2022_Website\website\"/>
    </mc:Choice>
  </mc:AlternateContent>
  <xr:revisionPtr revIDLastSave="0" documentId="13_ncr:9_{BD8FA437-E160-442F-B222-4B232E4527A4}" xr6:coauthVersionLast="47" xr6:coauthVersionMax="47" xr10:uidLastSave="{00000000-0000-0000-0000-000000000000}"/>
  <bookViews>
    <workbookView xWindow="-120" yWindow="-120" windowWidth="38640" windowHeight="16440" activeTab="2" xr2:uid="{F04811E9-38A3-4B99-BDED-515010F258AC}"/>
  </bookViews>
  <sheets>
    <sheet name="Data Distribution" sheetId="1" r:id="rId1"/>
    <sheet name="points_csv" sheetId="2" r:id="rId2"/>
    <sheet name="2022_summer_series_positions" sheetId="3" r:id="rId3"/>
  </sheets>
  <definedNames>
    <definedName name="_xlnm._FilterDatabase" localSheetId="1" hidden="1">points_csv!$A$72:$F$101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2" l="1"/>
  <c r="F89" i="2"/>
  <c r="F91" i="2"/>
  <c r="F94" i="2"/>
  <c r="F97" i="2"/>
  <c r="F99" i="2"/>
  <c r="F101" i="2"/>
  <c r="F85" i="2"/>
  <c r="F111" i="2"/>
  <c r="F110" i="2"/>
  <c r="F122" i="2"/>
  <c r="F59" i="2"/>
  <c r="F55" i="2"/>
  <c r="F56" i="2"/>
  <c r="F50" i="2"/>
  <c r="F49" i="2"/>
  <c r="F30" i="2"/>
  <c r="F24" i="2"/>
  <c r="F27" i="2"/>
  <c r="F26" i="2"/>
  <c r="F28" i="2"/>
  <c r="F29" i="2"/>
  <c r="F23" i="2"/>
  <c r="F19" i="2"/>
  <c r="F5" i="2"/>
  <c r="F48" i="2"/>
  <c r="F51" i="2"/>
  <c r="F53" i="2"/>
  <c r="F54" i="2"/>
  <c r="F58" i="2"/>
  <c r="F60" i="2"/>
  <c r="F45" i="2"/>
  <c r="F128" i="2"/>
  <c r="F129" i="2"/>
  <c r="F130" i="2"/>
  <c r="F6" i="2"/>
  <c r="F9" i="2"/>
  <c r="F11" i="2"/>
  <c r="F12" i="2"/>
  <c r="F15" i="2"/>
  <c r="F14" i="2"/>
  <c r="F21" i="2"/>
  <c r="F16" i="2"/>
  <c r="F22" i="2"/>
  <c r="F17" i="2"/>
  <c r="F25" i="2"/>
  <c r="F18" i="2"/>
  <c r="F10" i="2"/>
  <c r="F121" i="2"/>
  <c r="F119" i="2"/>
  <c r="F123" i="2"/>
  <c r="F124" i="2"/>
  <c r="F125" i="2"/>
  <c r="F120" i="2"/>
  <c r="F126" i="2"/>
  <c r="F116" i="2"/>
  <c r="F115" i="2"/>
  <c r="F108" i="2"/>
  <c r="F109" i="2"/>
  <c r="F69" i="2"/>
  <c r="F67" i="2"/>
  <c r="F77" i="2"/>
  <c r="F78" i="2"/>
  <c r="F90" i="2"/>
  <c r="F93" i="2"/>
  <c r="F82" i="2"/>
  <c r="F95" i="2"/>
  <c r="F96" i="2"/>
  <c r="F98" i="2"/>
  <c r="F100" i="2"/>
  <c r="F79" i="2"/>
  <c r="F81" i="2"/>
  <c r="F80" i="2"/>
  <c r="F86" i="2"/>
  <c r="F84" i="2"/>
  <c r="F2" i="2"/>
  <c r="F4" i="2"/>
  <c r="F8" i="2"/>
  <c r="F13" i="2"/>
  <c r="F7" i="2"/>
  <c r="F20" i="2"/>
  <c r="F46" i="2"/>
  <c r="F47" i="2"/>
  <c r="F34" i="2"/>
  <c r="F36" i="2"/>
  <c r="F39" i="2"/>
  <c r="F37" i="2"/>
  <c r="F44" i="2"/>
  <c r="F52" i="2"/>
  <c r="F40" i="2"/>
  <c r="F43" i="2"/>
  <c r="F38" i="2"/>
  <c r="F42" i="2"/>
  <c r="F35" i="2"/>
  <c r="F57" i="2"/>
  <c r="F41" i="2"/>
  <c r="F64" i="2"/>
  <c r="F65" i="2"/>
  <c r="F66" i="2"/>
  <c r="F63" i="2"/>
  <c r="F70" i="2"/>
  <c r="F83" i="2"/>
  <c r="F76" i="2"/>
  <c r="F73" i="2"/>
  <c r="F72" i="2"/>
  <c r="F87" i="2"/>
  <c r="F74" i="2"/>
  <c r="F88" i="2"/>
  <c r="F75" i="2"/>
  <c r="F92" i="2"/>
  <c r="F104" i="2"/>
  <c r="F105" i="2"/>
  <c r="F106" i="2"/>
  <c r="F107" i="2"/>
  <c r="F3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<sst xmlns="http://schemas.openxmlformats.org/spreadsheetml/2006/main" count="460" uniqueCount="181">
  <si>
    <t>offset</t>
  </si>
  <si>
    <t>TAG Masters</t>
  </si>
  <si>
    <t>Alan Burnell</t>
  </si>
  <si>
    <t>Aaron Smith</t>
  </si>
  <si>
    <t>Craig Roberts</t>
  </si>
  <si>
    <t>Mike Chalk</t>
  </si>
  <si>
    <t>Eric Harknett</t>
  </si>
  <si>
    <t>Deighton Calverley</t>
  </si>
  <si>
    <t>Todd Martin</t>
  </si>
  <si>
    <t>Sean Staniforth</t>
  </si>
  <si>
    <t>Tag Senior</t>
  </si>
  <si>
    <t>Sam Beswick</t>
  </si>
  <si>
    <t>Johnny Sutton</t>
  </si>
  <si>
    <t>Sean Michell-Jones</t>
  </si>
  <si>
    <t>Xylus Martin</t>
  </si>
  <si>
    <t>Chris Moyse</t>
  </si>
  <si>
    <t>Ron Burnell</t>
  </si>
  <si>
    <t>Brodie Gerbrandt</t>
  </si>
  <si>
    <t>Trevor Bowers</t>
  </si>
  <si>
    <t>David Nykl</t>
  </si>
  <si>
    <t>Steve Healey</t>
  </si>
  <si>
    <t>Mike Kleywegt</t>
  </si>
  <si>
    <t>TJ Madonna</t>
  </si>
  <si>
    <t>Evan Arnold</t>
  </si>
  <si>
    <t>Woutor Bouman</t>
  </si>
  <si>
    <t>Antonio Constantino</t>
  </si>
  <si>
    <t>Senior 4 Cycle Open</t>
  </si>
  <si>
    <t>Kalem Penner</t>
  </si>
  <si>
    <t>Carl Wilson</t>
  </si>
  <si>
    <t>Hazen Furtado</t>
  </si>
  <si>
    <t>Janel Church</t>
  </si>
  <si>
    <t>Bryant Mace</t>
  </si>
  <si>
    <t>Senior Briggs</t>
  </si>
  <si>
    <t>Robbie Arthur</t>
  </si>
  <si>
    <t>Rick Payne</t>
  </si>
  <si>
    <t>Blair Higgs</t>
  </si>
  <si>
    <t>Mitchell Nursey</t>
  </si>
  <si>
    <t>Wolfgang Temmel</t>
  </si>
  <si>
    <t>Rick Hill</t>
  </si>
  <si>
    <t>Danny Matthews</t>
  </si>
  <si>
    <t>Chuck Hill</t>
  </si>
  <si>
    <t>Bradyn Howe</t>
  </si>
  <si>
    <t>Junior 2 Briggs</t>
  </si>
  <si>
    <t>Tanner Bouman</t>
  </si>
  <si>
    <t>Charlotte Baye-Pearson</t>
  </si>
  <si>
    <t>Logan Robinson</t>
  </si>
  <si>
    <t>Caylus Martin</t>
  </si>
  <si>
    <t>Race 1</t>
  </si>
  <si>
    <t>Race 2</t>
  </si>
  <si>
    <t>Race 3</t>
  </si>
  <si>
    <t>Total</t>
  </si>
  <si>
    <t>Class</t>
  </si>
  <si>
    <t>Driver</t>
  </si>
  <si>
    <t>Mario Gill</t>
  </si>
  <si>
    <t>Jesse Webb</t>
  </si>
  <si>
    <t>Cole Sorenson</t>
  </si>
  <si>
    <t>Don Walker</t>
  </si>
  <si>
    <t>Calvin Rugg</t>
  </si>
  <si>
    <t>Evan Donaldson</t>
  </si>
  <si>
    <t>Aaron Burnell</t>
  </si>
  <si>
    <t>Evan Hallam</t>
  </si>
  <si>
    <t>Bruce Donaldson</t>
  </si>
  <si>
    <t>Paul Garside</t>
  </si>
  <si>
    <t>Tyler Clough</t>
  </si>
  <si>
    <t>Barry McGrade</t>
  </si>
  <si>
    <t>Steve Schwandt</t>
  </si>
  <si>
    <t>Antonio Bianchi</t>
  </si>
  <si>
    <t>Dylan Church</t>
  </si>
  <si>
    <t>Layne Donaldson</t>
  </si>
  <si>
    <t>Calvin Smith</t>
  </si>
  <si>
    <t>Amadeus Beswick</t>
  </si>
  <si>
    <t>Branden Moria</t>
  </si>
  <si>
    <t>Junior 1</t>
  </si>
  <si>
    <t>Luca Popescu</t>
  </si>
  <si>
    <t>Arjun Gill</t>
  </si>
  <si>
    <t>Mathias Broerken</t>
  </si>
  <si>
    <t>Ayrton Cui</t>
  </si>
  <si>
    <t>Oliver Broerken</t>
  </si>
  <si>
    <t>Elizabeth Jay</t>
  </si>
  <si>
    <t>Emmalynn Cranz</t>
  </si>
  <si>
    <t>Tag Junior</t>
  </si>
  <si>
    <t>Joey Jay</t>
  </si>
  <si>
    <t>Tag Cadet</t>
  </si>
  <si>
    <t>Daryle Redlin</t>
  </si>
  <si>
    <t>Chris Bemister</t>
  </si>
  <si>
    <t>Bouman Wouter</t>
  </si>
  <si>
    <t>Erik Gerlof</t>
  </si>
  <si>
    <t>Grant Klohn</t>
  </si>
  <si>
    <t>John Webster</t>
  </si>
  <si>
    <t>Brian Lee</t>
  </si>
  <si>
    <t>Gavin Aitken</t>
  </si>
  <si>
    <t>Rob Haslam</t>
  </si>
  <si>
    <t>Massimo Valiante</t>
  </si>
  <si>
    <t>Zane Walker</t>
  </si>
  <si>
    <t>Theo Carpenter</t>
  </si>
  <si>
    <t>Carter Mitchell</t>
  </si>
  <si>
    <t>Marco Simpson</t>
  </si>
  <si>
    <t>Sean Lynch</t>
  </si>
  <si>
    <t>Jimmy Lucas</t>
  </si>
  <si>
    <t>Brayden Bulger</t>
  </si>
  <si>
    <t>Gerry Rand</t>
  </si>
  <si>
    <t>Bryant M</t>
  </si>
  <si>
    <t>Chris McLnerney</t>
  </si>
  <si>
    <t>Stewart Lee</t>
  </si>
  <si>
    <t>Lorenzo Boff</t>
  </si>
  <si>
    <t>Bram Harvey</t>
  </si>
  <si>
    <t>Dale Taylor</t>
  </si>
  <si>
    <t>Ron Jay</t>
  </si>
  <si>
    <t>Brant Gladstone</t>
  </si>
  <si>
    <t>Mathew Bahen</t>
  </si>
  <si>
    <t>Aidan Nelmes</t>
  </si>
  <si>
    <t>Tyson Rand</t>
  </si>
  <si>
    <t>Matt MacLeod</t>
  </si>
  <si>
    <t>Nicholas Wade</t>
  </si>
  <si>
    <t>Brodie Wade</t>
  </si>
  <si>
    <t>TJ Maddona</t>
  </si>
  <si>
    <t>Ryan McMurren</t>
  </si>
  <si>
    <t>Greg Wilson</t>
  </si>
  <si>
    <t>Jared DeVuyst</t>
  </si>
  <si>
    <t>Kyle Mathews</t>
  </si>
  <si>
    <t>Quinn Pearson</t>
  </si>
  <si>
    <t>Robbie Horvath</t>
  </si>
  <si>
    <t>Tony Church</t>
  </si>
  <si>
    <t>Name</t>
  </si>
  <si>
    <t>4 Cycle - Open</t>
  </si>
  <si>
    <t>Hazen Vertado</t>
  </si>
  <si>
    <t>Janel church</t>
  </si>
  <si>
    <t>Jordon Wilson</t>
  </si>
  <si>
    <t>Kevin .Roberts</t>
  </si>
  <si>
    <t>Andres Navarrete</t>
  </si>
  <si>
    <t>Jr 1 Briggs LO206</t>
  </si>
  <si>
    <t>Archer Eror</t>
  </si>
  <si>
    <t>Jr 2 Briggs LO206</t>
  </si>
  <si>
    <t>Caleb E</t>
  </si>
  <si>
    <t>Kayden Martens</t>
  </si>
  <si>
    <t>Liam Cormier</t>
  </si>
  <si>
    <t>Sr Briggs LO206</t>
  </si>
  <si>
    <t>Dave Cormier</t>
  </si>
  <si>
    <t>Kyle Matthews</t>
  </si>
  <si>
    <t>Meagan Hastings</t>
  </si>
  <si>
    <t>Todd  Martin</t>
  </si>
  <si>
    <t>Wes Roberts</t>
  </si>
  <si>
    <t>TaG Cadet</t>
  </si>
  <si>
    <t>Madden Breckwoldt</t>
  </si>
  <si>
    <t>Mason Bemister</t>
  </si>
  <si>
    <t>Tag Masters</t>
  </si>
  <si>
    <t>Alan Zaalberg</t>
  </si>
  <si>
    <t>Jamie Coles</t>
  </si>
  <si>
    <t>John Almond</t>
  </si>
  <si>
    <t>Josiah Reaume</t>
  </si>
  <si>
    <t>Michael Chalk</t>
  </si>
  <si>
    <t>Wouter Bouman</t>
  </si>
  <si>
    <t>Boris Jurcic</t>
  </si>
  <si>
    <t>Doug Hopwood</t>
  </si>
  <si>
    <t>JONATHAN REAUME</t>
  </si>
  <si>
    <t>Kristian Dinkov</t>
  </si>
  <si>
    <t>Matthew Bahen</t>
  </si>
  <si>
    <t>Scott Hoadley</t>
  </si>
  <si>
    <t>Sean Michelljones</t>
  </si>
  <si>
    <t>Steven Healey</t>
  </si>
  <si>
    <t>Tayler Rand</t>
  </si>
  <si>
    <t>Race 1 - Qualifying</t>
  </si>
  <si>
    <t>Race 1 - Pre-final</t>
  </si>
  <si>
    <t>Race 1 - Final</t>
  </si>
  <si>
    <t>Race 2 - Qualifying</t>
  </si>
  <si>
    <t>Race 2 - Pre-final</t>
  </si>
  <si>
    <t>Race 2 - Final</t>
  </si>
  <si>
    <t>DQ</t>
  </si>
  <si>
    <t>Kade George</t>
  </si>
  <si>
    <t>Joao Farinha</t>
  </si>
  <si>
    <t>Alex Jay</t>
  </si>
  <si>
    <t>Ben Harris</t>
  </si>
  <si>
    <t>Aaron Thomas</t>
  </si>
  <si>
    <t>Kellen Ritter</t>
  </si>
  <si>
    <t>Matthew De Groot</t>
  </si>
  <si>
    <t>Jake Tchida</t>
  </si>
  <si>
    <t>Tim Tchida</t>
  </si>
  <si>
    <t>Gerry Rang</t>
  </si>
  <si>
    <t>Jer Bird</t>
  </si>
  <si>
    <t>Isaac Finer</t>
  </si>
  <si>
    <t>Bill Karas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</si>
</sst>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288"/>
      <color rgb="FF2B5A96"/>
      <color rgb="FF3B4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Final</a:t>
            </a:r>
            <a:r>
              <a:rPr lang="en-CA" sz="3200" b="0" baseline="0">
                <a:latin typeface="Helvetica" panose="020B0604020202020204" pitchFamily="34" charset="0"/>
                <a:cs typeface="Helvetica" panose="020B0604020202020204" pitchFamily="34" charset="0"/>
              </a:rPr>
              <a:t> RACE</a:t>
            </a: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 Position to Event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39A288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Distribution'!$C$1:$C$25</c:f>
              <c:numCache>
                <c:formatCode>General</c:formatCode>
                <c:ptCount val="25"/>
                <c:pt idx="0">
                  <c:v>600</c:v>
                </c:pt>
                <c:pt idx="1">
                  <c:v>550</c:v>
                </c:pt>
                <c:pt idx="2">
                  <c:v>510</c:v>
                </c:pt>
                <c:pt idx="3">
                  <c:v>485</c:v>
                </c:pt>
                <c:pt idx="4">
                  <c:v>450</c:v>
                </c:pt>
                <c:pt idx="5">
                  <c:v>430</c:v>
                </c:pt>
                <c:pt idx="6">
                  <c:v>420</c:v>
                </c:pt>
                <c:pt idx="7">
                  <c:v>410</c:v>
                </c:pt>
                <c:pt idx="8">
                  <c:v>400</c:v>
                </c:pt>
                <c:pt idx="9">
                  <c:v>390</c:v>
                </c:pt>
                <c:pt idx="10">
                  <c:v>380</c:v>
                </c:pt>
                <c:pt idx="11">
                  <c:v>375</c:v>
                </c:pt>
                <c:pt idx="12">
                  <c:v>370</c:v>
                </c:pt>
                <c:pt idx="13">
                  <c:v>365</c:v>
                </c:pt>
                <c:pt idx="14">
                  <c:v>360</c:v>
                </c:pt>
                <c:pt idx="15">
                  <c:v>355</c:v>
                </c:pt>
                <c:pt idx="16">
                  <c:v>350</c:v>
                </c:pt>
                <c:pt idx="17">
                  <c:v>345</c:v>
                </c:pt>
                <c:pt idx="18">
                  <c:v>340</c:v>
                </c:pt>
                <c:pt idx="19">
                  <c:v>335</c:v>
                </c:pt>
                <c:pt idx="20">
                  <c:v>330</c:v>
                </c:pt>
                <c:pt idx="21">
                  <c:v>325</c:v>
                </c:pt>
                <c:pt idx="22">
                  <c:v>320</c:v>
                </c:pt>
                <c:pt idx="23">
                  <c:v>315</c:v>
                </c:pt>
                <c:pt idx="2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0-4FB2-8DA0-2BAD42E88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32528768"/>
        <c:axId val="113252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39A288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'Data Distribution'!$A$1:$A$25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E8-49FF-BA1A-E3ADA4678C7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l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ED7D31">
                        <a:alpha val="70000"/>
                      </a:srgb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Distribution'!$B$1:$B$25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210</c:v>
                      </c:pt>
                      <c:pt idx="3">
                        <c:v>185</c:v>
                      </c:pt>
                      <c:pt idx="4">
                        <c:v>150</c:v>
                      </c:pt>
                      <c:pt idx="5">
                        <c:v>130</c:v>
                      </c:pt>
                      <c:pt idx="6">
                        <c:v>120</c:v>
                      </c:pt>
                      <c:pt idx="7">
                        <c:v>110</c:v>
                      </c:pt>
                      <c:pt idx="8">
                        <c:v>100</c:v>
                      </c:pt>
                      <c:pt idx="9">
                        <c:v>90</c:v>
                      </c:pt>
                      <c:pt idx="10">
                        <c:v>80</c:v>
                      </c:pt>
                      <c:pt idx="11">
                        <c:v>75</c:v>
                      </c:pt>
                      <c:pt idx="12">
                        <c:v>70</c:v>
                      </c:pt>
                      <c:pt idx="13">
                        <c:v>65</c:v>
                      </c:pt>
                      <c:pt idx="14">
                        <c:v>60</c:v>
                      </c:pt>
                      <c:pt idx="15">
                        <c:v>55</c:v>
                      </c:pt>
                      <c:pt idx="16">
                        <c:v>50</c:v>
                      </c:pt>
                      <c:pt idx="17">
                        <c:v>45</c:v>
                      </c:pt>
                      <c:pt idx="18">
                        <c:v>40</c:v>
                      </c:pt>
                      <c:pt idx="19">
                        <c:v>35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15</c:v>
                      </c:pt>
                      <c:pt idx="2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0-4FB2-8DA0-2BAD42E88378}"/>
                  </c:ext>
                </c:extLst>
              </c15:ser>
            </c15:filteredBarSeries>
          </c:ext>
        </c:extLst>
      </c:barChart>
      <c:catAx>
        <c:axId val="11325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alpha val="5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0"/>
        <c:crosses val="autoZero"/>
        <c:auto val="1"/>
        <c:lblAlgn val="ctr"/>
        <c:lblOffset val="100"/>
        <c:noMultiLvlLbl val="0"/>
      </c:catAx>
      <c:valAx>
        <c:axId val="1132529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25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B414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Lo206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points_csv!$C$72:$C$94</c:f>
              <c:numCache>
                <c:formatCode>General</c:formatCode>
                <c:ptCount val="23"/>
                <c:pt idx="0">
                  <c:v>485</c:v>
                </c:pt>
                <c:pt idx="1">
                  <c:v>510</c:v>
                </c:pt>
                <c:pt idx="2">
                  <c:v>430</c:v>
                </c:pt>
                <c:pt idx="3">
                  <c:v>410</c:v>
                </c:pt>
                <c:pt idx="4">
                  <c:v>550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450</c:v>
                </c:pt>
                <c:pt idx="16">
                  <c:v>420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C0B-A134-44DC15AEE1BA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points_csv!$D$72:$D$94</c:f>
              <c:numCache>
                <c:formatCode>General</c:formatCode>
                <c:ptCount val="23"/>
                <c:pt idx="0">
                  <c:v>485</c:v>
                </c:pt>
                <c:pt idx="1">
                  <c:v>370</c:v>
                </c:pt>
                <c:pt idx="2">
                  <c:v>375</c:v>
                </c:pt>
                <c:pt idx="3">
                  <c:v>345</c:v>
                </c:pt>
                <c:pt idx="4">
                  <c:v>0</c:v>
                </c:pt>
                <c:pt idx="5">
                  <c:v>430</c:v>
                </c:pt>
                <c:pt idx="6">
                  <c:v>420</c:v>
                </c:pt>
                <c:pt idx="7">
                  <c:v>350</c:v>
                </c:pt>
                <c:pt idx="8">
                  <c:v>510</c:v>
                </c:pt>
                <c:pt idx="9">
                  <c:v>450</c:v>
                </c:pt>
                <c:pt idx="10">
                  <c:v>390</c:v>
                </c:pt>
                <c:pt idx="11">
                  <c:v>0</c:v>
                </c:pt>
                <c:pt idx="12">
                  <c:v>600</c:v>
                </c:pt>
                <c:pt idx="13">
                  <c:v>0</c:v>
                </c:pt>
                <c:pt idx="14">
                  <c:v>550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410</c:v>
                </c:pt>
                <c:pt idx="19">
                  <c:v>0</c:v>
                </c:pt>
                <c:pt idx="20">
                  <c:v>0</c:v>
                </c:pt>
                <c:pt idx="21">
                  <c:v>400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C0B-A134-44DC15AEE1BA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points_csv!$F$72:$F$94</c:f>
              <c:numCache>
                <c:formatCode>General</c:formatCode>
                <c:ptCount val="23"/>
                <c:pt idx="0">
                  <c:v>1400</c:v>
                </c:pt>
                <c:pt idx="1">
                  <c:v>1250</c:v>
                </c:pt>
                <c:pt idx="2">
                  <c:v>1180</c:v>
                </c:pt>
                <c:pt idx="3">
                  <c:v>1110</c:v>
                </c:pt>
                <c:pt idx="4">
                  <c:v>1100</c:v>
                </c:pt>
                <c:pt idx="5">
                  <c:v>915</c:v>
                </c:pt>
                <c:pt idx="6">
                  <c:v>870</c:v>
                </c:pt>
                <c:pt idx="7">
                  <c:v>860</c:v>
                </c:pt>
                <c:pt idx="8">
                  <c:v>855</c:v>
                </c:pt>
                <c:pt idx="9">
                  <c:v>830</c:v>
                </c:pt>
                <c:pt idx="10">
                  <c:v>790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550</c:v>
                </c:pt>
                <c:pt idx="15">
                  <c:v>450</c:v>
                </c:pt>
                <c:pt idx="16">
                  <c:v>420</c:v>
                </c:pt>
                <c:pt idx="17">
                  <c:v>420</c:v>
                </c:pt>
                <c:pt idx="18">
                  <c:v>410</c:v>
                </c:pt>
                <c:pt idx="19">
                  <c:v>410</c:v>
                </c:pt>
                <c:pt idx="20">
                  <c:v>400</c:v>
                </c:pt>
                <c:pt idx="21">
                  <c:v>400</c:v>
                </c:pt>
                <c:pt idx="2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8-4C0B-A134-44DC15AEE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points_csv!$A$72:$A$94</c15:sqref>
                        </c15:formulaRef>
                      </c:ext>
                    </c:extLst>
                    <c:strCache>
                      <c:ptCount val="23"/>
                      <c:pt idx="0">
                        <c:v>Mitchell Nursey</c:v>
                      </c:pt>
                      <c:pt idx="1">
                        <c:v>Blair Higgs</c:v>
                      </c:pt>
                      <c:pt idx="2">
                        <c:v>Rick Hill</c:v>
                      </c:pt>
                      <c:pt idx="3">
                        <c:v>Chuck Hill</c:v>
                      </c:pt>
                      <c:pt idx="4">
                        <c:v>Rick Payne</c:v>
                      </c:pt>
                      <c:pt idx="5">
                        <c:v>Calvin Rugg</c:v>
                      </c:pt>
                      <c:pt idx="6">
                        <c:v>Evan Donaldson</c:v>
                      </c:pt>
                      <c:pt idx="7">
                        <c:v>Antonio Bianchi</c:v>
                      </c:pt>
                      <c:pt idx="8">
                        <c:v>Cole Sorenson</c:v>
                      </c:pt>
                      <c:pt idx="9">
                        <c:v>Don Walker</c:v>
                      </c:pt>
                      <c:pt idx="10">
                        <c:v>Bruce Donaldson</c:v>
                      </c:pt>
                      <c:pt idx="11">
                        <c:v>Robbie Arthur</c:v>
                      </c:pt>
                      <c:pt idx="12">
                        <c:v>Mario Gill</c:v>
                      </c:pt>
                      <c:pt idx="13">
                        <c:v>TJ Maddona</c:v>
                      </c:pt>
                      <c:pt idx="14">
                        <c:v>Jesse Webb</c:v>
                      </c:pt>
                      <c:pt idx="15">
                        <c:v>Wolfgang Temmel</c:v>
                      </c:pt>
                      <c:pt idx="16">
                        <c:v>Danny Matthews</c:v>
                      </c:pt>
                      <c:pt idx="17">
                        <c:v>Ryan McMurren</c:v>
                      </c:pt>
                      <c:pt idx="18">
                        <c:v>Aaron Burnell</c:v>
                      </c:pt>
                      <c:pt idx="19">
                        <c:v>Greg Wilson</c:v>
                      </c:pt>
                      <c:pt idx="20">
                        <c:v>Bradyn Howe</c:v>
                      </c:pt>
                      <c:pt idx="21">
                        <c:v>Evan Hallam</c:v>
                      </c:pt>
                      <c:pt idx="22">
                        <c:v>Jared DeVuyst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points_csv!$E$72:$E$94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430</c:v>
                      </c:pt>
                      <c:pt idx="1">
                        <c:v>370</c:v>
                      </c:pt>
                      <c:pt idx="2">
                        <c:v>375</c:v>
                      </c:pt>
                      <c:pt idx="3">
                        <c:v>355</c:v>
                      </c:pt>
                      <c:pt idx="4">
                        <c:v>550</c:v>
                      </c:pt>
                      <c:pt idx="5">
                        <c:v>485</c:v>
                      </c:pt>
                      <c:pt idx="6">
                        <c:v>450</c:v>
                      </c:pt>
                      <c:pt idx="7">
                        <c:v>510</c:v>
                      </c:pt>
                      <c:pt idx="8">
                        <c:v>345</c:v>
                      </c:pt>
                      <c:pt idx="9">
                        <c:v>380</c:v>
                      </c:pt>
                      <c:pt idx="10">
                        <c:v>400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420</c:v>
                      </c:pt>
                      <c:pt idx="18">
                        <c:v>0</c:v>
                      </c:pt>
                      <c:pt idx="19">
                        <c:v>410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38-4C0B-A134-44DC15AEE1BA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u="none" strike="noStrike">
                <a:effectLst/>
              </a:rPr>
              <a:t>Senior 4 Cycle Open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points_csv!$C$63:$C$69</c:f>
              <c:numCache>
                <c:formatCode>General</c:formatCode>
                <c:ptCount val="7"/>
                <c:pt idx="0">
                  <c:v>485</c:v>
                </c:pt>
                <c:pt idx="1">
                  <c:v>600</c:v>
                </c:pt>
                <c:pt idx="2">
                  <c:v>550</c:v>
                </c:pt>
                <c:pt idx="3">
                  <c:v>510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5FF-AD9C-A307C2C85579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points_csv!$D$63:$D$69</c:f>
              <c:numCache>
                <c:formatCode>General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510</c:v>
                </c:pt>
                <c:pt idx="3">
                  <c:v>550</c:v>
                </c:pt>
                <c:pt idx="4">
                  <c:v>600</c:v>
                </c:pt>
                <c:pt idx="5">
                  <c:v>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5FF-AD9C-A307C2C85579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points_csv!$F$63:$F$69</c:f>
              <c:numCache>
                <c:formatCode>General</c:formatCode>
                <c:ptCount val="7"/>
                <c:pt idx="0">
                  <c:v>1485</c:v>
                </c:pt>
                <c:pt idx="1">
                  <c:v>1200</c:v>
                </c:pt>
                <c:pt idx="2">
                  <c:v>1060</c:v>
                </c:pt>
                <c:pt idx="3">
                  <c:v>1060</c:v>
                </c:pt>
                <c:pt idx="4">
                  <c:v>600</c:v>
                </c:pt>
                <c:pt idx="5">
                  <c:v>510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45FF-AD9C-A307C2C8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points_csv!$A$63:$B$69</c15:sqref>
                        </c15:fullRef>
                        <c15:levelRef>
                          <c15:sqref>points_csv!$A$63:$A$69</c15:sqref>
                        </c15:levelRef>
                        <c15:formulaRef>
                          <c15:sqref>points_csv!$A$63:$A$69</c15:sqref>
                        </c15:formulaRef>
                      </c:ext>
                    </c:extLst>
                    <c:strCache>
                      <c:ptCount val="7"/>
                      <c:pt idx="0">
                        <c:v>Janel Church</c:v>
                      </c:pt>
                      <c:pt idx="1">
                        <c:v>Kalem Penner</c:v>
                      </c:pt>
                      <c:pt idx="2">
                        <c:v>Carl Wilson</c:v>
                      </c:pt>
                      <c:pt idx="3">
                        <c:v>Hazen Furtado</c:v>
                      </c:pt>
                      <c:pt idx="4">
                        <c:v>Chris McLnerney</c:v>
                      </c:pt>
                      <c:pt idx="5">
                        <c:v>Tony Church</c:v>
                      </c:pt>
                      <c:pt idx="6">
                        <c:v>Dylan Church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points_csv!$E$63:$E$69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550</c:v>
                      </c:pt>
                      <c:pt idx="1">
                        <c:v>600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510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14-45FF-AD9C-A307C2C85579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2</xdr:row>
      <xdr:rowOff>78922</xdr:rowOff>
    </xdr:from>
    <xdr:to>
      <xdr:col>36</xdr:col>
      <xdr:colOff>156082</xdr:colOff>
      <xdr:row>48</xdr:row>
      <xdr:rowOff>190070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D8289-B4BD-43E6-BBCB-07BC2799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120</xdr:row>
      <xdr:rowOff>180975</xdr:rowOff>
    </xdr:from>
    <xdr:to>
      <xdr:col>30</xdr:col>
      <xdr:colOff>98424</xdr:colOff>
      <xdr:row>153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5F90-0CF6-4C6D-8A77-B4B8A00D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30</xdr:col>
      <xdr:colOff>50800</xdr:colOff>
      <xdr:row>118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2AAA5-49E9-430B-BFC9-F5F9EB18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17</xdr:col>
      <xdr:colOff>600839</xdr:colOff>
      <xdr:row>46</xdr:row>
      <xdr:rowOff>144038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FB8B9F-E67B-4054-9B72-481388C1C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92600" y="571500"/>
          <a:ext cx="5477639" cy="8335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92D-BE3E-4DFB-8C88-F21FEDAA43C2}">
  <dimension ref="A1:F25"/>
  <sheetViews>
    <sheetView zoomScale="70" zoomScaleNormal="70" workbookViewId="0">
      <selection activeCell="D17" sqref="D17"/>
    </sheetView>
  </sheetViews>
  <sheetFormatPr defaultRowHeight="15" x14ac:dyDescent="0.25"/>
  <cols>
    <col min="4" max="4" width="10.85546875" customWidth="1"/>
  </cols>
  <sheetData>
    <row r="1" spans="1:6" x14ac:dyDescent="0.25">
      <c r="A1">
        <v>1</v>
      </c>
      <c r="B1">
        <v>300</v>
      </c>
      <c r="C1">
        <f>SUM(B1,F1)</f>
        <v>600</v>
      </c>
      <c r="D1">
        <f>SUM(C1,G1)</f>
        <v>600</v>
      </c>
      <c r="E1" t="s">
        <v>0</v>
      </c>
      <c r="F1">
        <v>300</v>
      </c>
    </row>
    <row r="2" spans="1:6" x14ac:dyDescent="0.25">
      <c r="A2">
        <v>2</v>
      </c>
      <c r="B2">
        <v>250</v>
      </c>
      <c r="C2">
        <f t="shared" ref="C2:D25" si="0">SUM(B2,F2)</f>
        <v>550</v>
      </c>
      <c r="D2">
        <f t="shared" si="0"/>
        <v>550</v>
      </c>
      <c r="F2">
        <v>300</v>
      </c>
    </row>
    <row r="3" spans="1:6" x14ac:dyDescent="0.25">
      <c r="A3">
        <v>3</v>
      </c>
      <c r="B3">
        <v>210</v>
      </c>
      <c r="C3">
        <f t="shared" si="0"/>
        <v>510</v>
      </c>
      <c r="D3">
        <f t="shared" si="0"/>
        <v>510</v>
      </c>
      <c r="F3">
        <v>300</v>
      </c>
    </row>
    <row r="4" spans="1:6" x14ac:dyDescent="0.25">
      <c r="A4">
        <v>4</v>
      </c>
      <c r="B4">
        <v>185</v>
      </c>
      <c r="C4">
        <f t="shared" si="0"/>
        <v>485</v>
      </c>
      <c r="D4">
        <f t="shared" si="0"/>
        <v>485</v>
      </c>
      <c r="F4">
        <v>300</v>
      </c>
    </row>
    <row r="5" spans="1:6" x14ac:dyDescent="0.25">
      <c r="A5">
        <v>5</v>
      </c>
      <c r="B5">
        <v>150</v>
      </c>
      <c r="C5">
        <f t="shared" si="0"/>
        <v>450</v>
      </c>
      <c r="D5">
        <f t="shared" si="0"/>
        <v>450</v>
      </c>
      <c r="F5">
        <v>300</v>
      </c>
    </row>
    <row r="6" spans="1:6" x14ac:dyDescent="0.25">
      <c r="A6">
        <v>6</v>
      </c>
      <c r="B6">
        <v>130</v>
      </c>
      <c r="C6">
        <f t="shared" si="0"/>
        <v>430</v>
      </c>
      <c r="D6">
        <f t="shared" si="0"/>
        <v>430</v>
      </c>
      <c r="F6">
        <v>300</v>
      </c>
    </row>
    <row r="7" spans="1:6" x14ac:dyDescent="0.25">
      <c r="A7">
        <v>7</v>
      </c>
      <c r="B7">
        <v>120</v>
      </c>
      <c r="C7">
        <f t="shared" si="0"/>
        <v>420</v>
      </c>
      <c r="D7">
        <f t="shared" si="0"/>
        <v>420</v>
      </c>
      <c r="F7">
        <v>300</v>
      </c>
    </row>
    <row r="8" spans="1:6" x14ac:dyDescent="0.25">
      <c r="A8">
        <v>8</v>
      </c>
      <c r="B8">
        <v>110</v>
      </c>
      <c r="C8">
        <f t="shared" si="0"/>
        <v>410</v>
      </c>
      <c r="D8">
        <f t="shared" si="0"/>
        <v>410</v>
      </c>
      <c r="F8">
        <v>300</v>
      </c>
    </row>
    <row r="9" spans="1:6" x14ac:dyDescent="0.25">
      <c r="A9">
        <v>9</v>
      </c>
      <c r="B9">
        <v>100</v>
      </c>
      <c r="C9">
        <f t="shared" si="0"/>
        <v>400</v>
      </c>
      <c r="D9">
        <f t="shared" si="0"/>
        <v>400</v>
      </c>
      <c r="F9">
        <v>300</v>
      </c>
    </row>
    <row r="10" spans="1:6" x14ac:dyDescent="0.25">
      <c r="A10">
        <v>10</v>
      </c>
      <c r="B10">
        <v>90</v>
      </c>
      <c r="C10">
        <f t="shared" si="0"/>
        <v>390</v>
      </c>
      <c r="D10">
        <f t="shared" si="0"/>
        <v>390</v>
      </c>
      <c r="F10">
        <v>300</v>
      </c>
    </row>
    <row r="11" spans="1:6" x14ac:dyDescent="0.25">
      <c r="A11">
        <v>11</v>
      </c>
      <c r="B11">
        <v>80</v>
      </c>
      <c r="C11">
        <f t="shared" si="0"/>
        <v>380</v>
      </c>
      <c r="D11">
        <f t="shared" si="0"/>
        <v>380</v>
      </c>
      <c r="F11">
        <v>300</v>
      </c>
    </row>
    <row r="12" spans="1:6" x14ac:dyDescent="0.25">
      <c r="A12">
        <v>12</v>
      </c>
      <c r="B12">
        <v>75</v>
      </c>
      <c r="C12">
        <f t="shared" si="0"/>
        <v>375</v>
      </c>
      <c r="D12">
        <f t="shared" si="0"/>
        <v>375</v>
      </c>
      <c r="F12">
        <v>300</v>
      </c>
    </row>
    <row r="13" spans="1:6" x14ac:dyDescent="0.25">
      <c r="A13">
        <v>13</v>
      </c>
      <c r="B13">
        <v>70</v>
      </c>
      <c r="C13">
        <f t="shared" si="0"/>
        <v>370</v>
      </c>
      <c r="D13">
        <f t="shared" si="0"/>
        <v>370</v>
      </c>
      <c r="F13">
        <v>300</v>
      </c>
    </row>
    <row r="14" spans="1:6" x14ac:dyDescent="0.25">
      <c r="A14">
        <v>14</v>
      </c>
      <c r="B14">
        <v>65</v>
      </c>
      <c r="C14">
        <f t="shared" si="0"/>
        <v>365</v>
      </c>
      <c r="D14">
        <f t="shared" si="0"/>
        <v>365</v>
      </c>
      <c r="F14">
        <v>300</v>
      </c>
    </row>
    <row r="15" spans="1:6" x14ac:dyDescent="0.25">
      <c r="A15">
        <v>15</v>
      </c>
      <c r="B15">
        <v>60</v>
      </c>
      <c r="C15">
        <f t="shared" si="0"/>
        <v>360</v>
      </c>
      <c r="D15">
        <f t="shared" si="0"/>
        <v>360</v>
      </c>
      <c r="F15">
        <v>300</v>
      </c>
    </row>
    <row r="16" spans="1:6" x14ac:dyDescent="0.25">
      <c r="A16">
        <v>16</v>
      </c>
      <c r="B16">
        <v>55</v>
      </c>
      <c r="C16">
        <f t="shared" si="0"/>
        <v>355</v>
      </c>
      <c r="D16">
        <f t="shared" si="0"/>
        <v>355</v>
      </c>
      <c r="F16">
        <v>300</v>
      </c>
    </row>
    <row r="17" spans="1:6" x14ac:dyDescent="0.25">
      <c r="A17">
        <v>17</v>
      </c>
      <c r="B17">
        <v>50</v>
      </c>
      <c r="C17">
        <f t="shared" si="0"/>
        <v>350</v>
      </c>
      <c r="D17">
        <f t="shared" si="0"/>
        <v>350</v>
      </c>
      <c r="F17">
        <v>300</v>
      </c>
    </row>
    <row r="18" spans="1:6" x14ac:dyDescent="0.25">
      <c r="A18">
        <v>18</v>
      </c>
      <c r="B18">
        <v>45</v>
      </c>
      <c r="C18">
        <f t="shared" si="0"/>
        <v>345</v>
      </c>
      <c r="D18">
        <f t="shared" si="0"/>
        <v>345</v>
      </c>
      <c r="F18">
        <v>300</v>
      </c>
    </row>
    <row r="19" spans="1:6" x14ac:dyDescent="0.25">
      <c r="A19">
        <v>19</v>
      </c>
      <c r="B19">
        <v>40</v>
      </c>
      <c r="C19">
        <f t="shared" si="0"/>
        <v>340</v>
      </c>
      <c r="D19">
        <f t="shared" si="0"/>
        <v>340</v>
      </c>
      <c r="F19">
        <v>300</v>
      </c>
    </row>
    <row r="20" spans="1:6" x14ac:dyDescent="0.25">
      <c r="A20">
        <v>20</v>
      </c>
      <c r="B20">
        <v>35</v>
      </c>
      <c r="C20">
        <f t="shared" si="0"/>
        <v>335</v>
      </c>
      <c r="D20">
        <f t="shared" si="0"/>
        <v>335</v>
      </c>
      <c r="F20">
        <v>300</v>
      </c>
    </row>
    <row r="21" spans="1:6" x14ac:dyDescent="0.25">
      <c r="A21">
        <v>21</v>
      </c>
      <c r="B21">
        <v>30</v>
      </c>
      <c r="C21">
        <f t="shared" si="0"/>
        <v>330</v>
      </c>
      <c r="D21">
        <f t="shared" si="0"/>
        <v>330</v>
      </c>
      <c r="F21">
        <v>300</v>
      </c>
    </row>
    <row r="22" spans="1:6" x14ac:dyDescent="0.25">
      <c r="A22">
        <v>22</v>
      </c>
      <c r="B22">
        <v>25</v>
      </c>
      <c r="C22">
        <f t="shared" si="0"/>
        <v>325</v>
      </c>
      <c r="D22">
        <f t="shared" si="0"/>
        <v>325</v>
      </c>
      <c r="F22">
        <v>300</v>
      </c>
    </row>
    <row r="23" spans="1:6" x14ac:dyDescent="0.25">
      <c r="A23">
        <v>23</v>
      </c>
      <c r="B23">
        <v>20</v>
      </c>
      <c r="C23">
        <f t="shared" si="0"/>
        <v>320</v>
      </c>
      <c r="D23">
        <f t="shared" si="0"/>
        <v>320</v>
      </c>
      <c r="F23">
        <v>300</v>
      </c>
    </row>
    <row r="24" spans="1:6" x14ac:dyDescent="0.25">
      <c r="A24">
        <v>24</v>
      </c>
      <c r="B24">
        <v>15</v>
      </c>
      <c r="C24">
        <f t="shared" si="0"/>
        <v>315</v>
      </c>
      <c r="D24">
        <f t="shared" si="0"/>
        <v>315</v>
      </c>
      <c r="F24">
        <v>300</v>
      </c>
    </row>
    <row r="25" spans="1:6" x14ac:dyDescent="0.25">
      <c r="A25">
        <v>25</v>
      </c>
      <c r="B25">
        <v>10</v>
      </c>
      <c r="C25">
        <f t="shared" si="0"/>
        <v>310</v>
      </c>
      <c r="D25">
        <f t="shared" si="0"/>
        <v>310</v>
      </c>
      <c r="F25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EC3A-8273-4877-A171-E37DE3F80C8C}">
  <dimension ref="A1:F131"/>
  <sheetViews>
    <sheetView topLeftCell="A28" zoomScale="85" zoomScaleNormal="85" workbookViewId="0">
      <selection activeCell="I125" sqref="I125"/>
    </sheetView>
  </sheetViews>
  <sheetFormatPr defaultRowHeight="15" x14ac:dyDescent="0.25"/>
  <cols>
    <col min="1" max="1" width="23.28515625" customWidth="1"/>
    <col min="2" max="2" width="35.85546875" customWidth="1"/>
  </cols>
  <sheetData>
    <row r="1" spans="1:6" x14ac:dyDescent="0.25">
      <c r="A1" t="s">
        <v>52</v>
      </c>
      <c r="B1" t="s">
        <v>51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 t="s">
        <v>3</v>
      </c>
      <c r="B2" t="s">
        <v>1</v>
      </c>
      <c r="C2">
        <v>550</v>
      </c>
      <c r="D2">
        <v>485</v>
      </c>
      <c r="E2">
        <v>550</v>
      </c>
      <c r="F2">
        <f t="shared" ref="F2:F30" si="0">SUM(C2,D2,E2)</f>
        <v>1585</v>
      </c>
    </row>
    <row r="3" spans="1:6" x14ac:dyDescent="0.25">
      <c r="A3" t="s">
        <v>2</v>
      </c>
      <c r="B3" t="s">
        <v>1</v>
      </c>
      <c r="C3">
        <v>600</v>
      </c>
      <c r="D3">
        <v>335</v>
      </c>
      <c r="E3">
        <v>510</v>
      </c>
      <c r="F3">
        <f t="shared" si="0"/>
        <v>1445</v>
      </c>
    </row>
    <row r="4" spans="1:6" x14ac:dyDescent="0.25">
      <c r="A4" t="s">
        <v>5</v>
      </c>
      <c r="B4" t="s">
        <v>1</v>
      </c>
      <c r="C4">
        <v>485</v>
      </c>
      <c r="D4">
        <v>420</v>
      </c>
      <c r="E4">
        <v>420</v>
      </c>
      <c r="F4">
        <f t="shared" si="0"/>
        <v>1325</v>
      </c>
    </row>
    <row r="5" spans="1:6" x14ac:dyDescent="0.25">
      <c r="A5" t="s">
        <v>4</v>
      </c>
      <c r="B5" t="s">
        <v>1</v>
      </c>
      <c r="C5">
        <v>510</v>
      </c>
      <c r="D5">
        <v>350</v>
      </c>
      <c r="E5">
        <v>410</v>
      </c>
      <c r="F5">
        <f t="shared" si="0"/>
        <v>1270</v>
      </c>
    </row>
    <row r="6" spans="1:6" x14ac:dyDescent="0.25">
      <c r="A6" t="s">
        <v>12</v>
      </c>
      <c r="B6" t="s">
        <v>1</v>
      </c>
      <c r="C6">
        <v>0</v>
      </c>
      <c r="D6">
        <v>550</v>
      </c>
      <c r="E6">
        <v>600</v>
      </c>
      <c r="F6">
        <f t="shared" si="0"/>
        <v>1150</v>
      </c>
    </row>
    <row r="7" spans="1:6" x14ac:dyDescent="0.25">
      <c r="A7" t="s">
        <v>8</v>
      </c>
      <c r="B7" t="s">
        <v>1</v>
      </c>
      <c r="C7">
        <v>420</v>
      </c>
      <c r="D7">
        <v>360</v>
      </c>
      <c r="E7">
        <v>360</v>
      </c>
      <c r="F7">
        <f t="shared" si="0"/>
        <v>1140</v>
      </c>
    </row>
    <row r="8" spans="1:6" x14ac:dyDescent="0.25">
      <c r="A8" t="s">
        <v>6</v>
      </c>
      <c r="B8" t="s">
        <v>1</v>
      </c>
      <c r="C8">
        <v>450</v>
      </c>
      <c r="D8">
        <v>345</v>
      </c>
      <c r="E8">
        <v>340</v>
      </c>
      <c r="F8">
        <f t="shared" si="0"/>
        <v>1135</v>
      </c>
    </row>
    <row r="9" spans="1:6" x14ac:dyDescent="0.25">
      <c r="A9" t="s">
        <v>83</v>
      </c>
      <c r="B9" t="s">
        <v>1</v>
      </c>
      <c r="C9">
        <v>0</v>
      </c>
      <c r="D9">
        <v>510</v>
      </c>
      <c r="E9">
        <v>485</v>
      </c>
      <c r="F9">
        <f t="shared" si="0"/>
        <v>995</v>
      </c>
    </row>
    <row r="10" spans="1:6" x14ac:dyDescent="0.25">
      <c r="A10" t="s">
        <v>11</v>
      </c>
      <c r="B10" t="s">
        <v>1</v>
      </c>
      <c r="C10">
        <v>0</v>
      </c>
      <c r="D10">
        <v>600</v>
      </c>
      <c r="E10">
        <v>315</v>
      </c>
      <c r="F10">
        <f t="shared" si="0"/>
        <v>915</v>
      </c>
    </row>
    <row r="11" spans="1:6" x14ac:dyDescent="0.25">
      <c r="A11" t="s">
        <v>84</v>
      </c>
      <c r="B11" t="s">
        <v>1</v>
      </c>
      <c r="C11">
        <v>0</v>
      </c>
      <c r="D11">
        <v>450</v>
      </c>
      <c r="E11">
        <v>450</v>
      </c>
      <c r="F11">
        <f t="shared" si="0"/>
        <v>900</v>
      </c>
    </row>
    <row r="12" spans="1:6" x14ac:dyDescent="0.25">
      <c r="A12" t="s">
        <v>34</v>
      </c>
      <c r="B12" t="s">
        <v>1</v>
      </c>
      <c r="C12">
        <v>0</v>
      </c>
      <c r="D12">
        <v>430</v>
      </c>
      <c r="E12">
        <v>390</v>
      </c>
      <c r="F12">
        <f t="shared" si="0"/>
        <v>820</v>
      </c>
    </row>
    <row r="13" spans="1:6" x14ac:dyDescent="0.25">
      <c r="A13" t="s">
        <v>7</v>
      </c>
      <c r="B13" t="s">
        <v>1</v>
      </c>
      <c r="C13">
        <v>430</v>
      </c>
      <c r="D13">
        <v>370</v>
      </c>
      <c r="E13">
        <v>0</v>
      </c>
      <c r="F13">
        <f t="shared" si="0"/>
        <v>800</v>
      </c>
    </row>
    <row r="14" spans="1:6" x14ac:dyDescent="0.25">
      <c r="A14" t="s">
        <v>86</v>
      </c>
      <c r="B14" t="s">
        <v>1</v>
      </c>
      <c r="C14">
        <v>0</v>
      </c>
      <c r="D14">
        <v>400</v>
      </c>
      <c r="E14">
        <v>400</v>
      </c>
      <c r="F14">
        <f t="shared" si="0"/>
        <v>800</v>
      </c>
    </row>
    <row r="15" spans="1:6" x14ac:dyDescent="0.25">
      <c r="A15" t="s">
        <v>85</v>
      </c>
      <c r="B15" t="s">
        <v>1</v>
      </c>
      <c r="C15">
        <v>0</v>
      </c>
      <c r="D15">
        <v>410</v>
      </c>
      <c r="E15">
        <v>375</v>
      </c>
      <c r="F15">
        <f t="shared" si="0"/>
        <v>785</v>
      </c>
    </row>
    <row r="16" spans="1:6" x14ac:dyDescent="0.25">
      <c r="A16" t="s">
        <v>88</v>
      </c>
      <c r="B16" t="s">
        <v>1</v>
      </c>
      <c r="C16">
        <v>0</v>
      </c>
      <c r="D16">
        <v>380</v>
      </c>
      <c r="E16">
        <v>355</v>
      </c>
      <c r="F16">
        <f t="shared" si="0"/>
        <v>735</v>
      </c>
    </row>
    <row r="17" spans="1:6" x14ac:dyDescent="0.25">
      <c r="A17" t="s">
        <v>90</v>
      </c>
      <c r="B17" t="s">
        <v>1</v>
      </c>
      <c r="C17">
        <v>0</v>
      </c>
      <c r="D17">
        <v>365</v>
      </c>
      <c r="E17">
        <v>320</v>
      </c>
      <c r="F17">
        <f t="shared" si="0"/>
        <v>685</v>
      </c>
    </row>
    <row r="18" spans="1:6" x14ac:dyDescent="0.25">
      <c r="A18" t="s">
        <v>18</v>
      </c>
      <c r="B18" t="s">
        <v>1</v>
      </c>
      <c r="C18">
        <v>0</v>
      </c>
      <c r="D18">
        <v>340</v>
      </c>
      <c r="E18">
        <v>310</v>
      </c>
      <c r="F18">
        <f t="shared" si="0"/>
        <v>650</v>
      </c>
    </row>
    <row r="19" spans="1:6" x14ac:dyDescent="0.25">
      <c r="A19" t="s">
        <v>98</v>
      </c>
      <c r="B19" t="s">
        <v>1</v>
      </c>
      <c r="C19">
        <v>0</v>
      </c>
      <c r="D19">
        <v>0</v>
      </c>
      <c r="E19">
        <v>430</v>
      </c>
      <c r="F19">
        <f t="shared" si="0"/>
        <v>430</v>
      </c>
    </row>
    <row r="20" spans="1:6" x14ac:dyDescent="0.25">
      <c r="A20" t="s">
        <v>9</v>
      </c>
      <c r="B20" t="s">
        <v>1</v>
      </c>
      <c r="C20">
        <v>410</v>
      </c>
      <c r="D20">
        <v>0</v>
      </c>
      <c r="E20">
        <v>0</v>
      </c>
      <c r="F20">
        <f t="shared" si="0"/>
        <v>410</v>
      </c>
    </row>
    <row r="21" spans="1:6" x14ac:dyDescent="0.25">
      <c r="A21" t="s">
        <v>87</v>
      </c>
      <c r="B21" t="s">
        <v>1</v>
      </c>
      <c r="C21">
        <v>0</v>
      </c>
      <c r="D21">
        <v>390</v>
      </c>
      <c r="E21">
        <v>0</v>
      </c>
      <c r="F21">
        <f t="shared" si="0"/>
        <v>390</v>
      </c>
    </row>
    <row r="22" spans="1:6" x14ac:dyDescent="0.25">
      <c r="A22" t="s">
        <v>89</v>
      </c>
      <c r="B22" t="s">
        <v>1</v>
      </c>
      <c r="C22">
        <v>0</v>
      </c>
      <c r="D22">
        <v>375</v>
      </c>
      <c r="E22">
        <v>0</v>
      </c>
      <c r="F22">
        <f t="shared" si="0"/>
        <v>375</v>
      </c>
    </row>
    <row r="23" spans="1:6" x14ac:dyDescent="0.25">
      <c r="A23" t="s">
        <v>103</v>
      </c>
      <c r="B23" t="s">
        <v>1</v>
      </c>
      <c r="C23">
        <v>0</v>
      </c>
      <c r="D23">
        <v>0</v>
      </c>
      <c r="E23">
        <v>370</v>
      </c>
      <c r="F23">
        <f t="shared" si="0"/>
        <v>370</v>
      </c>
    </row>
    <row r="24" spans="1:6" x14ac:dyDescent="0.25">
      <c r="A24" t="s">
        <v>104</v>
      </c>
      <c r="B24" t="s">
        <v>1</v>
      </c>
      <c r="C24">
        <v>0</v>
      </c>
      <c r="D24">
        <v>0</v>
      </c>
      <c r="E24">
        <v>365</v>
      </c>
      <c r="F24">
        <f t="shared" si="0"/>
        <v>365</v>
      </c>
    </row>
    <row r="25" spans="1:6" x14ac:dyDescent="0.25">
      <c r="A25" t="s">
        <v>91</v>
      </c>
      <c r="B25" t="s">
        <v>1</v>
      </c>
      <c r="C25">
        <v>0</v>
      </c>
      <c r="D25">
        <v>355</v>
      </c>
      <c r="E25">
        <v>0</v>
      </c>
      <c r="F25">
        <f t="shared" si="0"/>
        <v>355</v>
      </c>
    </row>
    <row r="26" spans="1:6" x14ac:dyDescent="0.25">
      <c r="A26" t="s">
        <v>37</v>
      </c>
      <c r="B26" t="s">
        <v>1</v>
      </c>
      <c r="C26">
        <v>0</v>
      </c>
      <c r="D26">
        <v>0</v>
      </c>
      <c r="E26">
        <v>350</v>
      </c>
      <c r="F26">
        <f t="shared" si="0"/>
        <v>350</v>
      </c>
    </row>
    <row r="27" spans="1:6" x14ac:dyDescent="0.25">
      <c r="A27" t="s">
        <v>105</v>
      </c>
      <c r="B27" t="s">
        <v>1</v>
      </c>
      <c r="C27">
        <v>0</v>
      </c>
      <c r="D27">
        <v>0</v>
      </c>
      <c r="E27">
        <v>345</v>
      </c>
      <c r="F27">
        <f t="shared" si="0"/>
        <v>345</v>
      </c>
    </row>
    <row r="28" spans="1:6" x14ac:dyDescent="0.25">
      <c r="A28" t="s">
        <v>106</v>
      </c>
      <c r="B28" t="s">
        <v>1</v>
      </c>
      <c r="C28">
        <v>0</v>
      </c>
      <c r="D28">
        <v>0</v>
      </c>
      <c r="E28">
        <v>335</v>
      </c>
      <c r="F28">
        <f t="shared" si="0"/>
        <v>335</v>
      </c>
    </row>
    <row r="29" spans="1:6" x14ac:dyDescent="0.25">
      <c r="A29" t="s">
        <v>107</v>
      </c>
      <c r="B29" t="s">
        <v>1</v>
      </c>
      <c r="C29">
        <v>0</v>
      </c>
      <c r="D29">
        <v>0</v>
      </c>
      <c r="E29">
        <v>330</v>
      </c>
      <c r="F29">
        <f t="shared" si="0"/>
        <v>330</v>
      </c>
    </row>
    <row r="30" spans="1:6" x14ac:dyDescent="0.25">
      <c r="A30" t="s">
        <v>108</v>
      </c>
      <c r="B30" t="s">
        <v>1</v>
      </c>
      <c r="C30">
        <v>0</v>
      </c>
      <c r="D30">
        <v>0</v>
      </c>
      <c r="E30">
        <v>325</v>
      </c>
      <c r="F30">
        <f t="shared" si="0"/>
        <v>325</v>
      </c>
    </row>
    <row r="34" spans="1:6" x14ac:dyDescent="0.25">
      <c r="A34" t="s">
        <v>13</v>
      </c>
      <c r="B34" t="s">
        <v>10</v>
      </c>
      <c r="C34">
        <v>510</v>
      </c>
      <c r="D34">
        <v>485</v>
      </c>
      <c r="E34">
        <v>550</v>
      </c>
      <c r="F34">
        <f t="shared" ref="F34:F60" si="1">SUM(C34,D34,E34)</f>
        <v>1545</v>
      </c>
    </row>
    <row r="35" spans="1:6" x14ac:dyDescent="0.25">
      <c r="A35" t="s">
        <v>23</v>
      </c>
      <c r="B35" t="s">
        <v>10</v>
      </c>
      <c r="C35">
        <v>370</v>
      </c>
      <c r="D35">
        <v>550</v>
      </c>
      <c r="E35">
        <v>600</v>
      </c>
      <c r="F35">
        <f t="shared" si="1"/>
        <v>1520</v>
      </c>
    </row>
    <row r="36" spans="1:6" x14ac:dyDescent="0.25">
      <c r="A36" t="s">
        <v>14</v>
      </c>
      <c r="B36" t="s">
        <v>10</v>
      </c>
      <c r="C36">
        <v>485</v>
      </c>
      <c r="D36">
        <v>420</v>
      </c>
      <c r="E36">
        <v>510</v>
      </c>
      <c r="F36">
        <f t="shared" si="1"/>
        <v>1415</v>
      </c>
    </row>
    <row r="37" spans="1:6" x14ac:dyDescent="0.25">
      <c r="A37" t="s">
        <v>16</v>
      </c>
      <c r="B37" t="s">
        <v>10</v>
      </c>
      <c r="C37">
        <v>430</v>
      </c>
      <c r="D37">
        <v>390</v>
      </c>
      <c r="E37">
        <v>420</v>
      </c>
      <c r="F37">
        <f t="shared" si="1"/>
        <v>1240</v>
      </c>
    </row>
    <row r="38" spans="1:6" x14ac:dyDescent="0.25">
      <c r="A38" t="s">
        <v>21</v>
      </c>
      <c r="B38" t="s">
        <v>10</v>
      </c>
      <c r="C38">
        <v>380</v>
      </c>
      <c r="D38">
        <v>380</v>
      </c>
      <c r="E38">
        <v>430</v>
      </c>
      <c r="F38">
        <f t="shared" si="1"/>
        <v>1190</v>
      </c>
    </row>
    <row r="39" spans="1:6" x14ac:dyDescent="0.25">
      <c r="A39" t="s">
        <v>15</v>
      </c>
      <c r="B39" t="s">
        <v>10</v>
      </c>
      <c r="C39">
        <v>450</v>
      </c>
      <c r="D39">
        <v>370</v>
      </c>
      <c r="E39">
        <v>365</v>
      </c>
      <c r="F39">
        <f t="shared" si="1"/>
        <v>1185</v>
      </c>
    </row>
    <row r="40" spans="1:6" x14ac:dyDescent="0.25">
      <c r="A40" t="s">
        <v>19</v>
      </c>
      <c r="B40" t="s">
        <v>10</v>
      </c>
      <c r="C40">
        <v>400</v>
      </c>
      <c r="D40">
        <v>375</v>
      </c>
      <c r="E40">
        <v>410</v>
      </c>
      <c r="F40">
        <f t="shared" si="1"/>
        <v>1185</v>
      </c>
    </row>
    <row r="41" spans="1:6" x14ac:dyDescent="0.25">
      <c r="A41" t="s">
        <v>25</v>
      </c>
      <c r="B41" t="s">
        <v>10</v>
      </c>
      <c r="C41">
        <v>360</v>
      </c>
      <c r="D41">
        <v>600</v>
      </c>
      <c r="E41">
        <v>0</v>
      </c>
      <c r="F41">
        <f t="shared" si="1"/>
        <v>960</v>
      </c>
    </row>
    <row r="42" spans="1:6" x14ac:dyDescent="0.25">
      <c r="A42" t="s">
        <v>22</v>
      </c>
      <c r="B42" t="s">
        <v>10</v>
      </c>
      <c r="C42">
        <v>375</v>
      </c>
      <c r="D42">
        <v>450</v>
      </c>
      <c r="E42">
        <v>0</v>
      </c>
      <c r="F42">
        <f t="shared" si="1"/>
        <v>825</v>
      </c>
    </row>
    <row r="43" spans="1:6" x14ac:dyDescent="0.25">
      <c r="A43" t="s">
        <v>20</v>
      </c>
      <c r="B43" t="s">
        <v>10</v>
      </c>
      <c r="C43">
        <v>390</v>
      </c>
      <c r="D43">
        <v>0</v>
      </c>
      <c r="E43">
        <v>390</v>
      </c>
      <c r="F43">
        <f t="shared" si="1"/>
        <v>780</v>
      </c>
    </row>
    <row r="44" spans="1:6" x14ac:dyDescent="0.25">
      <c r="A44" t="s">
        <v>17</v>
      </c>
      <c r="B44" t="s">
        <v>10</v>
      </c>
      <c r="C44">
        <v>420</v>
      </c>
      <c r="D44">
        <v>350</v>
      </c>
      <c r="E44">
        <v>0</v>
      </c>
      <c r="F44">
        <f t="shared" si="1"/>
        <v>770</v>
      </c>
    </row>
    <row r="45" spans="1:6" x14ac:dyDescent="0.25">
      <c r="A45" t="s">
        <v>101</v>
      </c>
      <c r="B45" t="s">
        <v>10</v>
      </c>
      <c r="C45">
        <v>0</v>
      </c>
      <c r="D45">
        <v>355</v>
      </c>
      <c r="E45">
        <v>375</v>
      </c>
      <c r="F45">
        <f t="shared" si="1"/>
        <v>730</v>
      </c>
    </row>
    <row r="46" spans="1:6" x14ac:dyDescent="0.25">
      <c r="A46" t="s">
        <v>11</v>
      </c>
      <c r="B46" t="s">
        <v>10</v>
      </c>
      <c r="C46">
        <v>600</v>
      </c>
      <c r="D46">
        <v>0</v>
      </c>
      <c r="E46">
        <v>0</v>
      </c>
      <c r="F46">
        <f t="shared" si="1"/>
        <v>600</v>
      </c>
    </row>
    <row r="47" spans="1:6" x14ac:dyDescent="0.25">
      <c r="A47" t="s">
        <v>12</v>
      </c>
      <c r="B47" t="s">
        <v>10</v>
      </c>
      <c r="C47">
        <v>550</v>
      </c>
      <c r="D47">
        <v>0</v>
      </c>
      <c r="E47">
        <v>0</v>
      </c>
      <c r="F47">
        <f t="shared" si="1"/>
        <v>550</v>
      </c>
    </row>
    <row r="48" spans="1:6" x14ac:dyDescent="0.25">
      <c r="A48" t="s">
        <v>95</v>
      </c>
      <c r="B48" t="s">
        <v>10</v>
      </c>
      <c r="C48">
        <v>0</v>
      </c>
      <c r="D48">
        <v>510</v>
      </c>
      <c r="E48">
        <v>0</v>
      </c>
      <c r="F48">
        <f t="shared" si="1"/>
        <v>510</v>
      </c>
    </row>
    <row r="49" spans="1:6" x14ac:dyDescent="0.25">
      <c r="A49" t="s">
        <v>109</v>
      </c>
      <c r="B49" t="s">
        <v>10</v>
      </c>
      <c r="C49">
        <v>0</v>
      </c>
      <c r="D49">
        <v>0</v>
      </c>
      <c r="E49">
        <v>485</v>
      </c>
      <c r="F49">
        <f t="shared" si="1"/>
        <v>485</v>
      </c>
    </row>
    <row r="50" spans="1:6" x14ac:dyDescent="0.25">
      <c r="A50" t="s">
        <v>110</v>
      </c>
      <c r="B50" t="s">
        <v>10</v>
      </c>
      <c r="C50">
        <v>0</v>
      </c>
      <c r="D50">
        <v>0</v>
      </c>
      <c r="E50">
        <v>450</v>
      </c>
      <c r="F50">
        <f t="shared" si="1"/>
        <v>450</v>
      </c>
    </row>
    <row r="51" spans="1:6" x14ac:dyDescent="0.25">
      <c r="A51" t="s">
        <v>96</v>
      </c>
      <c r="B51" t="s">
        <v>10</v>
      </c>
      <c r="C51">
        <v>0</v>
      </c>
      <c r="D51">
        <v>430</v>
      </c>
      <c r="E51">
        <v>0</v>
      </c>
      <c r="F51">
        <f t="shared" si="1"/>
        <v>430</v>
      </c>
    </row>
    <row r="52" spans="1:6" x14ac:dyDescent="0.25">
      <c r="A52" t="s">
        <v>18</v>
      </c>
      <c r="B52" t="s">
        <v>10</v>
      </c>
      <c r="C52">
        <v>410</v>
      </c>
      <c r="D52">
        <v>0</v>
      </c>
      <c r="E52">
        <v>0</v>
      </c>
      <c r="F52">
        <f t="shared" si="1"/>
        <v>410</v>
      </c>
    </row>
    <row r="53" spans="1:6" x14ac:dyDescent="0.25">
      <c r="A53" t="s">
        <v>97</v>
      </c>
      <c r="B53" t="s">
        <v>10</v>
      </c>
      <c r="C53">
        <v>0</v>
      </c>
      <c r="D53">
        <v>410</v>
      </c>
      <c r="E53">
        <v>0</v>
      </c>
      <c r="F53">
        <f t="shared" si="1"/>
        <v>410</v>
      </c>
    </row>
    <row r="54" spans="1:6" x14ac:dyDescent="0.25">
      <c r="A54" t="s">
        <v>98</v>
      </c>
      <c r="B54" t="s">
        <v>10</v>
      </c>
      <c r="C54">
        <v>0</v>
      </c>
      <c r="D54">
        <v>400</v>
      </c>
      <c r="E54">
        <v>0</v>
      </c>
      <c r="F54">
        <f t="shared" si="1"/>
        <v>400</v>
      </c>
    </row>
    <row r="55" spans="1:6" x14ac:dyDescent="0.25">
      <c r="A55" t="s">
        <v>111</v>
      </c>
      <c r="B55" t="s">
        <v>10</v>
      </c>
      <c r="C55">
        <v>0</v>
      </c>
      <c r="D55">
        <v>0</v>
      </c>
      <c r="E55">
        <v>400</v>
      </c>
      <c r="F55">
        <f t="shared" si="1"/>
        <v>400</v>
      </c>
    </row>
    <row r="56" spans="1:6" x14ac:dyDescent="0.25">
      <c r="A56" t="s">
        <v>63</v>
      </c>
      <c r="B56" t="s">
        <v>10</v>
      </c>
      <c r="C56">
        <v>0</v>
      </c>
      <c r="D56">
        <v>0</v>
      </c>
      <c r="E56">
        <v>370</v>
      </c>
      <c r="F56">
        <f t="shared" si="1"/>
        <v>370</v>
      </c>
    </row>
    <row r="57" spans="1:6" x14ac:dyDescent="0.25">
      <c r="A57" t="s">
        <v>24</v>
      </c>
      <c r="B57" t="s">
        <v>10</v>
      </c>
      <c r="C57">
        <v>365</v>
      </c>
      <c r="D57">
        <v>0</v>
      </c>
      <c r="E57">
        <v>0</v>
      </c>
      <c r="F57">
        <f t="shared" si="1"/>
        <v>365</v>
      </c>
    </row>
    <row r="58" spans="1:6" x14ac:dyDescent="0.25">
      <c r="A58" t="s">
        <v>99</v>
      </c>
      <c r="B58" t="s">
        <v>10</v>
      </c>
      <c r="C58">
        <v>0</v>
      </c>
      <c r="D58">
        <v>365</v>
      </c>
      <c r="E58">
        <v>0</v>
      </c>
      <c r="F58">
        <f t="shared" si="1"/>
        <v>365</v>
      </c>
    </row>
    <row r="59" spans="1:6" x14ac:dyDescent="0.25">
      <c r="A59" t="s">
        <v>112</v>
      </c>
      <c r="B59" t="s">
        <v>10</v>
      </c>
      <c r="C59">
        <v>0</v>
      </c>
      <c r="D59">
        <v>0</v>
      </c>
      <c r="E59">
        <v>365</v>
      </c>
      <c r="F59">
        <f t="shared" si="1"/>
        <v>365</v>
      </c>
    </row>
    <row r="60" spans="1:6" x14ac:dyDescent="0.25">
      <c r="A60" t="s">
        <v>100</v>
      </c>
      <c r="B60" t="s">
        <v>10</v>
      </c>
      <c r="C60">
        <v>0</v>
      </c>
      <c r="D60">
        <v>360</v>
      </c>
      <c r="E60">
        <v>0</v>
      </c>
      <c r="F60">
        <f t="shared" si="1"/>
        <v>360</v>
      </c>
    </row>
    <row r="63" spans="1:6" x14ac:dyDescent="0.25">
      <c r="A63" t="s">
        <v>30</v>
      </c>
      <c r="B63" t="s">
        <v>26</v>
      </c>
      <c r="C63">
        <v>485</v>
      </c>
      <c r="D63">
        <v>450</v>
      </c>
      <c r="E63">
        <v>550</v>
      </c>
      <c r="F63">
        <f t="shared" ref="F63:F70" si="2">SUM(C63,D63,E63)</f>
        <v>1485</v>
      </c>
    </row>
    <row r="64" spans="1:6" x14ac:dyDescent="0.25">
      <c r="A64" t="s">
        <v>27</v>
      </c>
      <c r="B64" t="s">
        <v>26</v>
      </c>
      <c r="C64">
        <v>600</v>
      </c>
      <c r="D64">
        <v>0</v>
      </c>
      <c r="E64">
        <v>600</v>
      </c>
      <c r="F64">
        <f t="shared" si="2"/>
        <v>1200</v>
      </c>
    </row>
    <row r="65" spans="1:6" x14ac:dyDescent="0.25">
      <c r="A65" t="s">
        <v>28</v>
      </c>
      <c r="B65" t="s">
        <v>26</v>
      </c>
      <c r="C65">
        <v>550</v>
      </c>
      <c r="D65">
        <v>510</v>
      </c>
      <c r="E65">
        <v>0</v>
      </c>
      <c r="F65">
        <f t="shared" si="2"/>
        <v>1060</v>
      </c>
    </row>
    <row r="66" spans="1:6" x14ac:dyDescent="0.25">
      <c r="A66" t="s">
        <v>29</v>
      </c>
      <c r="B66" t="s">
        <v>26</v>
      </c>
      <c r="C66">
        <v>510</v>
      </c>
      <c r="D66">
        <v>550</v>
      </c>
      <c r="E66">
        <v>0</v>
      </c>
      <c r="F66">
        <f t="shared" si="2"/>
        <v>1060</v>
      </c>
    </row>
    <row r="67" spans="1:6" x14ac:dyDescent="0.25">
      <c r="A67" t="s">
        <v>102</v>
      </c>
      <c r="B67" t="s">
        <v>26</v>
      </c>
      <c r="C67">
        <v>0</v>
      </c>
      <c r="D67">
        <v>600</v>
      </c>
      <c r="E67">
        <v>0</v>
      </c>
      <c r="F67">
        <f t="shared" si="2"/>
        <v>600</v>
      </c>
    </row>
    <row r="68" spans="1:6" x14ac:dyDescent="0.25">
      <c r="A68" t="s">
        <v>122</v>
      </c>
      <c r="B68" t="s">
        <v>26</v>
      </c>
      <c r="C68">
        <v>0</v>
      </c>
      <c r="D68">
        <v>0</v>
      </c>
      <c r="E68">
        <v>510</v>
      </c>
      <c r="F68">
        <f t="shared" si="2"/>
        <v>510</v>
      </c>
    </row>
    <row r="69" spans="1:6" x14ac:dyDescent="0.25">
      <c r="A69" t="s">
        <v>67</v>
      </c>
      <c r="B69" t="s">
        <v>26</v>
      </c>
      <c r="C69">
        <v>0</v>
      </c>
      <c r="D69">
        <v>485</v>
      </c>
      <c r="E69">
        <v>0</v>
      </c>
      <c r="F69">
        <f t="shared" si="2"/>
        <v>485</v>
      </c>
    </row>
    <row r="70" spans="1:6" x14ac:dyDescent="0.25">
      <c r="A70" t="s">
        <v>31</v>
      </c>
      <c r="B70" t="s">
        <v>26</v>
      </c>
      <c r="C70">
        <v>450</v>
      </c>
      <c r="D70">
        <v>0</v>
      </c>
      <c r="E70">
        <v>0</v>
      </c>
      <c r="F70">
        <f t="shared" si="2"/>
        <v>450</v>
      </c>
    </row>
    <row r="72" spans="1:6" x14ac:dyDescent="0.25">
      <c r="A72" t="s">
        <v>36</v>
      </c>
      <c r="B72" t="s">
        <v>32</v>
      </c>
      <c r="C72">
        <v>485</v>
      </c>
      <c r="D72">
        <v>485</v>
      </c>
      <c r="E72">
        <v>430</v>
      </c>
      <c r="F72">
        <f t="shared" ref="F72:F101" si="3">SUM(C72,D72,E72)</f>
        <v>1400</v>
      </c>
    </row>
    <row r="73" spans="1:6" x14ac:dyDescent="0.25">
      <c r="A73" t="s">
        <v>35</v>
      </c>
      <c r="B73" t="s">
        <v>32</v>
      </c>
      <c r="C73">
        <v>510</v>
      </c>
      <c r="D73">
        <v>370</v>
      </c>
      <c r="E73">
        <v>370</v>
      </c>
      <c r="F73">
        <f t="shared" si="3"/>
        <v>1250</v>
      </c>
    </row>
    <row r="74" spans="1:6" x14ac:dyDescent="0.25">
      <c r="A74" t="s">
        <v>38</v>
      </c>
      <c r="B74" t="s">
        <v>32</v>
      </c>
      <c r="C74">
        <v>430</v>
      </c>
      <c r="D74">
        <v>375</v>
      </c>
      <c r="E74">
        <v>375</v>
      </c>
      <c r="F74">
        <f t="shared" si="3"/>
        <v>1180</v>
      </c>
    </row>
    <row r="75" spans="1:6" x14ac:dyDescent="0.25">
      <c r="A75" t="s">
        <v>40</v>
      </c>
      <c r="B75" t="s">
        <v>32</v>
      </c>
      <c r="C75">
        <v>410</v>
      </c>
      <c r="D75">
        <v>345</v>
      </c>
      <c r="E75">
        <v>355</v>
      </c>
      <c r="F75">
        <f t="shared" si="3"/>
        <v>1110</v>
      </c>
    </row>
    <row r="76" spans="1:6" x14ac:dyDescent="0.25">
      <c r="A76" t="s">
        <v>34</v>
      </c>
      <c r="B76" t="s">
        <v>32</v>
      </c>
      <c r="C76">
        <v>550</v>
      </c>
      <c r="D76">
        <v>0</v>
      </c>
      <c r="E76">
        <v>550</v>
      </c>
      <c r="F76">
        <f t="shared" si="3"/>
        <v>1100</v>
      </c>
    </row>
    <row r="77" spans="1:6" x14ac:dyDescent="0.25">
      <c r="A77" t="s">
        <v>57</v>
      </c>
      <c r="B77" t="s">
        <v>32</v>
      </c>
      <c r="C77">
        <v>0</v>
      </c>
      <c r="D77">
        <v>430</v>
      </c>
      <c r="E77">
        <v>485</v>
      </c>
      <c r="F77">
        <f t="shared" si="3"/>
        <v>915</v>
      </c>
    </row>
    <row r="78" spans="1:6" x14ac:dyDescent="0.25">
      <c r="A78" t="s">
        <v>58</v>
      </c>
      <c r="B78" t="s">
        <v>32</v>
      </c>
      <c r="C78">
        <v>0</v>
      </c>
      <c r="D78">
        <v>420</v>
      </c>
      <c r="E78">
        <v>450</v>
      </c>
      <c r="F78">
        <f t="shared" si="3"/>
        <v>870</v>
      </c>
    </row>
    <row r="79" spans="1:6" x14ac:dyDescent="0.25">
      <c r="A79" t="s">
        <v>66</v>
      </c>
      <c r="B79" t="s">
        <v>32</v>
      </c>
      <c r="C79">
        <v>0</v>
      </c>
      <c r="D79">
        <v>350</v>
      </c>
      <c r="E79">
        <v>510</v>
      </c>
      <c r="F79">
        <f t="shared" si="3"/>
        <v>860</v>
      </c>
    </row>
    <row r="80" spans="1:6" x14ac:dyDescent="0.25">
      <c r="A80" t="s">
        <v>55</v>
      </c>
      <c r="B80" t="s">
        <v>32</v>
      </c>
      <c r="C80">
        <v>0</v>
      </c>
      <c r="D80">
        <v>510</v>
      </c>
      <c r="E80">
        <v>345</v>
      </c>
      <c r="F80">
        <f t="shared" si="3"/>
        <v>855</v>
      </c>
    </row>
    <row r="81" spans="1:6" x14ac:dyDescent="0.25">
      <c r="A81" t="s">
        <v>56</v>
      </c>
      <c r="B81" t="s">
        <v>32</v>
      </c>
      <c r="C81">
        <v>0</v>
      </c>
      <c r="D81">
        <v>450</v>
      </c>
      <c r="E81">
        <v>380</v>
      </c>
      <c r="F81">
        <f t="shared" si="3"/>
        <v>830</v>
      </c>
    </row>
    <row r="82" spans="1:6" x14ac:dyDescent="0.25">
      <c r="A82" t="s">
        <v>61</v>
      </c>
      <c r="B82" t="s">
        <v>32</v>
      </c>
      <c r="C82">
        <v>0</v>
      </c>
      <c r="D82">
        <v>390</v>
      </c>
      <c r="E82">
        <v>400</v>
      </c>
      <c r="F82">
        <f t="shared" si="3"/>
        <v>790</v>
      </c>
    </row>
    <row r="83" spans="1:6" x14ac:dyDescent="0.25">
      <c r="A83" t="s">
        <v>33</v>
      </c>
      <c r="B83" t="s">
        <v>32</v>
      </c>
      <c r="C83">
        <v>600</v>
      </c>
      <c r="D83">
        <v>0</v>
      </c>
      <c r="E83">
        <v>0</v>
      </c>
      <c r="F83">
        <f t="shared" si="3"/>
        <v>600</v>
      </c>
    </row>
    <row r="84" spans="1:6" x14ac:dyDescent="0.25">
      <c r="A84" t="s">
        <v>53</v>
      </c>
      <c r="B84" t="s">
        <v>32</v>
      </c>
      <c r="C84">
        <v>0</v>
      </c>
      <c r="D84">
        <v>600</v>
      </c>
      <c r="E84">
        <v>0</v>
      </c>
      <c r="F84">
        <f t="shared" si="3"/>
        <v>600</v>
      </c>
    </row>
    <row r="85" spans="1:6" x14ac:dyDescent="0.25">
      <c r="A85" t="s">
        <v>115</v>
      </c>
      <c r="B85" t="s">
        <v>32</v>
      </c>
      <c r="C85">
        <v>0</v>
      </c>
      <c r="D85">
        <v>0</v>
      </c>
      <c r="E85">
        <v>600</v>
      </c>
      <c r="F85">
        <f t="shared" si="3"/>
        <v>600</v>
      </c>
    </row>
    <row r="86" spans="1:6" x14ac:dyDescent="0.25">
      <c r="A86" t="s">
        <v>54</v>
      </c>
      <c r="B86" t="s">
        <v>32</v>
      </c>
      <c r="C86">
        <v>0</v>
      </c>
      <c r="D86">
        <v>550</v>
      </c>
      <c r="E86">
        <v>0</v>
      </c>
      <c r="F86">
        <f t="shared" si="3"/>
        <v>550</v>
      </c>
    </row>
    <row r="87" spans="1:6" x14ac:dyDescent="0.25">
      <c r="A87" t="s">
        <v>37</v>
      </c>
      <c r="B87" t="s">
        <v>32</v>
      </c>
      <c r="C87">
        <v>450</v>
      </c>
      <c r="D87">
        <v>0</v>
      </c>
      <c r="E87">
        <v>0</v>
      </c>
      <c r="F87">
        <f t="shared" si="3"/>
        <v>450</v>
      </c>
    </row>
    <row r="88" spans="1:6" x14ac:dyDescent="0.25">
      <c r="A88" t="s">
        <v>39</v>
      </c>
      <c r="B88" t="s">
        <v>32</v>
      </c>
      <c r="C88">
        <v>420</v>
      </c>
      <c r="D88">
        <v>0</v>
      </c>
      <c r="E88">
        <v>0</v>
      </c>
      <c r="F88">
        <f t="shared" si="3"/>
        <v>420</v>
      </c>
    </row>
    <row r="89" spans="1:6" x14ac:dyDescent="0.25">
      <c r="A89" t="s">
        <v>116</v>
      </c>
      <c r="B89" t="s">
        <v>32</v>
      </c>
      <c r="C89">
        <v>0</v>
      </c>
      <c r="D89">
        <v>0</v>
      </c>
      <c r="E89">
        <v>420</v>
      </c>
      <c r="F89">
        <f t="shared" si="3"/>
        <v>420</v>
      </c>
    </row>
    <row r="90" spans="1:6" x14ac:dyDescent="0.25">
      <c r="A90" t="s">
        <v>59</v>
      </c>
      <c r="B90" t="s">
        <v>32</v>
      </c>
      <c r="C90">
        <v>0</v>
      </c>
      <c r="D90">
        <v>410</v>
      </c>
      <c r="E90">
        <v>0</v>
      </c>
      <c r="F90">
        <f t="shared" si="3"/>
        <v>410</v>
      </c>
    </row>
    <row r="91" spans="1:6" x14ac:dyDescent="0.25">
      <c r="A91" t="s">
        <v>117</v>
      </c>
      <c r="B91" t="s">
        <v>32</v>
      </c>
      <c r="C91">
        <v>0</v>
      </c>
      <c r="D91">
        <v>0</v>
      </c>
      <c r="E91">
        <v>410</v>
      </c>
      <c r="F91">
        <f t="shared" si="3"/>
        <v>410</v>
      </c>
    </row>
    <row r="92" spans="1:6" x14ac:dyDescent="0.25">
      <c r="A92" t="s">
        <v>41</v>
      </c>
      <c r="B92" t="s">
        <v>32</v>
      </c>
      <c r="C92">
        <v>400</v>
      </c>
      <c r="D92">
        <v>0</v>
      </c>
      <c r="E92">
        <v>0</v>
      </c>
      <c r="F92">
        <f t="shared" si="3"/>
        <v>400</v>
      </c>
    </row>
    <row r="93" spans="1:6" x14ac:dyDescent="0.25">
      <c r="A93" t="s">
        <v>60</v>
      </c>
      <c r="B93" t="s">
        <v>32</v>
      </c>
      <c r="C93">
        <v>0</v>
      </c>
      <c r="D93">
        <v>400</v>
      </c>
      <c r="E93">
        <v>0</v>
      </c>
      <c r="F93">
        <f t="shared" si="3"/>
        <v>400</v>
      </c>
    </row>
    <row r="94" spans="1:6" x14ac:dyDescent="0.25">
      <c r="A94" t="s">
        <v>118</v>
      </c>
      <c r="B94" t="s">
        <v>32</v>
      </c>
      <c r="C94">
        <v>0</v>
      </c>
      <c r="D94">
        <v>0</v>
      </c>
      <c r="E94">
        <v>390</v>
      </c>
      <c r="F94">
        <f t="shared" si="3"/>
        <v>390</v>
      </c>
    </row>
    <row r="95" spans="1:6" x14ac:dyDescent="0.25">
      <c r="A95" t="s">
        <v>62</v>
      </c>
      <c r="B95" t="s">
        <v>32</v>
      </c>
      <c r="C95">
        <v>0</v>
      </c>
      <c r="D95">
        <v>380</v>
      </c>
      <c r="E95">
        <v>0</v>
      </c>
      <c r="F95">
        <f t="shared" si="3"/>
        <v>380</v>
      </c>
    </row>
    <row r="96" spans="1:6" x14ac:dyDescent="0.25">
      <c r="A96" t="s">
        <v>63</v>
      </c>
      <c r="B96" t="s">
        <v>32</v>
      </c>
      <c r="C96">
        <v>0</v>
      </c>
      <c r="D96">
        <v>375</v>
      </c>
      <c r="E96">
        <v>0</v>
      </c>
      <c r="F96">
        <f t="shared" si="3"/>
        <v>375</v>
      </c>
    </row>
    <row r="97" spans="1:6" x14ac:dyDescent="0.25">
      <c r="A97" t="s">
        <v>119</v>
      </c>
      <c r="B97" t="s">
        <v>32</v>
      </c>
      <c r="C97">
        <v>0</v>
      </c>
      <c r="D97">
        <v>0</v>
      </c>
      <c r="E97">
        <v>365</v>
      </c>
      <c r="F97">
        <f t="shared" si="3"/>
        <v>365</v>
      </c>
    </row>
    <row r="98" spans="1:6" x14ac:dyDescent="0.25">
      <c r="A98" t="s">
        <v>64</v>
      </c>
      <c r="B98" t="s">
        <v>32</v>
      </c>
      <c r="C98">
        <v>0</v>
      </c>
      <c r="D98">
        <v>360</v>
      </c>
      <c r="E98">
        <v>0</v>
      </c>
      <c r="F98">
        <f t="shared" si="3"/>
        <v>360</v>
      </c>
    </row>
    <row r="99" spans="1:6" x14ac:dyDescent="0.25">
      <c r="A99" t="s">
        <v>120</v>
      </c>
      <c r="B99" t="s">
        <v>32</v>
      </c>
      <c r="C99">
        <v>0</v>
      </c>
      <c r="D99">
        <v>0</v>
      </c>
      <c r="E99">
        <v>360</v>
      </c>
      <c r="F99">
        <f t="shared" si="3"/>
        <v>360</v>
      </c>
    </row>
    <row r="100" spans="1:6" x14ac:dyDescent="0.25">
      <c r="A100" t="s">
        <v>65</v>
      </c>
      <c r="B100" t="s">
        <v>32</v>
      </c>
      <c r="C100">
        <v>0</v>
      </c>
      <c r="D100">
        <v>355</v>
      </c>
      <c r="E100">
        <v>0</v>
      </c>
      <c r="F100">
        <f t="shared" si="3"/>
        <v>355</v>
      </c>
    </row>
    <row r="101" spans="1:6" x14ac:dyDescent="0.25">
      <c r="A101" t="s">
        <v>121</v>
      </c>
      <c r="B101" t="s">
        <v>32</v>
      </c>
      <c r="C101">
        <v>0</v>
      </c>
      <c r="D101">
        <v>0</v>
      </c>
      <c r="E101">
        <v>350</v>
      </c>
      <c r="F101">
        <f t="shared" si="3"/>
        <v>350</v>
      </c>
    </row>
    <row r="104" spans="1:6" x14ac:dyDescent="0.25">
      <c r="A104" t="s">
        <v>43</v>
      </c>
      <c r="B104" t="s">
        <v>42</v>
      </c>
      <c r="C104">
        <v>600</v>
      </c>
      <c r="D104">
        <v>600</v>
      </c>
      <c r="E104">
        <v>600</v>
      </c>
      <c r="F104">
        <f t="shared" ref="F104:F111" si="4">SUM(C104,D104,E104)</f>
        <v>1800</v>
      </c>
    </row>
    <row r="105" spans="1:6" x14ac:dyDescent="0.25">
      <c r="A105" t="s">
        <v>44</v>
      </c>
      <c r="B105" t="s">
        <v>42</v>
      </c>
      <c r="C105">
        <v>550</v>
      </c>
      <c r="D105">
        <v>485</v>
      </c>
      <c r="E105">
        <v>485</v>
      </c>
      <c r="F105">
        <f t="shared" si="4"/>
        <v>1520</v>
      </c>
    </row>
    <row r="106" spans="1:6" x14ac:dyDescent="0.25">
      <c r="A106" t="s">
        <v>45</v>
      </c>
      <c r="B106" t="s">
        <v>42</v>
      </c>
      <c r="C106">
        <v>510</v>
      </c>
      <c r="D106">
        <v>550</v>
      </c>
      <c r="E106">
        <v>450</v>
      </c>
      <c r="F106">
        <f t="shared" si="4"/>
        <v>1510</v>
      </c>
    </row>
    <row r="107" spans="1:6" x14ac:dyDescent="0.25">
      <c r="A107" t="s">
        <v>46</v>
      </c>
      <c r="B107" t="s">
        <v>42</v>
      </c>
      <c r="C107">
        <v>485</v>
      </c>
      <c r="D107">
        <v>510</v>
      </c>
      <c r="E107">
        <v>430</v>
      </c>
      <c r="F107">
        <f t="shared" si="4"/>
        <v>1425</v>
      </c>
    </row>
    <row r="108" spans="1:6" x14ac:dyDescent="0.25">
      <c r="A108" t="s">
        <v>68</v>
      </c>
      <c r="B108" t="s">
        <v>42</v>
      </c>
      <c r="C108">
        <v>0</v>
      </c>
      <c r="D108">
        <v>450</v>
      </c>
      <c r="E108">
        <v>420</v>
      </c>
      <c r="F108">
        <f t="shared" si="4"/>
        <v>870</v>
      </c>
    </row>
    <row r="109" spans="1:6" x14ac:dyDescent="0.25">
      <c r="A109" t="s">
        <v>69</v>
      </c>
      <c r="B109" t="s">
        <v>42</v>
      </c>
      <c r="C109">
        <v>0</v>
      </c>
      <c r="D109">
        <v>430</v>
      </c>
      <c r="E109">
        <v>410</v>
      </c>
      <c r="F109">
        <f t="shared" si="4"/>
        <v>840</v>
      </c>
    </row>
    <row r="110" spans="1:6" x14ac:dyDescent="0.25">
      <c r="A110" t="s">
        <v>113</v>
      </c>
      <c r="B110" t="s">
        <v>42</v>
      </c>
      <c r="C110">
        <v>0</v>
      </c>
      <c r="D110">
        <v>0</v>
      </c>
      <c r="E110">
        <v>550</v>
      </c>
      <c r="F110">
        <f t="shared" si="4"/>
        <v>550</v>
      </c>
    </row>
    <row r="111" spans="1:6" x14ac:dyDescent="0.25">
      <c r="A111" t="s">
        <v>114</v>
      </c>
      <c r="B111" t="s">
        <v>42</v>
      </c>
      <c r="C111">
        <v>0</v>
      </c>
      <c r="D111">
        <v>0</v>
      </c>
      <c r="E111">
        <v>510</v>
      </c>
      <c r="F111">
        <f t="shared" si="4"/>
        <v>510</v>
      </c>
    </row>
    <row r="115" spans="1:6" x14ac:dyDescent="0.25">
      <c r="A115" t="s">
        <v>71</v>
      </c>
      <c r="B115" t="s">
        <v>72</v>
      </c>
      <c r="C115">
        <v>0</v>
      </c>
      <c r="D115">
        <v>550</v>
      </c>
      <c r="E115">
        <v>600</v>
      </c>
      <c r="F115">
        <f>SUM(C115,D115,E115)</f>
        <v>1150</v>
      </c>
    </row>
    <row r="116" spans="1:6" x14ac:dyDescent="0.25">
      <c r="A116" t="s">
        <v>70</v>
      </c>
      <c r="B116" t="s">
        <v>72</v>
      </c>
      <c r="C116">
        <v>0</v>
      </c>
      <c r="D116">
        <v>600</v>
      </c>
      <c r="E116">
        <v>0</v>
      </c>
      <c r="F116">
        <f>SUM(C116,D116,E116)</f>
        <v>600</v>
      </c>
    </row>
    <row r="119" spans="1:6" x14ac:dyDescent="0.25">
      <c r="A119" t="s">
        <v>74</v>
      </c>
      <c r="B119" t="s">
        <v>82</v>
      </c>
      <c r="C119">
        <v>0</v>
      </c>
      <c r="D119">
        <v>550</v>
      </c>
      <c r="E119">
        <v>550</v>
      </c>
      <c r="F119">
        <f t="shared" ref="F119:F126" si="5">SUM(C119,D119,E119)</f>
        <v>1100</v>
      </c>
    </row>
    <row r="120" spans="1:6" x14ac:dyDescent="0.25">
      <c r="A120" t="s">
        <v>78</v>
      </c>
      <c r="B120" t="s">
        <v>82</v>
      </c>
      <c r="C120">
        <v>0</v>
      </c>
      <c r="D120">
        <v>430</v>
      </c>
      <c r="E120">
        <v>510</v>
      </c>
      <c r="F120">
        <f t="shared" si="5"/>
        <v>940</v>
      </c>
    </row>
    <row r="121" spans="1:6" x14ac:dyDescent="0.25">
      <c r="A121" t="s">
        <v>73</v>
      </c>
      <c r="B121" t="s">
        <v>82</v>
      </c>
      <c r="C121">
        <v>0</v>
      </c>
      <c r="D121">
        <v>600</v>
      </c>
      <c r="E121">
        <v>0</v>
      </c>
      <c r="F121">
        <f t="shared" si="5"/>
        <v>600</v>
      </c>
    </row>
    <row r="122" spans="1:6" x14ac:dyDescent="0.25">
      <c r="A122" t="s">
        <v>81</v>
      </c>
      <c r="B122" t="s">
        <v>82</v>
      </c>
      <c r="C122">
        <v>0</v>
      </c>
      <c r="D122">
        <v>0</v>
      </c>
      <c r="E122">
        <v>600</v>
      </c>
      <c r="F122">
        <f t="shared" si="5"/>
        <v>600</v>
      </c>
    </row>
    <row r="123" spans="1:6" x14ac:dyDescent="0.25">
      <c r="A123" t="s">
        <v>75</v>
      </c>
      <c r="B123" t="s">
        <v>82</v>
      </c>
      <c r="C123">
        <v>0</v>
      </c>
      <c r="D123">
        <v>510</v>
      </c>
      <c r="E123">
        <v>0</v>
      </c>
      <c r="F123">
        <f t="shared" si="5"/>
        <v>510</v>
      </c>
    </row>
    <row r="124" spans="1:6" x14ac:dyDescent="0.25">
      <c r="A124" t="s">
        <v>76</v>
      </c>
      <c r="B124" t="s">
        <v>82</v>
      </c>
      <c r="C124">
        <v>0</v>
      </c>
      <c r="D124">
        <v>485</v>
      </c>
      <c r="E124">
        <v>0</v>
      </c>
      <c r="F124">
        <f t="shared" si="5"/>
        <v>485</v>
      </c>
    </row>
    <row r="125" spans="1:6" x14ac:dyDescent="0.25">
      <c r="A125" t="s">
        <v>77</v>
      </c>
      <c r="B125" t="s">
        <v>82</v>
      </c>
      <c r="C125">
        <v>0</v>
      </c>
      <c r="D125">
        <v>450</v>
      </c>
      <c r="E125">
        <v>0</v>
      </c>
      <c r="F125">
        <f t="shared" si="5"/>
        <v>450</v>
      </c>
    </row>
    <row r="126" spans="1:6" x14ac:dyDescent="0.25">
      <c r="A126" t="s">
        <v>79</v>
      </c>
      <c r="B126" t="s">
        <v>82</v>
      </c>
      <c r="C126">
        <v>0</v>
      </c>
      <c r="D126">
        <v>420</v>
      </c>
      <c r="E126">
        <v>0</v>
      </c>
      <c r="F126">
        <f t="shared" si="5"/>
        <v>420</v>
      </c>
    </row>
    <row r="128" spans="1:6" x14ac:dyDescent="0.25">
      <c r="A128" t="s">
        <v>92</v>
      </c>
      <c r="B128" t="s">
        <v>80</v>
      </c>
      <c r="C128">
        <v>0</v>
      </c>
      <c r="D128">
        <v>600</v>
      </c>
      <c r="E128">
        <v>600</v>
      </c>
      <c r="F128">
        <f>SUM(C128,D128,E128)</f>
        <v>1200</v>
      </c>
    </row>
    <row r="129" spans="1:6" x14ac:dyDescent="0.25">
      <c r="A129" t="s">
        <v>93</v>
      </c>
      <c r="B129" t="s">
        <v>80</v>
      </c>
      <c r="C129">
        <v>0</v>
      </c>
      <c r="D129">
        <v>550</v>
      </c>
      <c r="E129">
        <v>0</v>
      </c>
      <c r="F129">
        <f>SUM(C129,D129,E129)</f>
        <v>550</v>
      </c>
    </row>
    <row r="130" spans="1:6" x14ac:dyDescent="0.25">
      <c r="A130" t="s">
        <v>94</v>
      </c>
      <c r="B130" t="s">
        <v>80</v>
      </c>
      <c r="C130">
        <v>0</v>
      </c>
      <c r="D130">
        <v>510</v>
      </c>
      <c r="E130">
        <v>0</v>
      </c>
      <c r="F130">
        <f>SUM(C130,D130,E130)</f>
        <v>510</v>
      </c>
    </row>
    <row r="131" spans="1:6" x14ac:dyDescent="0.25">
      <c r="A131" t="s">
        <v>81</v>
      </c>
      <c r="B131" t="s">
        <v>80</v>
      </c>
      <c r="C131">
        <v>0</v>
      </c>
      <c r="D131">
        <v>0</v>
      </c>
      <c r="E131">
        <v>0</v>
      </c>
      <c r="F131">
        <v>0</v>
      </c>
    </row>
  </sheetData>
  <sortState xmlns:xlrd2="http://schemas.microsoft.com/office/spreadsheetml/2017/richdata2" ref="A34:F60">
    <sortCondition descending="1" ref="F34:F60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9064-8326-4D83-8C00-3ADDB8778C93}">
  <dimension ref="A1:H118"/>
  <sheetViews>
    <sheetView tabSelected="1" topLeftCell="A103" workbookViewId="0">
      <selection sqref="A1:H118"/>
    </sheetView>
  </sheetViews>
  <sheetFormatPr defaultRowHeight="15" x14ac:dyDescent="0.25"/>
  <cols>
    <col min="1" max="1" width="31.140625" customWidth="1"/>
    <col min="2" max="2" width="22" customWidth="1"/>
    <col min="3" max="3" width="27.140625" hidden="1" customWidth="1"/>
    <col min="4" max="4" width="27" hidden="1" customWidth="1"/>
    <col min="5" max="5" width="36.7109375" hidden="1" customWidth="1"/>
    <col min="6" max="6" width="37.42578125" customWidth="1"/>
    <col min="7" max="7" width="38.140625" customWidth="1"/>
    <col min="8" max="8" width="26.140625" customWidth="1"/>
  </cols>
  <sheetData>
    <row r="1" spans="1:8" x14ac:dyDescent="0.25">
      <c r="A1" t="s">
        <v>123</v>
      </c>
      <c r="B1" t="s">
        <v>51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</row>
    <row r="2" spans="1:8" x14ac:dyDescent="0.25">
      <c r="A2" t="s">
        <v>67</v>
      </c>
      <c r="B2" t="s">
        <v>124</v>
      </c>
      <c r="C2">
        <v>7</v>
      </c>
      <c r="D2">
        <v>7</v>
      </c>
      <c r="E2">
        <v>3</v>
      </c>
    </row>
    <row r="3" spans="1:8" x14ac:dyDescent="0.25">
      <c r="A3" t="s">
        <v>125</v>
      </c>
      <c r="B3" t="s">
        <v>124</v>
      </c>
      <c r="C3">
        <v>4</v>
      </c>
      <c r="E3" t="s">
        <v>167</v>
      </c>
      <c r="F3">
        <v>4</v>
      </c>
      <c r="G3">
        <v>4</v>
      </c>
      <c r="H3">
        <v>4</v>
      </c>
    </row>
    <row r="4" spans="1:8" x14ac:dyDescent="0.25">
      <c r="A4" t="s">
        <v>126</v>
      </c>
      <c r="B4" t="s">
        <v>124</v>
      </c>
      <c r="C4">
        <v>3</v>
      </c>
      <c r="D4">
        <v>4</v>
      </c>
      <c r="E4">
        <v>1</v>
      </c>
      <c r="F4">
        <v>5</v>
      </c>
    </row>
    <row r="5" spans="1:8" x14ac:dyDescent="0.25">
      <c r="A5" t="s">
        <v>127</v>
      </c>
      <c r="B5" t="s">
        <v>124</v>
      </c>
      <c r="C5">
        <v>1</v>
      </c>
      <c r="D5">
        <v>1</v>
      </c>
      <c r="E5" t="s">
        <v>167</v>
      </c>
    </row>
    <row r="6" spans="1:8" x14ac:dyDescent="0.25">
      <c r="A6" t="s">
        <v>27</v>
      </c>
      <c r="B6" t="s">
        <v>124</v>
      </c>
      <c r="E6">
        <v>5</v>
      </c>
      <c r="F6">
        <v>1</v>
      </c>
      <c r="G6">
        <v>3</v>
      </c>
      <c r="H6">
        <v>1</v>
      </c>
    </row>
    <row r="7" spans="1:8" x14ac:dyDescent="0.25">
      <c r="A7" t="s">
        <v>128</v>
      </c>
      <c r="B7" t="s">
        <v>124</v>
      </c>
      <c r="C7">
        <v>6</v>
      </c>
      <c r="D7">
        <v>6</v>
      </c>
      <c r="E7">
        <v>4</v>
      </c>
      <c r="F7">
        <v>3</v>
      </c>
      <c r="G7">
        <v>1</v>
      </c>
      <c r="H7">
        <v>2</v>
      </c>
    </row>
    <row r="8" spans="1:8" x14ac:dyDescent="0.25">
      <c r="A8" t="s">
        <v>28</v>
      </c>
      <c r="B8" t="s">
        <v>124</v>
      </c>
      <c r="C8">
        <v>2</v>
      </c>
      <c r="D8">
        <v>2</v>
      </c>
      <c r="E8">
        <v>2</v>
      </c>
      <c r="F8">
        <v>2</v>
      </c>
      <c r="G8">
        <v>2</v>
      </c>
      <c r="H8">
        <v>3</v>
      </c>
    </row>
    <row r="9" spans="1:8" x14ac:dyDescent="0.25">
      <c r="A9" t="s">
        <v>37</v>
      </c>
      <c r="B9" t="s">
        <v>124</v>
      </c>
      <c r="C9">
        <v>5</v>
      </c>
      <c r="D9">
        <v>5</v>
      </c>
      <c r="E9">
        <v>6</v>
      </c>
    </row>
    <row r="11" spans="1:8" x14ac:dyDescent="0.25">
      <c r="A11" t="s">
        <v>129</v>
      </c>
      <c r="B11" t="s">
        <v>130</v>
      </c>
      <c r="F11">
        <v>2</v>
      </c>
      <c r="G11">
        <v>2</v>
      </c>
      <c r="H11">
        <v>2</v>
      </c>
    </row>
    <row r="12" spans="1:8" x14ac:dyDescent="0.25">
      <c r="A12" t="s">
        <v>131</v>
      </c>
      <c r="B12" t="s">
        <v>130</v>
      </c>
      <c r="F12">
        <v>3</v>
      </c>
      <c r="G12">
        <v>3</v>
      </c>
      <c r="H12">
        <v>3</v>
      </c>
    </row>
    <row r="13" spans="1:8" x14ac:dyDescent="0.25">
      <c r="A13" t="s">
        <v>71</v>
      </c>
      <c r="B13" t="s">
        <v>130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6" spans="1:8" x14ac:dyDescent="0.25">
      <c r="A16" t="s">
        <v>114</v>
      </c>
      <c r="B16" t="s">
        <v>132</v>
      </c>
      <c r="C16">
        <v>4</v>
      </c>
      <c r="D16">
        <v>4</v>
      </c>
      <c r="E16">
        <v>4</v>
      </c>
    </row>
    <row r="17" spans="1:8" x14ac:dyDescent="0.25">
      <c r="A17" t="s">
        <v>133</v>
      </c>
      <c r="B17" t="s">
        <v>132</v>
      </c>
      <c r="D17">
        <v>8</v>
      </c>
      <c r="F17">
        <v>6</v>
      </c>
      <c r="G17">
        <v>7</v>
      </c>
      <c r="H17">
        <v>5</v>
      </c>
    </row>
    <row r="18" spans="1:8" x14ac:dyDescent="0.25">
      <c r="A18" t="s">
        <v>69</v>
      </c>
      <c r="B18" t="s">
        <v>132</v>
      </c>
      <c r="C18">
        <v>5</v>
      </c>
      <c r="D18">
        <v>6</v>
      </c>
      <c r="E18">
        <v>7</v>
      </c>
      <c r="F18">
        <v>8</v>
      </c>
      <c r="G18">
        <v>8</v>
      </c>
      <c r="H18">
        <v>7</v>
      </c>
    </row>
    <row r="19" spans="1:8" x14ac:dyDescent="0.25">
      <c r="A19" t="s">
        <v>46</v>
      </c>
      <c r="B19" t="s">
        <v>132</v>
      </c>
      <c r="C19">
        <v>2</v>
      </c>
      <c r="D19">
        <v>2</v>
      </c>
      <c r="E19">
        <v>3</v>
      </c>
      <c r="F19">
        <v>2</v>
      </c>
      <c r="G19">
        <v>4</v>
      </c>
      <c r="H19">
        <v>4</v>
      </c>
    </row>
    <row r="20" spans="1:8" x14ac:dyDescent="0.25">
      <c r="A20" t="s">
        <v>44</v>
      </c>
      <c r="B20" t="s">
        <v>132</v>
      </c>
      <c r="D20">
        <v>5</v>
      </c>
      <c r="E20">
        <v>5</v>
      </c>
      <c r="F20">
        <v>1</v>
      </c>
      <c r="G20">
        <v>1</v>
      </c>
      <c r="H20">
        <v>1</v>
      </c>
    </row>
    <row r="21" spans="1:8" x14ac:dyDescent="0.25">
      <c r="A21" t="s">
        <v>134</v>
      </c>
      <c r="B21" t="s">
        <v>132</v>
      </c>
      <c r="C21">
        <v>3</v>
      </c>
      <c r="D21">
        <v>3</v>
      </c>
      <c r="E21">
        <v>2</v>
      </c>
      <c r="F21">
        <v>3</v>
      </c>
      <c r="G21">
        <v>3</v>
      </c>
      <c r="H21">
        <v>2</v>
      </c>
    </row>
    <row r="22" spans="1:8" x14ac:dyDescent="0.25">
      <c r="A22" t="s">
        <v>68</v>
      </c>
      <c r="B22" t="s">
        <v>132</v>
      </c>
      <c r="F22">
        <v>7</v>
      </c>
      <c r="G22">
        <v>6</v>
      </c>
      <c r="H22">
        <v>6</v>
      </c>
    </row>
    <row r="23" spans="1:8" x14ac:dyDescent="0.25">
      <c r="A23" t="s">
        <v>135</v>
      </c>
      <c r="B23" t="s">
        <v>132</v>
      </c>
      <c r="C23">
        <v>6</v>
      </c>
      <c r="D23">
        <v>7</v>
      </c>
      <c r="E23">
        <v>6</v>
      </c>
    </row>
    <row r="24" spans="1:8" x14ac:dyDescent="0.25">
      <c r="A24" t="s">
        <v>45</v>
      </c>
      <c r="B24" t="s">
        <v>132</v>
      </c>
      <c r="F24">
        <v>5</v>
      </c>
      <c r="G24">
        <v>5</v>
      </c>
      <c r="H24">
        <v>8</v>
      </c>
    </row>
    <row r="25" spans="1:8" x14ac:dyDescent="0.25">
      <c r="A25" t="s">
        <v>113</v>
      </c>
      <c r="B25" t="s">
        <v>132</v>
      </c>
      <c r="C25">
        <v>1</v>
      </c>
      <c r="D25">
        <v>1</v>
      </c>
      <c r="E25">
        <v>1</v>
      </c>
      <c r="F25">
        <v>4</v>
      </c>
      <c r="G25">
        <v>2</v>
      </c>
      <c r="H25">
        <v>3</v>
      </c>
    </row>
    <row r="28" spans="1:8" x14ac:dyDescent="0.25">
      <c r="A28" t="s">
        <v>35</v>
      </c>
      <c r="B28" t="s">
        <v>136</v>
      </c>
      <c r="C28">
        <v>9</v>
      </c>
      <c r="D28">
        <v>12</v>
      </c>
      <c r="E28">
        <v>9</v>
      </c>
      <c r="F28">
        <v>8</v>
      </c>
      <c r="G28">
        <v>11</v>
      </c>
      <c r="H28">
        <v>10</v>
      </c>
    </row>
    <row r="29" spans="1:8" x14ac:dyDescent="0.25">
      <c r="A29" t="s">
        <v>61</v>
      </c>
      <c r="B29" t="s">
        <v>136</v>
      </c>
      <c r="G29">
        <v>6</v>
      </c>
      <c r="H29">
        <v>8</v>
      </c>
    </row>
    <row r="30" spans="1:8" x14ac:dyDescent="0.25">
      <c r="A30" t="s">
        <v>40</v>
      </c>
      <c r="B30" t="s">
        <v>136</v>
      </c>
      <c r="F30">
        <v>10</v>
      </c>
      <c r="G30">
        <v>15</v>
      </c>
      <c r="H30">
        <v>13</v>
      </c>
    </row>
    <row r="31" spans="1:8" x14ac:dyDescent="0.25">
      <c r="A31" t="s">
        <v>55</v>
      </c>
      <c r="B31" t="s">
        <v>136</v>
      </c>
    </row>
    <row r="32" spans="1:8" x14ac:dyDescent="0.25">
      <c r="A32" t="s">
        <v>137</v>
      </c>
      <c r="B32" t="s">
        <v>136</v>
      </c>
    </row>
    <row r="33" spans="1:8" x14ac:dyDescent="0.25">
      <c r="A33" t="s">
        <v>56</v>
      </c>
      <c r="B33" t="s">
        <v>136</v>
      </c>
      <c r="C33">
        <v>5</v>
      </c>
      <c r="D33">
        <v>6</v>
      </c>
      <c r="E33">
        <v>13</v>
      </c>
      <c r="G33">
        <v>14</v>
      </c>
      <c r="H33">
        <v>11</v>
      </c>
    </row>
    <row r="34" spans="1:8" x14ac:dyDescent="0.25">
      <c r="A34" t="s">
        <v>58</v>
      </c>
      <c r="B34" t="s">
        <v>136</v>
      </c>
      <c r="G34">
        <v>9</v>
      </c>
      <c r="H34">
        <v>6</v>
      </c>
    </row>
    <row r="35" spans="1:8" x14ac:dyDescent="0.25">
      <c r="A35" t="s">
        <v>117</v>
      </c>
      <c r="B35" t="s">
        <v>136</v>
      </c>
      <c r="C35">
        <v>6</v>
      </c>
      <c r="D35">
        <v>8</v>
      </c>
      <c r="E35">
        <v>8</v>
      </c>
      <c r="F35">
        <v>12</v>
      </c>
    </row>
    <row r="36" spans="1:8" x14ac:dyDescent="0.25">
      <c r="A36" t="s">
        <v>138</v>
      </c>
      <c r="B36" t="s">
        <v>136</v>
      </c>
      <c r="C36">
        <v>10</v>
      </c>
      <c r="D36">
        <v>10</v>
      </c>
      <c r="E36">
        <v>7</v>
      </c>
      <c r="F36">
        <v>7</v>
      </c>
      <c r="G36">
        <v>7</v>
      </c>
      <c r="H36">
        <v>9</v>
      </c>
    </row>
    <row r="37" spans="1:8" x14ac:dyDescent="0.25">
      <c r="A37" t="s">
        <v>139</v>
      </c>
      <c r="B37" t="s">
        <v>136</v>
      </c>
      <c r="C37">
        <v>15</v>
      </c>
      <c r="D37">
        <v>16</v>
      </c>
      <c r="F37">
        <v>11</v>
      </c>
      <c r="G37">
        <v>12</v>
      </c>
      <c r="H37">
        <v>14</v>
      </c>
    </row>
    <row r="38" spans="1:8" x14ac:dyDescent="0.25">
      <c r="A38" t="s">
        <v>36</v>
      </c>
      <c r="B38" t="s">
        <v>136</v>
      </c>
      <c r="C38">
        <v>4</v>
      </c>
      <c r="D38">
        <v>5</v>
      </c>
      <c r="E38">
        <v>6</v>
      </c>
      <c r="F38">
        <v>1</v>
      </c>
      <c r="G38">
        <v>1</v>
      </c>
      <c r="H38">
        <v>1</v>
      </c>
    </row>
    <row r="39" spans="1:8" x14ac:dyDescent="0.25">
      <c r="A39" t="s">
        <v>62</v>
      </c>
      <c r="B39" t="s">
        <v>136</v>
      </c>
      <c r="C39">
        <v>12</v>
      </c>
      <c r="D39">
        <v>13</v>
      </c>
    </row>
    <row r="40" spans="1:8" x14ac:dyDescent="0.25">
      <c r="A40" t="s">
        <v>120</v>
      </c>
      <c r="B40" t="s">
        <v>136</v>
      </c>
      <c r="C40">
        <v>8</v>
      </c>
      <c r="D40">
        <v>7</v>
      </c>
      <c r="E40">
        <v>4</v>
      </c>
      <c r="F40">
        <v>3</v>
      </c>
      <c r="G40">
        <v>4</v>
      </c>
      <c r="H40">
        <v>4</v>
      </c>
    </row>
    <row r="41" spans="1:8" x14ac:dyDescent="0.25">
      <c r="A41" t="s">
        <v>38</v>
      </c>
      <c r="B41" t="s">
        <v>136</v>
      </c>
      <c r="F41">
        <v>9</v>
      </c>
      <c r="G41">
        <v>13</v>
      </c>
      <c r="H41">
        <v>12</v>
      </c>
    </row>
    <row r="42" spans="1:8" x14ac:dyDescent="0.25">
      <c r="A42" t="s">
        <v>121</v>
      </c>
      <c r="B42" t="s">
        <v>136</v>
      </c>
      <c r="C42">
        <v>1</v>
      </c>
      <c r="D42">
        <v>1</v>
      </c>
      <c r="E42">
        <v>2</v>
      </c>
      <c r="F42">
        <v>2</v>
      </c>
      <c r="G42">
        <v>2</v>
      </c>
      <c r="H42">
        <v>3</v>
      </c>
    </row>
    <row r="43" spans="1:8" x14ac:dyDescent="0.25">
      <c r="A43" t="s">
        <v>116</v>
      </c>
      <c r="B43" t="s">
        <v>136</v>
      </c>
      <c r="C43">
        <v>3</v>
      </c>
      <c r="D43">
        <v>4</v>
      </c>
      <c r="E43">
        <v>3</v>
      </c>
      <c r="F43">
        <v>6</v>
      </c>
      <c r="G43">
        <v>5</v>
      </c>
      <c r="H43">
        <v>7</v>
      </c>
    </row>
    <row r="44" spans="1:8" x14ac:dyDescent="0.25">
      <c r="A44" t="s">
        <v>140</v>
      </c>
      <c r="B44" t="s">
        <v>136</v>
      </c>
    </row>
    <row r="45" spans="1:8" x14ac:dyDescent="0.25">
      <c r="A45" t="s">
        <v>141</v>
      </c>
      <c r="B45" t="s">
        <v>136</v>
      </c>
      <c r="C45">
        <v>7</v>
      </c>
      <c r="D45">
        <v>3</v>
      </c>
      <c r="E45">
        <v>5</v>
      </c>
      <c r="F45">
        <v>5</v>
      </c>
      <c r="G45">
        <v>3</v>
      </c>
      <c r="H45">
        <v>5</v>
      </c>
    </row>
    <row r="46" spans="1:8" x14ac:dyDescent="0.25">
      <c r="A46" t="s">
        <v>57</v>
      </c>
      <c r="B46" t="s">
        <v>136</v>
      </c>
      <c r="C46">
        <v>2</v>
      </c>
      <c r="D46">
        <v>2</v>
      </c>
      <c r="E46">
        <v>1</v>
      </c>
      <c r="F46">
        <v>4</v>
      </c>
      <c r="G46">
        <v>8</v>
      </c>
      <c r="H46">
        <v>2</v>
      </c>
    </row>
    <row r="47" spans="1:8" x14ac:dyDescent="0.25">
      <c r="A47" t="s">
        <v>168</v>
      </c>
      <c r="B47" t="s">
        <v>136</v>
      </c>
      <c r="C47">
        <v>11</v>
      </c>
      <c r="D47">
        <v>11</v>
      </c>
      <c r="E47">
        <v>10</v>
      </c>
    </row>
    <row r="48" spans="1:8" x14ac:dyDescent="0.25">
      <c r="A48" t="s">
        <v>169</v>
      </c>
      <c r="B48" t="s">
        <v>136</v>
      </c>
      <c r="C48">
        <v>14</v>
      </c>
      <c r="D48">
        <v>14</v>
      </c>
      <c r="E48">
        <v>11</v>
      </c>
    </row>
    <row r="49" spans="1:8" x14ac:dyDescent="0.25">
      <c r="A49" t="s">
        <v>41</v>
      </c>
      <c r="B49" t="s">
        <v>136</v>
      </c>
    </row>
    <row r="50" spans="1:8" x14ac:dyDescent="0.25">
      <c r="A50" t="s">
        <v>178</v>
      </c>
      <c r="B50" t="s">
        <v>136</v>
      </c>
      <c r="G50">
        <v>10</v>
      </c>
    </row>
    <row r="53" spans="1:8" x14ac:dyDescent="0.25">
      <c r="A53" t="s">
        <v>78</v>
      </c>
      <c r="B53" t="s">
        <v>142</v>
      </c>
      <c r="C53">
        <v>3</v>
      </c>
      <c r="D53">
        <v>1</v>
      </c>
      <c r="E53">
        <v>2</v>
      </c>
      <c r="F53">
        <v>2</v>
      </c>
      <c r="G53">
        <v>2</v>
      </c>
      <c r="H53">
        <v>4</v>
      </c>
    </row>
    <row r="54" spans="1:8" x14ac:dyDescent="0.25">
      <c r="A54" t="s">
        <v>79</v>
      </c>
      <c r="B54" t="s">
        <v>142</v>
      </c>
      <c r="C54">
        <v>4</v>
      </c>
      <c r="D54">
        <v>2</v>
      </c>
      <c r="E54">
        <v>3</v>
      </c>
    </row>
    <row r="55" spans="1:8" x14ac:dyDescent="0.25">
      <c r="A55" t="s">
        <v>143</v>
      </c>
      <c r="B55" t="s">
        <v>142</v>
      </c>
      <c r="F55">
        <v>1</v>
      </c>
      <c r="G55">
        <v>1</v>
      </c>
      <c r="H55">
        <v>1</v>
      </c>
    </row>
    <row r="56" spans="1:8" x14ac:dyDescent="0.25">
      <c r="A56" t="s">
        <v>144</v>
      </c>
      <c r="B56" t="s">
        <v>142</v>
      </c>
      <c r="C56">
        <v>1</v>
      </c>
      <c r="D56">
        <v>4</v>
      </c>
      <c r="E56">
        <v>1</v>
      </c>
      <c r="F56">
        <v>2</v>
      </c>
      <c r="G56">
        <v>2</v>
      </c>
      <c r="H56">
        <v>2</v>
      </c>
    </row>
    <row r="57" spans="1:8" x14ac:dyDescent="0.25">
      <c r="A57" t="s">
        <v>170</v>
      </c>
      <c r="B57" t="s">
        <v>142</v>
      </c>
      <c r="C57">
        <v>2</v>
      </c>
      <c r="D57">
        <v>3</v>
      </c>
      <c r="E57" t="s">
        <v>167</v>
      </c>
      <c r="F57">
        <v>1</v>
      </c>
      <c r="G57">
        <v>1</v>
      </c>
      <c r="H57">
        <v>3</v>
      </c>
    </row>
    <row r="60" spans="1:8" x14ac:dyDescent="0.25">
      <c r="A60" t="s">
        <v>81</v>
      </c>
      <c r="B60" t="s">
        <v>80</v>
      </c>
      <c r="C60">
        <v>2</v>
      </c>
      <c r="D60">
        <v>1</v>
      </c>
      <c r="E60">
        <v>2</v>
      </c>
      <c r="G60">
        <v>2</v>
      </c>
      <c r="H60">
        <v>2</v>
      </c>
    </row>
    <row r="61" spans="1:8" x14ac:dyDescent="0.25">
      <c r="A61" t="s">
        <v>43</v>
      </c>
      <c r="B61" t="s">
        <v>80</v>
      </c>
      <c r="C61">
        <v>1</v>
      </c>
      <c r="D61">
        <v>2</v>
      </c>
      <c r="E61">
        <v>1</v>
      </c>
      <c r="F61">
        <v>1</v>
      </c>
      <c r="G61">
        <v>1</v>
      </c>
      <c r="H61">
        <v>1</v>
      </c>
    </row>
    <row r="64" spans="1:8" x14ac:dyDescent="0.25">
      <c r="A64" t="s">
        <v>3</v>
      </c>
      <c r="B64" t="s">
        <v>145</v>
      </c>
      <c r="F64">
        <v>2</v>
      </c>
      <c r="G64">
        <v>6</v>
      </c>
      <c r="H64">
        <v>7</v>
      </c>
    </row>
    <row r="65" spans="1:8" x14ac:dyDescent="0.25">
      <c r="A65" t="s">
        <v>2</v>
      </c>
      <c r="B65" t="s">
        <v>145</v>
      </c>
      <c r="C65">
        <v>5</v>
      </c>
      <c r="D65">
        <v>3</v>
      </c>
      <c r="E65">
        <v>2</v>
      </c>
      <c r="F65">
        <v>1</v>
      </c>
      <c r="G65">
        <v>1</v>
      </c>
      <c r="H65">
        <v>3</v>
      </c>
    </row>
    <row r="66" spans="1:8" x14ac:dyDescent="0.25">
      <c r="A66" t="s">
        <v>146</v>
      </c>
      <c r="B66" t="s">
        <v>145</v>
      </c>
      <c r="C66">
        <v>14</v>
      </c>
      <c r="D66">
        <v>17</v>
      </c>
      <c r="E66">
        <v>15</v>
      </c>
      <c r="F66">
        <v>13</v>
      </c>
    </row>
    <row r="67" spans="1:8" x14ac:dyDescent="0.25">
      <c r="A67" t="s">
        <v>171</v>
      </c>
      <c r="B67" t="s">
        <v>145</v>
      </c>
      <c r="C67">
        <v>13</v>
      </c>
      <c r="D67">
        <v>13</v>
      </c>
      <c r="E67">
        <v>13</v>
      </c>
      <c r="F67">
        <v>12</v>
      </c>
      <c r="G67">
        <v>11</v>
      </c>
      <c r="H67">
        <v>9</v>
      </c>
    </row>
    <row r="68" spans="1:8" x14ac:dyDescent="0.25">
      <c r="A68" t="s">
        <v>105</v>
      </c>
      <c r="B68" t="s">
        <v>145</v>
      </c>
    </row>
    <row r="69" spans="1:8" x14ac:dyDescent="0.25">
      <c r="A69" t="s">
        <v>84</v>
      </c>
      <c r="B69" t="s">
        <v>145</v>
      </c>
      <c r="C69">
        <v>2</v>
      </c>
      <c r="D69">
        <v>15</v>
      </c>
      <c r="E69">
        <v>3</v>
      </c>
      <c r="F69">
        <v>3</v>
      </c>
      <c r="G69">
        <v>2</v>
      </c>
      <c r="H69">
        <v>2</v>
      </c>
    </row>
    <row r="70" spans="1:8" x14ac:dyDescent="0.25">
      <c r="A70" t="s">
        <v>4</v>
      </c>
      <c r="B70" t="s">
        <v>145</v>
      </c>
      <c r="C70">
        <v>4</v>
      </c>
      <c r="D70">
        <v>4</v>
      </c>
      <c r="E70">
        <v>5</v>
      </c>
      <c r="F70">
        <v>7</v>
      </c>
      <c r="G70">
        <v>5</v>
      </c>
      <c r="H70">
        <v>6</v>
      </c>
    </row>
    <row r="71" spans="1:8" x14ac:dyDescent="0.25">
      <c r="A71" t="s">
        <v>106</v>
      </c>
      <c r="B71" t="s">
        <v>145</v>
      </c>
      <c r="D71">
        <v>16</v>
      </c>
      <c r="E71">
        <v>16</v>
      </c>
    </row>
    <row r="72" spans="1:8" x14ac:dyDescent="0.25">
      <c r="A72" t="s">
        <v>7</v>
      </c>
      <c r="B72" t="s">
        <v>145</v>
      </c>
    </row>
    <row r="73" spans="1:8" x14ac:dyDescent="0.25">
      <c r="A73" t="s">
        <v>6</v>
      </c>
      <c r="B73" t="s">
        <v>145</v>
      </c>
      <c r="F73">
        <v>4</v>
      </c>
      <c r="G73">
        <v>12</v>
      </c>
      <c r="H73">
        <v>12</v>
      </c>
    </row>
    <row r="74" spans="1:8" x14ac:dyDescent="0.25">
      <c r="A74" t="s">
        <v>147</v>
      </c>
      <c r="B74" t="s">
        <v>145</v>
      </c>
      <c r="C74">
        <v>12</v>
      </c>
      <c r="D74">
        <v>10</v>
      </c>
      <c r="E74">
        <v>11</v>
      </c>
    </row>
    <row r="75" spans="1:8" x14ac:dyDescent="0.25">
      <c r="A75" t="s">
        <v>98</v>
      </c>
      <c r="B75" t="s">
        <v>145</v>
      </c>
    </row>
    <row r="76" spans="1:8" x14ac:dyDescent="0.25">
      <c r="A76" t="s">
        <v>148</v>
      </c>
      <c r="B76" t="s">
        <v>145</v>
      </c>
      <c r="C76">
        <v>10</v>
      </c>
      <c r="D76">
        <v>12</v>
      </c>
      <c r="E76">
        <v>6</v>
      </c>
      <c r="F76">
        <v>11</v>
      </c>
      <c r="G76">
        <v>9</v>
      </c>
      <c r="H76">
        <v>10</v>
      </c>
    </row>
    <row r="77" spans="1:8" x14ac:dyDescent="0.25">
      <c r="A77" t="s">
        <v>88</v>
      </c>
      <c r="B77" t="s">
        <v>145</v>
      </c>
      <c r="C77">
        <v>7</v>
      </c>
      <c r="D77">
        <v>5</v>
      </c>
      <c r="E77">
        <v>17</v>
      </c>
      <c r="F77">
        <v>5</v>
      </c>
      <c r="G77">
        <v>4</v>
      </c>
      <c r="H77">
        <v>5</v>
      </c>
    </row>
    <row r="78" spans="1:8" x14ac:dyDescent="0.25">
      <c r="A78" t="s">
        <v>149</v>
      </c>
      <c r="B78" t="s">
        <v>145</v>
      </c>
    </row>
    <row r="79" spans="1:8" x14ac:dyDescent="0.25">
      <c r="A79" t="s">
        <v>104</v>
      </c>
      <c r="B79" t="s">
        <v>145</v>
      </c>
      <c r="C79">
        <v>9</v>
      </c>
      <c r="D79">
        <v>7</v>
      </c>
      <c r="E79">
        <v>12</v>
      </c>
    </row>
    <row r="80" spans="1:8" x14ac:dyDescent="0.25">
      <c r="A80" t="s">
        <v>150</v>
      </c>
      <c r="B80" t="s">
        <v>145</v>
      </c>
      <c r="C80">
        <v>6</v>
      </c>
      <c r="D80">
        <v>14</v>
      </c>
      <c r="F80">
        <v>8</v>
      </c>
      <c r="G80">
        <v>10</v>
      </c>
      <c r="H80">
        <v>11</v>
      </c>
    </row>
    <row r="81" spans="1:8" x14ac:dyDescent="0.25">
      <c r="A81" t="s">
        <v>11</v>
      </c>
      <c r="B81" t="s">
        <v>145</v>
      </c>
      <c r="C81">
        <v>1</v>
      </c>
      <c r="D81">
        <v>1</v>
      </c>
      <c r="E81">
        <v>1</v>
      </c>
      <c r="F81">
        <v>6</v>
      </c>
      <c r="G81">
        <v>3</v>
      </c>
      <c r="H81">
        <v>1</v>
      </c>
    </row>
    <row r="82" spans="1:8" x14ac:dyDescent="0.25">
      <c r="A82" t="s">
        <v>8</v>
      </c>
      <c r="B82" t="s">
        <v>145</v>
      </c>
      <c r="D82">
        <v>8</v>
      </c>
      <c r="E82">
        <v>8</v>
      </c>
      <c r="F82">
        <v>10</v>
      </c>
      <c r="G82">
        <v>8</v>
      </c>
      <c r="H82">
        <v>8</v>
      </c>
    </row>
    <row r="83" spans="1:8" x14ac:dyDescent="0.25">
      <c r="A83" t="s">
        <v>37</v>
      </c>
      <c r="B83" t="s">
        <v>145</v>
      </c>
    </row>
    <row r="84" spans="1:8" x14ac:dyDescent="0.25">
      <c r="A84" t="s">
        <v>151</v>
      </c>
      <c r="B84" t="s">
        <v>145</v>
      </c>
      <c r="F84">
        <v>9</v>
      </c>
      <c r="G84">
        <v>7</v>
      </c>
      <c r="H84">
        <v>4</v>
      </c>
    </row>
    <row r="85" spans="1:8" x14ac:dyDescent="0.25">
      <c r="A85" t="s">
        <v>12</v>
      </c>
      <c r="B85" t="s">
        <v>145</v>
      </c>
      <c r="C85">
        <v>3</v>
      </c>
      <c r="D85">
        <v>2</v>
      </c>
      <c r="E85">
        <v>4</v>
      </c>
    </row>
    <row r="86" spans="1:8" x14ac:dyDescent="0.25">
      <c r="A86" t="s">
        <v>87</v>
      </c>
      <c r="B86" t="s">
        <v>145</v>
      </c>
      <c r="C86">
        <v>8</v>
      </c>
      <c r="D86">
        <v>6</v>
      </c>
      <c r="E86">
        <v>10</v>
      </c>
    </row>
    <row r="87" spans="1:8" x14ac:dyDescent="0.25">
      <c r="A87" t="s">
        <v>9</v>
      </c>
      <c r="B87" t="s">
        <v>145</v>
      </c>
      <c r="C87">
        <v>11</v>
      </c>
      <c r="D87">
        <v>9</v>
      </c>
      <c r="E87">
        <v>9</v>
      </c>
    </row>
    <row r="88" spans="1:8" x14ac:dyDescent="0.25">
      <c r="A88" t="s">
        <v>172</v>
      </c>
      <c r="B88" t="s">
        <v>145</v>
      </c>
      <c r="D88">
        <v>11</v>
      </c>
      <c r="E88">
        <v>7</v>
      </c>
    </row>
    <row r="90" spans="1:8" x14ac:dyDescent="0.25">
      <c r="A90" t="s">
        <v>59</v>
      </c>
      <c r="B90" t="s">
        <v>10</v>
      </c>
    </row>
    <row r="91" spans="1:8" x14ac:dyDescent="0.25">
      <c r="A91" t="s">
        <v>110</v>
      </c>
      <c r="B91" t="s">
        <v>10</v>
      </c>
      <c r="C91">
        <v>3</v>
      </c>
      <c r="D91">
        <v>16</v>
      </c>
      <c r="E91">
        <v>3</v>
      </c>
      <c r="F91">
        <v>14</v>
      </c>
      <c r="G91">
        <v>4</v>
      </c>
      <c r="H91">
        <v>2</v>
      </c>
    </row>
    <row r="92" spans="1:8" x14ac:dyDescent="0.25">
      <c r="A92" t="s">
        <v>152</v>
      </c>
      <c r="B92" t="s">
        <v>10</v>
      </c>
      <c r="F92">
        <v>12</v>
      </c>
      <c r="G92">
        <v>9</v>
      </c>
      <c r="H92">
        <v>12</v>
      </c>
    </row>
    <row r="93" spans="1:8" x14ac:dyDescent="0.25">
      <c r="A93" t="s">
        <v>17</v>
      </c>
      <c r="B93" t="s">
        <v>10</v>
      </c>
    </row>
    <row r="94" spans="1:8" x14ac:dyDescent="0.25">
      <c r="A94" t="s">
        <v>84</v>
      </c>
      <c r="B94" t="s">
        <v>10</v>
      </c>
    </row>
    <row r="95" spans="1:8" x14ac:dyDescent="0.25">
      <c r="A95" t="s">
        <v>15</v>
      </c>
      <c r="B95" t="s">
        <v>10</v>
      </c>
      <c r="C95">
        <v>8</v>
      </c>
      <c r="D95">
        <v>9</v>
      </c>
      <c r="E95">
        <v>8</v>
      </c>
      <c r="F95">
        <v>8</v>
      </c>
      <c r="G95">
        <v>6</v>
      </c>
      <c r="H95">
        <v>9</v>
      </c>
    </row>
    <row r="96" spans="1:8" x14ac:dyDescent="0.25">
      <c r="A96" t="s">
        <v>19</v>
      </c>
      <c r="B96" t="s">
        <v>10</v>
      </c>
      <c r="C96">
        <v>7</v>
      </c>
      <c r="D96">
        <v>7</v>
      </c>
      <c r="E96">
        <v>12</v>
      </c>
      <c r="F96">
        <v>7</v>
      </c>
      <c r="G96">
        <v>12</v>
      </c>
      <c r="H96">
        <v>4</v>
      </c>
    </row>
    <row r="97" spans="1:8" x14ac:dyDescent="0.25">
      <c r="A97" t="s">
        <v>153</v>
      </c>
      <c r="B97" t="s">
        <v>10</v>
      </c>
      <c r="F97">
        <v>9</v>
      </c>
      <c r="G97">
        <v>10</v>
      </c>
      <c r="H97">
        <v>11</v>
      </c>
    </row>
    <row r="98" spans="1:8" x14ac:dyDescent="0.25">
      <c r="A98" t="s">
        <v>154</v>
      </c>
      <c r="B98" t="s">
        <v>10</v>
      </c>
    </row>
    <row r="99" spans="1:8" x14ac:dyDescent="0.25">
      <c r="A99" t="s">
        <v>155</v>
      </c>
      <c r="B99" t="s">
        <v>10</v>
      </c>
      <c r="F99">
        <v>1</v>
      </c>
      <c r="G99">
        <v>1</v>
      </c>
      <c r="H99">
        <v>1</v>
      </c>
    </row>
    <row r="100" spans="1:8" x14ac:dyDescent="0.25">
      <c r="A100" t="s">
        <v>112</v>
      </c>
      <c r="B100" t="s">
        <v>10</v>
      </c>
      <c r="C100">
        <v>15</v>
      </c>
      <c r="D100">
        <v>10</v>
      </c>
      <c r="F100">
        <v>6</v>
      </c>
      <c r="G100">
        <v>11</v>
      </c>
      <c r="H100">
        <v>7</v>
      </c>
    </row>
    <row r="101" spans="1:8" x14ac:dyDescent="0.25">
      <c r="A101" t="s">
        <v>156</v>
      </c>
      <c r="B101" t="s">
        <v>10</v>
      </c>
      <c r="C101">
        <v>4</v>
      </c>
      <c r="D101">
        <v>4</v>
      </c>
      <c r="E101">
        <v>7</v>
      </c>
      <c r="F101">
        <v>5</v>
      </c>
      <c r="H101">
        <v>14</v>
      </c>
    </row>
    <row r="102" spans="1:8" x14ac:dyDescent="0.25">
      <c r="A102" t="s">
        <v>21</v>
      </c>
      <c r="B102" t="s">
        <v>10</v>
      </c>
      <c r="F102">
        <v>4</v>
      </c>
      <c r="G102">
        <v>5</v>
      </c>
      <c r="H102">
        <v>5</v>
      </c>
    </row>
    <row r="103" spans="1:8" x14ac:dyDescent="0.25">
      <c r="A103" t="s">
        <v>157</v>
      </c>
      <c r="B103" t="s">
        <v>10</v>
      </c>
    </row>
    <row r="104" spans="1:8" x14ac:dyDescent="0.25">
      <c r="A104" t="s">
        <v>158</v>
      </c>
      <c r="B104" t="s">
        <v>10</v>
      </c>
      <c r="C104">
        <v>1</v>
      </c>
      <c r="D104">
        <v>1</v>
      </c>
      <c r="E104">
        <v>1</v>
      </c>
    </row>
    <row r="105" spans="1:8" x14ac:dyDescent="0.25">
      <c r="A105" t="s">
        <v>159</v>
      </c>
      <c r="B105" t="s">
        <v>10</v>
      </c>
      <c r="C105">
        <v>9</v>
      </c>
      <c r="E105">
        <v>6</v>
      </c>
    </row>
    <row r="106" spans="1:8" x14ac:dyDescent="0.25">
      <c r="A106" t="s">
        <v>160</v>
      </c>
      <c r="B106" t="s">
        <v>10</v>
      </c>
      <c r="C106">
        <v>10</v>
      </c>
      <c r="D106">
        <v>6</v>
      </c>
      <c r="E106">
        <v>5</v>
      </c>
    </row>
    <row r="107" spans="1:8" x14ac:dyDescent="0.25">
      <c r="A107" t="s">
        <v>14</v>
      </c>
      <c r="B107" t="s">
        <v>10</v>
      </c>
      <c r="C107">
        <v>5</v>
      </c>
      <c r="D107">
        <v>3</v>
      </c>
      <c r="E107">
        <v>15</v>
      </c>
      <c r="F107">
        <v>2</v>
      </c>
      <c r="G107">
        <v>3</v>
      </c>
      <c r="H107">
        <v>6</v>
      </c>
    </row>
    <row r="108" spans="1:8" x14ac:dyDescent="0.25">
      <c r="A108" t="s">
        <v>173</v>
      </c>
      <c r="B108" t="s">
        <v>10</v>
      </c>
      <c r="C108">
        <v>2</v>
      </c>
      <c r="D108">
        <v>2</v>
      </c>
      <c r="E108">
        <v>2</v>
      </c>
    </row>
    <row r="109" spans="1:8" x14ac:dyDescent="0.25">
      <c r="A109" t="s">
        <v>16</v>
      </c>
      <c r="B109" t="s">
        <v>10</v>
      </c>
      <c r="C109">
        <v>6</v>
      </c>
      <c r="D109">
        <v>8</v>
      </c>
      <c r="E109">
        <v>9</v>
      </c>
    </row>
    <row r="110" spans="1:8" x14ac:dyDescent="0.25">
      <c r="A110" t="s">
        <v>99</v>
      </c>
      <c r="B110" t="s">
        <v>10</v>
      </c>
      <c r="C110">
        <v>11</v>
      </c>
      <c r="E110">
        <v>10</v>
      </c>
    </row>
    <row r="111" spans="1:8" x14ac:dyDescent="0.25">
      <c r="A111" t="s">
        <v>174</v>
      </c>
      <c r="B111" t="s">
        <v>10</v>
      </c>
      <c r="C111">
        <v>12</v>
      </c>
      <c r="D111">
        <v>12</v>
      </c>
      <c r="E111">
        <v>16</v>
      </c>
    </row>
    <row r="112" spans="1:8" x14ac:dyDescent="0.25">
      <c r="A112" t="s">
        <v>175</v>
      </c>
      <c r="B112" t="s">
        <v>10</v>
      </c>
      <c r="C112">
        <v>14</v>
      </c>
      <c r="D112">
        <v>13</v>
      </c>
      <c r="E112">
        <v>11</v>
      </c>
      <c r="F112">
        <v>10</v>
      </c>
      <c r="H112">
        <v>8</v>
      </c>
    </row>
    <row r="113" spans="1:8" x14ac:dyDescent="0.25">
      <c r="A113" t="s">
        <v>176</v>
      </c>
      <c r="B113" t="s">
        <v>10</v>
      </c>
      <c r="C113">
        <v>16</v>
      </c>
      <c r="D113">
        <v>14</v>
      </c>
      <c r="E113">
        <v>13</v>
      </c>
      <c r="F113">
        <v>13</v>
      </c>
      <c r="G113">
        <v>7</v>
      </c>
      <c r="H113">
        <v>10</v>
      </c>
    </row>
    <row r="114" spans="1:8" x14ac:dyDescent="0.25">
      <c r="A114" t="s">
        <v>63</v>
      </c>
      <c r="B114" t="s">
        <v>10</v>
      </c>
      <c r="C114">
        <v>17</v>
      </c>
      <c r="D114">
        <v>15</v>
      </c>
      <c r="E114">
        <v>14</v>
      </c>
    </row>
    <row r="115" spans="1:8" x14ac:dyDescent="0.25">
      <c r="A115" t="s">
        <v>177</v>
      </c>
      <c r="B115" t="s">
        <v>10</v>
      </c>
      <c r="C115">
        <v>18</v>
      </c>
      <c r="D115">
        <v>11</v>
      </c>
      <c r="E115">
        <v>17</v>
      </c>
    </row>
    <row r="116" spans="1:8" x14ac:dyDescent="0.25">
      <c r="A116" t="s">
        <v>57</v>
      </c>
      <c r="B116" t="s">
        <v>10</v>
      </c>
      <c r="D116">
        <v>5</v>
      </c>
      <c r="E116">
        <v>4</v>
      </c>
    </row>
    <row r="117" spans="1:8" x14ac:dyDescent="0.25">
      <c r="A117" t="s">
        <v>179</v>
      </c>
      <c r="B117" t="s">
        <v>10</v>
      </c>
      <c r="F117">
        <v>3</v>
      </c>
      <c r="G117">
        <v>2</v>
      </c>
      <c r="H117">
        <v>3</v>
      </c>
    </row>
    <row r="118" spans="1:8" x14ac:dyDescent="0.25">
      <c r="A118" t="s">
        <v>180</v>
      </c>
      <c r="B118" t="s">
        <v>10</v>
      </c>
      <c r="F118">
        <v>11</v>
      </c>
      <c r="G118">
        <v>8</v>
      </c>
      <c r="H118">
        <v>13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F795D8A01FF43A9E4AF9E30B144DB" ma:contentTypeVersion="2" ma:contentTypeDescription="Create a new document." ma:contentTypeScope="" ma:versionID="0ff7acb529109b266cdfa94bf47f11ec">
  <xsd:schema xmlns:xsd="http://www.w3.org/2001/XMLSchema" xmlns:xs="http://www.w3.org/2001/XMLSchema" xmlns:p="http://schemas.microsoft.com/office/2006/metadata/properties" xmlns:ns3="a1346f0d-2271-46d3-b9c8-3d8c72d47be9" targetNamespace="http://schemas.microsoft.com/office/2006/metadata/properties" ma:root="true" ma:fieldsID="a845eecb48e3f5109706bc8393ea6c74" ns3:_="">
    <xsd:import namespace="a1346f0d-2271-46d3-b9c8-3d8c72d47b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6f0d-2271-46d3-b9c8-3d8c72d47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72A39A-C6AE-440C-A903-BE881E6D34A2}">
  <ds:schemaRefs/>
</ds:datastoreItem>
</file>

<file path=customXml/itemProps2.xml><?xml version="1.0" encoding="utf-8"?>
<ds:datastoreItem xmlns:ds="http://schemas.openxmlformats.org/officeDocument/2006/customXml" ds:itemID="{4FD5D83C-D53F-4CBB-B688-480C957B7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D20D34-01E6-4F63-B80D-EF1EFB6E6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346f0d-2271-46d3-b9c8-3d8c72d47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Distribution</vt:lpstr>
      <vt:lpstr>points_csv</vt:lpstr>
      <vt:lpstr>2022_summer_series_positions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Nursey</dc:creator>
  <cp:lastModifiedBy>Mitchell Nursey</cp:lastModifiedBy>
  <dcterms:created xsi:type="dcterms:W3CDTF">2022-02-09T10:08:06Z</dcterms:created>
  <dcterms:modified xsi:type="dcterms:W3CDTF">2022-04-14T06:09:26Z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0x010100E6AF795D8A01FF43A9E4AF9E30B144DB</vt:lpwstr>
  </property>
</Properties>
</file>