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tch\Desktop\Projects\VIKA\2022_Website\website\"/>
    </mc:Choice>
  </mc:AlternateContent>
  <xr:revisionPtr revIDLastSave="0" documentId="13_ncr:9_{0037DDF9-CE10-4C60-99D4-4D7C45C51CCD}" xr6:coauthVersionLast="47" xr6:coauthVersionMax="47" xr10:uidLastSave="{00000000-0000-0000-0000-000000000000}"/>
  <bookViews>
    <workbookView xWindow="0" yWindow="4365" windowWidth="15930" windowHeight="11835" activeTab="1" xr2:uid="{F04811E9-38A3-4B99-BDED-515010F258AC}"/>
  </bookViews>
  <sheets>
    <sheet name="Data Distribution" sheetId="1" r:id="rId1"/>
    <sheet name="points_csv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" i="2" l="1"/>
  <c r="F37" i="2"/>
  <c r="F38" i="2"/>
  <c r="F40" i="2"/>
  <c r="F41" i="2"/>
  <c r="F44" i="2"/>
  <c r="F45" i="2"/>
  <c r="F46" i="2"/>
  <c r="F104" i="2"/>
  <c r="F105" i="2"/>
  <c r="F106" i="2"/>
  <c r="F10" i="2"/>
  <c r="F11" i="2"/>
  <c r="F12" i="2"/>
  <c r="F13" i="2"/>
  <c r="F15" i="2"/>
  <c r="F16" i="2"/>
  <c r="F17" i="2"/>
  <c r="F18" i="2"/>
  <c r="F19" i="2"/>
  <c r="F20" i="2"/>
  <c r="F21" i="2"/>
  <c r="F22" i="2"/>
  <c r="F9" i="2"/>
  <c r="F95" i="2"/>
  <c r="F96" i="2"/>
  <c r="F97" i="2"/>
  <c r="F98" i="2"/>
  <c r="F99" i="2"/>
  <c r="F100" i="2"/>
  <c r="F101" i="2"/>
  <c r="F91" i="2"/>
  <c r="F92" i="2"/>
  <c r="F87" i="2"/>
  <c r="F88" i="2"/>
  <c r="F54" i="2"/>
  <c r="F53" i="2"/>
  <c r="F69" i="2"/>
  <c r="F71" i="2"/>
  <c r="F72" i="2"/>
  <c r="F74" i="2"/>
  <c r="F75" i="2"/>
  <c r="F76" i="2"/>
  <c r="F77" i="2"/>
  <c r="F78" i="2"/>
  <c r="F79" i="2"/>
  <c r="F80" i="2"/>
  <c r="F68" i="2"/>
  <c r="F66" i="2"/>
  <c r="F65" i="2"/>
  <c r="F63" i="2"/>
  <c r="F2" i="2"/>
  <c r="F4" i="2"/>
  <c r="F7" i="2"/>
  <c r="F6" i="2"/>
  <c r="F8" i="2"/>
  <c r="F14" i="2"/>
  <c r="F35" i="2"/>
  <c r="F36" i="2"/>
  <c r="F25" i="2"/>
  <c r="F28" i="2"/>
  <c r="F30" i="2"/>
  <c r="F31" i="2"/>
  <c r="F33" i="2"/>
  <c r="F39" i="2"/>
  <c r="F32" i="2"/>
  <c r="F42" i="2"/>
  <c r="F34" i="2"/>
  <c r="F29" i="2"/>
  <c r="F27" i="2"/>
  <c r="F43" i="2"/>
  <c r="F26" i="2"/>
  <c r="F52" i="2"/>
  <c r="F49" i="2"/>
  <c r="F50" i="2"/>
  <c r="F51" i="2"/>
  <c r="F55" i="2"/>
  <c r="F62" i="2"/>
  <c r="F64" i="2"/>
  <c r="F59" i="2"/>
  <c r="F58" i="2"/>
  <c r="F67" i="2"/>
  <c r="F60" i="2"/>
  <c r="F70" i="2"/>
  <c r="F61" i="2"/>
  <c r="F73" i="2"/>
  <c r="F83" i="2"/>
  <c r="F85" i="2"/>
  <c r="F84" i="2"/>
  <c r="F86" i="2"/>
  <c r="F3" i="2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D1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C1" i="1"/>
</calcChain>
</file>

<file path=xl/sharedStrings.xml><?xml version="1.0" encoding="utf-8"?>
<sst xmlns="http://schemas.openxmlformats.org/spreadsheetml/2006/main" count="193" uniqueCount="104">
  <si>
    <t>offset</t>
  </si>
  <si>
    <t>TAG Masters</t>
  </si>
  <si>
    <t>Alan Burnell</t>
  </si>
  <si>
    <t>Aaron Smith</t>
  </si>
  <si>
    <t>Craig Roberts</t>
  </si>
  <si>
    <t>Mike Chalk</t>
  </si>
  <si>
    <t>Eric Harknett</t>
  </si>
  <si>
    <t>Deighton Calverley</t>
  </si>
  <si>
    <t>Todd Martin</t>
  </si>
  <si>
    <t>Sean Staniforth</t>
  </si>
  <si>
    <t>Tag Senior</t>
  </si>
  <si>
    <t>Sam Beswick</t>
  </si>
  <si>
    <t>Johnny Sutton</t>
  </si>
  <si>
    <t>Sean Michell-Jones</t>
  </si>
  <si>
    <t>Xylus Martin</t>
  </si>
  <si>
    <t>Chris Moyse</t>
  </si>
  <si>
    <t>Ron Burnell</t>
  </si>
  <si>
    <t>Brodie Gerbrandt</t>
  </si>
  <si>
    <t>Trevor Bowers</t>
  </si>
  <si>
    <t>David Nykl</t>
  </si>
  <si>
    <t>Steve Healey</t>
  </si>
  <si>
    <t>Mike Kleywegt</t>
  </si>
  <si>
    <t>TJ Madonna</t>
  </si>
  <si>
    <t>Evan Arnold</t>
  </si>
  <si>
    <t>Woutor Bouman</t>
  </si>
  <si>
    <t>Antonio Constantino</t>
  </si>
  <si>
    <t>Senior 4 Cycle Open</t>
  </si>
  <si>
    <t>Kalem Penner</t>
  </si>
  <si>
    <t>Carl Wilson</t>
  </si>
  <si>
    <t>Hazen Furtado</t>
  </si>
  <si>
    <t>Janel Church</t>
  </si>
  <si>
    <t>Bryant Mace</t>
  </si>
  <si>
    <t>Senior Briggs</t>
  </si>
  <si>
    <t>Robbie Arthur</t>
  </si>
  <si>
    <t>Rick Payne</t>
  </si>
  <si>
    <t>Blair Higgs</t>
  </si>
  <si>
    <t>Mitchell Nursey</t>
  </si>
  <si>
    <t>Wolfgang Temmel</t>
  </si>
  <si>
    <t>Rick Hill</t>
  </si>
  <si>
    <t>Danny Matthews</t>
  </si>
  <si>
    <t>Chuck Hill</t>
  </si>
  <si>
    <t>Bradyn Howe</t>
  </si>
  <si>
    <t>Junior 2 Briggs</t>
  </si>
  <si>
    <t>Tanner Bouman</t>
  </si>
  <si>
    <t>Charlotte Baye-Pearson</t>
  </si>
  <si>
    <t>Logan Robinson</t>
  </si>
  <si>
    <t>Caylus Martin</t>
  </si>
  <si>
    <t>Race 1</t>
  </si>
  <si>
    <t>Race 2</t>
  </si>
  <si>
    <t>Race 3</t>
  </si>
  <si>
    <t>Total</t>
  </si>
  <si>
    <t>Class</t>
  </si>
  <si>
    <t>Driver</t>
  </si>
  <si>
    <t>Mario Gill</t>
  </si>
  <si>
    <t>Jesse Webb</t>
  </si>
  <si>
    <t>Cole Sorenson</t>
  </si>
  <si>
    <t>Don Walker</t>
  </si>
  <si>
    <t>Calvin Rugg</t>
  </si>
  <si>
    <t>Evan Donaldson</t>
  </si>
  <si>
    <t>Aaron Burnell</t>
  </si>
  <si>
    <t>Evan Hallam</t>
  </si>
  <si>
    <t>Bruce Donaldson</t>
  </si>
  <si>
    <t>Paul Garside</t>
  </si>
  <si>
    <t>Tyler Clough</t>
  </si>
  <si>
    <t>Barry McGrade</t>
  </si>
  <si>
    <t>Steve Schwandt</t>
  </si>
  <si>
    <t>Antonio Bianchi</t>
  </si>
  <si>
    <t>Dylan Church</t>
  </si>
  <si>
    <t>Layne Donaldson</t>
  </si>
  <si>
    <t>Calvin Smith</t>
  </si>
  <si>
    <t>Amadeus Beswick</t>
  </si>
  <si>
    <t>Branden Moria</t>
  </si>
  <si>
    <t>Junior 1</t>
  </si>
  <si>
    <t>Luca Popescu</t>
  </si>
  <si>
    <t>Arjun Gill</t>
  </si>
  <si>
    <t>Mathias Broerken</t>
  </si>
  <si>
    <t>Ayrton Cui</t>
  </si>
  <si>
    <t>Oliver Broerken</t>
  </si>
  <si>
    <t>Elizabeth Jay</t>
  </si>
  <si>
    <t>Emmalynn Cranz</t>
  </si>
  <si>
    <t>Tag Junior</t>
  </si>
  <si>
    <t>Joey Jay</t>
  </si>
  <si>
    <t>Tag Cadet</t>
  </si>
  <si>
    <t>Daryle Redlin</t>
  </si>
  <si>
    <t>Chris Bemister</t>
  </si>
  <si>
    <t>Bouman Wouter</t>
  </si>
  <si>
    <t>Erik Gerlof</t>
  </si>
  <si>
    <t>Grant Klohn</t>
  </si>
  <si>
    <t>John Webster</t>
  </si>
  <si>
    <t>Brian Lee</t>
  </si>
  <si>
    <t>Gavin Aitken</t>
  </si>
  <si>
    <t>Rob Haslam</t>
  </si>
  <si>
    <t>Massimo Valiante</t>
  </si>
  <si>
    <t>Zane Walker</t>
  </si>
  <si>
    <t>Theo Carpenter</t>
  </si>
  <si>
    <t>?</t>
  </si>
  <si>
    <t>Carter Mitchell</t>
  </si>
  <si>
    <t>Marco Simpson</t>
  </si>
  <si>
    <t>Sean Lynch</t>
  </si>
  <si>
    <t>Jimmy Lucas</t>
  </si>
  <si>
    <t>Brayden Bulger</t>
  </si>
  <si>
    <t>Gerry Rand</t>
  </si>
  <si>
    <t>Bryant M</t>
  </si>
  <si>
    <t>Chris McLnerney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</si>
</sst>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9A288"/>
      <color rgb="FF2B5A96"/>
      <color rgb="FF3B414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CA" sz="3200" b="0">
                <a:latin typeface="Helvetica" panose="020B0604020202020204" pitchFamily="34" charset="0"/>
                <a:cs typeface="Helvetica" panose="020B0604020202020204" pitchFamily="34" charset="0"/>
              </a:rPr>
              <a:t>Final</a:t>
            </a:r>
            <a:r>
              <a:rPr lang="en-CA" sz="3200" b="0" baseline="0">
                <a:latin typeface="Helvetica" panose="020B0604020202020204" pitchFamily="34" charset="0"/>
                <a:cs typeface="Helvetica" panose="020B0604020202020204" pitchFamily="34" charset="0"/>
              </a:rPr>
              <a:t> RACE</a:t>
            </a:r>
            <a:r>
              <a:rPr lang="en-CA" sz="3200" b="0">
                <a:latin typeface="Helvetica" panose="020B0604020202020204" pitchFamily="34" charset="0"/>
                <a:cs typeface="Helvetica" panose="020B0604020202020204" pitchFamily="34" charset="0"/>
              </a:rPr>
              <a:t> Position to Event Points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spPr>
            <a:solidFill>
              <a:schemeClr val="bg1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39A288">
                  <a:alpha val="70000"/>
                </a:srgb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'Data Distribution'!$C$1:$C$25</c:f>
              <c:numCache>
                <c:formatCode>General</c:formatCode>
                <c:ptCount val="25"/>
                <c:pt idx="0">
                  <c:v>600</c:v>
                </c:pt>
                <c:pt idx="1">
                  <c:v>550</c:v>
                </c:pt>
                <c:pt idx="2">
                  <c:v>510</c:v>
                </c:pt>
                <c:pt idx="3">
                  <c:v>485</c:v>
                </c:pt>
                <c:pt idx="4">
                  <c:v>450</c:v>
                </c:pt>
                <c:pt idx="5">
                  <c:v>430</c:v>
                </c:pt>
                <c:pt idx="6">
                  <c:v>420</c:v>
                </c:pt>
                <c:pt idx="7">
                  <c:v>410</c:v>
                </c:pt>
                <c:pt idx="8">
                  <c:v>400</c:v>
                </c:pt>
                <c:pt idx="9">
                  <c:v>390</c:v>
                </c:pt>
                <c:pt idx="10">
                  <c:v>380</c:v>
                </c:pt>
                <c:pt idx="11">
                  <c:v>375</c:v>
                </c:pt>
                <c:pt idx="12">
                  <c:v>370</c:v>
                </c:pt>
                <c:pt idx="13">
                  <c:v>365</c:v>
                </c:pt>
                <c:pt idx="14">
                  <c:v>360</c:v>
                </c:pt>
                <c:pt idx="15">
                  <c:v>355</c:v>
                </c:pt>
                <c:pt idx="16">
                  <c:v>350</c:v>
                </c:pt>
                <c:pt idx="17">
                  <c:v>345</c:v>
                </c:pt>
                <c:pt idx="18">
                  <c:v>340</c:v>
                </c:pt>
                <c:pt idx="19">
                  <c:v>335</c:v>
                </c:pt>
                <c:pt idx="20">
                  <c:v>330</c:v>
                </c:pt>
                <c:pt idx="21">
                  <c:v>325</c:v>
                </c:pt>
                <c:pt idx="22">
                  <c:v>320</c:v>
                </c:pt>
                <c:pt idx="23">
                  <c:v>315</c:v>
                </c:pt>
                <c:pt idx="24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30-4FB2-8DA0-2BAD42E8837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69"/>
        <c:overlap val="-20"/>
        <c:axId val="1132528768"/>
        <c:axId val="113252960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pattFill prst="ltUpDiag">
                    <a:fgClr>
                      <a:schemeClr val="accent1"/>
                    </a:fgClr>
                    <a:bgClr>
                      <a:schemeClr val="lt1"/>
                    </a:bgClr>
                  </a:pattFill>
                  <a:ln>
                    <a:noFill/>
                  </a:ln>
                  <a:effectLst/>
                </c:spPr>
                <c:invertIfNegative val="0"/>
                <c:dLbls>
                  <c:spPr>
                    <a:solidFill>
                      <a:srgbClr val="39A288"/>
                    </a:solidFill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200" b="0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accent1">
                                <a:lumMod val="60000"/>
                                <a:lumOff val="4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uri="{02D57815-91ED-43cb-92C2-25804820EDAC}">
                        <c15:formulaRef>
                          <c15:sqref>'Data Distribution'!$A$1:$A$25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E4E8-49FF-BA1A-E3ADA4678C7B}"/>
                  </c:ext>
                </c:extLst>
              </c15:ser>
            </c15:filteredBarSeries>
            <c15:filteredBarSeries>
              <c15:ser>
                <c:idx val="1"/>
                <c:order val="1"/>
                <c:spPr>
                  <a:solidFill>
                    <a:schemeClr val="l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solidFill>
                      <a:srgbClr val="ED7D31">
                        <a:alpha val="70000"/>
                      </a:srgbClr>
                    </a:solidFill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accent1">
                                <a:lumMod val="60000"/>
                                <a:lumOff val="4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 Distribution'!$B$1:$B$25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300</c:v>
                      </c:pt>
                      <c:pt idx="1">
                        <c:v>250</c:v>
                      </c:pt>
                      <c:pt idx="2">
                        <c:v>210</c:v>
                      </c:pt>
                      <c:pt idx="3">
                        <c:v>185</c:v>
                      </c:pt>
                      <c:pt idx="4">
                        <c:v>150</c:v>
                      </c:pt>
                      <c:pt idx="5">
                        <c:v>130</c:v>
                      </c:pt>
                      <c:pt idx="6">
                        <c:v>120</c:v>
                      </c:pt>
                      <c:pt idx="7">
                        <c:v>110</c:v>
                      </c:pt>
                      <c:pt idx="8">
                        <c:v>100</c:v>
                      </c:pt>
                      <c:pt idx="9">
                        <c:v>90</c:v>
                      </c:pt>
                      <c:pt idx="10">
                        <c:v>80</c:v>
                      </c:pt>
                      <c:pt idx="11">
                        <c:v>75</c:v>
                      </c:pt>
                      <c:pt idx="12">
                        <c:v>70</c:v>
                      </c:pt>
                      <c:pt idx="13">
                        <c:v>65</c:v>
                      </c:pt>
                      <c:pt idx="14">
                        <c:v>60</c:v>
                      </c:pt>
                      <c:pt idx="15">
                        <c:v>55</c:v>
                      </c:pt>
                      <c:pt idx="16">
                        <c:v>50</c:v>
                      </c:pt>
                      <c:pt idx="17">
                        <c:v>45</c:v>
                      </c:pt>
                      <c:pt idx="18">
                        <c:v>40</c:v>
                      </c:pt>
                      <c:pt idx="19">
                        <c:v>35</c:v>
                      </c:pt>
                      <c:pt idx="20">
                        <c:v>30</c:v>
                      </c:pt>
                      <c:pt idx="21">
                        <c:v>25</c:v>
                      </c:pt>
                      <c:pt idx="22">
                        <c:v>20</c:v>
                      </c:pt>
                      <c:pt idx="23">
                        <c:v>15</c:v>
                      </c:pt>
                      <c:pt idx="24">
                        <c:v>10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DC30-4FB2-8DA0-2BAD42E88378}"/>
                  </c:ext>
                </c:extLst>
              </c15:ser>
            </c15:filteredBarSeries>
          </c:ext>
        </c:extLst>
      </c:barChart>
      <c:catAx>
        <c:axId val="1132528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8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2800" b="0">
                    <a:latin typeface="Helvetica" panose="020B0604020202020204" pitchFamily="34" charset="0"/>
                    <a:cs typeface="Helvetica" panose="020B0604020202020204" pitchFamily="34" charset="0"/>
                  </a:rPr>
                  <a:t>Position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8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bg1">
                <a:alpha val="51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529600"/>
        <c:crosses val="autoZero"/>
        <c:auto val="1"/>
        <c:lblAlgn val="ctr"/>
        <c:lblOffset val="100"/>
        <c:noMultiLvlLbl val="0"/>
      </c:catAx>
      <c:valAx>
        <c:axId val="1132529600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2800" b="0">
                    <a:latin typeface="Helvetica" panose="020B0604020202020204" pitchFamily="34" charset="0"/>
                    <a:cs typeface="Helvetica" panose="020B0604020202020204" pitchFamily="34" charset="0"/>
                  </a:rPr>
                  <a:t>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8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132528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rgbClr val="3B4147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Lo206 Senior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Race 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points_csv!$A$58:$A$80</c:f>
              <c:strCache>
                <c:ptCount val="23"/>
                <c:pt idx="0">
                  <c:v>Mitchell Nursey</c:v>
                </c:pt>
                <c:pt idx="1">
                  <c:v>Blair Higgs</c:v>
                </c:pt>
                <c:pt idx="2">
                  <c:v>Rick Hill</c:v>
                </c:pt>
                <c:pt idx="3">
                  <c:v>Chuck Hill</c:v>
                </c:pt>
                <c:pt idx="4">
                  <c:v>Robbie Arthur</c:v>
                </c:pt>
                <c:pt idx="5">
                  <c:v>Mario Gill</c:v>
                </c:pt>
                <c:pt idx="6">
                  <c:v>Rick Payne</c:v>
                </c:pt>
                <c:pt idx="7">
                  <c:v>Jesse Webb</c:v>
                </c:pt>
                <c:pt idx="8">
                  <c:v>Cole Sorenson</c:v>
                </c:pt>
                <c:pt idx="9">
                  <c:v>Wolfgang Temmel</c:v>
                </c:pt>
                <c:pt idx="10">
                  <c:v>Don Walker</c:v>
                </c:pt>
                <c:pt idx="11">
                  <c:v>Calvin Rugg</c:v>
                </c:pt>
                <c:pt idx="12">
                  <c:v>Danny Matthews</c:v>
                </c:pt>
                <c:pt idx="13">
                  <c:v>Evan Donaldson</c:v>
                </c:pt>
                <c:pt idx="14">
                  <c:v>Aaron Burnell</c:v>
                </c:pt>
                <c:pt idx="15">
                  <c:v>Bradyn Howe</c:v>
                </c:pt>
                <c:pt idx="16">
                  <c:v>Evan Hallam</c:v>
                </c:pt>
                <c:pt idx="17">
                  <c:v>Bruce Donaldson</c:v>
                </c:pt>
                <c:pt idx="18">
                  <c:v>Paul Garside</c:v>
                </c:pt>
                <c:pt idx="19">
                  <c:v>Tyler Clough</c:v>
                </c:pt>
                <c:pt idx="20">
                  <c:v>Barry McGrade</c:v>
                </c:pt>
                <c:pt idx="21">
                  <c:v>Steve Schwandt</c:v>
                </c:pt>
                <c:pt idx="22">
                  <c:v>Antonio Bianchi</c:v>
                </c:pt>
              </c:strCache>
            </c:strRef>
          </c:cat>
          <c:val>
            <c:numRef>
              <c:f>points_csv!$C$58:$C$80</c:f>
              <c:numCache>
                <c:formatCode>General</c:formatCode>
                <c:ptCount val="23"/>
                <c:pt idx="0">
                  <c:v>485</c:v>
                </c:pt>
                <c:pt idx="1">
                  <c:v>510</c:v>
                </c:pt>
                <c:pt idx="2">
                  <c:v>430</c:v>
                </c:pt>
                <c:pt idx="3">
                  <c:v>410</c:v>
                </c:pt>
                <c:pt idx="4">
                  <c:v>600</c:v>
                </c:pt>
                <c:pt idx="5">
                  <c:v>0</c:v>
                </c:pt>
                <c:pt idx="6">
                  <c:v>550</c:v>
                </c:pt>
                <c:pt idx="7">
                  <c:v>0</c:v>
                </c:pt>
                <c:pt idx="8">
                  <c:v>0</c:v>
                </c:pt>
                <c:pt idx="9">
                  <c:v>450</c:v>
                </c:pt>
                <c:pt idx="10">
                  <c:v>0</c:v>
                </c:pt>
                <c:pt idx="11">
                  <c:v>0</c:v>
                </c:pt>
                <c:pt idx="12">
                  <c:v>420</c:v>
                </c:pt>
                <c:pt idx="13">
                  <c:v>0</c:v>
                </c:pt>
                <c:pt idx="14">
                  <c:v>0</c:v>
                </c:pt>
                <c:pt idx="15">
                  <c:v>400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38-4C0B-A134-44DC15AEE1BA}"/>
            </c:ext>
          </c:extLst>
        </c:ser>
        <c:ser>
          <c:idx val="1"/>
          <c:order val="1"/>
          <c:tx>
            <c:v>Race 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points_csv!$A$58:$A$80</c:f>
              <c:strCache>
                <c:ptCount val="23"/>
                <c:pt idx="0">
                  <c:v>Mitchell Nursey</c:v>
                </c:pt>
                <c:pt idx="1">
                  <c:v>Blair Higgs</c:v>
                </c:pt>
                <c:pt idx="2">
                  <c:v>Rick Hill</c:v>
                </c:pt>
                <c:pt idx="3">
                  <c:v>Chuck Hill</c:v>
                </c:pt>
                <c:pt idx="4">
                  <c:v>Robbie Arthur</c:v>
                </c:pt>
                <c:pt idx="5">
                  <c:v>Mario Gill</c:v>
                </c:pt>
                <c:pt idx="6">
                  <c:v>Rick Payne</c:v>
                </c:pt>
                <c:pt idx="7">
                  <c:v>Jesse Webb</c:v>
                </c:pt>
                <c:pt idx="8">
                  <c:v>Cole Sorenson</c:v>
                </c:pt>
                <c:pt idx="9">
                  <c:v>Wolfgang Temmel</c:v>
                </c:pt>
                <c:pt idx="10">
                  <c:v>Don Walker</c:v>
                </c:pt>
                <c:pt idx="11">
                  <c:v>Calvin Rugg</c:v>
                </c:pt>
                <c:pt idx="12">
                  <c:v>Danny Matthews</c:v>
                </c:pt>
                <c:pt idx="13">
                  <c:v>Evan Donaldson</c:v>
                </c:pt>
                <c:pt idx="14">
                  <c:v>Aaron Burnell</c:v>
                </c:pt>
                <c:pt idx="15">
                  <c:v>Bradyn Howe</c:v>
                </c:pt>
                <c:pt idx="16">
                  <c:v>Evan Hallam</c:v>
                </c:pt>
                <c:pt idx="17">
                  <c:v>Bruce Donaldson</c:v>
                </c:pt>
                <c:pt idx="18">
                  <c:v>Paul Garside</c:v>
                </c:pt>
                <c:pt idx="19">
                  <c:v>Tyler Clough</c:v>
                </c:pt>
                <c:pt idx="20">
                  <c:v>Barry McGrade</c:v>
                </c:pt>
                <c:pt idx="21">
                  <c:v>Steve Schwandt</c:v>
                </c:pt>
                <c:pt idx="22">
                  <c:v>Antonio Bianchi</c:v>
                </c:pt>
              </c:strCache>
            </c:strRef>
          </c:cat>
          <c:val>
            <c:numRef>
              <c:f>points_csv!$D$58:$D$80</c:f>
              <c:numCache>
                <c:formatCode>General</c:formatCode>
                <c:ptCount val="23"/>
                <c:pt idx="0">
                  <c:v>485</c:v>
                </c:pt>
                <c:pt idx="1">
                  <c:v>370</c:v>
                </c:pt>
                <c:pt idx="2">
                  <c:v>375</c:v>
                </c:pt>
                <c:pt idx="3">
                  <c:v>345</c:v>
                </c:pt>
                <c:pt idx="4">
                  <c:v>0</c:v>
                </c:pt>
                <c:pt idx="5">
                  <c:v>600</c:v>
                </c:pt>
                <c:pt idx="6">
                  <c:v>0</c:v>
                </c:pt>
                <c:pt idx="7">
                  <c:v>550</c:v>
                </c:pt>
                <c:pt idx="8">
                  <c:v>510</c:v>
                </c:pt>
                <c:pt idx="9">
                  <c:v>0</c:v>
                </c:pt>
                <c:pt idx="10">
                  <c:v>450</c:v>
                </c:pt>
                <c:pt idx="11">
                  <c:v>430</c:v>
                </c:pt>
                <c:pt idx="12">
                  <c:v>0</c:v>
                </c:pt>
                <c:pt idx="13">
                  <c:v>420</c:v>
                </c:pt>
                <c:pt idx="14">
                  <c:v>410</c:v>
                </c:pt>
                <c:pt idx="15">
                  <c:v>0</c:v>
                </c:pt>
                <c:pt idx="16">
                  <c:v>400</c:v>
                </c:pt>
                <c:pt idx="17">
                  <c:v>390</c:v>
                </c:pt>
                <c:pt idx="18">
                  <c:v>380</c:v>
                </c:pt>
                <c:pt idx="19">
                  <c:v>375</c:v>
                </c:pt>
                <c:pt idx="20">
                  <c:v>360</c:v>
                </c:pt>
                <c:pt idx="21">
                  <c:v>355</c:v>
                </c:pt>
                <c:pt idx="22">
                  <c:v>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38-4C0B-A134-44DC15AEE1BA}"/>
            </c:ext>
          </c:extLst>
        </c:ser>
        <c:ser>
          <c:idx val="3"/>
          <c:order val="3"/>
          <c:tx>
            <c:v>Total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points_csv!$A$58:$A$80</c:f>
              <c:strCache>
                <c:ptCount val="23"/>
                <c:pt idx="0">
                  <c:v>Mitchell Nursey</c:v>
                </c:pt>
                <c:pt idx="1">
                  <c:v>Blair Higgs</c:v>
                </c:pt>
                <c:pt idx="2">
                  <c:v>Rick Hill</c:v>
                </c:pt>
                <c:pt idx="3">
                  <c:v>Chuck Hill</c:v>
                </c:pt>
                <c:pt idx="4">
                  <c:v>Robbie Arthur</c:v>
                </c:pt>
                <c:pt idx="5">
                  <c:v>Mario Gill</c:v>
                </c:pt>
                <c:pt idx="6">
                  <c:v>Rick Payne</c:v>
                </c:pt>
                <c:pt idx="7">
                  <c:v>Jesse Webb</c:v>
                </c:pt>
                <c:pt idx="8">
                  <c:v>Cole Sorenson</c:v>
                </c:pt>
                <c:pt idx="9">
                  <c:v>Wolfgang Temmel</c:v>
                </c:pt>
                <c:pt idx="10">
                  <c:v>Don Walker</c:v>
                </c:pt>
                <c:pt idx="11">
                  <c:v>Calvin Rugg</c:v>
                </c:pt>
                <c:pt idx="12">
                  <c:v>Danny Matthews</c:v>
                </c:pt>
                <c:pt idx="13">
                  <c:v>Evan Donaldson</c:v>
                </c:pt>
                <c:pt idx="14">
                  <c:v>Aaron Burnell</c:v>
                </c:pt>
                <c:pt idx="15">
                  <c:v>Bradyn Howe</c:v>
                </c:pt>
                <c:pt idx="16">
                  <c:v>Evan Hallam</c:v>
                </c:pt>
                <c:pt idx="17">
                  <c:v>Bruce Donaldson</c:v>
                </c:pt>
                <c:pt idx="18">
                  <c:v>Paul Garside</c:v>
                </c:pt>
                <c:pt idx="19">
                  <c:v>Tyler Clough</c:v>
                </c:pt>
                <c:pt idx="20">
                  <c:v>Barry McGrade</c:v>
                </c:pt>
                <c:pt idx="21">
                  <c:v>Steve Schwandt</c:v>
                </c:pt>
                <c:pt idx="22">
                  <c:v>Antonio Bianchi</c:v>
                </c:pt>
              </c:strCache>
            </c:strRef>
          </c:cat>
          <c:val>
            <c:numRef>
              <c:f>points_csv!$F$58:$F$80</c:f>
              <c:numCache>
                <c:formatCode>General</c:formatCode>
                <c:ptCount val="23"/>
                <c:pt idx="0">
                  <c:v>970</c:v>
                </c:pt>
                <c:pt idx="1">
                  <c:v>880</c:v>
                </c:pt>
                <c:pt idx="2">
                  <c:v>805</c:v>
                </c:pt>
                <c:pt idx="3">
                  <c:v>755</c:v>
                </c:pt>
                <c:pt idx="4">
                  <c:v>600</c:v>
                </c:pt>
                <c:pt idx="5">
                  <c:v>600</c:v>
                </c:pt>
                <c:pt idx="6">
                  <c:v>550</c:v>
                </c:pt>
                <c:pt idx="7">
                  <c:v>550</c:v>
                </c:pt>
                <c:pt idx="8">
                  <c:v>510</c:v>
                </c:pt>
                <c:pt idx="9">
                  <c:v>450</c:v>
                </c:pt>
                <c:pt idx="10">
                  <c:v>450</c:v>
                </c:pt>
                <c:pt idx="11">
                  <c:v>430</c:v>
                </c:pt>
                <c:pt idx="12">
                  <c:v>420</c:v>
                </c:pt>
                <c:pt idx="13">
                  <c:v>420</c:v>
                </c:pt>
                <c:pt idx="14">
                  <c:v>410</c:v>
                </c:pt>
                <c:pt idx="15">
                  <c:v>400</c:v>
                </c:pt>
                <c:pt idx="16">
                  <c:v>400</c:v>
                </c:pt>
                <c:pt idx="17">
                  <c:v>390</c:v>
                </c:pt>
                <c:pt idx="18">
                  <c:v>380</c:v>
                </c:pt>
                <c:pt idx="19">
                  <c:v>375</c:v>
                </c:pt>
                <c:pt idx="20">
                  <c:v>360</c:v>
                </c:pt>
                <c:pt idx="21">
                  <c:v>355</c:v>
                </c:pt>
                <c:pt idx="22">
                  <c:v>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038-4C0B-A134-44DC15AEE1B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741106335"/>
        <c:axId val="741105503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v>Race 3</c:v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points_csv!$A$58:$A$80</c15:sqref>
                        </c15:formulaRef>
                      </c:ext>
                    </c:extLst>
                    <c:strCache>
                      <c:ptCount val="23"/>
                      <c:pt idx="0">
                        <c:v>Mitchell Nursey</c:v>
                      </c:pt>
                      <c:pt idx="1">
                        <c:v>Blair Higgs</c:v>
                      </c:pt>
                      <c:pt idx="2">
                        <c:v>Rick Hill</c:v>
                      </c:pt>
                      <c:pt idx="3">
                        <c:v>Chuck Hill</c:v>
                      </c:pt>
                      <c:pt idx="4">
                        <c:v>Robbie Arthur</c:v>
                      </c:pt>
                      <c:pt idx="5">
                        <c:v>Mario Gill</c:v>
                      </c:pt>
                      <c:pt idx="6">
                        <c:v>Rick Payne</c:v>
                      </c:pt>
                      <c:pt idx="7">
                        <c:v>Jesse Webb</c:v>
                      </c:pt>
                      <c:pt idx="8">
                        <c:v>Cole Sorenson</c:v>
                      </c:pt>
                      <c:pt idx="9">
                        <c:v>Wolfgang Temmel</c:v>
                      </c:pt>
                      <c:pt idx="10">
                        <c:v>Don Walker</c:v>
                      </c:pt>
                      <c:pt idx="11">
                        <c:v>Calvin Rugg</c:v>
                      </c:pt>
                      <c:pt idx="12">
                        <c:v>Danny Matthews</c:v>
                      </c:pt>
                      <c:pt idx="13">
                        <c:v>Evan Donaldson</c:v>
                      </c:pt>
                      <c:pt idx="14">
                        <c:v>Aaron Burnell</c:v>
                      </c:pt>
                      <c:pt idx="15">
                        <c:v>Bradyn Howe</c:v>
                      </c:pt>
                      <c:pt idx="16">
                        <c:v>Evan Hallam</c:v>
                      </c:pt>
                      <c:pt idx="17">
                        <c:v>Bruce Donaldson</c:v>
                      </c:pt>
                      <c:pt idx="18">
                        <c:v>Paul Garside</c:v>
                      </c:pt>
                      <c:pt idx="19">
                        <c:v>Tyler Clough</c:v>
                      </c:pt>
                      <c:pt idx="20">
                        <c:v>Barry McGrade</c:v>
                      </c:pt>
                      <c:pt idx="21">
                        <c:v>Steve Schwandt</c:v>
                      </c:pt>
                      <c:pt idx="22">
                        <c:v>Antonio Bianchi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points_csv!$E$58:$E$80</c15:sqref>
                        </c15:formulaRef>
                      </c:ext>
                    </c:extLst>
                    <c:numCache>
                      <c:formatCode>General</c:formatCode>
                      <c:ptCount val="23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1038-4C0B-A134-44DC15AEE1BA}"/>
                  </c:ext>
                </c:extLst>
              </c15:ser>
            </c15:filteredBarSeries>
          </c:ext>
        </c:extLst>
      </c:barChart>
      <c:catAx>
        <c:axId val="741106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105503"/>
        <c:crosses val="autoZero"/>
        <c:auto val="1"/>
        <c:lblAlgn val="ctr"/>
        <c:lblOffset val="100"/>
        <c:noMultiLvlLbl val="0"/>
      </c:catAx>
      <c:valAx>
        <c:axId val="74110550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741106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800" b="0" i="0" u="none" strike="noStrike">
                <a:effectLst/>
              </a:rPr>
              <a:t>Senior 4 Cycle Open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Race 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points_csv!$A$49:$B$55</c15:sqref>
                  </c15:fullRef>
                  <c15:levelRef>
                    <c15:sqref>points_csv!$A$49:$A$55</c15:sqref>
                  </c15:levelRef>
                </c:ext>
              </c:extLst>
              <c:f>points_csv!$A$49:$A$55</c:f>
              <c:strCache>
                <c:ptCount val="7"/>
                <c:pt idx="0">
                  <c:v>Carl Wilson</c:v>
                </c:pt>
                <c:pt idx="1">
                  <c:v>Hazen Furtado</c:v>
                </c:pt>
                <c:pt idx="2">
                  <c:v>Janel Church</c:v>
                </c:pt>
                <c:pt idx="3">
                  <c:v>Kalem Penner</c:v>
                </c:pt>
                <c:pt idx="4">
                  <c:v>Chris McLnerney</c:v>
                </c:pt>
                <c:pt idx="5">
                  <c:v>Dylan Church</c:v>
                </c:pt>
                <c:pt idx="6">
                  <c:v>Bryant Mace</c:v>
                </c:pt>
              </c:strCache>
            </c:strRef>
          </c:cat>
          <c:val>
            <c:numRef>
              <c:f>points_csv!$C$49:$C$55</c:f>
              <c:numCache>
                <c:formatCode>General</c:formatCode>
                <c:ptCount val="7"/>
                <c:pt idx="0">
                  <c:v>550</c:v>
                </c:pt>
                <c:pt idx="1">
                  <c:v>510</c:v>
                </c:pt>
                <c:pt idx="2">
                  <c:v>485</c:v>
                </c:pt>
                <c:pt idx="3">
                  <c:v>600</c:v>
                </c:pt>
                <c:pt idx="4">
                  <c:v>0</c:v>
                </c:pt>
                <c:pt idx="5">
                  <c:v>0</c:v>
                </c:pt>
                <c:pt idx="6">
                  <c:v>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14-45FF-AD9C-A307C2C85579}"/>
            </c:ext>
          </c:extLst>
        </c:ser>
        <c:ser>
          <c:idx val="1"/>
          <c:order val="1"/>
          <c:tx>
            <c:v>Race 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points_csv!$A$49:$B$55</c15:sqref>
                  </c15:fullRef>
                  <c15:levelRef>
                    <c15:sqref>points_csv!$A$49:$A$55</c15:sqref>
                  </c15:levelRef>
                </c:ext>
              </c:extLst>
              <c:f>points_csv!$A$49:$A$55</c:f>
              <c:strCache>
                <c:ptCount val="7"/>
                <c:pt idx="0">
                  <c:v>Carl Wilson</c:v>
                </c:pt>
                <c:pt idx="1">
                  <c:v>Hazen Furtado</c:v>
                </c:pt>
                <c:pt idx="2">
                  <c:v>Janel Church</c:v>
                </c:pt>
                <c:pt idx="3">
                  <c:v>Kalem Penner</c:v>
                </c:pt>
                <c:pt idx="4">
                  <c:v>Chris McLnerney</c:v>
                </c:pt>
                <c:pt idx="5">
                  <c:v>Dylan Church</c:v>
                </c:pt>
                <c:pt idx="6">
                  <c:v>Bryant Mace</c:v>
                </c:pt>
              </c:strCache>
            </c:strRef>
          </c:cat>
          <c:val>
            <c:numRef>
              <c:f>points_csv!$D$49:$D$55</c:f>
              <c:numCache>
                <c:formatCode>General</c:formatCode>
                <c:ptCount val="7"/>
                <c:pt idx="0">
                  <c:v>510</c:v>
                </c:pt>
                <c:pt idx="1">
                  <c:v>550</c:v>
                </c:pt>
                <c:pt idx="2">
                  <c:v>450</c:v>
                </c:pt>
                <c:pt idx="3">
                  <c:v>0</c:v>
                </c:pt>
                <c:pt idx="4">
                  <c:v>600</c:v>
                </c:pt>
                <c:pt idx="5">
                  <c:v>485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14-45FF-AD9C-A307C2C85579}"/>
            </c:ext>
          </c:extLst>
        </c:ser>
        <c:ser>
          <c:idx val="3"/>
          <c:order val="3"/>
          <c:tx>
            <c:v>Total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points_csv!$A$49:$B$55</c15:sqref>
                  </c15:fullRef>
                  <c15:levelRef>
                    <c15:sqref>points_csv!$A$49:$A$55</c15:sqref>
                  </c15:levelRef>
                </c:ext>
              </c:extLst>
              <c:f>points_csv!$A$49:$A$55</c:f>
              <c:strCache>
                <c:ptCount val="7"/>
                <c:pt idx="0">
                  <c:v>Carl Wilson</c:v>
                </c:pt>
                <c:pt idx="1">
                  <c:v>Hazen Furtado</c:v>
                </c:pt>
                <c:pt idx="2">
                  <c:v>Janel Church</c:v>
                </c:pt>
                <c:pt idx="3">
                  <c:v>Kalem Penner</c:v>
                </c:pt>
                <c:pt idx="4">
                  <c:v>Chris McLnerney</c:v>
                </c:pt>
                <c:pt idx="5">
                  <c:v>Dylan Church</c:v>
                </c:pt>
                <c:pt idx="6">
                  <c:v>Bryant Mace</c:v>
                </c:pt>
              </c:strCache>
            </c:strRef>
          </c:cat>
          <c:val>
            <c:numRef>
              <c:f>points_csv!$F$49:$F$55</c:f>
              <c:numCache>
                <c:formatCode>General</c:formatCode>
                <c:ptCount val="7"/>
                <c:pt idx="0">
                  <c:v>1060</c:v>
                </c:pt>
                <c:pt idx="1">
                  <c:v>1060</c:v>
                </c:pt>
                <c:pt idx="2">
                  <c:v>935</c:v>
                </c:pt>
                <c:pt idx="3">
                  <c:v>600</c:v>
                </c:pt>
                <c:pt idx="4">
                  <c:v>600</c:v>
                </c:pt>
                <c:pt idx="5">
                  <c:v>485</c:v>
                </c:pt>
                <c:pt idx="6">
                  <c:v>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14-45FF-AD9C-A307C2C8557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741106335"/>
        <c:axId val="741105503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v>Race 3</c:v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points_csv!$A$49:$B$55</c15:sqref>
                        </c15:fullRef>
                        <c15:levelRef>
                          <c15:sqref>points_csv!$A$49:$A$55</c15:sqref>
                        </c15:levelRef>
                        <c15:formulaRef>
                          <c15:sqref>points_csv!$A$49:$A$55</c15:sqref>
                        </c15:formulaRef>
                      </c:ext>
                    </c:extLst>
                    <c:strCache>
                      <c:ptCount val="7"/>
                      <c:pt idx="0">
                        <c:v>Carl Wilson</c:v>
                      </c:pt>
                      <c:pt idx="1">
                        <c:v>Hazen Furtado</c:v>
                      </c:pt>
                      <c:pt idx="2">
                        <c:v>Janel Church</c:v>
                      </c:pt>
                      <c:pt idx="3">
                        <c:v>Kalem Penner</c:v>
                      </c:pt>
                      <c:pt idx="4">
                        <c:v>Chris McLnerney</c:v>
                      </c:pt>
                      <c:pt idx="5">
                        <c:v>Dylan Church</c:v>
                      </c:pt>
                      <c:pt idx="6">
                        <c:v>Bryant Mace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points_csv!$E$49:$E$55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E714-45FF-AD9C-A307C2C85579}"/>
                  </c:ext>
                </c:extLst>
              </c15:ser>
            </c15:filteredBarSeries>
          </c:ext>
        </c:extLst>
      </c:barChart>
      <c:catAx>
        <c:axId val="741106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105503"/>
        <c:crosses val="autoZero"/>
        <c:auto val="1"/>
        <c:lblAlgn val="ctr"/>
        <c:lblOffset val="100"/>
        <c:noMultiLvlLbl val="0"/>
      </c:catAx>
      <c:valAx>
        <c:axId val="74110550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741106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4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13607</xdr:colOff>
      <xdr:row>2</xdr:row>
      <xdr:rowOff>78922</xdr:rowOff>
    </xdr:from>
    <xdr:to>
      <xdr:col>36</xdr:col>
      <xdr:colOff>156082</xdr:colOff>
      <xdr:row>48</xdr:row>
      <xdr:rowOff>190070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BD8289-B4BD-43E6-BBCB-07BC2799BB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47624</xdr:colOff>
      <xdr:row>96</xdr:row>
      <xdr:rowOff>180975</xdr:rowOff>
    </xdr:from>
    <xdr:to>
      <xdr:col>30</xdr:col>
      <xdr:colOff>98424</xdr:colOff>
      <xdr:row>129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455F90-0CF6-4C6D-8A77-B4B8A00D3B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62</xdr:row>
      <xdr:rowOff>0</xdr:rowOff>
    </xdr:from>
    <xdr:to>
      <xdr:col>30</xdr:col>
      <xdr:colOff>50800</xdr:colOff>
      <xdr:row>94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FF2AAA5-49E9-430B-BFC9-F5F9EB1849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EA92D-BE3E-4DFB-8C88-F21FEDAA43C2}">
  <dimension ref="A1:F25"/>
  <sheetViews>
    <sheetView zoomScale="70" zoomScaleNormal="70" workbookViewId="0">
      <selection activeCell="D17" sqref="D17"/>
    </sheetView>
  </sheetViews>
  <sheetFormatPr defaultRowHeight="15" x14ac:dyDescent="0.25"/>
  <cols>
    <col min="4" max="4" width="10.85546875" customWidth="1"/>
  </cols>
  <sheetData>
    <row r="1" spans="1:6" x14ac:dyDescent="0.25">
      <c r="A1">
        <v>1</v>
      </c>
      <c r="B1">
        <v>300</v>
      </c>
      <c r="C1">
        <f>SUM(B1,F1)</f>
        <v>600</v>
      </c>
      <c r="D1">
        <f>SUM(C1,G1)</f>
        <v>600</v>
      </c>
      <c r="E1" t="s">
        <v>0</v>
      </c>
      <c r="F1">
        <v>300</v>
      </c>
    </row>
    <row r="2" spans="1:6" x14ac:dyDescent="0.25">
      <c r="A2">
        <v>2</v>
      </c>
      <c r="B2">
        <v>250</v>
      </c>
      <c r="C2">
        <f t="shared" ref="C2:D25" si="0">SUM(B2,F2)</f>
        <v>550</v>
      </c>
      <c r="D2">
        <f t="shared" si="0"/>
        <v>550</v>
      </c>
      <c r="F2">
        <v>300</v>
      </c>
    </row>
    <row r="3" spans="1:6" x14ac:dyDescent="0.25">
      <c r="A3">
        <v>3</v>
      </c>
      <c r="B3">
        <v>210</v>
      </c>
      <c r="C3">
        <f t="shared" si="0"/>
        <v>510</v>
      </c>
      <c r="D3">
        <f t="shared" si="0"/>
        <v>510</v>
      </c>
      <c r="F3">
        <v>300</v>
      </c>
    </row>
    <row r="4" spans="1:6" x14ac:dyDescent="0.25">
      <c r="A4">
        <v>4</v>
      </c>
      <c r="B4">
        <v>185</v>
      </c>
      <c r="C4">
        <f t="shared" si="0"/>
        <v>485</v>
      </c>
      <c r="D4">
        <f t="shared" si="0"/>
        <v>485</v>
      </c>
      <c r="F4">
        <v>300</v>
      </c>
    </row>
    <row r="5" spans="1:6" x14ac:dyDescent="0.25">
      <c r="A5">
        <v>5</v>
      </c>
      <c r="B5">
        <v>150</v>
      </c>
      <c r="C5">
        <f t="shared" si="0"/>
        <v>450</v>
      </c>
      <c r="D5">
        <f t="shared" si="0"/>
        <v>450</v>
      </c>
      <c r="F5">
        <v>300</v>
      </c>
    </row>
    <row r="6" spans="1:6" x14ac:dyDescent="0.25">
      <c r="A6">
        <v>6</v>
      </c>
      <c r="B6">
        <v>130</v>
      </c>
      <c r="C6">
        <f t="shared" si="0"/>
        <v>430</v>
      </c>
      <c r="D6">
        <f t="shared" si="0"/>
        <v>430</v>
      </c>
      <c r="F6">
        <v>300</v>
      </c>
    </row>
    <row r="7" spans="1:6" x14ac:dyDescent="0.25">
      <c r="A7">
        <v>7</v>
      </c>
      <c r="B7">
        <v>120</v>
      </c>
      <c r="C7">
        <f t="shared" si="0"/>
        <v>420</v>
      </c>
      <c r="D7">
        <f t="shared" si="0"/>
        <v>420</v>
      </c>
      <c r="F7">
        <v>300</v>
      </c>
    </row>
    <row r="8" spans="1:6" x14ac:dyDescent="0.25">
      <c r="A8">
        <v>8</v>
      </c>
      <c r="B8">
        <v>110</v>
      </c>
      <c r="C8">
        <f t="shared" si="0"/>
        <v>410</v>
      </c>
      <c r="D8">
        <f t="shared" si="0"/>
        <v>410</v>
      </c>
      <c r="F8">
        <v>300</v>
      </c>
    </row>
    <row r="9" spans="1:6" x14ac:dyDescent="0.25">
      <c r="A9">
        <v>9</v>
      </c>
      <c r="B9">
        <v>100</v>
      </c>
      <c r="C9">
        <f t="shared" si="0"/>
        <v>400</v>
      </c>
      <c r="D9">
        <f t="shared" si="0"/>
        <v>400</v>
      </c>
      <c r="F9">
        <v>300</v>
      </c>
    </row>
    <row r="10" spans="1:6" x14ac:dyDescent="0.25">
      <c r="A10">
        <v>10</v>
      </c>
      <c r="B10">
        <v>90</v>
      </c>
      <c r="C10">
        <f t="shared" si="0"/>
        <v>390</v>
      </c>
      <c r="D10">
        <f t="shared" si="0"/>
        <v>390</v>
      </c>
      <c r="F10">
        <v>300</v>
      </c>
    </row>
    <row r="11" spans="1:6" x14ac:dyDescent="0.25">
      <c r="A11">
        <v>11</v>
      </c>
      <c r="B11">
        <v>80</v>
      </c>
      <c r="C11">
        <f t="shared" si="0"/>
        <v>380</v>
      </c>
      <c r="D11">
        <f t="shared" si="0"/>
        <v>380</v>
      </c>
      <c r="F11">
        <v>300</v>
      </c>
    </row>
    <row r="12" spans="1:6" x14ac:dyDescent="0.25">
      <c r="A12">
        <v>12</v>
      </c>
      <c r="B12">
        <v>75</v>
      </c>
      <c r="C12">
        <f t="shared" si="0"/>
        <v>375</v>
      </c>
      <c r="D12">
        <f t="shared" si="0"/>
        <v>375</v>
      </c>
      <c r="F12">
        <v>300</v>
      </c>
    </row>
    <row r="13" spans="1:6" x14ac:dyDescent="0.25">
      <c r="A13">
        <v>13</v>
      </c>
      <c r="B13">
        <v>70</v>
      </c>
      <c r="C13">
        <f t="shared" si="0"/>
        <v>370</v>
      </c>
      <c r="D13">
        <f t="shared" si="0"/>
        <v>370</v>
      </c>
      <c r="F13">
        <v>300</v>
      </c>
    </row>
    <row r="14" spans="1:6" x14ac:dyDescent="0.25">
      <c r="A14">
        <v>14</v>
      </c>
      <c r="B14">
        <v>65</v>
      </c>
      <c r="C14">
        <f t="shared" si="0"/>
        <v>365</v>
      </c>
      <c r="D14">
        <f t="shared" si="0"/>
        <v>365</v>
      </c>
      <c r="F14">
        <v>300</v>
      </c>
    </row>
    <row r="15" spans="1:6" x14ac:dyDescent="0.25">
      <c r="A15">
        <v>15</v>
      </c>
      <c r="B15">
        <v>60</v>
      </c>
      <c r="C15">
        <f t="shared" si="0"/>
        <v>360</v>
      </c>
      <c r="D15">
        <f t="shared" si="0"/>
        <v>360</v>
      </c>
      <c r="F15">
        <v>300</v>
      </c>
    </row>
    <row r="16" spans="1:6" x14ac:dyDescent="0.25">
      <c r="A16">
        <v>16</v>
      </c>
      <c r="B16">
        <v>55</v>
      </c>
      <c r="C16">
        <f t="shared" si="0"/>
        <v>355</v>
      </c>
      <c r="D16">
        <f t="shared" si="0"/>
        <v>355</v>
      </c>
      <c r="F16">
        <v>300</v>
      </c>
    </row>
    <row r="17" spans="1:6" x14ac:dyDescent="0.25">
      <c r="A17">
        <v>17</v>
      </c>
      <c r="B17">
        <v>50</v>
      </c>
      <c r="C17">
        <f t="shared" si="0"/>
        <v>350</v>
      </c>
      <c r="D17">
        <f t="shared" si="0"/>
        <v>350</v>
      </c>
      <c r="F17">
        <v>300</v>
      </c>
    </row>
    <row r="18" spans="1:6" x14ac:dyDescent="0.25">
      <c r="A18">
        <v>18</v>
      </c>
      <c r="B18">
        <v>45</v>
      </c>
      <c r="C18">
        <f t="shared" si="0"/>
        <v>345</v>
      </c>
      <c r="D18">
        <f t="shared" si="0"/>
        <v>345</v>
      </c>
      <c r="F18">
        <v>300</v>
      </c>
    </row>
    <row r="19" spans="1:6" x14ac:dyDescent="0.25">
      <c r="A19">
        <v>19</v>
      </c>
      <c r="B19">
        <v>40</v>
      </c>
      <c r="C19">
        <f t="shared" si="0"/>
        <v>340</v>
      </c>
      <c r="D19">
        <f t="shared" si="0"/>
        <v>340</v>
      </c>
      <c r="F19">
        <v>300</v>
      </c>
    </row>
    <row r="20" spans="1:6" x14ac:dyDescent="0.25">
      <c r="A20">
        <v>20</v>
      </c>
      <c r="B20">
        <v>35</v>
      </c>
      <c r="C20">
        <f t="shared" si="0"/>
        <v>335</v>
      </c>
      <c r="D20">
        <f t="shared" si="0"/>
        <v>335</v>
      </c>
      <c r="F20">
        <v>300</v>
      </c>
    </row>
    <row r="21" spans="1:6" x14ac:dyDescent="0.25">
      <c r="A21">
        <v>21</v>
      </c>
      <c r="B21">
        <v>30</v>
      </c>
      <c r="C21">
        <f t="shared" si="0"/>
        <v>330</v>
      </c>
      <c r="D21">
        <f t="shared" si="0"/>
        <v>330</v>
      </c>
      <c r="F21">
        <v>300</v>
      </c>
    </row>
    <row r="22" spans="1:6" x14ac:dyDescent="0.25">
      <c r="A22">
        <v>22</v>
      </c>
      <c r="B22">
        <v>25</v>
      </c>
      <c r="C22">
        <f t="shared" si="0"/>
        <v>325</v>
      </c>
      <c r="D22">
        <f t="shared" si="0"/>
        <v>325</v>
      </c>
      <c r="F22">
        <v>300</v>
      </c>
    </row>
    <row r="23" spans="1:6" x14ac:dyDescent="0.25">
      <c r="A23">
        <v>23</v>
      </c>
      <c r="B23">
        <v>20</v>
      </c>
      <c r="C23">
        <f t="shared" si="0"/>
        <v>320</v>
      </c>
      <c r="D23">
        <f t="shared" si="0"/>
        <v>320</v>
      </c>
      <c r="F23">
        <v>300</v>
      </c>
    </row>
    <row r="24" spans="1:6" x14ac:dyDescent="0.25">
      <c r="A24">
        <v>24</v>
      </c>
      <c r="B24">
        <v>15</v>
      </c>
      <c r="C24">
        <f t="shared" si="0"/>
        <v>315</v>
      </c>
      <c r="D24">
        <f t="shared" si="0"/>
        <v>315</v>
      </c>
      <c r="F24">
        <v>300</v>
      </c>
    </row>
    <row r="25" spans="1:6" x14ac:dyDescent="0.25">
      <c r="A25">
        <v>25</v>
      </c>
      <c r="B25">
        <v>10</v>
      </c>
      <c r="C25">
        <f t="shared" si="0"/>
        <v>310</v>
      </c>
      <c r="D25">
        <f t="shared" si="0"/>
        <v>310</v>
      </c>
      <c r="F25">
        <v>300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EC3A-8273-4877-A171-E37DE3F80C8C}">
  <dimension ref="A1:F107"/>
  <sheetViews>
    <sheetView tabSelected="1" zoomScale="115" zoomScaleNormal="115" workbookViewId="0"/>
  </sheetViews>
  <sheetFormatPr defaultRowHeight="15" x14ac:dyDescent="0.25"/>
  <cols>
    <col min="1" max="1" width="17.28515625" customWidth="1"/>
    <col min="2" max="2" width="35.85546875" customWidth="1"/>
  </cols>
  <sheetData>
    <row r="1" spans="1:6" x14ac:dyDescent="0.25">
      <c r="A1" t="s">
        <v>52</v>
      </c>
      <c r="B1" t="s">
        <v>51</v>
      </c>
      <c r="C1" t="s">
        <v>47</v>
      </c>
      <c r="D1" t="s">
        <v>48</v>
      </c>
      <c r="E1" t="s">
        <v>49</v>
      </c>
      <c r="F1" t="s">
        <v>50</v>
      </c>
    </row>
    <row r="2" spans="1:6" x14ac:dyDescent="0.25">
      <c r="A2" t="s">
        <v>3</v>
      </c>
      <c r="B2" t="s">
        <v>1</v>
      </c>
      <c r="C2">
        <v>550</v>
      </c>
      <c r="D2">
        <v>485</v>
      </c>
      <c r="F2">
        <f>SUM(C2,D2,E2)</f>
        <v>1035</v>
      </c>
    </row>
    <row r="3" spans="1:6" x14ac:dyDescent="0.25">
      <c r="A3" t="s">
        <v>2</v>
      </c>
      <c r="B3" t="s">
        <v>1</v>
      </c>
      <c r="C3">
        <v>600</v>
      </c>
      <c r="D3">
        <v>335</v>
      </c>
      <c r="F3">
        <f>SUM(C3,D3,E3)</f>
        <v>935</v>
      </c>
    </row>
    <row r="4" spans="1:6" x14ac:dyDescent="0.25">
      <c r="A4" t="s">
        <v>5</v>
      </c>
      <c r="B4" t="s">
        <v>1</v>
      </c>
      <c r="C4">
        <v>485</v>
      </c>
      <c r="D4">
        <v>420</v>
      </c>
      <c r="F4">
        <f>SUM(C4,D4,E4)</f>
        <v>905</v>
      </c>
    </row>
    <row r="5" spans="1:6" x14ac:dyDescent="0.25">
      <c r="A5" t="s">
        <v>4</v>
      </c>
      <c r="B5" t="s">
        <v>1</v>
      </c>
      <c r="C5">
        <v>510</v>
      </c>
      <c r="D5">
        <v>350</v>
      </c>
      <c r="F5">
        <f>SUM(C5,D5,E5)</f>
        <v>860</v>
      </c>
    </row>
    <row r="6" spans="1:6" x14ac:dyDescent="0.25">
      <c r="A6" t="s">
        <v>7</v>
      </c>
      <c r="B6" t="s">
        <v>1</v>
      </c>
      <c r="C6">
        <v>430</v>
      </c>
      <c r="D6">
        <v>370</v>
      </c>
      <c r="F6">
        <f>SUM(C6,D6,E6)</f>
        <v>800</v>
      </c>
    </row>
    <row r="7" spans="1:6" x14ac:dyDescent="0.25">
      <c r="A7" t="s">
        <v>6</v>
      </c>
      <c r="B7" t="s">
        <v>1</v>
      </c>
      <c r="C7">
        <v>450</v>
      </c>
      <c r="D7">
        <v>345</v>
      </c>
      <c r="F7">
        <f>SUM(C7,D7,E7)</f>
        <v>795</v>
      </c>
    </row>
    <row r="8" spans="1:6" x14ac:dyDescent="0.25">
      <c r="A8" t="s">
        <v>8</v>
      </c>
      <c r="B8" t="s">
        <v>1</v>
      </c>
      <c r="C8">
        <v>420</v>
      </c>
      <c r="D8">
        <v>360</v>
      </c>
      <c r="F8">
        <f>SUM(C8,D8,E8)</f>
        <v>780</v>
      </c>
    </row>
    <row r="9" spans="1:6" x14ac:dyDescent="0.25">
      <c r="A9" t="s">
        <v>11</v>
      </c>
      <c r="B9" t="s">
        <v>1</v>
      </c>
      <c r="C9">
        <v>0</v>
      </c>
      <c r="D9">
        <v>600</v>
      </c>
      <c r="F9">
        <f>SUM(C9,D9,E9)</f>
        <v>600</v>
      </c>
    </row>
    <row r="10" spans="1:6" x14ac:dyDescent="0.25">
      <c r="A10" t="s">
        <v>12</v>
      </c>
      <c r="B10" t="s">
        <v>1</v>
      </c>
      <c r="C10">
        <v>0</v>
      </c>
      <c r="D10">
        <v>550</v>
      </c>
      <c r="F10">
        <f>SUM(C10,D10,E10)</f>
        <v>550</v>
      </c>
    </row>
    <row r="11" spans="1:6" x14ac:dyDescent="0.25">
      <c r="A11" t="s">
        <v>83</v>
      </c>
      <c r="B11" t="s">
        <v>1</v>
      </c>
      <c r="C11">
        <v>0</v>
      </c>
      <c r="D11">
        <v>510</v>
      </c>
      <c r="F11">
        <f>SUM(C11,D11,E11)</f>
        <v>510</v>
      </c>
    </row>
    <row r="12" spans="1:6" x14ac:dyDescent="0.25">
      <c r="A12" t="s">
        <v>84</v>
      </c>
      <c r="B12" t="s">
        <v>1</v>
      </c>
      <c r="C12">
        <v>0</v>
      </c>
      <c r="D12">
        <v>450</v>
      </c>
      <c r="F12">
        <f>SUM(C12,D12,E12)</f>
        <v>450</v>
      </c>
    </row>
    <row r="13" spans="1:6" x14ac:dyDescent="0.25">
      <c r="A13" t="s">
        <v>34</v>
      </c>
      <c r="B13" t="s">
        <v>1</v>
      </c>
      <c r="C13">
        <v>0</v>
      </c>
      <c r="D13">
        <v>430</v>
      </c>
      <c r="F13">
        <f>SUM(C13,D13,E13)</f>
        <v>430</v>
      </c>
    </row>
    <row r="14" spans="1:6" x14ac:dyDescent="0.25">
      <c r="A14" t="s">
        <v>9</v>
      </c>
      <c r="B14" t="s">
        <v>1</v>
      </c>
      <c r="C14">
        <v>410</v>
      </c>
      <c r="D14">
        <v>0</v>
      </c>
      <c r="F14">
        <f>SUM(C14,D14,E14)</f>
        <v>410</v>
      </c>
    </row>
    <row r="15" spans="1:6" x14ac:dyDescent="0.25">
      <c r="A15" t="s">
        <v>85</v>
      </c>
      <c r="B15" t="s">
        <v>1</v>
      </c>
      <c r="C15">
        <v>0</v>
      </c>
      <c r="D15">
        <v>410</v>
      </c>
      <c r="F15">
        <f>SUM(C15,D15,E15)</f>
        <v>410</v>
      </c>
    </row>
    <row r="16" spans="1:6" x14ac:dyDescent="0.25">
      <c r="A16" t="s">
        <v>86</v>
      </c>
      <c r="B16" t="s">
        <v>1</v>
      </c>
      <c r="C16">
        <v>0</v>
      </c>
      <c r="D16">
        <v>400</v>
      </c>
      <c r="F16">
        <f>SUM(C16,D16,E16)</f>
        <v>400</v>
      </c>
    </row>
    <row r="17" spans="1:6" x14ac:dyDescent="0.25">
      <c r="A17" t="s">
        <v>87</v>
      </c>
      <c r="B17" t="s">
        <v>1</v>
      </c>
      <c r="C17">
        <v>0</v>
      </c>
      <c r="D17">
        <v>390</v>
      </c>
      <c r="F17">
        <f>SUM(C17,D17,E17)</f>
        <v>390</v>
      </c>
    </row>
    <row r="18" spans="1:6" x14ac:dyDescent="0.25">
      <c r="A18" t="s">
        <v>88</v>
      </c>
      <c r="B18" t="s">
        <v>1</v>
      </c>
      <c r="C18">
        <v>0</v>
      </c>
      <c r="D18">
        <v>380</v>
      </c>
      <c r="F18">
        <f>SUM(C18,D18,E18)</f>
        <v>380</v>
      </c>
    </row>
    <row r="19" spans="1:6" x14ac:dyDescent="0.25">
      <c r="A19" t="s">
        <v>89</v>
      </c>
      <c r="B19" t="s">
        <v>1</v>
      </c>
      <c r="C19">
        <v>0</v>
      </c>
      <c r="D19">
        <v>375</v>
      </c>
      <c r="F19">
        <f>SUM(C19,D19,E19)</f>
        <v>375</v>
      </c>
    </row>
    <row r="20" spans="1:6" x14ac:dyDescent="0.25">
      <c r="A20" t="s">
        <v>90</v>
      </c>
      <c r="B20" t="s">
        <v>1</v>
      </c>
      <c r="C20">
        <v>0</v>
      </c>
      <c r="D20">
        <v>365</v>
      </c>
      <c r="F20">
        <f>SUM(C20,D20,E20)</f>
        <v>365</v>
      </c>
    </row>
    <row r="21" spans="1:6" x14ac:dyDescent="0.25">
      <c r="A21" t="s">
        <v>91</v>
      </c>
      <c r="B21" t="s">
        <v>1</v>
      </c>
      <c r="C21">
        <v>0</v>
      </c>
      <c r="D21">
        <v>355</v>
      </c>
      <c r="F21">
        <f>SUM(C21,D21,E21)</f>
        <v>355</v>
      </c>
    </row>
    <row r="22" spans="1:6" x14ac:dyDescent="0.25">
      <c r="A22" t="s">
        <v>18</v>
      </c>
      <c r="B22" t="s">
        <v>1</v>
      </c>
      <c r="C22">
        <v>0</v>
      </c>
      <c r="D22">
        <v>340</v>
      </c>
      <c r="F22">
        <f>SUM(C22,D22,E22)</f>
        <v>340</v>
      </c>
    </row>
    <row r="25" spans="1:6" x14ac:dyDescent="0.25">
      <c r="A25" t="s">
        <v>13</v>
      </c>
      <c r="B25" t="s">
        <v>10</v>
      </c>
      <c r="C25">
        <v>510</v>
      </c>
      <c r="D25">
        <v>485</v>
      </c>
      <c r="F25">
        <f t="shared" ref="F25:F46" si="0">SUM(C25,D25,E25)</f>
        <v>995</v>
      </c>
    </row>
    <row r="26" spans="1:6" x14ac:dyDescent="0.25">
      <c r="A26" t="s">
        <v>25</v>
      </c>
      <c r="B26" t="s">
        <v>10</v>
      </c>
      <c r="C26">
        <v>360</v>
      </c>
      <c r="D26">
        <v>600</v>
      </c>
      <c r="F26">
        <f t="shared" si="0"/>
        <v>960</v>
      </c>
    </row>
    <row r="27" spans="1:6" x14ac:dyDescent="0.25">
      <c r="A27" t="s">
        <v>23</v>
      </c>
      <c r="B27" t="s">
        <v>10</v>
      </c>
      <c r="C27">
        <v>370</v>
      </c>
      <c r="D27">
        <v>550</v>
      </c>
      <c r="F27">
        <f t="shared" si="0"/>
        <v>920</v>
      </c>
    </row>
    <row r="28" spans="1:6" x14ac:dyDescent="0.25">
      <c r="A28" t="s">
        <v>14</v>
      </c>
      <c r="B28" t="s">
        <v>10</v>
      </c>
      <c r="C28">
        <v>485</v>
      </c>
      <c r="D28">
        <v>420</v>
      </c>
      <c r="F28">
        <f t="shared" si="0"/>
        <v>905</v>
      </c>
    </row>
    <row r="29" spans="1:6" x14ac:dyDescent="0.25">
      <c r="A29" t="s">
        <v>22</v>
      </c>
      <c r="B29" t="s">
        <v>10</v>
      </c>
      <c r="C29">
        <v>375</v>
      </c>
      <c r="D29">
        <v>450</v>
      </c>
      <c r="F29">
        <f t="shared" si="0"/>
        <v>825</v>
      </c>
    </row>
    <row r="30" spans="1:6" x14ac:dyDescent="0.25">
      <c r="A30" t="s">
        <v>15</v>
      </c>
      <c r="B30" t="s">
        <v>10</v>
      </c>
      <c r="C30">
        <v>450</v>
      </c>
      <c r="D30">
        <v>370</v>
      </c>
      <c r="F30">
        <f t="shared" si="0"/>
        <v>820</v>
      </c>
    </row>
    <row r="31" spans="1:6" x14ac:dyDescent="0.25">
      <c r="A31" t="s">
        <v>16</v>
      </c>
      <c r="B31" t="s">
        <v>10</v>
      </c>
      <c r="C31">
        <v>430</v>
      </c>
      <c r="D31">
        <v>390</v>
      </c>
      <c r="F31">
        <f t="shared" si="0"/>
        <v>820</v>
      </c>
    </row>
    <row r="32" spans="1:6" x14ac:dyDescent="0.25">
      <c r="A32" t="s">
        <v>19</v>
      </c>
      <c r="B32" t="s">
        <v>10</v>
      </c>
      <c r="C32">
        <v>400</v>
      </c>
      <c r="D32">
        <v>375</v>
      </c>
      <c r="F32">
        <f t="shared" si="0"/>
        <v>775</v>
      </c>
    </row>
    <row r="33" spans="1:6" x14ac:dyDescent="0.25">
      <c r="A33" t="s">
        <v>17</v>
      </c>
      <c r="B33" t="s">
        <v>10</v>
      </c>
      <c r="C33">
        <v>420</v>
      </c>
      <c r="D33">
        <v>350</v>
      </c>
      <c r="F33">
        <f t="shared" si="0"/>
        <v>770</v>
      </c>
    </row>
    <row r="34" spans="1:6" x14ac:dyDescent="0.25">
      <c r="A34" t="s">
        <v>21</v>
      </c>
      <c r="B34" t="s">
        <v>10</v>
      </c>
      <c r="C34">
        <v>380</v>
      </c>
      <c r="D34">
        <v>380</v>
      </c>
      <c r="F34">
        <f t="shared" si="0"/>
        <v>760</v>
      </c>
    </row>
    <row r="35" spans="1:6" x14ac:dyDescent="0.25">
      <c r="A35" t="s">
        <v>11</v>
      </c>
      <c r="B35" t="s">
        <v>10</v>
      </c>
      <c r="C35">
        <v>600</v>
      </c>
      <c r="D35">
        <v>0</v>
      </c>
      <c r="F35">
        <f t="shared" si="0"/>
        <v>600</v>
      </c>
    </row>
    <row r="36" spans="1:6" x14ac:dyDescent="0.25">
      <c r="A36" t="s">
        <v>12</v>
      </c>
      <c r="B36" t="s">
        <v>10</v>
      </c>
      <c r="C36">
        <v>550</v>
      </c>
      <c r="D36">
        <v>0</v>
      </c>
      <c r="F36">
        <f t="shared" si="0"/>
        <v>550</v>
      </c>
    </row>
    <row r="37" spans="1:6" x14ac:dyDescent="0.25">
      <c r="A37" t="s">
        <v>96</v>
      </c>
      <c r="B37" t="s">
        <v>10</v>
      </c>
      <c r="C37">
        <v>0</v>
      </c>
      <c r="D37">
        <v>510</v>
      </c>
      <c r="F37">
        <f t="shared" si="0"/>
        <v>510</v>
      </c>
    </row>
    <row r="38" spans="1:6" x14ac:dyDescent="0.25">
      <c r="A38" t="s">
        <v>97</v>
      </c>
      <c r="B38" t="s">
        <v>10</v>
      </c>
      <c r="C38">
        <v>0</v>
      </c>
      <c r="D38">
        <v>430</v>
      </c>
      <c r="F38">
        <f t="shared" si="0"/>
        <v>430</v>
      </c>
    </row>
    <row r="39" spans="1:6" x14ac:dyDescent="0.25">
      <c r="A39" t="s">
        <v>18</v>
      </c>
      <c r="B39" t="s">
        <v>10</v>
      </c>
      <c r="C39">
        <v>410</v>
      </c>
      <c r="D39">
        <v>0</v>
      </c>
      <c r="F39">
        <f t="shared" si="0"/>
        <v>410</v>
      </c>
    </row>
    <row r="40" spans="1:6" x14ac:dyDescent="0.25">
      <c r="A40" t="s">
        <v>98</v>
      </c>
      <c r="B40" t="s">
        <v>10</v>
      </c>
      <c r="C40">
        <v>0</v>
      </c>
      <c r="D40">
        <v>410</v>
      </c>
      <c r="F40">
        <f t="shared" si="0"/>
        <v>410</v>
      </c>
    </row>
    <row r="41" spans="1:6" x14ac:dyDescent="0.25">
      <c r="A41" t="s">
        <v>99</v>
      </c>
      <c r="B41" t="s">
        <v>10</v>
      </c>
      <c r="C41">
        <v>0</v>
      </c>
      <c r="D41">
        <v>400</v>
      </c>
      <c r="F41">
        <f t="shared" si="0"/>
        <v>400</v>
      </c>
    </row>
    <row r="42" spans="1:6" x14ac:dyDescent="0.25">
      <c r="A42" t="s">
        <v>20</v>
      </c>
      <c r="B42" t="s">
        <v>10</v>
      </c>
      <c r="C42">
        <v>390</v>
      </c>
      <c r="D42">
        <v>0</v>
      </c>
      <c r="F42">
        <f t="shared" si="0"/>
        <v>390</v>
      </c>
    </row>
    <row r="43" spans="1:6" x14ac:dyDescent="0.25">
      <c r="A43" t="s">
        <v>24</v>
      </c>
      <c r="B43" t="s">
        <v>10</v>
      </c>
      <c r="C43">
        <v>365</v>
      </c>
      <c r="D43">
        <v>0</v>
      </c>
      <c r="F43">
        <f t="shared" si="0"/>
        <v>365</v>
      </c>
    </row>
    <row r="44" spans="1:6" x14ac:dyDescent="0.25">
      <c r="A44" t="s">
        <v>100</v>
      </c>
      <c r="B44" t="s">
        <v>10</v>
      </c>
      <c r="C44">
        <v>0</v>
      </c>
      <c r="D44">
        <v>365</v>
      </c>
      <c r="F44">
        <f t="shared" si="0"/>
        <v>365</v>
      </c>
    </row>
    <row r="45" spans="1:6" x14ac:dyDescent="0.25">
      <c r="A45" t="s">
        <v>101</v>
      </c>
      <c r="B45" t="s">
        <v>10</v>
      </c>
      <c r="C45">
        <v>0</v>
      </c>
      <c r="D45">
        <v>360</v>
      </c>
      <c r="F45">
        <f t="shared" si="0"/>
        <v>360</v>
      </c>
    </row>
    <row r="46" spans="1:6" x14ac:dyDescent="0.25">
      <c r="A46" t="s">
        <v>102</v>
      </c>
      <c r="B46" t="s">
        <v>10</v>
      </c>
      <c r="C46">
        <v>0</v>
      </c>
      <c r="D46">
        <v>355</v>
      </c>
      <c r="F46">
        <f t="shared" si="0"/>
        <v>355</v>
      </c>
    </row>
    <row r="49" spans="1:6" x14ac:dyDescent="0.25">
      <c r="A49" t="s">
        <v>28</v>
      </c>
      <c r="B49" t="s">
        <v>26</v>
      </c>
      <c r="C49">
        <v>550</v>
      </c>
      <c r="D49">
        <v>510</v>
      </c>
      <c r="F49">
        <f t="shared" ref="F49:F55" si="1">SUM(C49,D49,E49)</f>
        <v>1060</v>
      </c>
    </row>
    <row r="50" spans="1:6" x14ac:dyDescent="0.25">
      <c r="A50" t="s">
        <v>29</v>
      </c>
      <c r="B50" t="s">
        <v>26</v>
      </c>
      <c r="C50">
        <v>510</v>
      </c>
      <c r="D50">
        <v>550</v>
      </c>
      <c r="F50">
        <f t="shared" si="1"/>
        <v>1060</v>
      </c>
    </row>
    <row r="51" spans="1:6" x14ac:dyDescent="0.25">
      <c r="A51" t="s">
        <v>30</v>
      </c>
      <c r="B51" t="s">
        <v>26</v>
      </c>
      <c r="C51">
        <v>485</v>
      </c>
      <c r="D51">
        <v>450</v>
      </c>
      <c r="F51">
        <f t="shared" si="1"/>
        <v>935</v>
      </c>
    </row>
    <row r="52" spans="1:6" x14ac:dyDescent="0.25">
      <c r="A52" t="s">
        <v>27</v>
      </c>
      <c r="B52" t="s">
        <v>26</v>
      </c>
      <c r="C52">
        <v>600</v>
      </c>
      <c r="D52">
        <v>0</v>
      </c>
      <c r="F52">
        <f t="shared" si="1"/>
        <v>600</v>
      </c>
    </row>
    <row r="53" spans="1:6" x14ac:dyDescent="0.25">
      <c r="A53" t="s">
        <v>103</v>
      </c>
      <c r="B53" t="s">
        <v>26</v>
      </c>
      <c r="C53">
        <v>0</v>
      </c>
      <c r="D53">
        <v>600</v>
      </c>
      <c r="F53">
        <f t="shared" si="1"/>
        <v>600</v>
      </c>
    </row>
    <row r="54" spans="1:6" x14ac:dyDescent="0.25">
      <c r="A54" t="s">
        <v>67</v>
      </c>
      <c r="B54" t="s">
        <v>26</v>
      </c>
      <c r="C54">
        <v>0</v>
      </c>
      <c r="D54">
        <v>485</v>
      </c>
      <c r="F54">
        <f t="shared" si="1"/>
        <v>485</v>
      </c>
    </row>
    <row r="55" spans="1:6" x14ac:dyDescent="0.25">
      <c r="A55" t="s">
        <v>31</v>
      </c>
      <c r="B55" t="s">
        <v>26</v>
      </c>
      <c r="C55">
        <v>450</v>
      </c>
      <c r="D55">
        <v>0</v>
      </c>
      <c r="F55">
        <f t="shared" si="1"/>
        <v>450</v>
      </c>
    </row>
    <row r="58" spans="1:6" x14ac:dyDescent="0.25">
      <c r="A58" t="s">
        <v>36</v>
      </c>
      <c r="B58" t="s">
        <v>32</v>
      </c>
      <c r="C58">
        <v>485</v>
      </c>
      <c r="D58">
        <v>485</v>
      </c>
      <c r="F58">
        <f t="shared" ref="F58:F80" si="2">SUM(C58,D58,E58)</f>
        <v>970</v>
      </c>
    </row>
    <row r="59" spans="1:6" x14ac:dyDescent="0.25">
      <c r="A59" t="s">
        <v>35</v>
      </c>
      <c r="B59" t="s">
        <v>32</v>
      </c>
      <c r="C59">
        <v>510</v>
      </c>
      <c r="D59">
        <v>370</v>
      </c>
      <c r="F59">
        <f t="shared" si="2"/>
        <v>880</v>
      </c>
    </row>
    <row r="60" spans="1:6" x14ac:dyDescent="0.25">
      <c r="A60" t="s">
        <v>38</v>
      </c>
      <c r="B60" t="s">
        <v>32</v>
      </c>
      <c r="C60">
        <v>430</v>
      </c>
      <c r="D60">
        <v>375</v>
      </c>
      <c r="F60">
        <f t="shared" si="2"/>
        <v>805</v>
      </c>
    </row>
    <row r="61" spans="1:6" x14ac:dyDescent="0.25">
      <c r="A61" t="s">
        <v>40</v>
      </c>
      <c r="B61" t="s">
        <v>32</v>
      </c>
      <c r="C61">
        <v>410</v>
      </c>
      <c r="D61">
        <v>345</v>
      </c>
      <c r="F61">
        <f t="shared" si="2"/>
        <v>755</v>
      </c>
    </row>
    <row r="62" spans="1:6" x14ac:dyDescent="0.25">
      <c r="A62" t="s">
        <v>33</v>
      </c>
      <c r="B62" t="s">
        <v>32</v>
      </c>
      <c r="C62">
        <v>600</v>
      </c>
      <c r="D62">
        <v>0</v>
      </c>
      <c r="F62">
        <f t="shared" si="2"/>
        <v>600</v>
      </c>
    </row>
    <row r="63" spans="1:6" x14ac:dyDescent="0.25">
      <c r="A63" t="s">
        <v>53</v>
      </c>
      <c r="B63" t="s">
        <v>32</v>
      </c>
      <c r="C63">
        <v>0</v>
      </c>
      <c r="D63">
        <v>600</v>
      </c>
      <c r="F63">
        <f t="shared" si="2"/>
        <v>600</v>
      </c>
    </row>
    <row r="64" spans="1:6" x14ac:dyDescent="0.25">
      <c r="A64" t="s">
        <v>34</v>
      </c>
      <c r="B64" t="s">
        <v>32</v>
      </c>
      <c r="C64">
        <v>550</v>
      </c>
      <c r="D64">
        <v>0</v>
      </c>
      <c r="F64">
        <f t="shared" si="2"/>
        <v>550</v>
      </c>
    </row>
    <row r="65" spans="1:6" x14ac:dyDescent="0.25">
      <c r="A65" t="s">
        <v>54</v>
      </c>
      <c r="B65" t="s">
        <v>32</v>
      </c>
      <c r="C65">
        <v>0</v>
      </c>
      <c r="D65">
        <v>550</v>
      </c>
      <c r="F65">
        <f t="shared" si="2"/>
        <v>550</v>
      </c>
    </row>
    <row r="66" spans="1:6" x14ac:dyDescent="0.25">
      <c r="A66" t="s">
        <v>55</v>
      </c>
      <c r="B66" t="s">
        <v>32</v>
      </c>
      <c r="C66">
        <v>0</v>
      </c>
      <c r="D66">
        <v>510</v>
      </c>
      <c r="F66">
        <f t="shared" si="2"/>
        <v>510</v>
      </c>
    </row>
    <row r="67" spans="1:6" x14ac:dyDescent="0.25">
      <c r="A67" t="s">
        <v>37</v>
      </c>
      <c r="B67" t="s">
        <v>32</v>
      </c>
      <c r="C67">
        <v>450</v>
      </c>
      <c r="D67">
        <v>0</v>
      </c>
      <c r="F67">
        <f t="shared" si="2"/>
        <v>450</v>
      </c>
    </row>
    <row r="68" spans="1:6" x14ac:dyDescent="0.25">
      <c r="A68" t="s">
        <v>56</v>
      </c>
      <c r="B68" t="s">
        <v>32</v>
      </c>
      <c r="C68">
        <v>0</v>
      </c>
      <c r="D68">
        <v>450</v>
      </c>
      <c r="F68">
        <f t="shared" si="2"/>
        <v>450</v>
      </c>
    </row>
    <row r="69" spans="1:6" x14ac:dyDescent="0.25">
      <c r="A69" t="s">
        <v>57</v>
      </c>
      <c r="B69" t="s">
        <v>32</v>
      </c>
      <c r="C69">
        <v>0</v>
      </c>
      <c r="D69">
        <v>430</v>
      </c>
      <c r="F69">
        <f t="shared" si="2"/>
        <v>430</v>
      </c>
    </row>
    <row r="70" spans="1:6" x14ac:dyDescent="0.25">
      <c r="A70" t="s">
        <v>39</v>
      </c>
      <c r="B70" t="s">
        <v>32</v>
      </c>
      <c r="C70">
        <v>420</v>
      </c>
      <c r="D70">
        <v>0</v>
      </c>
      <c r="F70">
        <f t="shared" si="2"/>
        <v>420</v>
      </c>
    </row>
    <row r="71" spans="1:6" x14ac:dyDescent="0.25">
      <c r="A71" t="s">
        <v>58</v>
      </c>
      <c r="B71" t="s">
        <v>32</v>
      </c>
      <c r="C71">
        <v>0</v>
      </c>
      <c r="D71">
        <v>420</v>
      </c>
      <c r="F71">
        <f t="shared" si="2"/>
        <v>420</v>
      </c>
    </row>
    <row r="72" spans="1:6" x14ac:dyDescent="0.25">
      <c r="A72" t="s">
        <v>59</v>
      </c>
      <c r="B72" t="s">
        <v>32</v>
      </c>
      <c r="C72">
        <v>0</v>
      </c>
      <c r="D72">
        <v>410</v>
      </c>
      <c r="F72">
        <f t="shared" si="2"/>
        <v>410</v>
      </c>
    </row>
    <row r="73" spans="1:6" x14ac:dyDescent="0.25">
      <c r="A73" t="s">
        <v>41</v>
      </c>
      <c r="B73" t="s">
        <v>32</v>
      </c>
      <c r="C73">
        <v>400</v>
      </c>
      <c r="D73">
        <v>0</v>
      </c>
      <c r="F73">
        <f t="shared" si="2"/>
        <v>400</v>
      </c>
    </row>
    <row r="74" spans="1:6" x14ac:dyDescent="0.25">
      <c r="A74" t="s">
        <v>60</v>
      </c>
      <c r="B74" t="s">
        <v>32</v>
      </c>
      <c r="C74">
        <v>0</v>
      </c>
      <c r="D74">
        <v>400</v>
      </c>
      <c r="F74">
        <f t="shared" si="2"/>
        <v>400</v>
      </c>
    </row>
    <row r="75" spans="1:6" x14ac:dyDescent="0.25">
      <c r="A75" t="s">
        <v>61</v>
      </c>
      <c r="B75" t="s">
        <v>32</v>
      </c>
      <c r="C75">
        <v>0</v>
      </c>
      <c r="D75">
        <v>390</v>
      </c>
      <c r="F75">
        <f t="shared" si="2"/>
        <v>390</v>
      </c>
    </row>
    <row r="76" spans="1:6" x14ac:dyDescent="0.25">
      <c r="A76" t="s">
        <v>62</v>
      </c>
      <c r="B76" t="s">
        <v>32</v>
      </c>
      <c r="C76">
        <v>0</v>
      </c>
      <c r="D76">
        <v>380</v>
      </c>
      <c r="F76">
        <f t="shared" si="2"/>
        <v>380</v>
      </c>
    </row>
    <row r="77" spans="1:6" x14ac:dyDescent="0.25">
      <c r="A77" t="s">
        <v>63</v>
      </c>
      <c r="B77" t="s">
        <v>32</v>
      </c>
      <c r="C77">
        <v>0</v>
      </c>
      <c r="D77">
        <v>375</v>
      </c>
      <c r="F77">
        <f t="shared" si="2"/>
        <v>375</v>
      </c>
    </row>
    <row r="78" spans="1:6" x14ac:dyDescent="0.25">
      <c r="A78" t="s">
        <v>64</v>
      </c>
      <c r="B78" t="s">
        <v>32</v>
      </c>
      <c r="C78">
        <v>0</v>
      </c>
      <c r="D78">
        <v>360</v>
      </c>
      <c r="F78">
        <f t="shared" si="2"/>
        <v>360</v>
      </c>
    </row>
    <row r="79" spans="1:6" x14ac:dyDescent="0.25">
      <c r="A79" t="s">
        <v>65</v>
      </c>
      <c r="B79" t="s">
        <v>32</v>
      </c>
      <c r="C79">
        <v>0</v>
      </c>
      <c r="D79">
        <v>355</v>
      </c>
      <c r="F79">
        <f t="shared" si="2"/>
        <v>355</v>
      </c>
    </row>
    <row r="80" spans="1:6" x14ac:dyDescent="0.25">
      <c r="A80" t="s">
        <v>66</v>
      </c>
      <c r="B80" t="s">
        <v>32</v>
      </c>
      <c r="C80">
        <v>0</v>
      </c>
      <c r="D80">
        <v>350</v>
      </c>
      <c r="F80">
        <f t="shared" si="2"/>
        <v>350</v>
      </c>
    </row>
    <row r="83" spans="1:6" x14ac:dyDescent="0.25">
      <c r="A83" t="s">
        <v>43</v>
      </c>
      <c r="B83" t="s">
        <v>42</v>
      </c>
      <c r="C83">
        <v>600</v>
      </c>
      <c r="D83">
        <v>600</v>
      </c>
      <c r="F83">
        <f t="shared" ref="F83:F88" si="3">SUM(C83,D83,E83)</f>
        <v>1200</v>
      </c>
    </row>
    <row r="84" spans="1:6" x14ac:dyDescent="0.25">
      <c r="A84" t="s">
        <v>45</v>
      </c>
      <c r="B84" t="s">
        <v>42</v>
      </c>
      <c r="C84">
        <v>510</v>
      </c>
      <c r="D84">
        <v>550</v>
      </c>
      <c r="F84">
        <f t="shared" si="3"/>
        <v>1060</v>
      </c>
    </row>
    <row r="85" spans="1:6" x14ac:dyDescent="0.25">
      <c r="A85" t="s">
        <v>44</v>
      </c>
      <c r="B85" t="s">
        <v>42</v>
      </c>
      <c r="C85">
        <v>550</v>
      </c>
      <c r="D85">
        <v>485</v>
      </c>
      <c r="F85">
        <f t="shared" si="3"/>
        <v>1035</v>
      </c>
    </row>
    <row r="86" spans="1:6" x14ac:dyDescent="0.25">
      <c r="A86" t="s">
        <v>46</v>
      </c>
      <c r="B86" t="s">
        <v>42</v>
      </c>
      <c r="C86">
        <v>485</v>
      </c>
      <c r="D86">
        <v>510</v>
      </c>
      <c r="F86">
        <f t="shared" si="3"/>
        <v>995</v>
      </c>
    </row>
    <row r="87" spans="1:6" x14ac:dyDescent="0.25">
      <c r="A87" t="s">
        <v>68</v>
      </c>
      <c r="B87" t="s">
        <v>42</v>
      </c>
      <c r="C87">
        <v>0</v>
      </c>
      <c r="D87">
        <v>450</v>
      </c>
      <c r="F87">
        <f t="shared" si="3"/>
        <v>450</v>
      </c>
    </row>
    <row r="88" spans="1:6" x14ac:dyDescent="0.25">
      <c r="A88" t="s">
        <v>69</v>
      </c>
      <c r="B88" t="s">
        <v>42</v>
      </c>
      <c r="C88">
        <v>0</v>
      </c>
      <c r="D88">
        <v>430</v>
      </c>
      <c r="F88">
        <f t="shared" si="3"/>
        <v>430</v>
      </c>
    </row>
    <row r="91" spans="1:6" x14ac:dyDescent="0.25">
      <c r="A91" t="s">
        <v>70</v>
      </c>
      <c r="B91" t="s">
        <v>72</v>
      </c>
      <c r="C91">
        <v>0</v>
      </c>
      <c r="D91">
        <v>600</v>
      </c>
      <c r="F91">
        <f>SUM(C91,D91,E91)</f>
        <v>600</v>
      </c>
    </row>
    <row r="92" spans="1:6" x14ac:dyDescent="0.25">
      <c r="A92" t="s">
        <v>71</v>
      </c>
      <c r="B92" t="s">
        <v>72</v>
      </c>
      <c r="C92">
        <v>0</v>
      </c>
      <c r="D92">
        <v>550</v>
      </c>
      <c r="F92">
        <f>SUM(C92,D92,E92)</f>
        <v>550</v>
      </c>
    </row>
    <row r="95" spans="1:6" x14ac:dyDescent="0.25">
      <c r="A95" t="s">
        <v>73</v>
      </c>
      <c r="B95" t="s">
        <v>82</v>
      </c>
      <c r="C95">
        <v>0</v>
      </c>
      <c r="D95">
        <v>600</v>
      </c>
      <c r="F95">
        <f t="shared" ref="F95:F101" si="4">SUM(C95,D95,E95)</f>
        <v>600</v>
      </c>
    </row>
    <row r="96" spans="1:6" x14ac:dyDescent="0.25">
      <c r="A96" t="s">
        <v>74</v>
      </c>
      <c r="B96" t="s">
        <v>82</v>
      </c>
      <c r="C96">
        <v>0</v>
      </c>
      <c r="D96">
        <v>550</v>
      </c>
      <c r="F96">
        <f t="shared" si="4"/>
        <v>550</v>
      </c>
    </row>
    <row r="97" spans="1:6" x14ac:dyDescent="0.25">
      <c r="A97" t="s">
        <v>75</v>
      </c>
      <c r="B97" t="s">
        <v>82</v>
      </c>
      <c r="C97">
        <v>0</v>
      </c>
      <c r="D97">
        <v>510</v>
      </c>
      <c r="F97">
        <f t="shared" si="4"/>
        <v>510</v>
      </c>
    </row>
    <row r="98" spans="1:6" x14ac:dyDescent="0.25">
      <c r="A98" t="s">
        <v>76</v>
      </c>
      <c r="B98" t="s">
        <v>82</v>
      </c>
      <c r="C98">
        <v>0</v>
      </c>
      <c r="D98">
        <v>485</v>
      </c>
      <c r="F98">
        <f t="shared" si="4"/>
        <v>485</v>
      </c>
    </row>
    <row r="99" spans="1:6" x14ac:dyDescent="0.25">
      <c r="A99" t="s">
        <v>77</v>
      </c>
      <c r="B99" t="s">
        <v>82</v>
      </c>
      <c r="C99">
        <v>0</v>
      </c>
      <c r="D99">
        <v>450</v>
      </c>
      <c r="F99">
        <f t="shared" si="4"/>
        <v>450</v>
      </c>
    </row>
    <row r="100" spans="1:6" x14ac:dyDescent="0.25">
      <c r="A100" t="s">
        <v>78</v>
      </c>
      <c r="B100" t="s">
        <v>82</v>
      </c>
      <c r="C100">
        <v>0</v>
      </c>
      <c r="D100">
        <v>430</v>
      </c>
      <c r="F100">
        <f t="shared" si="4"/>
        <v>430</v>
      </c>
    </row>
    <row r="101" spans="1:6" x14ac:dyDescent="0.25">
      <c r="A101" t="s">
        <v>79</v>
      </c>
      <c r="B101" t="s">
        <v>82</v>
      </c>
      <c r="C101">
        <v>0</v>
      </c>
      <c r="D101">
        <v>420</v>
      </c>
      <c r="F101">
        <f t="shared" si="4"/>
        <v>420</v>
      </c>
    </row>
    <row r="104" spans="1:6" x14ac:dyDescent="0.25">
      <c r="A104" t="s">
        <v>92</v>
      </c>
      <c r="B104" t="s">
        <v>80</v>
      </c>
      <c r="C104">
        <v>0</v>
      </c>
      <c r="D104">
        <v>600</v>
      </c>
      <c r="F104">
        <f t="shared" ref="F104:F106" si="5">SUM(C104,D104,E104)</f>
        <v>600</v>
      </c>
    </row>
    <row r="105" spans="1:6" x14ac:dyDescent="0.25">
      <c r="A105" t="s">
        <v>93</v>
      </c>
      <c r="B105" t="s">
        <v>80</v>
      </c>
      <c r="C105">
        <v>0</v>
      </c>
      <c r="D105">
        <v>550</v>
      </c>
      <c r="F105">
        <f t="shared" si="5"/>
        <v>550</v>
      </c>
    </row>
    <row r="106" spans="1:6" x14ac:dyDescent="0.25">
      <c r="A106" t="s">
        <v>94</v>
      </c>
      <c r="B106" t="s">
        <v>80</v>
      </c>
      <c r="C106">
        <v>0</v>
      </c>
      <c r="D106">
        <v>510</v>
      </c>
      <c r="F106">
        <f t="shared" si="5"/>
        <v>510</v>
      </c>
    </row>
    <row r="107" spans="1:6" x14ac:dyDescent="0.25">
      <c r="A107" t="s">
        <v>81</v>
      </c>
      <c r="B107" t="s">
        <v>80</v>
      </c>
      <c r="C107">
        <v>0</v>
      </c>
      <c r="D107" t="s">
        <v>95</v>
      </c>
      <c r="F107" t="s">
        <v>95</v>
      </c>
    </row>
  </sheetData>
  <sortState xmlns:xlrd2="http://schemas.microsoft.com/office/spreadsheetml/2017/richdata2" ref="A2:F22">
    <sortCondition descending="1" ref="F2:F22"/>
  </sortState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6AF795D8A01FF43A9E4AF9E30B144DB" ma:contentTypeVersion="2" ma:contentTypeDescription="Create a new document." ma:contentTypeScope="" ma:versionID="0ff7acb529109b266cdfa94bf47f11ec">
  <xsd:schema xmlns:xsd="http://www.w3.org/2001/XMLSchema" xmlns:xs="http://www.w3.org/2001/XMLSchema" xmlns:p="http://schemas.microsoft.com/office/2006/metadata/properties" xmlns:ns3="a1346f0d-2271-46d3-b9c8-3d8c72d47be9" targetNamespace="http://schemas.microsoft.com/office/2006/metadata/properties" ma:root="true" ma:fieldsID="a845eecb48e3f5109706bc8393ea6c74" ns3:_="">
    <xsd:import namespace="a1346f0d-2271-46d3-b9c8-3d8c72d47be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346f0d-2271-46d3-b9c8-3d8c72d47be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972A39A-C6AE-440C-A903-BE881E6D34A2}">
  <ds:schemaRefs/>
</ds:datastoreItem>
</file>

<file path=customXml/itemProps2.xml><?xml version="1.0" encoding="utf-8"?>
<ds:datastoreItem xmlns:ds="http://schemas.openxmlformats.org/officeDocument/2006/customXml" ds:itemID="{4FD5D83C-D53F-4CBB-B688-480C957B700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3D20D34-01E6-4F63-B80D-EF1EFB6E600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1346f0d-2271-46d3-b9c8-3d8c72d47be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Distribution</vt:lpstr>
      <vt:lpstr>points_csv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Mitchell Nursey</dc:creator>
  <cp:lastModifiedBy>Mitchell Nursey</cp:lastModifiedBy>
  <dcterms:created xsi:type="dcterms:W3CDTF">2022-02-09T10:08:06Z</dcterms:created>
  <dcterms:modified xsi:type="dcterms:W3CDTF">2022-02-23T07:40:47Z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0x010100E6AF795D8A01FF43A9E4AF9E30B144DB</vt:lpwstr>
  </property>
</Properties>
</file>