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BD2FE\Desktop\"/>
    </mc:Choice>
  </mc:AlternateContent>
  <bookViews>
    <workbookView xWindow="0" yWindow="0" windowWidth="21570" windowHeight="8100"/>
  </bookViews>
  <sheets>
    <sheet name="Sheet2" sheetId="2" r:id="rId1"/>
  </sheets>
  <definedNames>
    <definedName name="_xlnm._FilterDatabase" localSheetId="0" hidden="1">Sheet2!$A$1:$L$421</definedName>
    <definedName name="outputNoMs_1" localSheetId="0">Sheet2!$A$1:$F$421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6" i="2" l="1"/>
  <c r="J28" i="2"/>
  <c r="J40" i="2"/>
  <c r="J52" i="2"/>
  <c r="J64" i="2"/>
  <c r="J76" i="2"/>
  <c r="J88" i="2"/>
  <c r="J100" i="2"/>
  <c r="J112" i="2"/>
  <c r="J124" i="2"/>
  <c r="J136" i="2"/>
  <c r="J148" i="2"/>
  <c r="J160" i="2"/>
  <c r="J172" i="2"/>
  <c r="J184" i="2"/>
  <c r="J196" i="2"/>
  <c r="J208" i="2"/>
  <c r="J220" i="2"/>
  <c r="J232" i="2"/>
  <c r="J244" i="2"/>
  <c r="J256" i="2"/>
  <c r="J268" i="2"/>
  <c r="J280" i="2"/>
  <c r="J292" i="2"/>
  <c r="J304" i="2"/>
  <c r="J316" i="2"/>
  <c r="J328" i="2"/>
  <c r="J340" i="2"/>
  <c r="J352" i="2"/>
  <c r="J364" i="2"/>
  <c r="J376" i="2"/>
  <c r="J388" i="2"/>
  <c r="J400" i="2"/>
  <c r="J412" i="2"/>
  <c r="J4" i="2"/>
  <c r="I412" i="2"/>
  <c r="I400" i="2"/>
  <c r="I388" i="2"/>
  <c r="I376" i="2"/>
  <c r="I364" i="2"/>
  <c r="I352" i="2"/>
  <c r="I340" i="2"/>
  <c r="I328" i="2"/>
  <c r="I316" i="2"/>
  <c r="I304" i="2"/>
  <c r="I292" i="2"/>
  <c r="I280" i="2"/>
  <c r="I268" i="2"/>
  <c r="I256" i="2"/>
  <c r="I244" i="2"/>
  <c r="I232" i="2"/>
  <c r="I220" i="2"/>
  <c r="I208" i="2"/>
  <c r="I196" i="2"/>
  <c r="I184" i="2"/>
  <c r="I172" i="2"/>
  <c r="I160" i="2"/>
  <c r="I148" i="2"/>
  <c r="I136" i="2"/>
  <c r="I124" i="2"/>
  <c r="I112" i="2"/>
  <c r="I100" i="2"/>
  <c r="I88" i="2"/>
  <c r="I76" i="2"/>
  <c r="I64" i="2"/>
  <c r="I52" i="2"/>
  <c r="I40" i="2"/>
  <c r="I28" i="2"/>
  <c r="I16" i="2"/>
  <c r="I4" i="2"/>
  <c r="H6" i="2" l="1"/>
  <c r="H7" i="2"/>
  <c r="H8" i="2"/>
  <c r="H9" i="2"/>
  <c r="H10" i="2"/>
  <c r="H11" i="2"/>
  <c r="H12" i="2"/>
  <c r="H13" i="2"/>
  <c r="H16" i="2"/>
  <c r="H17" i="2"/>
  <c r="H18" i="2"/>
  <c r="H19" i="2"/>
  <c r="H20" i="2"/>
  <c r="H21" i="2"/>
  <c r="H22" i="2"/>
  <c r="H23" i="2"/>
  <c r="H24" i="2"/>
  <c r="H25" i="2"/>
  <c r="H28" i="2"/>
  <c r="H29" i="2"/>
  <c r="H30" i="2"/>
  <c r="H31" i="2"/>
  <c r="H32" i="2"/>
  <c r="H33" i="2"/>
  <c r="H34" i="2"/>
  <c r="H35" i="2"/>
  <c r="H36" i="2"/>
  <c r="H37" i="2"/>
  <c r="H40" i="2"/>
  <c r="H41" i="2"/>
  <c r="H42" i="2"/>
  <c r="H43" i="2"/>
  <c r="H44" i="2"/>
  <c r="H45" i="2"/>
  <c r="H46" i="2"/>
  <c r="H47" i="2"/>
  <c r="H48" i="2"/>
  <c r="H49" i="2"/>
  <c r="H52" i="2"/>
  <c r="H53" i="2"/>
  <c r="H54" i="2"/>
  <c r="H55" i="2"/>
  <c r="H56" i="2"/>
  <c r="H57" i="2"/>
  <c r="H58" i="2"/>
  <c r="H59" i="2"/>
  <c r="H60" i="2"/>
  <c r="H61" i="2"/>
  <c r="H64" i="2"/>
  <c r="H65" i="2"/>
  <c r="H66" i="2"/>
  <c r="H67" i="2"/>
  <c r="H68" i="2"/>
  <c r="H69" i="2"/>
  <c r="H70" i="2"/>
  <c r="H71" i="2"/>
  <c r="H72" i="2"/>
  <c r="H73" i="2"/>
  <c r="H76" i="2"/>
  <c r="H77" i="2"/>
  <c r="H78" i="2"/>
  <c r="H79" i="2"/>
  <c r="H80" i="2"/>
  <c r="H81" i="2"/>
  <c r="H82" i="2"/>
  <c r="H83" i="2"/>
  <c r="H84" i="2"/>
  <c r="H85" i="2"/>
  <c r="H88" i="2"/>
  <c r="H89" i="2"/>
  <c r="H90" i="2"/>
  <c r="H91" i="2"/>
  <c r="H92" i="2"/>
  <c r="H93" i="2"/>
  <c r="H94" i="2"/>
  <c r="H95" i="2"/>
  <c r="H96" i="2"/>
  <c r="H97" i="2"/>
  <c r="H100" i="2"/>
  <c r="H101" i="2"/>
  <c r="H102" i="2"/>
  <c r="H103" i="2"/>
  <c r="H104" i="2"/>
  <c r="H105" i="2"/>
  <c r="H106" i="2"/>
  <c r="H107" i="2"/>
  <c r="H108" i="2"/>
  <c r="H109" i="2"/>
  <c r="H112" i="2"/>
  <c r="H113" i="2"/>
  <c r="H114" i="2"/>
  <c r="H115" i="2"/>
  <c r="H116" i="2"/>
  <c r="H117" i="2"/>
  <c r="H118" i="2"/>
  <c r="H119" i="2"/>
  <c r="H120" i="2"/>
  <c r="H121" i="2"/>
  <c r="H124" i="2"/>
  <c r="H125" i="2"/>
  <c r="H126" i="2"/>
  <c r="H127" i="2"/>
  <c r="H128" i="2"/>
  <c r="H129" i="2"/>
  <c r="H130" i="2"/>
  <c r="H131" i="2"/>
  <c r="H132" i="2"/>
  <c r="H133" i="2"/>
  <c r="H136" i="2"/>
  <c r="H137" i="2"/>
  <c r="H138" i="2"/>
  <c r="H139" i="2"/>
  <c r="H140" i="2"/>
  <c r="H141" i="2"/>
  <c r="H142" i="2"/>
  <c r="H143" i="2"/>
  <c r="H144" i="2"/>
  <c r="H145" i="2"/>
  <c r="H148" i="2"/>
  <c r="H149" i="2"/>
  <c r="H150" i="2"/>
  <c r="H151" i="2"/>
  <c r="H152" i="2"/>
  <c r="H153" i="2"/>
  <c r="H154" i="2"/>
  <c r="H155" i="2"/>
  <c r="H156" i="2"/>
  <c r="H157" i="2"/>
  <c r="H160" i="2"/>
  <c r="H161" i="2"/>
  <c r="H162" i="2"/>
  <c r="H163" i="2"/>
  <c r="H164" i="2"/>
  <c r="H165" i="2"/>
  <c r="H166" i="2"/>
  <c r="H167" i="2"/>
  <c r="H168" i="2"/>
  <c r="H169" i="2"/>
  <c r="H172" i="2"/>
  <c r="H173" i="2"/>
  <c r="H174" i="2"/>
  <c r="H175" i="2"/>
  <c r="H176" i="2"/>
  <c r="H177" i="2"/>
  <c r="H178" i="2"/>
  <c r="H179" i="2"/>
  <c r="H180" i="2"/>
  <c r="H181" i="2"/>
  <c r="H184" i="2"/>
  <c r="H185" i="2"/>
  <c r="H186" i="2"/>
  <c r="H187" i="2"/>
  <c r="H188" i="2"/>
  <c r="H189" i="2"/>
  <c r="H190" i="2"/>
  <c r="H191" i="2"/>
  <c r="H192" i="2"/>
  <c r="H193" i="2"/>
  <c r="H196" i="2"/>
  <c r="H197" i="2"/>
  <c r="H198" i="2"/>
  <c r="H199" i="2"/>
  <c r="H200" i="2"/>
  <c r="H201" i="2"/>
  <c r="H202" i="2"/>
  <c r="H203" i="2"/>
  <c r="H204" i="2"/>
  <c r="H205" i="2"/>
  <c r="H208" i="2"/>
  <c r="H209" i="2"/>
  <c r="H210" i="2"/>
  <c r="H211" i="2"/>
  <c r="H212" i="2"/>
  <c r="H213" i="2"/>
  <c r="H214" i="2"/>
  <c r="H215" i="2"/>
  <c r="H216" i="2"/>
  <c r="H217" i="2"/>
  <c r="H220" i="2"/>
  <c r="H221" i="2"/>
  <c r="H222" i="2"/>
  <c r="H223" i="2"/>
  <c r="H224" i="2"/>
  <c r="H225" i="2"/>
  <c r="H226" i="2"/>
  <c r="H227" i="2"/>
  <c r="H228" i="2"/>
  <c r="H229" i="2"/>
  <c r="H232" i="2"/>
  <c r="H233" i="2"/>
  <c r="H234" i="2"/>
  <c r="H235" i="2"/>
  <c r="H236" i="2"/>
  <c r="H237" i="2"/>
  <c r="H238" i="2"/>
  <c r="H239" i="2"/>
  <c r="H240" i="2"/>
  <c r="H241" i="2"/>
  <c r="H244" i="2"/>
  <c r="H245" i="2"/>
  <c r="H246" i="2"/>
  <c r="H247" i="2"/>
  <c r="H248" i="2"/>
  <c r="H249" i="2"/>
  <c r="H250" i="2"/>
  <c r="H251" i="2"/>
  <c r="H252" i="2"/>
  <c r="H253" i="2"/>
  <c r="H256" i="2"/>
  <c r="H257" i="2"/>
  <c r="H258" i="2"/>
  <c r="H259" i="2"/>
  <c r="H260" i="2"/>
  <c r="H261" i="2"/>
  <c r="H262" i="2"/>
  <c r="H263" i="2"/>
  <c r="H264" i="2"/>
  <c r="H265" i="2"/>
  <c r="H268" i="2"/>
  <c r="H269" i="2"/>
  <c r="H270" i="2"/>
  <c r="H271" i="2"/>
  <c r="H272" i="2"/>
  <c r="H273" i="2"/>
  <c r="H274" i="2"/>
  <c r="H275" i="2"/>
  <c r="H276" i="2"/>
  <c r="H277" i="2"/>
  <c r="H280" i="2"/>
  <c r="H281" i="2"/>
  <c r="H282" i="2"/>
  <c r="H283" i="2"/>
  <c r="H284" i="2"/>
  <c r="H285" i="2"/>
  <c r="H286" i="2"/>
  <c r="H287" i="2"/>
  <c r="H288" i="2"/>
  <c r="H289" i="2"/>
  <c r="H292" i="2"/>
  <c r="H293" i="2"/>
  <c r="H294" i="2"/>
  <c r="H295" i="2"/>
  <c r="H296" i="2"/>
  <c r="H297" i="2"/>
  <c r="H298" i="2"/>
  <c r="H299" i="2"/>
  <c r="H300" i="2"/>
  <c r="H301" i="2"/>
  <c r="H304" i="2"/>
  <c r="H305" i="2"/>
  <c r="H306" i="2"/>
  <c r="H307" i="2"/>
  <c r="H308" i="2"/>
  <c r="H309" i="2"/>
  <c r="H310" i="2"/>
  <c r="H311" i="2"/>
  <c r="H312" i="2"/>
  <c r="H313" i="2"/>
  <c r="H316" i="2"/>
  <c r="H317" i="2"/>
  <c r="H318" i="2"/>
  <c r="H319" i="2"/>
  <c r="H320" i="2"/>
  <c r="H321" i="2"/>
  <c r="H322" i="2"/>
  <c r="H323" i="2"/>
  <c r="H324" i="2"/>
  <c r="H325" i="2"/>
  <c r="H328" i="2"/>
  <c r="H329" i="2"/>
  <c r="H330" i="2"/>
  <c r="H331" i="2"/>
  <c r="H332" i="2"/>
  <c r="H333" i="2"/>
  <c r="H334" i="2"/>
  <c r="H335" i="2"/>
  <c r="H336" i="2"/>
  <c r="H337" i="2"/>
  <c r="H340" i="2"/>
  <c r="H341" i="2"/>
  <c r="H342" i="2"/>
  <c r="H343" i="2"/>
  <c r="H344" i="2"/>
  <c r="H345" i="2"/>
  <c r="H346" i="2"/>
  <c r="H347" i="2"/>
  <c r="H348" i="2"/>
  <c r="H349" i="2"/>
  <c r="H352" i="2"/>
  <c r="H353" i="2"/>
  <c r="H354" i="2"/>
  <c r="H355" i="2"/>
  <c r="H356" i="2"/>
  <c r="H357" i="2"/>
  <c r="H358" i="2"/>
  <c r="H359" i="2"/>
  <c r="H360" i="2"/>
  <c r="H361" i="2"/>
  <c r="H364" i="2"/>
  <c r="H365" i="2"/>
  <c r="H366" i="2"/>
  <c r="H367" i="2"/>
  <c r="H368" i="2"/>
  <c r="H369" i="2"/>
  <c r="H370" i="2"/>
  <c r="H371" i="2"/>
  <c r="H372" i="2"/>
  <c r="H373" i="2"/>
  <c r="H376" i="2"/>
  <c r="H377" i="2"/>
  <c r="H378" i="2"/>
  <c r="H379" i="2"/>
  <c r="H380" i="2"/>
  <c r="H381" i="2"/>
  <c r="H382" i="2"/>
  <c r="H383" i="2"/>
  <c r="H384" i="2"/>
  <c r="H385" i="2"/>
  <c r="H388" i="2"/>
  <c r="H389" i="2"/>
  <c r="H390" i="2"/>
  <c r="H391" i="2"/>
  <c r="H392" i="2"/>
  <c r="H393" i="2"/>
  <c r="H394" i="2"/>
  <c r="H395" i="2"/>
  <c r="H396" i="2"/>
  <c r="H397" i="2"/>
  <c r="H400" i="2"/>
  <c r="H401" i="2"/>
  <c r="H402" i="2"/>
  <c r="H403" i="2"/>
  <c r="H404" i="2"/>
  <c r="H405" i="2"/>
  <c r="H406" i="2"/>
  <c r="H407" i="2"/>
  <c r="H408" i="2"/>
  <c r="H409" i="2"/>
  <c r="H412" i="2"/>
  <c r="H413" i="2"/>
  <c r="H414" i="2"/>
  <c r="H415" i="2"/>
  <c r="H416" i="2"/>
  <c r="H417" i="2"/>
  <c r="H418" i="2"/>
  <c r="H419" i="2"/>
  <c r="H420" i="2"/>
  <c r="H421" i="2"/>
  <c r="H5" i="2"/>
  <c r="H4" i="2"/>
  <c r="G20" i="2"/>
  <c r="G21" i="2"/>
  <c r="G22" i="2"/>
  <c r="G23" i="2"/>
  <c r="G24" i="2"/>
  <c r="G25" i="2"/>
  <c r="G28" i="2"/>
  <c r="G29" i="2"/>
  <c r="G30" i="2"/>
  <c r="G31" i="2"/>
  <c r="G32" i="2"/>
  <c r="G33" i="2"/>
  <c r="G34" i="2"/>
  <c r="G35" i="2"/>
  <c r="G36" i="2"/>
  <c r="G37" i="2"/>
  <c r="G40" i="2"/>
  <c r="G41" i="2"/>
  <c r="G42" i="2"/>
  <c r="G43" i="2"/>
  <c r="G44" i="2"/>
  <c r="G45" i="2"/>
  <c r="G46" i="2"/>
  <c r="G47" i="2"/>
  <c r="G48" i="2"/>
  <c r="G49" i="2"/>
  <c r="G52" i="2"/>
  <c r="G53" i="2"/>
  <c r="G54" i="2"/>
  <c r="G55" i="2"/>
  <c r="G56" i="2"/>
  <c r="G57" i="2"/>
  <c r="G58" i="2"/>
  <c r="G59" i="2"/>
  <c r="G60" i="2"/>
  <c r="G61" i="2"/>
  <c r="G64" i="2"/>
  <c r="G65" i="2"/>
  <c r="G66" i="2"/>
  <c r="G67" i="2"/>
  <c r="G68" i="2"/>
  <c r="G69" i="2"/>
  <c r="G70" i="2"/>
  <c r="G71" i="2"/>
  <c r="G72" i="2"/>
  <c r="G73" i="2"/>
  <c r="G76" i="2"/>
  <c r="G77" i="2"/>
  <c r="G78" i="2"/>
  <c r="G79" i="2"/>
  <c r="G80" i="2"/>
  <c r="G81" i="2"/>
  <c r="G82" i="2"/>
  <c r="G83" i="2"/>
  <c r="G84" i="2"/>
  <c r="G85" i="2"/>
  <c r="G88" i="2"/>
  <c r="G89" i="2"/>
  <c r="G90" i="2"/>
  <c r="G91" i="2"/>
  <c r="G92" i="2"/>
  <c r="G93" i="2"/>
  <c r="G94" i="2"/>
  <c r="G95" i="2"/>
  <c r="G96" i="2"/>
  <c r="G97" i="2"/>
  <c r="G100" i="2"/>
  <c r="G101" i="2"/>
  <c r="G102" i="2"/>
  <c r="G103" i="2"/>
  <c r="G104" i="2"/>
  <c r="G105" i="2"/>
  <c r="G106" i="2"/>
  <c r="G107" i="2"/>
  <c r="G108" i="2"/>
  <c r="G109" i="2"/>
  <c r="G112" i="2"/>
  <c r="G113" i="2"/>
  <c r="G114" i="2"/>
  <c r="G115" i="2"/>
  <c r="G116" i="2"/>
  <c r="G117" i="2"/>
  <c r="G118" i="2"/>
  <c r="G119" i="2"/>
  <c r="G120" i="2"/>
  <c r="G121" i="2"/>
  <c r="G124" i="2"/>
  <c r="G125" i="2"/>
  <c r="G126" i="2"/>
  <c r="G127" i="2"/>
  <c r="G128" i="2"/>
  <c r="G129" i="2"/>
  <c r="G130" i="2"/>
  <c r="G131" i="2"/>
  <c r="G132" i="2"/>
  <c r="G133" i="2"/>
  <c r="G136" i="2"/>
  <c r="G137" i="2"/>
  <c r="G138" i="2"/>
  <c r="G139" i="2"/>
  <c r="G140" i="2"/>
  <c r="G141" i="2"/>
  <c r="G142" i="2"/>
  <c r="G143" i="2"/>
  <c r="G144" i="2"/>
  <c r="G145" i="2"/>
  <c r="G148" i="2"/>
  <c r="G149" i="2"/>
  <c r="G150" i="2"/>
  <c r="G151" i="2"/>
  <c r="G152" i="2"/>
  <c r="G153" i="2"/>
  <c r="G154" i="2"/>
  <c r="G155" i="2"/>
  <c r="G156" i="2"/>
  <c r="G157" i="2"/>
  <c r="G160" i="2"/>
  <c r="G161" i="2"/>
  <c r="G162" i="2"/>
  <c r="G163" i="2"/>
  <c r="G164" i="2"/>
  <c r="G165" i="2"/>
  <c r="G166" i="2"/>
  <c r="G167" i="2"/>
  <c r="G168" i="2"/>
  <c r="G169" i="2"/>
  <c r="G172" i="2"/>
  <c r="G173" i="2"/>
  <c r="G174" i="2"/>
  <c r="G175" i="2"/>
  <c r="G176" i="2"/>
  <c r="G177" i="2"/>
  <c r="G178" i="2"/>
  <c r="G179" i="2"/>
  <c r="G180" i="2"/>
  <c r="G181" i="2"/>
  <c r="G184" i="2"/>
  <c r="G185" i="2"/>
  <c r="G186" i="2"/>
  <c r="G187" i="2"/>
  <c r="G188" i="2"/>
  <c r="G189" i="2"/>
  <c r="G190" i="2"/>
  <c r="G191" i="2"/>
  <c r="G192" i="2"/>
  <c r="G193" i="2"/>
  <c r="G196" i="2"/>
  <c r="G197" i="2"/>
  <c r="G198" i="2"/>
  <c r="G199" i="2"/>
  <c r="G200" i="2"/>
  <c r="G201" i="2"/>
  <c r="G202" i="2"/>
  <c r="G203" i="2"/>
  <c r="G204" i="2"/>
  <c r="G205" i="2"/>
  <c r="G208" i="2"/>
  <c r="G209" i="2"/>
  <c r="G210" i="2"/>
  <c r="G211" i="2"/>
  <c r="G212" i="2"/>
  <c r="G213" i="2"/>
  <c r="G214" i="2"/>
  <c r="G215" i="2"/>
  <c r="G216" i="2"/>
  <c r="G217" i="2"/>
  <c r="G220" i="2"/>
  <c r="G221" i="2"/>
  <c r="G222" i="2"/>
  <c r="G223" i="2"/>
  <c r="G224" i="2"/>
  <c r="G225" i="2"/>
  <c r="G226" i="2"/>
  <c r="G227" i="2"/>
  <c r="G228" i="2"/>
  <c r="G229" i="2"/>
  <c r="G232" i="2"/>
  <c r="G233" i="2"/>
  <c r="G234" i="2"/>
  <c r="G235" i="2"/>
  <c r="G236" i="2"/>
  <c r="G237" i="2"/>
  <c r="G238" i="2"/>
  <c r="G239" i="2"/>
  <c r="G240" i="2"/>
  <c r="G241" i="2"/>
  <c r="G244" i="2"/>
  <c r="G245" i="2"/>
  <c r="G246" i="2"/>
  <c r="G247" i="2"/>
  <c r="G248" i="2"/>
  <c r="G249" i="2"/>
  <c r="G250" i="2"/>
  <c r="G251" i="2"/>
  <c r="G252" i="2"/>
  <c r="G253" i="2"/>
  <c r="G256" i="2"/>
  <c r="G257" i="2"/>
  <c r="G258" i="2"/>
  <c r="G259" i="2"/>
  <c r="G260" i="2"/>
  <c r="G261" i="2"/>
  <c r="G262" i="2"/>
  <c r="G263" i="2"/>
  <c r="G264" i="2"/>
  <c r="G265" i="2"/>
  <c r="G268" i="2"/>
  <c r="G269" i="2"/>
  <c r="G270" i="2"/>
  <c r="G271" i="2"/>
  <c r="G272" i="2"/>
  <c r="G273" i="2"/>
  <c r="G274" i="2"/>
  <c r="G275" i="2"/>
  <c r="G276" i="2"/>
  <c r="G277" i="2"/>
  <c r="G280" i="2"/>
  <c r="G281" i="2"/>
  <c r="G282" i="2"/>
  <c r="G283" i="2"/>
  <c r="G284" i="2"/>
  <c r="G285" i="2"/>
  <c r="G286" i="2"/>
  <c r="G287" i="2"/>
  <c r="G288" i="2"/>
  <c r="G289" i="2"/>
  <c r="G292" i="2"/>
  <c r="G293" i="2"/>
  <c r="G294" i="2"/>
  <c r="G295" i="2"/>
  <c r="G296" i="2"/>
  <c r="G297" i="2"/>
  <c r="G298" i="2"/>
  <c r="G299" i="2"/>
  <c r="G300" i="2"/>
  <c r="G301" i="2"/>
  <c r="G304" i="2"/>
  <c r="G305" i="2"/>
  <c r="G306" i="2"/>
  <c r="G307" i="2"/>
  <c r="G308" i="2"/>
  <c r="G309" i="2"/>
  <c r="G310" i="2"/>
  <c r="G311" i="2"/>
  <c r="G312" i="2"/>
  <c r="G313" i="2"/>
  <c r="G316" i="2"/>
  <c r="G317" i="2"/>
  <c r="G318" i="2"/>
  <c r="G319" i="2"/>
  <c r="G320" i="2"/>
  <c r="G321" i="2"/>
  <c r="G322" i="2"/>
  <c r="G323" i="2"/>
  <c r="G324" i="2"/>
  <c r="G325" i="2"/>
  <c r="G328" i="2"/>
  <c r="G329" i="2"/>
  <c r="G330" i="2"/>
  <c r="G331" i="2"/>
  <c r="G332" i="2"/>
  <c r="G333" i="2"/>
  <c r="G334" i="2"/>
  <c r="G335" i="2"/>
  <c r="G336" i="2"/>
  <c r="G337" i="2"/>
  <c r="G340" i="2"/>
  <c r="G341" i="2"/>
  <c r="G342" i="2"/>
  <c r="G343" i="2"/>
  <c r="G344" i="2"/>
  <c r="G345" i="2"/>
  <c r="G346" i="2"/>
  <c r="G347" i="2"/>
  <c r="G348" i="2"/>
  <c r="G349" i="2"/>
  <c r="G352" i="2"/>
  <c r="G353" i="2"/>
  <c r="G354" i="2"/>
  <c r="G355" i="2"/>
  <c r="G356" i="2"/>
  <c r="G357" i="2"/>
  <c r="G358" i="2"/>
  <c r="G359" i="2"/>
  <c r="G360" i="2"/>
  <c r="G361" i="2"/>
  <c r="G364" i="2"/>
  <c r="G365" i="2"/>
  <c r="G366" i="2"/>
  <c r="G367" i="2"/>
  <c r="G368" i="2"/>
  <c r="G369" i="2"/>
  <c r="G370" i="2"/>
  <c r="G371" i="2"/>
  <c r="G372" i="2"/>
  <c r="G373" i="2"/>
  <c r="G376" i="2"/>
  <c r="G377" i="2"/>
  <c r="G378" i="2"/>
  <c r="G379" i="2"/>
  <c r="G380" i="2"/>
  <c r="G381" i="2"/>
  <c r="G382" i="2"/>
  <c r="G383" i="2"/>
  <c r="G384" i="2"/>
  <c r="G385" i="2"/>
  <c r="G388" i="2"/>
  <c r="G389" i="2"/>
  <c r="G390" i="2"/>
  <c r="G391" i="2"/>
  <c r="G392" i="2"/>
  <c r="G393" i="2"/>
  <c r="G394" i="2"/>
  <c r="G395" i="2"/>
  <c r="G396" i="2"/>
  <c r="G397" i="2"/>
  <c r="G400" i="2"/>
  <c r="G401" i="2"/>
  <c r="G402" i="2"/>
  <c r="G403" i="2"/>
  <c r="G404" i="2"/>
  <c r="G405" i="2"/>
  <c r="G406" i="2"/>
  <c r="G407" i="2"/>
  <c r="G408" i="2"/>
  <c r="G409" i="2"/>
  <c r="G412" i="2"/>
  <c r="G413" i="2"/>
  <c r="G414" i="2"/>
  <c r="G415" i="2"/>
  <c r="G416" i="2"/>
  <c r="G417" i="2"/>
  <c r="G418" i="2"/>
  <c r="G419" i="2"/>
  <c r="G420" i="2"/>
  <c r="G421" i="2"/>
  <c r="G5" i="2"/>
  <c r="G6" i="2"/>
  <c r="G7" i="2"/>
  <c r="G8" i="2"/>
  <c r="G9" i="2"/>
  <c r="G10" i="2"/>
  <c r="G11" i="2"/>
  <c r="G12" i="2"/>
  <c r="G13" i="2"/>
  <c r="G16" i="2"/>
  <c r="G17" i="2"/>
  <c r="G18" i="2"/>
  <c r="G19" i="2"/>
  <c r="G4" i="2"/>
</calcChain>
</file>

<file path=xl/connections.xml><?xml version="1.0" encoding="utf-8"?>
<connections xmlns="http://schemas.openxmlformats.org/spreadsheetml/2006/main">
  <connection id="1" name="outputNoMs" type="6" refreshedVersion="6" background="1" saveData="1">
    <textPr codePage="437" sourceFile="C:\Users\OBD2FE\Desktop\outputNoMs.txt" decimal="," thousands="." comma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<sst xmlns="http://schemas.openxmlformats.org/spreadsheetml/2006/main" count="2495" uniqueCount="953">
  <si>
    <t>Image Idx</t>
  </si>
  <si>
    <t>Detector Type</t>
  </si>
  <si>
    <t>descriptorType</t>
  </si>
  <si>
    <t>matcherType</t>
  </si>
  <si>
    <t>descriptorFamily</t>
  </si>
  <si>
    <t>selectorType</t>
  </si>
  <si>
    <t>HARRIS</t>
  </si>
  <si>
    <t>BRISK</t>
  </si>
  <si>
    <t>MAT_BF</t>
  </si>
  <si>
    <t>DES_BINARY</t>
  </si>
  <si>
    <t>SEL_KNN</t>
  </si>
  <si>
    <t>num KeyPts</t>
  </si>
  <si>
    <t>Detection time</t>
  </si>
  <si>
    <t>num KeyPts Vehicle Rect</t>
  </si>
  <si>
    <t>Descriptor Extraction time</t>
  </si>
  <si>
    <t>num Matched KeyPts</t>
  </si>
  <si>
    <t>SHITOMASI</t>
  </si>
  <si>
    <t>BRIEF</t>
  </si>
  <si>
    <t>ORB</t>
  </si>
  <si>
    <t>FREAK</t>
  </si>
  <si>
    <t>SIFT</t>
  </si>
  <si>
    <t>DES_HOG</t>
  </si>
  <si>
    <t>FAST</t>
  </si>
  <si>
    <t>AKAZE</t>
  </si>
  <si>
    <t>0.502392</t>
  </si>
  <si>
    <t>0.469861</t>
  </si>
  <si>
    <t>0.485158</t>
  </si>
  <si>
    <t>0.47371</t>
  </si>
  <si>
    <t>0.466456</t>
  </si>
  <si>
    <t>0.471098</t>
  </si>
  <si>
    <t>0.464503</t>
  </si>
  <si>
    <t>0.46437</t>
  </si>
  <si>
    <t>0.440115</t>
  </si>
  <si>
    <t>0.977923</t>
  </si>
  <si>
    <t>0.88511</t>
  </si>
  <si>
    <t>0.893881</t>
  </si>
  <si>
    <t>0.911952</t>
  </si>
  <si>
    <t>0.911748</t>
  </si>
  <si>
    <t>0.920726</t>
  </si>
  <si>
    <t>0.950534</t>
  </si>
  <si>
    <t>0.915501</t>
  </si>
  <si>
    <t>0.595898</t>
  </si>
  <si>
    <t>0.719942</t>
  </si>
  <si>
    <t>0.860902</t>
  </si>
  <si>
    <t>0.953231</t>
  </si>
  <si>
    <t>0.827351</t>
  </si>
  <si>
    <t>0.419094</t>
  </si>
  <si>
    <t>0.360555</t>
  </si>
  <si>
    <t>0.390278</t>
  </si>
  <si>
    <t>0.426567</t>
  </si>
  <si>
    <t>0.477009</t>
  </si>
  <si>
    <t>0.430736</t>
  </si>
  <si>
    <t>0.340564</t>
  </si>
  <si>
    <t>0.638363</t>
  </si>
  <si>
    <t>0.45048</t>
  </si>
  <si>
    <t>0.403294</t>
  </si>
  <si>
    <t>0.873161</t>
  </si>
  <si>
    <t>0.826748</t>
  </si>
  <si>
    <t>0.8619</t>
  </si>
  <si>
    <t>0.886023</t>
  </si>
  <si>
    <t>0.95265</t>
  </si>
  <si>
    <t>0.951721</t>
  </si>
  <si>
    <t>0.849689</t>
  </si>
  <si>
    <t>0.936028</t>
  </si>
  <si>
    <t>0.926573</t>
  </si>
  <si>
    <t>29.87</t>
  </si>
  <si>
    <t>77.89</t>
  </si>
  <si>
    <t>0.57815</t>
  </si>
  <si>
    <t>0.55788</t>
  </si>
  <si>
    <t>0.594236</t>
  </si>
  <si>
    <t>0.633546</t>
  </si>
  <si>
    <t>0.617979</t>
  </si>
  <si>
    <t>0.630119</t>
  </si>
  <si>
    <t>0.640089</t>
  </si>
  <si>
    <t>0.654853</t>
  </si>
  <si>
    <t>0.650927</t>
  </si>
  <si>
    <t>0.578477</t>
  </si>
  <si>
    <t>0.688344</t>
  </si>
  <si>
    <t>0.649831</t>
  </si>
  <si>
    <t>0.669243</t>
  </si>
  <si>
    <t>0.642914</t>
  </si>
  <si>
    <t>0.646134</t>
  </si>
  <si>
    <t>0.65129</t>
  </si>
  <si>
    <t>0.666649</t>
  </si>
  <si>
    <t>0.65287</t>
  </si>
  <si>
    <t>0.649252</t>
  </si>
  <si>
    <t>0.658349</t>
  </si>
  <si>
    <t>0.665793</t>
  </si>
  <si>
    <t>0.660542</t>
  </si>
  <si>
    <t>0.655558</t>
  </si>
  <si>
    <t>0.664123</t>
  </si>
  <si>
    <t>0.661051</t>
  </si>
  <si>
    <t>0.586854</t>
  </si>
  <si>
    <t>0.672205</t>
  </si>
  <si>
    <t>0.682816</t>
  </si>
  <si>
    <t>0.656343</t>
  </si>
  <si>
    <t>0.581644</t>
  </si>
  <si>
    <t>0.65159</t>
  </si>
  <si>
    <t>0.55244</t>
  </si>
  <si>
    <t>0.671711</t>
  </si>
  <si>
    <t>0.561572</t>
  </si>
  <si>
    <t>0.651259</t>
  </si>
  <si>
    <t>0.52162</t>
  </si>
  <si>
    <t>0.646058</t>
  </si>
  <si>
    <t>0.496108</t>
  </si>
  <si>
    <t>0.655626</t>
  </si>
  <si>
    <t>0.574056</t>
  </si>
  <si>
    <t>0.65124</t>
  </si>
  <si>
    <t>0.928065</t>
  </si>
  <si>
    <t>0.659122</t>
  </si>
  <si>
    <t>0.948307</t>
  </si>
  <si>
    <t>0.642022</t>
  </si>
  <si>
    <t>0.884462</t>
  </si>
  <si>
    <t>0.656499</t>
  </si>
  <si>
    <t>0.934477</t>
  </si>
  <si>
    <t>0.652208</t>
  </si>
  <si>
    <t>0.921073</t>
  </si>
  <si>
    <t>0.650054</t>
  </si>
  <si>
    <t>0.937105</t>
  </si>
  <si>
    <t>0.637608</t>
  </si>
  <si>
    <t>0.907579</t>
  </si>
  <si>
    <t>0.632465</t>
  </si>
  <si>
    <t>0.88065</t>
  </si>
  <si>
    <t>0.6471</t>
  </si>
  <si>
    <t>0.886926</t>
  </si>
  <si>
    <t>0.643824</t>
  </si>
  <si>
    <t>0.928774</t>
  </si>
  <si>
    <t>0.662888</t>
  </si>
  <si>
    <t>0.656176</t>
  </si>
  <si>
    <t>0.656342</t>
  </si>
  <si>
    <t>0.672037</t>
  </si>
  <si>
    <t>0.641317</t>
  </si>
  <si>
    <t>0.641851</t>
  </si>
  <si>
    <t>0.65083</t>
  </si>
  <si>
    <t>0.647768</t>
  </si>
  <si>
    <t>0.670528</t>
  </si>
  <si>
    <t>0.698387</t>
  </si>
  <si>
    <t>0.662266</t>
  </si>
  <si>
    <t>0.644594</t>
  </si>
  <si>
    <t>0.655708</t>
  </si>
  <si>
    <t>0.643736</t>
  </si>
  <si>
    <t>0.652628</t>
  </si>
  <si>
    <t>0.639549</t>
  </si>
  <si>
    <t>0.67467</t>
  </si>
  <si>
    <t>0.658981</t>
  </si>
  <si>
    <t>0.818182</t>
  </si>
  <si>
    <t>0.987702</t>
  </si>
  <si>
    <t>0.923175</t>
  </si>
  <si>
    <t>0.978935</t>
  </si>
  <si>
    <t>0.89883</t>
  </si>
  <si>
    <t>0.949529</t>
  </si>
  <si>
    <t>0.944873</t>
  </si>
  <si>
    <t>0.947927</t>
  </si>
  <si>
    <t>0.827456</t>
  </si>
  <si>
    <t>32.08</t>
  </si>
  <si>
    <t>0.441991</t>
  </si>
  <si>
    <t>0.461209</t>
  </si>
  <si>
    <t>0.468158</t>
  </si>
  <si>
    <t>0.460813</t>
  </si>
  <si>
    <t>0.471474</t>
  </si>
  <si>
    <t>0.50172</t>
  </si>
  <si>
    <t>0.486557</t>
  </si>
  <si>
    <t>0.514617</t>
  </si>
  <si>
    <t>0.560497</t>
  </si>
  <si>
    <t>0.492016</t>
  </si>
  <si>
    <t>0.704283</t>
  </si>
  <si>
    <t>0.646668</t>
  </si>
  <si>
    <t>0.625024</t>
  </si>
  <si>
    <t>0.675258</t>
  </si>
  <si>
    <t>0.677432</t>
  </si>
  <si>
    <t>0.697964</t>
  </si>
  <si>
    <t>0.663767</t>
  </si>
  <si>
    <t>0.676865</t>
  </si>
  <si>
    <t>0.706417</t>
  </si>
  <si>
    <t>0</t>
  </si>
  <si>
    <t>1370</t>
  </si>
  <si>
    <t>16.8268</t>
  </si>
  <si>
    <t>125</t>
  </si>
  <si>
    <t>1.92133</t>
  </si>
  <si>
    <t>1</t>
  </si>
  <si>
    <t>1301</t>
  </si>
  <si>
    <t>12.0168</t>
  </si>
  <si>
    <t>118</t>
  </si>
  <si>
    <t>1.30384</t>
  </si>
  <si>
    <t>95</t>
  </si>
  <si>
    <t>2</t>
  </si>
  <si>
    <t>1361</t>
  </si>
  <si>
    <t>10.5828</t>
  </si>
  <si>
    <t>123</t>
  </si>
  <si>
    <t>1.77963</t>
  </si>
  <si>
    <t>88</t>
  </si>
  <si>
    <t>3</t>
  </si>
  <si>
    <t>1358</t>
  </si>
  <si>
    <t>11.9633</t>
  </si>
  <si>
    <t>120</t>
  </si>
  <si>
    <t>1.24244</t>
  </si>
  <si>
    <t>80</t>
  </si>
  <si>
    <t>4</t>
  </si>
  <si>
    <t>1333</t>
  </si>
  <si>
    <t>9.34587</t>
  </si>
  <si>
    <t>1.22149</t>
  </si>
  <si>
    <t>90</t>
  </si>
  <si>
    <t>5</t>
  </si>
  <si>
    <t>1284</t>
  </si>
  <si>
    <t>12.1943</t>
  </si>
  <si>
    <t>113</t>
  </si>
  <si>
    <t>1.61609</t>
  </si>
  <si>
    <t>82</t>
  </si>
  <si>
    <t>6</t>
  </si>
  <si>
    <t>1322</t>
  </si>
  <si>
    <t>12.1092</t>
  </si>
  <si>
    <t>114</t>
  </si>
  <si>
    <t>1.6387</t>
  </si>
  <si>
    <t>79</t>
  </si>
  <si>
    <t>7</t>
  </si>
  <si>
    <t>1366</t>
  </si>
  <si>
    <t>12.3395</t>
  </si>
  <si>
    <t>1.69806</t>
  </si>
  <si>
    <t>85</t>
  </si>
  <si>
    <t>8</t>
  </si>
  <si>
    <t>1389</t>
  </si>
  <si>
    <t>11.5479</t>
  </si>
  <si>
    <t>111</t>
  </si>
  <si>
    <t>1.21301</t>
  </si>
  <si>
    <t>86</t>
  </si>
  <si>
    <t>9</t>
  </si>
  <si>
    <t>1339</t>
  </si>
  <si>
    <t>8.941</t>
  </si>
  <si>
    <t>112</t>
  </si>
  <si>
    <t>1.22586</t>
  </si>
  <si>
    <t>8.78388</t>
  </si>
  <si>
    <t>8.69823</t>
  </si>
  <si>
    <t>115</t>
  </si>
  <si>
    <t>9.29705</t>
  </si>
  <si>
    <t>8.74188</t>
  </si>
  <si>
    <t>104</t>
  </si>
  <si>
    <t>11.6033</t>
  </si>
  <si>
    <t>101</t>
  </si>
  <si>
    <t>9.29896</t>
  </si>
  <si>
    <t>102</t>
  </si>
  <si>
    <t>8.72682</t>
  </si>
  <si>
    <t>8.66582</t>
  </si>
  <si>
    <t>100</t>
  </si>
  <si>
    <t>8.69545</t>
  </si>
  <si>
    <t>109</t>
  </si>
  <si>
    <t>9.67441</t>
  </si>
  <si>
    <t>10.9086</t>
  </si>
  <si>
    <t>1.07501</t>
  </si>
  <si>
    <t>8.69806</t>
  </si>
  <si>
    <t>106</t>
  </si>
  <si>
    <t>8.637</t>
  </si>
  <si>
    <t>8.7513</t>
  </si>
  <si>
    <t>99</t>
  </si>
  <si>
    <t>10.083</t>
  </si>
  <si>
    <t>11.5694</t>
  </si>
  <si>
    <t>103</t>
  </si>
  <si>
    <t>8.8379</t>
  </si>
  <si>
    <t>2.47097</t>
  </si>
  <si>
    <t>97</t>
  </si>
  <si>
    <t>11.2058</t>
  </si>
  <si>
    <t>1.15084</t>
  </si>
  <si>
    <t>98</t>
  </si>
  <si>
    <t>8.67937</t>
  </si>
  <si>
    <t>8.87838</t>
  </si>
  <si>
    <t>9.05015</t>
  </si>
  <si>
    <t>31.8094</t>
  </si>
  <si>
    <t>9.54835</t>
  </si>
  <si>
    <t>31.5679</t>
  </si>
  <si>
    <t>9.48799</t>
  </si>
  <si>
    <t>31.455</t>
  </si>
  <si>
    <t>9.09689</t>
  </si>
  <si>
    <t>31.2726</t>
  </si>
  <si>
    <t>12.5812</t>
  </si>
  <si>
    <t>32.7573</t>
  </si>
  <si>
    <t>9.20012</t>
  </si>
  <si>
    <t>30.5079</t>
  </si>
  <si>
    <t>8.91963</t>
  </si>
  <si>
    <t>30.2982</t>
  </si>
  <si>
    <t>12.6647</t>
  </si>
  <si>
    <t>32.0336</t>
  </si>
  <si>
    <t>81</t>
  </si>
  <si>
    <t>8.88995</t>
  </si>
  <si>
    <t>37.2786</t>
  </si>
  <si>
    <t>11.3284</t>
  </si>
  <si>
    <t>30.5772</t>
  </si>
  <si>
    <t>8.76353</t>
  </si>
  <si>
    <t>12.482</t>
  </si>
  <si>
    <t>12.6113</t>
  </si>
  <si>
    <t>15.0281</t>
  </si>
  <si>
    <t>12.0017</t>
  </si>
  <si>
    <t>15.1568</t>
  </si>
  <si>
    <t>12.0579</t>
  </si>
  <si>
    <t>15.7672</t>
  </si>
  <si>
    <t>12.0601</t>
  </si>
  <si>
    <t>15.7767</t>
  </si>
  <si>
    <t>12.0566</t>
  </si>
  <si>
    <t>15.6447</t>
  </si>
  <si>
    <t>12.4374</t>
  </si>
  <si>
    <t>15.7047</t>
  </si>
  <si>
    <t>12.0914</t>
  </si>
  <si>
    <t>15.3977</t>
  </si>
  <si>
    <t>96</t>
  </si>
  <si>
    <t>10.5092</t>
  </si>
  <si>
    <t>12.0155</t>
  </si>
  <si>
    <t>12.5518</t>
  </si>
  <si>
    <t>16.9112</t>
  </si>
  <si>
    <t>305</t>
  </si>
  <si>
    <t>11.144</t>
  </si>
  <si>
    <t>45</t>
  </si>
  <si>
    <t>348</t>
  </si>
  <si>
    <t>8.47223</t>
  </si>
  <si>
    <t>58</t>
  </si>
  <si>
    <t>31</t>
  </si>
  <si>
    <t>387</t>
  </si>
  <si>
    <t>8.41265</t>
  </si>
  <si>
    <t>74</t>
  </si>
  <si>
    <t>32</t>
  </si>
  <si>
    <t>460</t>
  </si>
  <si>
    <t>8.49409</t>
  </si>
  <si>
    <t>43</t>
  </si>
  <si>
    <t>540</t>
  </si>
  <si>
    <t>8.85081</t>
  </si>
  <si>
    <t>124</t>
  </si>
  <si>
    <t>1.24931</t>
  </si>
  <si>
    <t>56</t>
  </si>
  <si>
    <t>412</t>
  </si>
  <si>
    <t>8.49671</t>
  </si>
  <si>
    <t>1.04269</t>
  </si>
  <si>
    <t>60</t>
  </si>
  <si>
    <t>363</t>
  </si>
  <si>
    <t>8.43979</t>
  </si>
  <si>
    <t>72</t>
  </si>
  <si>
    <t>54</t>
  </si>
  <si>
    <t>757</t>
  </si>
  <si>
    <t>8.48151</t>
  </si>
  <si>
    <t>188</t>
  </si>
  <si>
    <t>1.73189</t>
  </si>
  <si>
    <t>40</t>
  </si>
  <si>
    <t>468</t>
  </si>
  <si>
    <t>8.44993</t>
  </si>
  <si>
    <t>1.23623</t>
  </si>
  <si>
    <t>116</t>
  </si>
  <si>
    <t>8.87476</t>
  </si>
  <si>
    <t>94</t>
  </si>
  <si>
    <t>1.07427</t>
  </si>
  <si>
    <t>8.84953</t>
  </si>
  <si>
    <t>8.80598</t>
  </si>
  <si>
    <t>29</t>
  </si>
  <si>
    <t>9.12451</t>
  </si>
  <si>
    <t>34</t>
  </si>
  <si>
    <t>9.62205</t>
  </si>
  <si>
    <t>8.83406</t>
  </si>
  <si>
    <t>46</t>
  </si>
  <si>
    <t>8.69481</t>
  </si>
  <si>
    <t>55</t>
  </si>
  <si>
    <t>8.59936</t>
  </si>
  <si>
    <t>63</t>
  </si>
  <si>
    <t>8.51756</t>
  </si>
  <si>
    <t>39</t>
  </si>
  <si>
    <t>8.53449</t>
  </si>
  <si>
    <t>8.43107</t>
  </si>
  <si>
    <t>8.42425</t>
  </si>
  <si>
    <t>11.2019</t>
  </si>
  <si>
    <t>26</t>
  </si>
  <si>
    <t>8.49693</t>
  </si>
  <si>
    <t>38</t>
  </si>
  <si>
    <t>9.04988</t>
  </si>
  <si>
    <t>11.3116</t>
  </si>
  <si>
    <t>41</t>
  </si>
  <si>
    <t>11.2648</t>
  </si>
  <si>
    <t>11.0794</t>
  </si>
  <si>
    <t>67</t>
  </si>
  <si>
    <t>11.1862</t>
  </si>
  <si>
    <t>1.03065</t>
  </si>
  <si>
    <t>11.1844</t>
  </si>
  <si>
    <t>11.1935</t>
  </si>
  <si>
    <t>77</t>
  </si>
  <si>
    <t>11.1995</t>
  </si>
  <si>
    <t>32.3636</t>
  </si>
  <si>
    <t>11.1538</t>
  </si>
  <si>
    <t>30</t>
  </si>
  <si>
    <t>8.4795</t>
  </si>
  <si>
    <t>29.9287</t>
  </si>
  <si>
    <t>42</t>
  </si>
  <si>
    <t>8.94966</t>
  </si>
  <si>
    <t>36.7414</t>
  </si>
  <si>
    <t>20.4112</t>
  </si>
  <si>
    <t>43.9134</t>
  </si>
  <si>
    <t>47</t>
  </si>
  <si>
    <t>8.68809</t>
  </si>
  <si>
    <t>31.0281</t>
  </si>
  <si>
    <t>66</t>
  </si>
  <si>
    <t>9.72258</t>
  </si>
  <si>
    <t>30.9243</t>
  </si>
  <si>
    <t>8.69897</t>
  </si>
  <si>
    <t>31.5086</t>
  </si>
  <si>
    <t>37</t>
  </si>
  <si>
    <t>8.80863</t>
  </si>
  <si>
    <t>31.1782</t>
  </si>
  <si>
    <t>108</t>
  </si>
  <si>
    <t>8.81895</t>
  </si>
  <si>
    <t>31.6371</t>
  </si>
  <si>
    <t>69</t>
  </si>
  <si>
    <t>8.94063</t>
  </si>
  <si>
    <t>11.3711</t>
  </si>
  <si>
    <t>8.87947</t>
  </si>
  <si>
    <t>10.6353</t>
  </si>
  <si>
    <t>20</t>
  </si>
  <si>
    <t>8.88745</t>
  </si>
  <si>
    <t>12.0004</t>
  </si>
  <si>
    <t>23</t>
  </si>
  <si>
    <t>8.72314</t>
  </si>
  <si>
    <t>12.4381</t>
  </si>
  <si>
    <t>8.7605</t>
  </si>
  <si>
    <t>13.5222</t>
  </si>
  <si>
    <t>8.74273</t>
  </si>
  <si>
    <t>12.9272</t>
  </si>
  <si>
    <t>8.66599</t>
  </si>
  <si>
    <t>12.1562</t>
  </si>
  <si>
    <t>8.72111</t>
  </si>
  <si>
    <t>15.2616</t>
  </si>
  <si>
    <t>8.5384</t>
  </si>
  <si>
    <t>13.1738</t>
  </si>
  <si>
    <t>73</t>
  </si>
  <si>
    <t>8.47318</t>
  </si>
  <si>
    <t>12.6393</t>
  </si>
  <si>
    <t>1437</t>
  </si>
  <si>
    <t>84.8649</t>
  </si>
  <si>
    <t>138</t>
  </si>
  <si>
    <t>1.36962</t>
  </si>
  <si>
    <t>1371</t>
  </si>
  <si>
    <t>97.985</t>
  </si>
  <si>
    <t>132</t>
  </si>
  <si>
    <t>1.31558</t>
  </si>
  <si>
    <t>64</t>
  </si>
  <si>
    <t>1381</t>
  </si>
  <si>
    <t>77.0084</t>
  </si>
  <si>
    <t>1.28775</t>
  </si>
  <si>
    <t>1336</t>
  </si>
  <si>
    <t>74.8208</t>
  </si>
  <si>
    <t>1.38492</t>
  </si>
  <si>
    <t>1303</t>
  </si>
  <si>
    <t>79.8586</t>
  </si>
  <si>
    <t>134</t>
  </si>
  <si>
    <t>1.33691</t>
  </si>
  <si>
    <t>73.3327</t>
  </si>
  <si>
    <t>140</t>
  </si>
  <si>
    <t>1.40689</t>
  </si>
  <si>
    <t>59</t>
  </si>
  <si>
    <t>1396</t>
  </si>
  <si>
    <t>87.7077</t>
  </si>
  <si>
    <t>137</t>
  </si>
  <si>
    <t>1.36994</t>
  </si>
  <si>
    <t>1382</t>
  </si>
  <si>
    <t>148</t>
  </si>
  <si>
    <t>1.4293</t>
  </si>
  <si>
    <t>1462</t>
  </si>
  <si>
    <t>83.827</t>
  </si>
  <si>
    <t>159</t>
  </si>
  <si>
    <t>1.5971</t>
  </si>
  <si>
    <t>1422</t>
  </si>
  <si>
    <t>76.9942</t>
  </si>
  <si>
    <t>1.45574</t>
  </si>
  <si>
    <t>77.7337</t>
  </si>
  <si>
    <t>76.1792</t>
  </si>
  <si>
    <t>91.6815</t>
  </si>
  <si>
    <t>78</t>
  </si>
  <si>
    <t>76.2182</t>
  </si>
  <si>
    <t>79.5544</t>
  </si>
  <si>
    <t>85.5361</t>
  </si>
  <si>
    <t>77.492</t>
  </si>
  <si>
    <t>82.1237</t>
  </si>
  <si>
    <t>76</t>
  </si>
  <si>
    <t>80.1742</t>
  </si>
  <si>
    <t>70</t>
  </si>
  <si>
    <t>77.1562</t>
  </si>
  <si>
    <t>76.8803</t>
  </si>
  <si>
    <t>30.5109</t>
  </si>
  <si>
    <t>75.0013</t>
  </si>
  <si>
    <t>30.5385</t>
  </si>
  <si>
    <t>65</t>
  </si>
  <si>
    <t>101.046</t>
  </si>
  <si>
    <t>31.2548</t>
  </si>
  <si>
    <t>74.2937</t>
  </si>
  <si>
    <t>31.6447</t>
  </si>
  <si>
    <t>82.5033</t>
  </si>
  <si>
    <t>31.4003</t>
  </si>
  <si>
    <t>79.7975</t>
  </si>
  <si>
    <t>31.4756</t>
  </si>
  <si>
    <t>82.7013</t>
  </si>
  <si>
    <t>31.351</t>
  </si>
  <si>
    <t>80.9437</t>
  </si>
  <si>
    <t>30.5779</t>
  </si>
  <si>
    <t>77.2741</t>
  </si>
  <si>
    <t>30.5819</t>
  </si>
  <si>
    <t>86.3091</t>
  </si>
  <si>
    <t>31.5474</t>
  </si>
  <si>
    <t>82.2932</t>
  </si>
  <si>
    <t>70.6416</t>
  </si>
  <si>
    <t>84.1539</t>
  </si>
  <si>
    <t>69.9702</t>
  </si>
  <si>
    <t>112.277</t>
  </si>
  <si>
    <t>67.5256</t>
  </si>
  <si>
    <t>83.0417</t>
  </si>
  <si>
    <t>67.6306</t>
  </si>
  <si>
    <t>77.1121</t>
  </si>
  <si>
    <t>62.0897</t>
  </si>
  <si>
    <t>105.122</t>
  </si>
  <si>
    <t>71.0067</t>
  </si>
  <si>
    <t>84.7671</t>
  </si>
  <si>
    <t>68.6232</t>
  </si>
  <si>
    <t>83.5146</t>
  </si>
  <si>
    <t>70.3602</t>
  </si>
  <si>
    <t>88.2513</t>
  </si>
  <si>
    <t>70.8645</t>
  </si>
  <si>
    <t>85.6947</t>
  </si>
  <si>
    <t>71.0304</t>
  </si>
  <si>
    <t>1824</t>
  </si>
  <si>
    <t>149</t>
  </si>
  <si>
    <t>1.5432</t>
  </si>
  <si>
    <t>1832</t>
  </si>
  <si>
    <t>152</t>
  </si>
  <si>
    <t>1.57187</t>
  </si>
  <si>
    <t>1810</t>
  </si>
  <si>
    <t>150</t>
  </si>
  <si>
    <t>1.54341</t>
  </si>
  <si>
    <t>1817</t>
  </si>
  <si>
    <t>155</t>
  </si>
  <si>
    <t>1.57032</t>
  </si>
  <si>
    <t>1793</t>
  </si>
  <si>
    <t>1.51299</t>
  </si>
  <si>
    <t>1796</t>
  </si>
  <si>
    <t>1.5294</t>
  </si>
  <si>
    <t>1788</t>
  </si>
  <si>
    <t>156</t>
  </si>
  <si>
    <t>1.53272</t>
  </si>
  <si>
    <t>107</t>
  </si>
  <si>
    <t>1695</t>
  </si>
  <si>
    <t>1.49556</t>
  </si>
  <si>
    <t>1749</t>
  </si>
  <si>
    <t>1.41592</t>
  </si>
  <si>
    <t>1770</t>
  </si>
  <si>
    <t>143</t>
  </si>
  <si>
    <t>1.88668</t>
  </si>
  <si>
    <t>119</t>
  </si>
  <si>
    <t>130</t>
  </si>
  <si>
    <t>126</t>
  </si>
  <si>
    <t>131</t>
  </si>
  <si>
    <t>122</t>
  </si>
  <si>
    <t>1.62182</t>
  </si>
  <si>
    <t>35.1543</t>
  </si>
  <si>
    <t>32.5719</t>
  </si>
  <si>
    <t>31.2282</t>
  </si>
  <si>
    <t>31.5475</t>
  </si>
  <si>
    <t>91</t>
  </si>
  <si>
    <t>31.5962</t>
  </si>
  <si>
    <t>31.4286</t>
  </si>
  <si>
    <t>31.3108</t>
  </si>
  <si>
    <t>31.4377</t>
  </si>
  <si>
    <t>30.8297</t>
  </si>
  <si>
    <t>30.5242</t>
  </si>
  <si>
    <t>105</t>
  </si>
  <si>
    <t>15.4921</t>
  </si>
  <si>
    <t>14.7651</t>
  </si>
  <si>
    <t>14.742</t>
  </si>
  <si>
    <t>14.9365</t>
  </si>
  <si>
    <t>110</t>
  </si>
  <si>
    <t>15.2896</t>
  </si>
  <si>
    <t>14.6544</t>
  </si>
  <si>
    <t>14.8107</t>
  </si>
  <si>
    <t>1.93443</t>
  </si>
  <si>
    <t>13.4002</t>
  </si>
  <si>
    <t>14.492</t>
  </si>
  <si>
    <t>117</t>
  </si>
  <si>
    <t>14.5939</t>
  </si>
  <si>
    <t>2757</t>
  </si>
  <si>
    <t>31.8473</t>
  </si>
  <si>
    <t>264</t>
  </si>
  <si>
    <t>2.45985</t>
  </si>
  <si>
    <t>2777</t>
  </si>
  <si>
    <t>32.056</t>
  </si>
  <si>
    <t>282</t>
  </si>
  <si>
    <t>2.69419</t>
  </si>
  <si>
    <t>171</t>
  </si>
  <si>
    <t>2741</t>
  </si>
  <si>
    <t>31.5257</t>
  </si>
  <si>
    <t>2.59551</t>
  </si>
  <si>
    <t>176</t>
  </si>
  <si>
    <t>2735</t>
  </si>
  <si>
    <t>31.5997</t>
  </si>
  <si>
    <t>277</t>
  </si>
  <si>
    <t>2.56257</t>
  </si>
  <si>
    <t>157</t>
  </si>
  <si>
    <t>32.2856</t>
  </si>
  <si>
    <t>297</t>
  </si>
  <si>
    <t>2.93931</t>
  </si>
  <si>
    <t>2695</t>
  </si>
  <si>
    <t>31.4916</t>
  </si>
  <si>
    <t>279</t>
  </si>
  <si>
    <t>2.57435</t>
  </si>
  <si>
    <t>174</t>
  </si>
  <si>
    <t>2715</t>
  </si>
  <si>
    <t>31.8577</t>
  </si>
  <si>
    <t>289</t>
  </si>
  <si>
    <t>2.6633</t>
  </si>
  <si>
    <t>2628</t>
  </si>
  <si>
    <t>32.4219</t>
  </si>
  <si>
    <t>272</t>
  </si>
  <si>
    <t>2.54781</t>
  </si>
  <si>
    <t>173</t>
  </si>
  <si>
    <t>2639</t>
  </si>
  <si>
    <t>30.661</t>
  </si>
  <si>
    <t>266</t>
  </si>
  <si>
    <t>2.47038</t>
  </si>
  <si>
    <t>2672</t>
  </si>
  <si>
    <t>32.7966</t>
  </si>
  <si>
    <t>254</t>
  </si>
  <si>
    <t>2.4104</t>
  </si>
  <si>
    <t>184</t>
  </si>
  <si>
    <t>32.448</t>
  </si>
  <si>
    <t>39.5809</t>
  </si>
  <si>
    <t>178</t>
  </si>
  <si>
    <t>51.5764</t>
  </si>
  <si>
    <t>205</t>
  </si>
  <si>
    <t>31.8466</t>
  </si>
  <si>
    <t>185</t>
  </si>
  <si>
    <t>54.1018</t>
  </si>
  <si>
    <t>1.02134</t>
  </si>
  <si>
    <t>179</t>
  </si>
  <si>
    <t>37.6994</t>
  </si>
  <si>
    <t>183</t>
  </si>
  <si>
    <t>33.6264</t>
  </si>
  <si>
    <t>195</t>
  </si>
  <si>
    <t>43.9589</t>
  </si>
  <si>
    <t>207</t>
  </si>
  <si>
    <t>31.5922</t>
  </si>
  <si>
    <t>189</t>
  </si>
  <si>
    <t>32.6106</t>
  </si>
  <si>
    <t>31.2123</t>
  </si>
  <si>
    <t>4.34223</t>
  </si>
  <si>
    <t>33.3523</t>
  </si>
  <si>
    <t>4.87953</t>
  </si>
  <si>
    <t>162</t>
  </si>
  <si>
    <t>31.118</t>
  </si>
  <si>
    <t>3.94292</t>
  </si>
  <si>
    <t>175</t>
  </si>
  <si>
    <t>30.8318</t>
  </si>
  <si>
    <t>4.46452</t>
  </si>
  <si>
    <t>158</t>
  </si>
  <si>
    <t>32.1342</t>
  </si>
  <si>
    <t>4.79467</t>
  </si>
  <si>
    <t>167</t>
  </si>
  <si>
    <t>32.0802</t>
  </si>
  <si>
    <t>3.98413</t>
  </si>
  <si>
    <t>160</t>
  </si>
  <si>
    <t>30.8562</t>
  </si>
  <si>
    <t>3.98653</t>
  </si>
  <si>
    <t>182</t>
  </si>
  <si>
    <t>30.7015</t>
  </si>
  <si>
    <t>4.3647</t>
  </si>
  <si>
    <t>32.9735</t>
  </si>
  <si>
    <t>4.54784</t>
  </si>
  <si>
    <t>32.0368</t>
  </si>
  <si>
    <t>4.32855</t>
  </si>
  <si>
    <t>172</t>
  </si>
  <si>
    <t>33.6395</t>
  </si>
  <si>
    <t>32.4393</t>
  </si>
  <si>
    <t>32.0305</t>
  </si>
  <si>
    <t>31.2566</t>
  </si>
  <si>
    <t>31.0594</t>
  </si>
  <si>
    <t>177</t>
  </si>
  <si>
    <t>31.9652</t>
  </si>
  <si>
    <t>31.6416</t>
  </si>
  <si>
    <t>54.716</t>
  </si>
  <si>
    <t>32.0218</t>
  </si>
  <si>
    <t>57.8914</t>
  </si>
  <si>
    <t>31.027</t>
  </si>
  <si>
    <t>161</t>
  </si>
  <si>
    <t>33.1636</t>
  </si>
  <si>
    <t>30.9891</t>
  </si>
  <si>
    <t>31.4346</t>
  </si>
  <si>
    <t>30.9868</t>
  </si>
  <si>
    <t>169</t>
  </si>
  <si>
    <t>31.672</t>
  </si>
  <si>
    <t>35.0785</t>
  </si>
  <si>
    <t>33.1987</t>
  </si>
  <si>
    <t>31.9451</t>
  </si>
  <si>
    <t>168</t>
  </si>
  <si>
    <t>33.2368</t>
  </si>
  <si>
    <t>28.9183</t>
  </si>
  <si>
    <t>34.3996</t>
  </si>
  <si>
    <t>34.6281</t>
  </si>
  <si>
    <t>31.8692</t>
  </si>
  <si>
    <t>32.6978</t>
  </si>
  <si>
    <t>193</t>
  </si>
  <si>
    <t>33.2223</t>
  </si>
  <si>
    <t>35.0555</t>
  </si>
  <si>
    <t>32.4597</t>
  </si>
  <si>
    <t>50.5705</t>
  </si>
  <si>
    <t>32.5971</t>
  </si>
  <si>
    <t>30.8126</t>
  </si>
  <si>
    <t>31.5044</t>
  </si>
  <si>
    <t>30.4546</t>
  </si>
  <si>
    <t>32.4011</t>
  </si>
  <si>
    <t>32.7113</t>
  </si>
  <si>
    <t>194</t>
  </si>
  <si>
    <t>30.8008</t>
  </si>
  <si>
    <t>28.3888</t>
  </si>
  <si>
    <t>31.0153</t>
  </si>
  <si>
    <t>28.5941</t>
  </si>
  <si>
    <t>500</t>
  </si>
  <si>
    <t>5.59649</t>
  </si>
  <si>
    <t>92</t>
  </si>
  <si>
    <t>1.04952</t>
  </si>
  <si>
    <t>6.22775</t>
  </si>
  <si>
    <t>1.11256</t>
  </si>
  <si>
    <t>6.11184</t>
  </si>
  <si>
    <t>1.0851</t>
  </si>
  <si>
    <t>6.09611</t>
  </si>
  <si>
    <t>1.17947</t>
  </si>
  <si>
    <t>5.50778</t>
  </si>
  <si>
    <t>1.21237</t>
  </si>
  <si>
    <t>6.18924</t>
  </si>
  <si>
    <t>1.26636</t>
  </si>
  <si>
    <t>6.16038</t>
  </si>
  <si>
    <t>1.31348</t>
  </si>
  <si>
    <t>17.9746</t>
  </si>
  <si>
    <t>129</t>
  </si>
  <si>
    <t>1.33359</t>
  </si>
  <si>
    <t>6.24439</t>
  </si>
  <si>
    <t>127</t>
  </si>
  <si>
    <t>1.30895</t>
  </si>
  <si>
    <t>5.90911</t>
  </si>
  <si>
    <t>128</t>
  </si>
  <si>
    <t>1.27611</t>
  </si>
  <si>
    <t>5.98688</t>
  </si>
  <si>
    <t>5.88716</t>
  </si>
  <si>
    <t>49</t>
  </si>
  <si>
    <t>5.89605</t>
  </si>
  <si>
    <t>5.8195</t>
  </si>
  <si>
    <t>5.79663</t>
  </si>
  <si>
    <t>6.01302</t>
  </si>
  <si>
    <t>53</t>
  </si>
  <si>
    <t>5.73146</t>
  </si>
  <si>
    <t>5.8675</t>
  </si>
  <si>
    <t>68</t>
  </si>
  <si>
    <t>6.05474</t>
  </si>
  <si>
    <t>84</t>
  </si>
  <si>
    <t>6.16015</t>
  </si>
  <si>
    <t>5.87518</t>
  </si>
  <si>
    <t>4.27052</t>
  </si>
  <si>
    <t>6.01536</t>
  </si>
  <si>
    <t>4.14925</t>
  </si>
  <si>
    <t>5.91737</t>
  </si>
  <si>
    <t>4.054</t>
  </si>
  <si>
    <t>5.81514</t>
  </si>
  <si>
    <t>4.28598</t>
  </si>
  <si>
    <t>5.88141</t>
  </si>
  <si>
    <t>4.21505</t>
  </si>
  <si>
    <t>6.1355</t>
  </si>
  <si>
    <t>4.44176</t>
  </si>
  <si>
    <t>5.8797</t>
  </si>
  <si>
    <t>3.83758</t>
  </si>
  <si>
    <t>5.82479</t>
  </si>
  <si>
    <t>4.29896</t>
  </si>
  <si>
    <t>5.83166</t>
  </si>
  <si>
    <t>4.40938</t>
  </si>
  <si>
    <t>93</t>
  </si>
  <si>
    <t>6.11732</t>
  </si>
  <si>
    <t>4.27658</t>
  </si>
  <si>
    <t>6.11886</t>
  </si>
  <si>
    <t>29.9859</t>
  </si>
  <si>
    <t>6.12852</t>
  </si>
  <si>
    <t>30.019</t>
  </si>
  <si>
    <t>5.90642</t>
  </si>
  <si>
    <t>29.9852</t>
  </si>
  <si>
    <t>36</t>
  </si>
  <si>
    <t>5.95331</t>
  </si>
  <si>
    <t>30.1146</t>
  </si>
  <si>
    <t>44</t>
  </si>
  <si>
    <t>5.94505</t>
  </si>
  <si>
    <t>30.0668</t>
  </si>
  <si>
    <t>6.09957</t>
  </si>
  <si>
    <t>30.0429</t>
  </si>
  <si>
    <t>5.79901</t>
  </si>
  <si>
    <t>30.0489</t>
  </si>
  <si>
    <t>51</t>
  </si>
  <si>
    <t>5.90563</t>
  </si>
  <si>
    <t>30.0447</t>
  </si>
  <si>
    <t>52</t>
  </si>
  <si>
    <t>6.09984</t>
  </si>
  <si>
    <t>40.3065</t>
  </si>
  <si>
    <t>48</t>
  </si>
  <si>
    <t>11.4212</t>
  </si>
  <si>
    <t>33.1202</t>
  </si>
  <si>
    <t>6.00986</t>
  </si>
  <si>
    <t>29.2051</t>
  </si>
  <si>
    <t>5.53273</t>
  </si>
  <si>
    <t>25.0911</t>
  </si>
  <si>
    <t>5.36305</t>
  </si>
  <si>
    <t>25.6182</t>
  </si>
  <si>
    <t>5.29869</t>
  </si>
  <si>
    <t>26.6296</t>
  </si>
  <si>
    <t>5.74715</t>
  </si>
  <si>
    <t>28.1169</t>
  </si>
  <si>
    <t>5.48619</t>
  </si>
  <si>
    <t>32.367</t>
  </si>
  <si>
    <t>5.3639</t>
  </si>
  <si>
    <t>27.4749</t>
  </si>
  <si>
    <t>5.70027</t>
  </si>
  <si>
    <t>31.3788</t>
  </si>
  <si>
    <t>5.77136</t>
  </si>
  <si>
    <t>32.6307</t>
  </si>
  <si>
    <t>5.85307</t>
  </si>
  <si>
    <t>30.6866</t>
  </si>
  <si>
    <t>1351</t>
  </si>
  <si>
    <t>45.4953</t>
  </si>
  <si>
    <t>166</t>
  </si>
  <si>
    <t>2.03554</t>
  </si>
  <si>
    <t>1327</t>
  </si>
  <si>
    <t>54.7177</t>
  </si>
  <si>
    <t>1.56026</t>
  </si>
  <si>
    <t>1311</t>
  </si>
  <si>
    <t>52.7332</t>
  </si>
  <si>
    <t>1.65227</t>
  </si>
  <si>
    <t>54.0121</t>
  </si>
  <si>
    <t>1.50451</t>
  </si>
  <si>
    <t>1360</t>
  </si>
  <si>
    <t>54.2489</t>
  </si>
  <si>
    <t>163</t>
  </si>
  <si>
    <t>1.5716</t>
  </si>
  <si>
    <t>1347</t>
  </si>
  <si>
    <t>53.1958</t>
  </si>
  <si>
    <t>164</t>
  </si>
  <si>
    <t>1.58783</t>
  </si>
  <si>
    <t>1363</t>
  </si>
  <si>
    <t>48.663</t>
  </si>
  <si>
    <t>1.71412</t>
  </si>
  <si>
    <t>1331</t>
  </si>
  <si>
    <t>56.2905</t>
  </si>
  <si>
    <t>1.6662</t>
  </si>
  <si>
    <t>142</t>
  </si>
  <si>
    <t>1357</t>
  </si>
  <si>
    <t>49.1947</t>
  </si>
  <si>
    <t>1.69642</t>
  </si>
  <si>
    <t>146</t>
  </si>
  <si>
    <t>53.7249</t>
  </si>
  <si>
    <t>1.70895</t>
  </si>
  <si>
    <t>144</t>
  </si>
  <si>
    <t>45.9081</t>
  </si>
  <si>
    <t>47.1727</t>
  </si>
  <si>
    <t>141</t>
  </si>
  <si>
    <t>43.0511</t>
  </si>
  <si>
    <t>49.1516</t>
  </si>
  <si>
    <t>1.10172</t>
  </si>
  <si>
    <t>52.2951</t>
  </si>
  <si>
    <t>46.2775</t>
  </si>
  <si>
    <t>43.4915</t>
  </si>
  <si>
    <t>44.223</t>
  </si>
  <si>
    <t>53.1146</t>
  </si>
  <si>
    <t>51.9954</t>
  </si>
  <si>
    <t>51.094</t>
  </si>
  <si>
    <t>2.51036</t>
  </si>
  <si>
    <t>44.3772</t>
  </si>
  <si>
    <t>2.54133</t>
  </si>
  <si>
    <t>42.8616</t>
  </si>
  <si>
    <t>2.32615</t>
  </si>
  <si>
    <t>45.5964</t>
  </si>
  <si>
    <t>2.72503</t>
  </si>
  <si>
    <t>51.5436</t>
  </si>
  <si>
    <t>2.57029</t>
  </si>
  <si>
    <t>44.9416</t>
  </si>
  <si>
    <t>2.49309</t>
  </si>
  <si>
    <t>43.9198</t>
  </si>
  <si>
    <t>2.34375</t>
  </si>
  <si>
    <t>54.6931</t>
  </si>
  <si>
    <t>2.31477</t>
  </si>
  <si>
    <t>48.8856</t>
  </si>
  <si>
    <t>2.39642</t>
  </si>
  <si>
    <t>135</t>
  </si>
  <si>
    <t>45.2745</t>
  </si>
  <si>
    <t>2.56094</t>
  </si>
  <si>
    <t>145</t>
  </si>
  <si>
    <t>46.9711</t>
  </si>
  <si>
    <t>33.2818</t>
  </si>
  <si>
    <t>52.2181</t>
  </si>
  <si>
    <t>32.3656</t>
  </si>
  <si>
    <t>49.8045</t>
  </si>
  <si>
    <t>32.4868</t>
  </si>
  <si>
    <t>57.4275</t>
  </si>
  <si>
    <t>33.3366</t>
  </si>
  <si>
    <t>51.4706</t>
  </si>
  <si>
    <t>31.6219</t>
  </si>
  <si>
    <t>121</t>
  </si>
  <si>
    <t>53.1961</t>
  </si>
  <si>
    <t>33.996</t>
  </si>
  <si>
    <t>49.4877</t>
  </si>
  <si>
    <t>33.6935</t>
  </si>
  <si>
    <t>133</t>
  </si>
  <si>
    <t>57.9143</t>
  </si>
  <si>
    <t>33.3599</t>
  </si>
  <si>
    <t>50.4179</t>
  </si>
  <si>
    <t>33.3761</t>
  </si>
  <si>
    <t>147</t>
  </si>
  <si>
    <t>51.0988</t>
  </si>
  <si>
    <t>32.9177</t>
  </si>
  <si>
    <t>51.678</t>
  </si>
  <si>
    <t>41.3167</t>
  </si>
  <si>
    <t>41.1831</t>
  </si>
  <si>
    <t>32.4416</t>
  </si>
  <si>
    <t>44.0977</t>
  </si>
  <si>
    <t>56.1906</t>
  </si>
  <si>
    <t>41.9576</t>
  </si>
  <si>
    <t>38.0939</t>
  </si>
  <si>
    <t>43.8285</t>
  </si>
  <si>
    <t>43.4278</t>
  </si>
  <si>
    <t>41.3087</t>
  </si>
  <si>
    <t>38.8159</t>
  </si>
  <si>
    <t>43.8641</t>
  </si>
  <si>
    <t>37.9246</t>
  </si>
  <si>
    <t>42.1524</t>
  </si>
  <si>
    <t>48.4861</t>
  </si>
  <si>
    <t>46.7512</t>
  </si>
  <si>
    <t>37.3403</t>
  </si>
  <si>
    <t>151</t>
  </si>
  <si>
    <t>39.7117</t>
  </si>
  <si>
    <t>33.7578</t>
  </si>
  <si>
    <t>42.2865</t>
  </si>
  <si>
    <t>15.1301</t>
  </si>
  <si>
    <t>46.5829</t>
  </si>
  <si>
    <t>14.5925</t>
  </si>
  <si>
    <t>44.3118</t>
  </si>
  <si>
    <t>14.5548</t>
  </si>
  <si>
    <t>66.3538</t>
  </si>
  <si>
    <t>25.0164</t>
  </si>
  <si>
    <t>43.8629</t>
  </si>
  <si>
    <t>15.8051</t>
  </si>
  <si>
    <t>136</t>
  </si>
  <si>
    <t>45.3632</t>
  </si>
  <si>
    <t>15.7491</t>
  </si>
  <si>
    <t>47.1494</t>
  </si>
  <si>
    <t>16.2299</t>
  </si>
  <si>
    <t>41.924</t>
  </si>
  <si>
    <t>17.8539</t>
  </si>
  <si>
    <t>51.3259</t>
  </si>
  <si>
    <t>17.0418</t>
  </si>
  <si>
    <t>154</t>
  </si>
  <si>
    <t>43.7761</t>
  </si>
  <si>
    <t>17.2974</t>
  </si>
  <si>
    <t>Total Time</t>
  </si>
  <si>
    <t>% Matched KeyPts</t>
  </si>
  <si>
    <t>Average of total time over 10 images</t>
  </si>
  <si>
    <t>Average % of Matched Kepts over 10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</si>
</sst>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/>
    <xf numFmtId="49" fontId="0" fillId="0" borderId="0" xfId="0" applyNumberFormat="1" applyAlignment="1">
      <alignment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putNoM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3"/>
  <sheetViews>
    <sheetView tabSelected="1" workbookViewId="0">
      <selection activeCell="N173" sqref="N173"/>
    </sheetView>
  </sheetViews>
  <sheetFormatPr defaultRowHeight="12.75" x14ac:dyDescent="0.2"/>
  <cols>
    <col min="1" max="1" width="12.5703125" bestFit="1" customWidth="1"/>
    <col min="2" max="2" width="13.28515625" bestFit="1" customWidth="1"/>
    <col min="3" max="3" width="13.140625" bestFit="1" customWidth="1"/>
    <col min="4" max="4" width="22.85546875" bestFit="1" customWidth="1"/>
    <col min="5" max="5" width="23" bestFit="1" customWidth="1"/>
    <col min="6" max="6" width="19.28515625" bestFit="1" customWidth="1"/>
    <col min="8" max="8" width="17.42578125" bestFit="1" customWidth="1"/>
    <col min="9" max="9" width="13.7109375" bestFit="1" customWidth="1"/>
    <col min="10" max="10" width="12.7109375" bestFit="1" customWidth="1"/>
  </cols>
  <sheetData>
    <row r="1" spans="1:12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1"/>
      <c r="G1" s="1"/>
      <c r="H1" s="1"/>
      <c r="I1" s="1"/>
      <c r="J1" s="1"/>
    </row>
    <row r="2" spans="1:12" ht="51" x14ac:dyDescent="0.2">
      <c r="A2" s="3" t="s">
        <v>16</v>
      </c>
      <c r="B2" s="3" t="s">
        <v>7</v>
      </c>
      <c r="C2" s="3" t="s">
        <v>8</v>
      </c>
      <c r="D2" s="3" t="s">
        <v>9</v>
      </c>
      <c r="E2" s="3" t="s">
        <v>10</v>
      </c>
      <c r="F2" s="1"/>
      <c r="G2" s="3" t="s">
        <v>949</v>
      </c>
      <c r="H2" s="3" t="s">
        <v>950</v>
      </c>
      <c r="I2" s="5" t="s">
        <v>951</v>
      </c>
      <c r="J2" s="5" t="s">
        <v>952</v>
      </c>
    </row>
    <row r="3" spans="1:12" x14ac:dyDescent="0.2">
      <c r="A3" s="3" t="s">
        <v>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949</v>
      </c>
      <c r="H3" s="1"/>
      <c r="I3" s="1"/>
      <c r="J3" s="1"/>
    </row>
    <row r="4" spans="1:12" x14ac:dyDescent="0.2">
      <c r="A4" s="3" t="s">
        <v>174</v>
      </c>
      <c r="B4" s="3" t="s">
        <v>175</v>
      </c>
      <c r="C4" s="3" t="s">
        <v>176</v>
      </c>
      <c r="D4" s="3" t="s">
        <v>177</v>
      </c>
      <c r="E4" s="3" t="s">
        <v>178</v>
      </c>
      <c r="F4" s="3" t="s">
        <v>174</v>
      </c>
      <c r="G4" s="3">
        <f t="shared" ref="G4:G13" si="0">C4+E4</f>
        <v>18.74813</v>
      </c>
      <c r="H4" s="1">
        <f>(F4/D4)*100</f>
        <v>0</v>
      </c>
      <c r="I4" s="4">
        <f>AVERAGE(G4:G13)</f>
        <v>13.272791999999999</v>
      </c>
      <c r="J4" s="4">
        <f>AVERAGE(H4:H13)</f>
        <v>65.53819282342171</v>
      </c>
    </row>
    <row r="5" spans="1:12" x14ac:dyDescent="0.2">
      <c r="A5" s="3" t="s">
        <v>179</v>
      </c>
      <c r="B5" s="3" t="s">
        <v>180</v>
      </c>
      <c r="C5" s="3" t="s">
        <v>181</v>
      </c>
      <c r="D5" s="3" t="s">
        <v>182</v>
      </c>
      <c r="E5" s="3" t="s">
        <v>183</v>
      </c>
      <c r="F5" s="3" t="s">
        <v>184</v>
      </c>
      <c r="G5" s="3">
        <f t="shared" si="0"/>
        <v>13.320640000000001</v>
      </c>
      <c r="H5" s="1">
        <f>(F5/D5)*100</f>
        <v>80.508474576271183</v>
      </c>
      <c r="I5" s="4"/>
      <c r="J5" s="4"/>
      <c r="K5" s="2"/>
    </row>
    <row r="6" spans="1:12" x14ac:dyDescent="0.2">
      <c r="A6" s="3" t="s">
        <v>185</v>
      </c>
      <c r="B6" s="3" t="s">
        <v>186</v>
      </c>
      <c r="C6" s="3" t="s">
        <v>187</v>
      </c>
      <c r="D6" s="3" t="s">
        <v>188</v>
      </c>
      <c r="E6" s="3" t="s">
        <v>189</v>
      </c>
      <c r="F6" s="3" t="s">
        <v>190</v>
      </c>
      <c r="G6" s="3">
        <f t="shared" si="0"/>
        <v>12.36243</v>
      </c>
      <c r="H6" s="1">
        <f t="shared" ref="H6:H69" si="1">(F6/D6)*100</f>
        <v>71.544715447154474</v>
      </c>
      <c r="I6" s="4"/>
      <c r="J6" s="4"/>
    </row>
    <row r="7" spans="1:12" ht="14.25" customHeight="1" x14ac:dyDescent="0.2">
      <c r="A7" s="3" t="s">
        <v>191</v>
      </c>
      <c r="B7" s="3" t="s">
        <v>192</v>
      </c>
      <c r="C7" s="3" t="s">
        <v>193</v>
      </c>
      <c r="D7" s="3" t="s">
        <v>194</v>
      </c>
      <c r="E7" s="3" t="s">
        <v>195</v>
      </c>
      <c r="F7" s="3" t="s">
        <v>196</v>
      </c>
      <c r="G7" s="3">
        <f t="shared" si="0"/>
        <v>13.20574</v>
      </c>
      <c r="H7" s="1">
        <f t="shared" si="1"/>
        <v>66.666666666666657</v>
      </c>
      <c r="I7" s="4"/>
      <c r="J7" s="4"/>
    </row>
    <row r="8" spans="1:12" x14ac:dyDescent="0.2">
      <c r="A8" s="3" t="s">
        <v>197</v>
      </c>
      <c r="B8" s="3" t="s">
        <v>198</v>
      </c>
      <c r="C8" s="3" t="s">
        <v>199</v>
      </c>
      <c r="D8" s="3" t="s">
        <v>194</v>
      </c>
      <c r="E8" s="3" t="s">
        <v>200</v>
      </c>
      <c r="F8" s="3" t="s">
        <v>201</v>
      </c>
      <c r="G8" s="3">
        <f t="shared" si="0"/>
        <v>10.567359999999999</v>
      </c>
      <c r="H8" s="1">
        <f t="shared" si="1"/>
        <v>75</v>
      </c>
      <c r="I8" s="4"/>
      <c r="J8" s="4"/>
    </row>
    <row r="9" spans="1:12" x14ac:dyDescent="0.2">
      <c r="A9" s="3" t="s">
        <v>202</v>
      </c>
      <c r="B9" s="3" t="s">
        <v>203</v>
      </c>
      <c r="C9" s="3" t="s">
        <v>204</v>
      </c>
      <c r="D9" s="3" t="s">
        <v>205</v>
      </c>
      <c r="E9" s="3" t="s">
        <v>206</v>
      </c>
      <c r="F9" s="3" t="s">
        <v>207</v>
      </c>
      <c r="G9" s="3">
        <f t="shared" si="0"/>
        <v>13.81039</v>
      </c>
      <c r="H9" s="1">
        <f t="shared" si="1"/>
        <v>72.56637168141593</v>
      </c>
      <c r="I9" s="4"/>
      <c r="J9" s="4"/>
    </row>
    <row r="10" spans="1:12" x14ac:dyDescent="0.2">
      <c r="A10" s="3" t="s">
        <v>208</v>
      </c>
      <c r="B10" s="3" t="s">
        <v>209</v>
      </c>
      <c r="C10" s="3" t="s">
        <v>210</v>
      </c>
      <c r="D10" s="3" t="s">
        <v>211</v>
      </c>
      <c r="E10" s="3" t="s">
        <v>212</v>
      </c>
      <c r="F10" s="3" t="s">
        <v>213</v>
      </c>
      <c r="G10" s="3">
        <f t="shared" si="0"/>
        <v>13.7479</v>
      </c>
      <c r="H10" s="1">
        <f t="shared" si="1"/>
        <v>69.298245614035096</v>
      </c>
      <c r="I10" s="4"/>
      <c r="J10" s="4"/>
    </row>
    <row r="11" spans="1:12" x14ac:dyDescent="0.2">
      <c r="A11" s="3" t="s">
        <v>214</v>
      </c>
      <c r="B11" s="3" t="s">
        <v>215</v>
      </c>
      <c r="C11" s="3" t="s">
        <v>216</v>
      </c>
      <c r="D11" s="3" t="s">
        <v>188</v>
      </c>
      <c r="E11" s="3" t="s">
        <v>217</v>
      </c>
      <c r="F11" s="3" t="s">
        <v>218</v>
      </c>
      <c r="G11" s="3">
        <f t="shared" si="0"/>
        <v>14.037559999999999</v>
      </c>
      <c r="H11" s="1">
        <f t="shared" si="1"/>
        <v>69.105691056910572</v>
      </c>
      <c r="I11" s="4"/>
      <c r="J11" s="4"/>
      <c r="L11" s="2"/>
    </row>
    <row r="12" spans="1:12" x14ac:dyDescent="0.2">
      <c r="A12" s="3" t="s">
        <v>219</v>
      </c>
      <c r="B12" s="3" t="s">
        <v>220</v>
      </c>
      <c r="C12" s="3" t="s">
        <v>221</v>
      </c>
      <c r="D12" s="3" t="s">
        <v>222</v>
      </c>
      <c r="E12" s="3" t="s">
        <v>223</v>
      </c>
      <c r="F12" s="3" t="s">
        <v>224</v>
      </c>
      <c r="G12" s="3">
        <f t="shared" si="0"/>
        <v>12.760910000000001</v>
      </c>
      <c r="H12" s="1">
        <f t="shared" si="1"/>
        <v>77.477477477477478</v>
      </c>
      <c r="I12" s="4"/>
      <c r="J12" s="4"/>
    </row>
    <row r="13" spans="1:12" x14ac:dyDescent="0.2">
      <c r="A13" s="3" t="s">
        <v>225</v>
      </c>
      <c r="B13" s="3" t="s">
        <v>226</v>
      </c>
      <c r="C13" s="3" t="s">
        <v>227</v>
      </c>
      <c r="D13" s="3" t="s">
        <v>228</v>
      </c>
      <c r="E13" s="3" t="s">
        <v>229</v>
      </c>
      <c r="F13" s="3" t="s">
        <v>207</v>
      </c>
      <c r="G13" s="3">
        <f t="shared" si="0"/>
        <v>10.16686</v>
      </c>
      <c r="H13" s="1">
        <f t="shared" si="1"/>
        <v>73.214285714285708</v>
      </c>
      <c r="I13" s="4"/>
      <c r="J13" s="4"/>
      <c r="L13" s="2"/>
    </row>
    <row r="14" spans="1:12" x14ac:dyDescent="0.2">
      <c r="A14" s="3" t="s">
        <v>16</v>
      </c>
      <c r="B14" s="3" t="s">
        <v>17</v>
      </c>
      <c r="C14" s="3" t="s">
        <v>8</v>
      </c>
      <c r="D14" s="3" t="s">
        <v>9</v>
      </c>
      <c r="E14" s="3" t="s">
        <v>10</v>
      </c>
      <c r="F14" s="1"/>
      <c r="G14" s="3"/>
      <c r="H14" s="1"/>
      <c r="I14" s="1"/>
      <c r="J14" s="1"/>
    </row>
    <row r="15" spans="1:12" x14ac:dyDescent="0.2">
      <c r="A15" s="3" t="s">
        <v>0</v>
      </c>
      <c r="B15" s="3" t="s">
        <v>11</v>
      </c>
      <c r="C15" s="3" t="s">
        <v>12</v>
      </c>
      <c r="D15" s="3" t="s">
        <v>13</v>
      </c>
      <c r="E15" s="3" t="s">
        <v>14</v>
      </c>
      <c r="F15" s="3" t="s">
        <v>15</v>
      </c>
      <c r="G15" s="3"/>
      <c r="H15" s="1"/>
      <c r="I15" s="1"/>
    </row>
    <row r="16" spans="1:12" x14ac:dyDescent="0.2">
      <c r="A16" s="3" t="s">
        <v>174</v>
      </c>
      <c r="B16" s="3" t="s">
        <v>175</v>
      </c>
      <c r="C16" s="3" t="s">
        <v>230</v>
      </c>
      <c r="D16" s="3" t="s">
        <v>177</v>
      </c>
      <c r="E16" s="3" t="s">
        <v>24</v>
      </c>
      <c r="F16" s="3" t="s">
        <v>174</v>
      </c>
      <c r="G16" s="3">
        <f t="shared" ref="G16:G25" si="2">C16+E16</f>
        <v>9.2862720000000003</v>
      </c>
      <c r="H16" s="1">
        <f t="shared" si="1"/>
        <v>0</v>
      </c>
      <c r="I16" s="4">
        <f>AVERAGE(G16:G25)</f>
        <v>9.7401385999999999</v>
      </c>
      <c r="J16" s="4">
        <f t="shared" ref="J16" si="3">AVERAGE(H16:H25)</f>
        <v>80.70587593192343</v>
      </c>
    </row>
    <row r="17" spans="1:10" x14ac:dyDescent="0.2">
      <c r="A17" s="3" t="s">
        <v>179</v>
      </c>
      <c r="B17" s="3" t="s">
        <v>180</v>
      </c>
      <c r="C17" s="3" t="s">
        <v>231</v>
      </c>
      <c r="D17" s="3" t="s">
        <v>182</v>
      </c>
      <c r="E17" s="3" t="s">
        <v>25</v>
      </c>
      <c r="F17" s="3" t="s">
        <v>232</v>
      </c>
      <c r="G17" s="3">
        <f t="shared" si="2"/>
        <v>9.1680910000000004</v>
      </c>
      <c r="H17" s="1">
        <f t="shared" si="1"/>
        <v>97.457627118644069</v>
      </c>
      <c r="I17" s="4"/>
      <c r="J17" s="4"/>
    </row>
    <row r="18" spans="1:10" x14ac:dyDescent="0.2">
      <c r="A18" s="3" t="s">
        <v>185</v>
      </c>
      <c r="B18" s="3" t="s">
        <v>186</v>
      </c>
      <c r="C18" s="3" t="s">
        <v>233</v>
      </c>
      <c r="D18" s="3" t="s">
        <v>188</v>
      </c>
      <c r="E18" s="3" t="s">
        <v>26</v>
      </c>
      <c r="F18" s="3" t="s">
        <v>222</v>
      </c>
      <c r="G18" s="3">
        <f t="shared" si="2"/>
        <v>9.7822080000000007</v>
      </c>
      <c r="H18" s="1">
        <f t="shared" si="1"/>
        <v>90.243902439024396</v>
      </c>
      <c r="I18" s="4"/>
      <c r="J18" s="4"/>
    </row>
    <row r="19" spans="1:10" x14ac:dyDescent="0.2">
      <c r="A19" s="3" t="s">
        <v>191</v>
      </c>
      <c r="B19" s="3" t="s">
        <v>192</v>
      </c>
      <c r="C19" s="3" t="s">
        <v>234</v>
      </c>
      <c r="D19" s="3" t="s">
        <v>194</v>
      </c>
      <c r="E19" s="3" t="s">
        <v>27</v>
      </c>
      <c r="F19" s="3" t="s">
        <v>235</v>
      </c>
      <c r="G19" s="3">
        <f t="shared" si="2"/>
        <v>9.2155900000000006</v>
      </c>
      <c r="H19" s="1">
        <f t="shared" si="1"/>
        <v>86.666666666666671</v>
      </c>
      <c r="I19" s="4"/>
      <c r="J19" s="4"/>
    </row>
    <row r="20" spans="1:10" x14ac:dyDescent="0.2">
      <c r="A20" s="3" t="s">
        <v>197</v>
      </c>
      <c r="B20" s="3" t="s">
        <v>198</v>
      </c>
      <c r="C20" s="3" t="s">
        <v>236</v>
      </c>
      <c r="D20" s="3" t="s">
        <v>194</v>
      </c>
      <c r="E20" s="3" t="s">
        <v>28</v>
      </c>
      <c r="F20" s="3" t="s">
        <v>237</v>
      </c>
      <c r="G20" s="3">
        <f t="shared" si="2"/>
        <v>12.069756000000002</v>
      </c>
      <c r="H20" s="1">
        <f t="shared" si="1"/>
        <v>84.166666666666671</v>
      </c>
      <c r="I20" s="4"/>
      <c r="J20" s="4"/>
    </row>
    <row r="21" spans="1:10" x14ac:dyDescent="0.2">
      <c r="A21" s="3" t="s">
        <v>202</v>
      </c>
      <c r="B21" s="3" t="s">
        <v>203</v>
      </c>
      <c r="C21" s="3" t="s">
        <v>238</v>
      </c>
      <c r="D21" s="3" t="s">
        <v>205</v>
      </c>
      <c r="E21" s="3" t="s">
        <v>29</v>
      </c>
      <c r="F21" s="3" t="s">
        <v>239</v>
      </c>
      <c r="G21" s="3">
        <f t="shared" si="2"/>
        <v>9.7700579999999988</v>
      </c>
      <c r="H21" s="1">
        <f t="shared" si="1"/>
        <v>90.265486725663706</v>
      </c>
      <c r="I21" s="4"/>
      <c r="J21" s="4"/>
    </row>
    <row r="22" spans="1:10" x14ac:dyDescent="0.2">
      <c r="A22" s="3" t="s">
        <v>208</v>
      </c>
      <c r="B22" s="3" t="s">
        <v>209</v>
      </c>
      <c r="C22" s="3" t="s">
        <v>240</v>
      </c>
      <c r="D22" s="3" t="s">
        <v>211</v>
      </c>
      <c r="E22" s="3" t="s">
        <v>30</v>
      </c>
      <c r="F22" s="3" t="s">
        <v>239</v>
      </c>
      <c r="G22" s="3">
        <f t="shared" si="2"/>
        <v>9.1913230000000006</v>
      </c>
      <c r="H22" s="1">
        <f t="shared" si="1"/>
        <v>89.473684210526315</v>
      </c>
      <c r="I22" s="4"/>
      <c r="J22" s="4"/>
    </row>
    <row r="23" spans="1:10" x14ac:dyDescent="0.2">
      <c r="A23" s="3" t="s">
        <v>214</v>
      </c>
      <c r="B23" s="3" t="s">
        <v>215</v>
      </c>
      <c r="C23" s="3" t="s">
        <v>241</v>
      </c>
      <c r="D23" s="3" t="s">
        <v>188</v>
      </c>
      <c r="E23" s="3" t="s">
        <v>31</v>
      </c>
      <c r="F23" s="3" t="s">
        <v>242</v>
      </c>
      <c r="G23" s="3">
        <f t="shared" si="2"/>
        <v>9.1301900000000007</v>
      </c>
      <c r="H23" s="1">
        <f t="shared" si="1"/>
        <v>81.300813008130078</v>
      </c>
      <c r="I23" s="4"/>
      <c r="J23" s="4"/>
    </row>
    <row r="24" spans="1:10" x14ac:dyDescent="0.2">
      <c r="A24" s="3" t="s">
        <v>219</v>
      </c>
      <c r="B24" s="3" t="s">
        <v>220</v>
      </c>
      <c r="C24" s="3" t="s">
        <v>243</v>
      </c>
      <c r="D24" s="3" t="s">
        <v>222</v>
      </c>
      <c r="E24" s="3" t="s">
        <v>32</v>
      </c>
      <c r="F24" s="3" t="s">
        <v>244</v>
      </c>
      <c r="G24" s="3">
        <f t="shared" si="2"/>
        <v>9.1355649999999997</v>
      </c>
      <c r="H24" s="1">
        <f t="shared" si="1"/>
        <v>98.198198198198199</v>
      </c>
      <c r="I24" s="4"/>
      <c r="J24" s="4"/>
    </row>
    <row r="25" spans="1:10" x14ac:dyDescent="0.2">
      <c r="A25" s="3" t="s">
        <v>225</v>
      </c>
      <c r="B25" s="3" t="s">
        <v>226</v>
      </c>
      <c r="C25" s="3" t="s">
        <v>245</v>
      </c>
      <c r="D25" s="3" t="s">
        <v>228</v>
      </c>
      <c r="E25" s="3" t="s">
        <v>33</v>
      </c>
      <c r="F25" s="3" t="s">
        <v>242</v>
      </c>
      <c r="G25" s="3">
        <f t="shared" si="2"/>
        <v>10.652333</v>
      </c>
      <c r="H25" s="1">
        <f t="shared" si="1"/>
        <v>89.285714285714292</v>
      </c>
      <c r="I25" s="4"/>
      <c r="J25" s="4"/>
    </row>
    <row r="26" spans="1:10" x14ac:dyDescent="0.2">
      <c r="A26" s="3" t="s">
        <v>16</v>
      </c>
      <c r="B26" s="3" t="s">
        <v>18</v>
      </c>
      <c r="C26" s="3" t="s">
        <v>8</v>
      </c>
      <c r="D26" s="3" t="s">
        <v>9</v>
      </c>
      <c r="E26" s="3" t="s">
        <v>10</v>
      </c>
      <c r="F26" s="1"/>
      <c r="G26" s="3"/>
      <c r="H26" s="1"/>
      <c r="I26" s="1"/>
      <c r="J26" s="1"/>
    </row>
    <row r="27" spans="1:10" x14ac:dyDescent="0.2">
      <c r="A27" s="3" t="s">
        <v>0</v>
      </c>
      <c r="B27" s="3" t="s">
        <v>11</v>
      </c>
      <c r="C27" s="3" t="s">
        <v>12</v>
      </c>
      <c r="D27" s="3" t="s">
        <v>13</v>
      </c>
      <c r="E27" s="3" t="s">
        <v>14</v>
      </c>
      <c r="F27" s="3" t="s">
        <v>15</v>
      </c>
      <c r="G27" s="3"/>
      <c r="H27" s="1"/>
      <c r="I27" s="1"/>
    </row>
    <row r="28" spans="1:10" x14ac:dyDescent="0.2">
      <c r="A28" s="3" t="s">
        <v>174</v>
      </c>
      <c r="B28" s="3" t="s">
        <v>175</v>
      </c>
      <c r="C28" s="3" t="s">
        <v>246</v>
      </c>
      <c r="D28" s="3" t="s">
        <v>177</v>
      </c>
      <c r="E28" s="3" t="s">
        <v>247</v>
      </c>
      <c r="F28" s="3" t="s">
        <v>174</v>
      </c>
      <c r="G28" s="3">
        <f t="shared" ref="G28:G37" si="4">C28+E28</f>
        <v>11.983610000000001</v>
      </c>
      <c r="H28" s="1">
        <f t="shared" si="1"/>
        <v>0</v>
      </c>
      <c r="I28" s="4">
        <f>AVERAGE(G28:G37)</f>
        <v>10.733508199999999</v>
      </c>
      <c r="J28" s="4">
        <f t="shared" ref="J28" si="5">AVERAGE(H28:H37)</f>
        <v>77.647113281779468</v>
      </c>
    </row>
    <row r="29" spans="1:10" x14ac:dyDescent="0.2">
      <c r="A29" s="3" t="s">
        <v>179</v>
      </c>
      <c r="B29" s="3" t="s">
        <v>180</v>
      </c>
      <c r="C29" s="3" t="s">
        <v>248</v>
      </c>
      <c r="D29" s="3" t="s">
        <v>182</v>
      </c>
      <c r="E29" s="3" t="s">
        <v>34</v>
      </c>
      <c r="F29" s="3" t="s">
        <v>249</v>
      </c>
      <c r="G29" s="3">
        <f t="shared" si="4"/>
        <v>9.5831699999999991</v>
      </c>
      <c r="H29" s="1">
        <f t="shared" si="1"/>
        <v>89.830508474576277</v>
      </c>
      <c r="I29" s="4"/>
      <c r="J29" s="4"/>
    </row>
    <row r="30" spans="1:10" x14ac:dyDescent="0.2">
      <c r="A30" s="3" t="s">
        <v>185</v>
      </c>
      <c r="B30" s="3" t="s">
        <v>186</v>
      </c>
      <c r="C30" s="3" t="s">
        <v>250</v>
      </c>
      <c r="D30" s="3" t="s">
        <v>188</v>
      </c>
      <c r="E30" s="3" t="s">
        <v>35</v>
      </c>
      <c r="F30" s="3" t="s">
        <v>239</v>
      </c>
      <c r="G30" s="3">
        <f t="shared" si="4"/>
        <v>9.5308810000000008</v>
      </c>
      <c r="H30" s="1">
        <f t="shared" si="1"/>
        <v>82.926829268292678</v>
      </c>
      <c r="I30" s="4"/>
      <c r="J30" s="4"/>
    </row>
    <row r="31" spans="1:10" x14ac:dyDescent="0.2">
      <c r="A31" s="3" t="s">
        <v>191</v>
      </c>
      <c r="B31" s="3" t="s">
        <v>192</v>
      </c>
      <c r="C31" s="3" t="s">
        <v>251</v>
      </c>
      <c r="D31" s="3" t="s">
        <v>194</v>
      </c>
      <c r="E31" s="3" t="s">
        <v>36</v>
      </c>
      <c r="F31" s="3" t="s">
        <v>252</v>
      </c>
      <c r="G31" s="3">
        <f t="shared" si="4"/>
        <v>9.663252</v>
      </c>
      <c r="H31" s="1">
        <f t="shared" si="1"/>
        <v>82.5</v>
      </c>
      <c r="I31" s="4"/>
      <c r="J31" s="4"/>
    </row>
    <row r="32" spans="1:10" x14ac:dyDescent="0.2">
      <c r="A32" s="3" t="s">
        <v>197</v>
      </c>
      <c r="B32" s="3" t="s">
        <v>198</v>
      </c>
      <c r="C32" s="3" t="s">
        <v>253</v>
      </c>
      <c r="D32" s="3" t="s">
        <v>194</v>
      </c>
      <c r="E32" s="3" t="s">
        <v>37</v>
      </c>
      <c r="F32" s="3" t="s">
        <v>239</v>
      </c>
      <c r="G32" s="3">
        <f t="shared" si="4"/>
        <v>10.994748</v>
      </c>
      <c r="H32" s="1">
        <f t="shared" si="1"/>
        <v>85</v>
      </c>
      <c r="I32" s="4"/>
      <c r="J32" s="4"/>
    </row>
    <row r="33" spans="1:10" x14ac:dyDescent="0.2">
      <c r="A33" s="3" t="s">
        <v>202</v>
      </c>
      <c r="B33" s="3" t="s">
        <v>203</v>
      </c>
      <c r="C33" s="3" t="s">
        <v>254</v>
      </c>
      <c r="D33" s="3" t="s">
        <v>205</v>
      </c>
      <c r="E33" s="3" t="s">
        <v>38</v>
      </c>
      <c r="F33" s="3" t="s">
        <v>255</v>
      </c>
      <c r="G33" s="3">
        <f t="shared" si="4"/>
        <v>12.490126</v>
      </c>
      <c r="H33" s="1">
        <f t="shared" si="1"/>
        <v>91.150442477876098</v>
      </c>
      <c r="I33" s="4"/>
      <c r="J33" s="4"/>
    </row>
    <row r="34" spans="1:10" x14ac:dyDescent="0.2">
      <c r="A34" s="3" t="s">
        <v>208</v>
      </c>
      <c r="B34" s="3" t="s">
        <v>209</v>
      </c>
      <c r="C34" s="3" t="s">
        <v>256</v>
      </c>
      <c r="D34" s="3" t="s">
        <v>211</v>
      </c>
      <c r="E34" s="3" t="s">
        <v>257</v>
      </c>
      <c r="F34" s="3" t="s">
        <v>258</v>
      </c>
      <c r="G34" s="3">
        <f t="shared" si="4"/>
        <v>11.308869999999999</v>
      </c>
      <c r="H34" s="1">
        <f t="shared" si="1"/>
        <v>85.087719298245617</v>
      </c>
      <c r="I34" s="4"/>
      <c r="J34" s="4"/>
    </row>
    <row r="35" spans="1:10" x14ac:dyDescent="0.2">
      <c r="A35" s="3" t="s">
        <v>214</v>
      </c>
      <c r="B35" s="3" t="s">
        <v>215</v>
      </c>
      <c r="C35" s="3" t="s">
        <v>259</v>
      </c>
      <c r="D35" s="3" t="s">
        <v>188</v>
      </c>
      <c r="E35" s="3" t="s">
        <v>260</v>
      </c>
      <c r="F35" s="3" t="s">
        <v>261</v>
      </c>
      <c r="G35" s="3">
        <f t="shared" si="4"/>
        <v>12.356640000000001</v>
      </c>
      <c r="H35" s="1">
        <f t="shared" si="1"/>
        <v>79.674796747967477</v>
      </c>
      <c r="I35" s="4"/>
      <c r="J35" s="4"/>
    </row>
    <row r="36" spans="1:10" x14ac:dyDescent="0.2">
      <c r="A36" s="3" t="s">
        <v>219</v>
      </c>
      <c r="B36" s="3" t="s">
        <v>220</v>
      </c>
      <c r="C36" s="3" t="s">
        <v>262</v>
      </c>
      <c r="D36" s="3" t="s">
        <v>222</v>
      </c>
      <c r="E36" s="3" t="s">
        <v>39</v>
      </c>
      <c r="F36" s="3" t="s">
        <v>235</v>
      </c>
      <c r="G36" s="3">
        <f t="shared" si="4"/>
        <v>9.6299039999999998</v>
      </c>
      <c r="H36" s="1">
        <f t="shared" si="1"/>
        <v>93.693693693693689</v>
      </c>
      <c r="I36" s="4"/>
      <c r="J36" s="4"/>
    </row>
    <row r="37" spans="1:10" x14ac:dyDescent="0.2">
      <c r="A37" s="3" t="s">
        <v>225</v>
      </c>
      <c r="B37" s="3" t="s">
        <v>226</v>
      </c>
      <c r="C37" s="3" t="s">
        <v>263</v>
      </c>
      <c r="D37" s="3" t="s">
        <v>228</v>
      </c>
      <c r="E37" s="3" t="s">
        <v>40</v>
      </c>
      <c r="F37" s="3" t="s">
        <v>258</v>
      </c>
      <c r="G37" s="3">
        <f t="shared" si="4"/>
        <v>9.7938810000000007</v>
      </c>
      <c r="H37" s="1">
        <f t="shared" si="1"/>
        <v>86.607142857142861</v>
      </c>
      <c r="I37" s="4"/>
      <c r="J37" s="4"/>
    </row>
    <row r="38" spans="1:10" x14ac:dyDescent="0.2">
      <c r="A38" s="3" t="s">
        <v>16</v>
      </c>
      <c r="B38" s="3" t="s">
        <v>19</v>
      </c>
      <c r="C38" s="3" t="s">
        <v>8</v>
      </c>
      <c r="D38" s="3" t="s">
        <v>9</v>
      </c>
      <c r="E38" s="3" t="s">
        <v>10</v>
      </c>
      <c r="F38" s="1"/>
      <c r="G38" s="3"/>
      <c r="H38" s="1"/>
      <c r="I38" s="1"/>
      <c r="J38" s="1"/>
    </row>
    <row r="39" spans="1:10" x14ac:dyDescent="0.2">
      <c r="A39" s="3" t="s">
        <v>0</v>
      </c>
      <c r="B39" s="3" t="s">
        <v>11</v>
      </c>
      <c r="C39" s="3" t="s">
        <v>12</v>
      </c>
      <c r="D39" s="3" t="s">
        <v>13</v>
      </c>
      <c r="E39" s="3" t="s">
        <v>14</v>
      </c>
      <c r="F39" s="3" t="s">
        <v>15</v>
      </c>
      <c r="G39" s="3"/>
      <c r="H39" s="1"/>
      <c r="I39" s="1"/>
    </row>
    <row r="40" spans="1:10" x14ac:dyDescent="0.2">
      <c r="A40" s="3" t="s">
        <v>174</v>
      </c>
      <c r="B40" s="3" t="s">
        <v>175</v>
      </c>
      <c r="C40" s="3" t="s">
        <v>264</v>
      </c>
      <c r="D40" s="3" t="s">
        <v>177</v>
      </c>
      <c r="E40" s="3" t="s">
        <v>265</v>
      </c>
      <c r="F40" s="3" t="s">
        <v>174</v>
      </c>
      <c r="G40" s="3">
        <f t="shared" ref="G40:G49" si="6">C40+E40</f>
        <v>40.859549999999999</v>
      </c>
      <c r="H40" s="1">
        <f t="shared" si="1"/>
        <v>0</v>
      </c>
      <c r="I40" s="4">
        <f>AVERAGE(G40:G49)</f>
        <v>42.032508</v>
      </c>
      <c r="J40" s="4">
        <f t="shared" ref="J40" si="7">AVERAGE(H40:H49)</f>
        <v>65.655771408319723</v>
      </c>
    </row>
    <row r="41" spans="1:10" x14ac:dyDescent="0.2">
      <c r="A41" s="3" t="s">
        <v>179</v>
      </c>
      <c r="B41" s="3" t="s">
        <v>180</v>
      </c>
      <c r="C41" s="3" t="s">
        <v>266</v>
      </c>
      <c r="D41" s="3" t="s">
        <v>182</v>
      </c>
      <c r="E41" s="3" t="s">
        <v>267</v>
      </c>
      <c r="F41" s="3" t="s">
        <v>224</v>
      </c>
      <c r="G41" s="3">
        <f t="shared" si="6"/>
        <v>41.116250000000001</v>
      </c>
      <c r="H41" s="1">
        <f t="shared" si="1"/>
        <v>72.881355932203391</v>
      </c>
      <c r="I41" s="4"/>
      <c r="J41" s="4"/>
    </row>
    <row r="42" spans="1:10" x14ac:dyDescent="0.2">
      <c r="A42" s="3" t="s">
        <v>185</v>
      </c>
      <c r="B42" s="3" t="s">
        <v>186</v>
      </c>
      <c r="C42" s="3" t="s">
        <v>268</v>
      </c>
      <c r="D42" s="3" t="s">
        <v>188</v>
      </c>
      <c r="E42" s="3" t="s">
        <v>269</v>
      </c>
      <c r="F42" s="3" t="s">
        <v>201</v>
      </c>
      <c r="G42" s="3">
        <f t="shared" si="6"/>
        <v>40.942989999999995</v>
      </c>
      <c r="H42" s="1">
        <f t="shared" si="1"/>
        <v>73.170731707317074</v>
      </c>
      <c r="I42" s="4"/>
      <c r="J42" s="4"/>
    </row>
    <row r="43" spans="1:10" x14ac:dyDescent="0.2">
      <c r="A43" s="3" t="s">
        <v>191</v>
      </c>
      <c r="B43" s="3" t="s">
        <v>192</v>
      </c>
      <c r="C43" s="3" t="s">
        <v>270</v>
      </c>
      <c r="D43" s="3" t="s">
        <v>194</v>
      </c>
      <c r="E43" s="3" t="s">
        <v>271</v>
      </c>
      <c r="F43" s="3" t="s">
        <v>224</v>
      </c>
      <c r="G43" s="3">
        <f t="shared" si="6"/>
        <v>40.369489999999999</v>
      </c>
      <c r="H43" s="1">
        <f t="shared" si="1"/>
        <v>71.666666666666671</v>
      </c>
      <c r="I43" s="4"/>
      <c r="J43" s="4"/>
    </row>
    <row r="44" spans="1:10" x14ac:dyDescent="0.2">
      <c r="A44" s="3" t="s">
        <v>197</v>
      </c>
      <c r="B44" s="3" t="s">
        <v>198</v>
      </c>
      <c r="C44" s="3" t="s">
        <v>272</v>
      </c>
      <c r="D44" s="3" t="s">
        <v>194</v>
      </c>
      <c r="E44" s="3" t="s">
        <v>273</v>
      </c>
      <c r="F44" s="3" t="s">
        <v>190</v>
      </c>
      <c r="G44" s="3">
        <f t="shared" si="6"/>
        <v>45.338500000000003</v>
      </c>
      <c r="H44" s="1">
        <f t="shared" si="1"/>
        <v>73.333333333333329</v>
      </c>
      <c r="I44" s="4"/>
      <c r="J44" s="4"/>
    </row>
    <row r="45" spans="1:10" x14ac:dyDescent="0.2">
      <c r="A45" s="3" t="s">
        <v>202</v>
      </c>
      <c r="B45" s="3" t="s">
        <v>203</v>
      </c>
      <c r="C45" s="3" t="s">
        <v>274</v>
      </c>
      <c r="D45" s="3" t="s">
        <v>205</v>
      </c>
      <c r="E45" s="3" t="s">
        <v>275</v>
      </c>
      <c r="F45" s="3" t="s">
        <v>224</v>
      </c>
      <c r="G45" s="3">
        <f t="shared" si="6"/>
        <v>39.708019999999998</v>
      </c>
      <c r="H45" s="1">
        <f t="shared" si="1"/>
        <v>76.106194690265482</v>
      </c>
      <c r="I45" s="4"/>
      <c r="J45" s="4"/>
    </row>
    <row r="46" spans="1:10" x14ac:dyDescent="0.2">
      <c r="A46" s="3" t="s">
        <v>208</v>
      </c>
      <c r="B46" s="3" t="s">
        <v>209</v>
      </c>
      <c r="C46" s="3" t="s">
        <v>276</v>
      </c>
      <c r="D46" s="3" t="s">
        <v>211</v>
      </c>
      <c r="E46" s="3" t="s">
        <v>277</v>
      </c>
      <c r="F46" s="3" t="s">
        <v>196</v>
      </c>
      <c r="G46" s="3">
        <f t="shared" si="6"/>
        <v>39.217829999999999</v>
      </c>
      <c r="H46" s="1">
        <f t="shared" si="1"/>
        <v>70.175438596491219</v>
      </c>
      <c r="I46" s="4"/>
      <c r="J46" s="4"/>
    </row>
    <row r="47" spans="1:10" x14ac:dyDescent="0.2">
      <c r="A47" s="3" t="s">
        <v>214</v>
      </c>
      <c r="B47" s="3" t="s">
        <v>215</v>
      </c>
      <c r="C47" s="3" t="s">
        <v>278</v>
      </c>
      <c r="D47" s="3" t="s">
        <v>188</v>
      </c>
      <c r="E47" s="3" t="s">
        <v>279</v>
      </c>
      <c r="F47" s="3" t="s">
        <v>280</v>
      </c>
      <c r="G47" s="3">
        <f t="shared" si="6"/>
        <v>44.698300000000003</v>
      </c>
      <c r="H47" s="1">
        <f t="shared" si="1"/>
        <v>65.853658536585371</v>
      </c>
      <c r="I47" s="4"/>
      <c r="J47" s="4"/>
    </row>
    <row r="48" spans="1:10" x14ac:dyDescent="0.2">
      <c r="A48" s="3" t="s">
        <v>219</v>
      </c>
      <c r="B48" s="3" t="s">
        <v>220</v>
      </c>
      <c r="C48" s="3" t="s">
        <v>281</v>
      </c>
      <c r="D48" s="3" t="s">
        <v>222</v>
      </c>
      <c r="E48" s="3" t="s">
        <v>282</v>
      </c>
      <c r="F48" s="3" t="s">
        <v>224</v>
      </c>
      <c r="G48" s="3">
        <f t="shared" si="6"/>
        <v>46.168549999999996</v>
      </c>
      <c r="H48" s="1">
        <f t="shared" si="1"/>
        <v>77.477477477477478</v>
      </c>
      <c r="I48" s="4"/>
      <c r="J48" s="4"/>
    </row>
    <row r="49" spans="1:10" x14ac:dyDescent="0.2">
      <c r="A49" s="3" t="s">
        <v>225</v>
      </c>
      <c r="B49" s="3" t="s">
        <v>226</v>
      </c>
      <c r="C49" s="3" t="s">
        <v>283</v>
      </c>
      <c r="D49" s="3" t="s">
        <v>228</v>
      </c>
      <c r="E49" s="3" t="s">
        <v>284</v>
      </c>
      <c r="F49" s="3" t="s">
        <v>218</v>
      </c>
      <c r="G49" s="3">
        <f t="shared" si="6"/>
        <v>41.9056</v>
      </c>
      <c r="H49" s="1">
        <f t="shared" si="1"/>
        <v>75.892857142857139</v>
      </c>
      <c r="I49" s="4"/>
      <c r="J49" s="4"/>
    </row>
    <row r="50" spans="1:10" x14ac:dyDescent="0.2">
      <c r="A50" s="3" t="s">
        <v>16</v>
      </c>
      <c r="B50" s="3" t="s">
        <v>20</v>
      </c>
      <c r="C50" s="3" t="s">
        <v>8</v>
      </c>
      <c r="D50" s="3" t="s">
        <v>21</v>
      </c>
      <c r="E50" s="3" t="s">
        <v>10</v>
      </c>
      <c r="F50" s="1"/>
      <c r="G50" s="3"/>
      <c r="H50" s="1"/>
      <c r="I50" s="1"/>
      <c r="J50" s="1"/>
    </row>
    <row r="51" spans="1:10" x14ac:dyDescent="0.2">
      <c r="A51" s="3" t="s">
        <v>0</v>
      </c>
      <c r="B51" s="3" t="s">
        <v>11</v>
      </c>
      <c r="C51" s="3" t="s">
        <v>12</v>
      </c>
      <c r="D51" s="3" t="s">
        <v>13</v>
      </c>
      <c r="E51" s="3" t="s">
        <v>14</v>
      </c>
      <c r="F51" s="3" t="s">
        <v>15</v>
      </c>
      <c r="G51" s="3"/>
      <c r="H51" s="1"/>
      <c r="I51" s="1"/>
    </row>
    <row r="52" spans="1:10" x14ac:dyDescent="0.2">
      <c r="A52" s="3" t="s">
        <v>174</v>
      </c>
      <c r="B52" s="3" t="s">
        <v>175</v>
      </c>
      <c r="C52" s="3" t="s">
        <v>285</v>
      </c>
      <c r="D52" s="3" t="s">
        <v>177</v>
      </c>
      <c r="E52" s="3" t="s">
        <v>286</v>
      </c>
      <c r="F52" s="3" t="s">
        <v>174</v>
      </c>
      <c r="G52" s="3">
        <f t="shared" ref="G52:G61" si="8">C52+E52</f>
        <v>21.245529999999999</v>
      </c>
      <c r="H52" s="1">
        <f t="shared" si="1"/>
        <v>0</v>
      </c>
      <c r="I52" s="4">
        <f>AVERAGE(G52:G61)</f>
        <v>26.702553000000002</v>
      </c>
      <c r="J52" s="4">
        <f t="shared" ref="J52" si="9">AVERAGE(H52:H61)</f>
        <v>79.23916699536899</v>
      </c>
    </row>
    <row r="53" spans="1:10" x14ac:dyDescent="0.2">
      <c r="A53" s="3" t="s">
        <v>179</v>
      </c>
      <c r="B53" s="3" t="s">
        <v>180</v>
      </c>
      <c r="C53" s="3" t="s">
        <v>287</v>
      </c>
      <c r="D53" s="3" t="s">
        <v>182</v>
      </c>
      <c r="E53" s="3" t="s">
        <v>288</v>
      </c>
      <c r="F53" s="3" t="s">
        <v>228</v>
      </c>
      <c r="G53" s="3">
        <f t="shared" si="8"/>
        <v>27.639400000000002</v>
      </c>
      <c r="H53" s="1">
        <f t="shared" si="1"/>
        <v>94.915254237288138</v>
      </c>
      <c r="I53" s="4"/>
      <c r="J53" s="4"/>
    </row>
    <row r="54" spans="1:10" x14ac:dyDescent="0.2">
      <c r="A54" s="3" t="s">
        <v>185</v>
      </c>
      <c r="B54" s="3" t="s">
        <v>186</v>
      </c>
      <c r="C54" s="3" t="s">
        <v>289</v>
      </c>
      <c r="D54" s="3" t="s">
        <v>188</v>
      </c>
      <c r="E54" s="3" t="s">
        <v>290</v>
      </c>
      <c r="F54" s="3" t="s">
        <v>244</v>
      </c>
      <c r="G54" s="3">
        <f t="shared" si="8"/>
        <v>27.1585</v>
      </c>
      <c r="H54" s="1">
        <f t="shared" si="1"/>
        <v>88.617886178861795</v>
      </c>
      <c r="I54" s="4"/>
      <c r="J54" s="4"/>
    </row>
    <row r="55" spans="1:10" x14ac:dyDescent="0.2">
      <c r="A55" s="3" t="s">
        <v>191</v>
      </c>
      <c r="B55" s="3" t="s">
        <v>192</v>
      </c>
      <c r="C55" s="3" t="s">
        <v>291</v>
      </c>
      <c r="D55" s="3" t="s">
        <v>194</v>
      </c>
      <c r="E55" s="3" t="s">
        <v>292</v>
      </c>
      <c r="F55" s="3" t="s">
        <v>235</v>
      </c>
      <c r="G55" s="3">
        <f t="shared" si="8"/>
        <v>27.825099999999999</v>
      </c>
      <c r="H55" s="1">
        <f t="shared" si="1"/>
        <v>86.666666666666671</v>
      </c>
      <c r="I55" s="4"/>
      <c r="J55" s="4"/>
    </row>
    <row r="56" spans="1:10" x14ac:dyDescent="0.2">
      <c r="A56" s="3" t="s">
        <v>197</v>
      </c>
      <c r="B56" s="3" t="s">
        <v>198</v>
      </c>
      <c r="C56" s="3" t="s">
        <v>293</v>
      </c>
      <c r="D56" s="3" t="s">
        <v>194</v>
      </c>
      <c r="E56" s="3" t="s">
        <v>294</v>
      </c>
      <c r="F56" s="3" t="s">
        <v>255</v>
      </c>
      <c r="G56" s="3">
        <f t="shared" si="8"/>
        <v>27.8368</v>
      </c>
      <c r="H56" s="1">
        <f t="shared" si="1"/>
        <v>85.833333333333329</v>
      </c>
      <c r="I56" s="4"/>
      <c r="J56" s="4"/>
    </row>
    <row r="57" spans="1:10" x14ac:dyDescent="0.2">
      <c r="A57" s="3" t="s">
        <v>202</v>
      </c>
      <c r="B57" s="3" t="s">
        <v>203</v>
      </c>
      <c r="C57" s="3" t="s">
        <v>295</v>
      </c>
      <c r="D57" s="3" t="s">
        <v>205</v>
      </c>
      <c r="E57" s="3" t="s">
        <v>296</v>
      </c>
      <c r="F57" s="3" t="s">
        <v>252</v>
      </c>
      <c r="G57" s="3">
        <f t="shared" si="8"/>
        <v>27.7013</v>
      </c>
      <c r="H57" s="1">
        <f t="shared" si="1"/>
        <v>87.610619469026545</v>
      </c>
      <c r="I57" s="4"/>
      <c r="J57" s="4"/>
    </row>
    <row r="58" spans="1:10" x14ac:dyDescent="0.2">
      <c r="A58" s="3" t="s">
        <v>208</v>
      </c>
      <c r="B58" s="3" t="s">
        <v>209</v>
      </c>
      <c r="C58" s="3" t="s">
        <v>297</v>
      </c>
      <c r="D58" s="3" t="s">
        <v>211</v>
      </c>
      <c r="E58" s="3" t="s">
        <v>298</v>
      </c>
      <c r="F58" s="3" t="s">
        <v>237</v>
      </c>
      <c r="G58" s="3">
        <f t="shared" si="8"/>
        <v>28.142099999999999</v>
      </c>
      <c r="H58" s="1">
        <f t="shared" si="1"/>
        <v>88.596491228070178</v>
      </c>
      <c r="I58" s="4"/>
      <c r="J58" s="4"/>
    </row>
    <row r="59" spans="1:10" x14ac:dyDescent="0.2">
      <c r="A59" s="3" t="s">
        <v>214</v>
      </c>
      <c r="B59" s="3" t="s">
        <v>215</v>
      </c>
      <c r="C59" s="3" t="s">
        <v>299</v>
      </c>
      <c r="D59" s="3" t="s">
        <v>188</v>
      </c>
      <c r="E59" s="3" t="s">
        <v>300</v>
      </c>
      <c r="F59" s="3" t="s">
        <v>301</v>
      </c>
      <c r="G59" s="3">
        <f t="shared" si="8"/>
        <v>27.489100000000001</v>
      </c>
      <c r="H59" s="1">
        <f t="shared" si="1"/>
        <v>78.048780487804876</v>
      </c>
      <c r="I59" s="4"/>
      <c r="J59" s="4"/>
    </row>
    <row r="60" spans="1:10" x14ac:dyDescent="0.2">
      <c r="A60" s="3" t="s">
        <v>219</v>
      </c>
      <c r="B60" s="3" t="s">
        <v>220</v>
      </c>
      <c r="C60" s="3" t="s">
        <v>302</v>
      </c>
      <c r="D60" s="3" t="s">
        <v>222</v>
      </c>
      <c r="E60" s="3" t="s">
        <v>303</v>
      </c>
      <c r="F60" s="3" t="s">
        <v>249</v>
      </c>
      <c r="G60" s="3">
        <f t="shared" si="8"/>
        <v>22.524699999999999</v>
      </c>
      <c r="H60" s="1">
        <f t="shared" si="1"/>
        <v>95.495495495495504</v>
      </c>
      <c r="I60" s="4"/>
      <c r="J60" s="4"/>
    </row>
    <row r="61" spans="1:10" x14ac:dyDescent="0.2">
      <c r="A61" s="3" t="s">
        <v>225</v>
      </c>
      <c r="B61" s="3" t="s">
        <v>226</v>
      </c>
      <c r="C61" s="3" t="s">
        <v>304</v>
      </c>
      <c r="D61" s="3" t="s">
        <v>228</v>
      </c>
      <c r="E61" s="3" t="s">
        <v>305</v>
      </c>
      <c r="F61" s="3" t="s">
        <v>258</v>
      </c>
      <c r="G61" s="3">
        <f t="shared" si="8"/>
        <v>29.463000000000001</v>
      </c>
      <c r="H61" s="1">
        <f t="shared" si="1"/>
        <v>86.607142857142861</v>
      </c>
      <c r="I61" s="4"/>
      <c r="J61" s="4"/>
    </row>
    <row r="62" spans="1:10" x14ac:dyDescent="0.2">
      <c r="A62" s="3" t="s">
        <v>6</v>
      </c>
      <c r="B62" s="3" t="s">
        <v>7</v>
      </c>
      <c r="C62" s="3" t="s">
        <v>8</v>
      </c>
      <c r="D62" s="3" t="s">
        <v>9</v>
      </c>
      <c r="E62" s="3" t="s">
        <v>10</v>
      </c>
      <c r="F62" s="1"/>
      <c r="G62" s="3"/>
      <c r="H62" s="1"/>
      <c r="I62" s="1"/>
      <c r="J62" s="1"/>
    </row>
    <row r="63" spans="1:10" x14ac:dyDescent="0.2">
      <c r="A63" s="3" t="s">
        <v>0</v>
      </c>
      <c r="B63" s="3" t="s">
        <v>11</v>
      </c>
      <c r="C63" s="3" t="s">
        <v>12</v>
      </c>
      <c r="D63" s="3" t="s">
        <v>13</v>
      </c>
      <c r="E63" s="3" t="s">
        <v>14</v>
      </c>
      <c r="F63" s="3" t="s">
        <v>15</v>
      </c>
      <c r="G63" s="3"/>
      <c r="H63" s="1"/>
      <c r="I63" s="1"/>
    </row>
    <row r="64" spans="1:10" x14ac:dyDescent="0.2">
      <c r="A64" s="3" t="s">
        <v>174</v>
      </c>
      <c r="B64" s="3" t="s">
        <v>306</v>
      </c>
      <c r="C64" s="3" t="s">
        <v>307</v>
      </c>
      <c r="D64" s="3" t="s">
        <v>308</v>
      </c>
      <c r="E64" s="3" t="s">
        <v>41</v>
      </c>
      <c r="F64" s="3" t="s">
        <v>174</v>
      </c>
      <c r="G64" s="3">
        <f t="shared" ref="G64:G73" si="10">C64+E64</f>
        <v>11.739898</v>
      </c>
      <c r="H64" s="1">
        <f t="shared" si="1"/>
        <v>0</v>
      </c>
      <c r="I64" s="4">
        <f>AVERAGE(G64:G73)</f>
        <v>9.8408193999999973</v>
      </c>
      <c r="J64" s="4">
        <f t="shared" ref="J64" si="11">AVERAGE(H64:H73)</f>
        <v>52.719207161498119</v>
      </c>
    </row>
    <row r="65" spans="1:10" x14ac:dyDescent="0.2">
      <c r="A65" s="3" t="s">
        <v>179</v>
      </c>
      <c r="B65" s="3" t="s">
        <v>309</v>
      </c>
      <c r="C65" s="3" t="s">
        <v>310</v>
      </c>
      <c r="D65" s="3" t="s">
        <v>311</v>
      </c>
      <c r="E65" s="3" t="s">
        <v>42</v>
      </c>
      <c r="F65" s="3" t="s">
        <v>312</v>
      </c>
      <c r="G65" s="3">
        <f t="shared" si="10"/>
        <v>9.1921719999999993</v>
      </c>
      <c r="H65" s="1">
        <f t="shared" si="1"/>
        <v>53.448275862068961</v>
      </c>
      <c r="I65" s="4"/>
      <c r="J65" s="4"/>
    </row>
    <row r="66" spans="1:10" x14ac:dyDescent="0.2">
      <c r="A66" s="3" t="s">
        <v>185</v>
      </c>
      <c r="B66" s="3" t="s">
        <v>313</v>
      </c>
      <c r="C66" s="3" t="s">
        <v>314</v>
      </c>
      <c r="D66" s="3" t="s">
        <v>315</v>
      </c>
      <c r="E66" s="3" t="s">
        <v>43</v>
      </c>
      <c r="F66" s="3" t="s">
        <v>316</v>
      </c>
      <c r="G66" s="3">
        <f t="shared" si="10"/>
        <v>9.2735519999999987</v>
      </c>
      <c r="H66" s="1">
        <f t="shared" si="1"/>
        <v>43.243243243243242</v>
      </c>
      <c r="I66" s="4"/>
      <c r="J66" s="4"/>
    </row>
    <row r="67" spans="1:10" x14ac:dyDescent="0.2">
      <c r="A67" s="3" t="s">
        <v>191</v>
      </c>
      <c r="B67" s="3" t="s">
        <v>317</v>
      </c>
      <c r="C67" s="3" t="s">
        <v>318</v>
      </c>
      <c r="D67" s="3" t="s">
        <v>190</v>
      </c>
      <c r="E67" s="3" t="s">
        <v>44</v>
      </c>
      <c r="F67" s="3" t="s">
        <v>319</v>
      </c>
      <c r="G67" s="3">
        <f t="shared" si="10"/>
        <v>9.4473210000000005</v>
      </c>
      <c r="H67" s="1">
        <f t="shared" si="1"/>
        <v>48.863636363636367</v>
      </c>
      <c r="I67" s="4"/>
      <c r="J67" s="4"/>
    </row>
    <row r="68" spans="1:10" x14ac:dyDescent="0.2">
      <c r="A68" s="3" t="s">
        <v>197</v>
      </c>
      <c r="B68" s="3" t="s">
        <v>320</v>
      </c>
      <c r="C68" s="3" t="s">
        <v>321</v>
      </c>
      <c r="D68" s="3" t="s">
        <v>322</v>
      </c>
      <c r="E68" s="3" t="s">
        <v>323</v>
      </c>
      <c r="F68" s="3" t="s">
        <v>324</v>
      </c>
      <c r="G68" s="3">
        <f t="shared" si="10"/>
        <v>10.100119999999999</v>
      </c>
      <c r="H68" s="1">
        <f t="shared" si="1"/>
        <v>45.161290322580641</v>
      </c>
      <c r="I68" s="4"/>
      <c r="J68" s="4"/>
    </row>
    <row r="69" spans="1:10" x14ac:dyDescent="0.2">
      <c r="A69" s="3" t="s">
        <v>202</v>
      </c>
      <c r="B69" s="3" t="s">
        <v>325</v>
      </c>
      <c r="C69" s="3" t="s">
        <v>326</v>
      </c>
      <c r="D69" s="3" t="s">
        <v>252</v>
      </c>
      <c r="E69" s="3" t="s">
        <v>327</v>
      </c>
      <c r="F69" s="3" t="s">
        <v>328</v>
      </c>
      <c r="G69" s="3">
        <f t="shared" si="10"/>
        <v>9.5394000000000005</v>
      </c>
      <c r="H69" s="1">
        <f t="shared" si="1"/>
        <v>60.606060606060609</v>
      </c>
      <c r="I69" s="4"/>
      <c r="J69" s="4"/>
    </row>
    <row r="70" spans="1:10" x14ac:dyDescent="0.2">
      <c r="A70" s="3" t="s">
        <v>208</v>
      </c>
      <c r="B70" s="3" t="s">
        <v>329</v>
      </c>
      <c r="C70" s="3" t="s">
        <v>330</v>
      </c>
      <c r="D70" s="3" t="s">
        <v>331</v>
      </c>
      <c r="E70" s="3" t="s">
        <v>45</v>
      </c>
      <c r="F70" s="3" t="s">
        <v>332</v>
      </c>
      <c r="G70" s="3">
        <f t="shared" si="10"/>
        <v>9.2671410000000005</v>
      </c>
      <c r="H70" s="1">
        <f t="shared" ref="H70:H133" si="12">(F70/D70)*100</f>
        <v>75</v>
      </c>
      <c r="I70" s="4"/>
      <c r="J70" s="4"/>
    </row>
    <row r="71" spans="1:10" x14ac:dyDescent="0.2">
      <c r="A71" s="3" t="s">
        <v>214</v>
      </c>
      <c r="B71" s="3" t="s">
        <v>333</v>
      </c>
      <c r="C71" s="3" t="s">
        <v>334</v>
      </c>
      <c r="D71" s="3" t="s">
        <v>335</v>
      </c>
      <c r="E71" s="3" t="s">
        <v>336</v>
      </c>
      <c r="F71" s="3" t="s">
        <v>337</v>
      </c>
      <c r="G71" s="3">
        <f t="shared" si="10"/>
        <v>10.2134</v>
      </c>
      <c r="H71" s="1">
        <f t="shared" si="12"/>
        <v>21.276595744680851</v>
      </c>
      <c r="I71" s="4"/>
      <c r="J71" s="4"/>
    </row>
    <row r="72" spans="1:10" x14ac:dyDescent="0.2">
      <c r="A72" s="3" t="s">
        <v>219</v>
      </c>
      <c r="B72" s="3" t="s">
        <v>338</v>
      </c>
      <c r="C72" s="3" t="s">
        <v>339</v>
      </c>
      <c r="D72" s="3" t="s">
        <v>232</v>
      </c>
      <c r="E72" s="3" t="s">
        <v>340</v>
      </c>
      <c r="F72" s="3" t="s">
        <v>341</v>
      </c>
      <c r="G72" s="3">
        <f t="shared" si="10"/>
        <v>9.686160000000001</v>
      </c>
      <c r="H72" s="1">
        <f t="shared" si="12"/>
        <v>100.8695652173913</v>
      </c>
      <c r="I72" s="4"/>
      <c r="J72" s="4"/>
    </row>
    <row r="73" spans="1:10" x14ac:dyDescent="0.2">
      <c r="A73" s="3" t="s">
        <v>225</v>
      </c>
      <c r="B73" s="3" t="s">
        <v>313</v>
      </c>
      <c r="C73" s="3" t="s">
        <v>342</v>
      </c>
      <c r="D73" s="3" t="s">
        <v>343</v>
      </c>
      <c r="E73" s="3" t="s">
        <v>344</v>
      </c>
      <c r="F73" s="3" t="s">
        <v>315</v>
      </c>
      <c r="G73" s="3">
        <f t="shared" si="10"/>
        <v>9.9490300000000005</v>
      </c>
      <c r="H73" s="1">
        <f t="shared" si="12"/>
        <v>78.723404255319153</v>
      </c>
      <c r="I73" s="4"/>
      <c r="J73" s="4"/>
    </row>
    <row r="74" spans="1:10" x14ac:dyDescent="0.2">
      <c r="A74" s="3" t="s">
        <v>6</v>
      </c>
      <c r="B74" s="3" t="s">
        <v>17</v>
      </c>
      <c r="C74" s="3" t="s">
        <v>8</v>
      </c>
      <c r="D74" s="3" t="s">
        <v>9</v>
      </c>
      <c r="E74" s="3" t="s">
        <v>10</v>
      </c>
      <c r="F74" s="1"/>
      <c r="G74" s="3"/>
      <c r="H74" s="1"/>
      <c r="I74" s="1"/>
      <c r="J74" s="1"/>
    </row>
    <row r="75" spans="1:10" x14ac:dyDescent="0.2">
      <c r="A75" s="3" t="s">
        <v>0</v>
      </c>
      <c r="B75" s="3" t="s">
        <v>11</v>
      </c>
      <c r="C75" s="3" t="s">
        <v>12</v>
      </c>
      <c r="D75" s="3" t="s">
        <v>13</v>
      </c>
      <c r="E75" s="3" t="s">
        <v>14</v>
      </c>
      <c r="F75" s="3" t="s">
        <v>15</v>
      </c>
      <c r="G75" s="3"/>
      <c r="H75" s="1"/>
      <c r="I75" s="1"/>
    </row>
    <row r="76" spans="1:10" x14ac:dyDescent="0.2">
      <c r="A76" s="3" t="s">
        <v>174</v>
      </c>
      <c r="B76" s="3" t="s">
        <v>306</v>
      </c>
      <c r="C76" s="3" t="s">
        <v>345</v>
      </c>
      <c r="D76" s="3" t="s">
        <v>308</v>
      </c>
      <c r="E76" s="3" t="s">
        <v>46</v>
      </c>
      <c r="F76" s="3" t="s">
        <v>174</v>
      </c>
      <c r="G76" s="3">
        <f t="shared" ref="G76:G85" si="13">C76+E76</f>
        <v>9.2686239999999991</v>
      </c>
      <c r="H76" s="1">
        <f t="shared" si="12"/>
        <v>0</v>
      </c>
      <c r="I76" s="4">
        <f>AVERAGE(G76:G85)</f>
        <v>9.2350360000000027</v>
      </c>
      <c r="J76" s="4">
        <f t="shared" ref="J76" si="14">AVERAGE(H76:H85)</f>
        <v>52.496359400301387</v>
      </c>
    </row>
    <row r="77" spans="1:10" x14ac:dyDescent="0.2">
      <c r="A77" s="3" t="s">
        <v>179</v>
      </c>
      <c r="B77" s="3" t="s">
        <v>309</v>
      </c>
      <c r="C77" s="3" t="s">
        <v>346</v>
      </c>
      <c r="D77" s="3" t="s">
        <v>311</v>
      </c>
      <c r="E77" s="3" t="s">
        <v>47</v>
      </c>
      <c r="F77" s="3" t="s">
        <v>347</v>
      </c>
      <c r="G77" s="3">
        <f t="shared" si="13"/>
        <v>9.1665349999999997</v>
      </c>
      <c r="H77" s="1">
        <f t="shared" si="12"/>
        <v>50</v>
      </c>
      <c r="I77" s="4"/>
      <c r="J77" s="4"/>
    </row>
    <row r="78" spans="1:10" x14ac:dyDescent="0.2">
      <c r="A78" s="3" t="s">
        <v>185</v>
      </c>
      <c r="B78" s="3" t="s">
        <v>313</v>
      </c>
      <c r="C78" s="3" t="s">
        <v>348</v>
      </c>
      <c r="D78" s="3" t="s">
        <v>315</v>
      </c>
      <c r="E78" s="3" t="s">
        <v>48</v>
      </c>
      <c r="F78" s="3" t="s">
        <v>349</v>
      </c>
      <c r="G78" s="3">
        <f t="shared" si="13"/>
        <v>9.5147880000000011</v>
      </c>
      <c r="H78" s="1">
        <f t="shared" si="12"/>
        <v>45.945945945945951</v>
      </c>
      <c r="I78" s="4"/>
      <c r="J78" s="4"/>
    </row>
    <row r="79" spans="1:10" x14ac:dyDescent="0.2">
      <c r="A79" s="3" t="s">
        <v>191</v>
      </c>
      <c r="B79" s="3" t="s">
        <v>317</v>
      </c>
      <c r="C79" s="3" t="s">
        <v>350</v>
      </c>
      <c r="D79" s="3" t="s">
        <v>190</v>
      </c>
      <c r="E79" s="3" t="s">
        <v>49</v>
      </c>
      <c r="F79" s="3" t="s">
        <v>308</v>
      </c>
      <c r="G79" s="3">
        <f t="shared" si="13"/>
        <v>10.048617</v>
      </c>
      <c r="H79" s="1">
        <f t="shared" si="12"/>
        <v>51.136363636363633</v>
      </c>
      <c r="I79" s="4"/>
      <c r="J79" s="4"/>
    </row>
    <row r="80" spans="1:10" x14ac:dyDescent="0.2">
      <c r="A80" s="3" t="s">
        <v>197</v>
      </c>
      <c r="B80" s="3" t="s">
        <v>320</v>
      </c>
      <c r="C80" s="3" t="s">
        <v>351</v>
      </c>
      <c r="D80" s="3" t="s">
        <v>322</v>
      </c>
      <c r="E80" s="3" t="s">
        <v>50</v>
      </c>
      <c r="F80" s="3" t="s">
        <v>352</v>
      </c>
      <c r="G80" s="3">
        <f t="shared" si="13"/>
        <v>9.3110689999999998</v>
      </c>
      <c r="H80" s="1">
        <f t="shared" si="12"/>
        <v>37.096774193548384</v>
      </c>
      <c r="I80" s="4"/>
      <c r="J80" s="4"/>
    </row>
    <row r="81" spans="1:10" x14ac:dyDescent="0.2">
      <c r="A81" s="3" t="s">
        <v>202</v>
      </c>
      <c r="B81" s="3" t="s">
        <v>325</v>
      </c>
      <c r="C81" s="3" t="s">
        <v>353</v>
      </c>
      <c r="D81" s="3" t="s">
        <v>252</v>
      </c>
      <c r="E81" s="3" t="s">
        <v>51</v>
      </c>
      <c r="F81" s="3" t="s">
        <v>354</v>
      </c>
      <c r="G81" s="3">
        <f t="shared" si="13"/>
        <v>9.1255459999999999</v>
      </c>
      <c r="H81" s="1">
        <f t="shared" si="12"/>
        <v>55.555555555555557</v>
      </c>
      <c r="I81" s="4"/>
      <c r="J81" s="4"/>
    </row>
    <row r="82" spans="1:10" x14ac:dyDescent="0.2">
      <c r="A82" s="3" t="s">
        <v>208</v>
      </c>
      <c r="B82" s="3" t="s">
        <v>329</v>
      </c>
      <c r="C82" s="3" t="s">
        <v>355</v>
      </c>
      <c r="D82" s="3" t="s">
        <v>331</v>
      </c>
      <c r="E82" s="3" t="s">
        <v>52</v>
      </c>
      <c r="F82" s="3" t="s">
        <v>356</v>
      </c>
      <c r="G82" s="3">
        <f t="shared" si="13"/>
        <v>8.9399240000000013</v>
      </c>
      <c r="H82" s="1">
        <f t="shared" si="12"/>
        <v>87.5</v>
      </c>
      <c r="I82" s="4"/>
      <c r="J82" s="4"/>
    </row>
    <row r="83" spans="1:10" x14ac:dyDescent="0.2">
      <c r="A83" s="3" t="s">
        <v>214</v>
      </c>
      <c r="B83" s="3" t="s">
        <v>333</v>
      </c>
      <c r="C83" s="3" t="s">
        <v>357</v>
      </c>
      <c r="D83" s="3" t="s">
        <v>335</v>
      </c>
      <c r="E83" s="3" t="s">
        <v>53</v>
      </c>
      <c r="F83" s="3" t="s">
        <v>358</v>
      </c>
      <c r="G83" s="3">
        <f t="shared" si="13"/>
        <v>9.1559229999999996</v>
      </c>
      <c r="H83" s="1">
        <f t="shared" si="12"/>
        <v>20.74468085106383</v>
      </c>
      <c r="I83" s="4"/>
      <c r="J83" s="4"/>
    </row>
    <row r="84" spans="1:10" x14ac:dyDescent="0.2">
      <c r="A84" s="3" t="s">
        <v>219</v>
      </c>
      <c r="B84" s="3" t="s">
        <v>338</v>
      </c>
      <c r="C84" s="3" t="s">
        <v>359</v>
      </c>
      <c r="D84" s="3" t="s">
        <v>232</v>
      </c>
      <c r="E84" s="3" t="s">
        <v>54</v>
      </c>
      <c r="F84" s="3" t="s">
        <v>205</v>
      </c>
      <c r="G84" s="3">
        <f t="shared" si="13"/>
        <v>8.9849700000000006</v>
      </c>
      <c r="H84" s="1">
        <f t="shared" si="12"/>
        <v>98.260869565217391</v>
      </c>
      <c r="I84" s="4"/>
      <c r="J84" s="4"/>
    </row>
    <row r="85" spans="1:10" x14ac:dyDescent="0.2">
      <c r="A85" s="3" t="s">
        <v>225</v>
      </c>
      <c r="B85" s="3" t="s">
        <v>313</v>
      </c>
      <c r="C85" s="3" t="s">
        <v>360</v>
      </c>
      <c r="D85" s="3" t="s">
        <v>343</v>
      </c>
      <c r="E85" s="3" t="s">
        <v>55</v>
      </c>
      <c r="F85" s="3" t="s">
        <v>315</v>
      </c>
      <c r="G85" s="3">
        <f t="shared" si="13"/>
        <v>8.8343640000000008</v>
      </c>
      <c r="H85" s="1">
        <f t="shared" si="12"/>
        <v>78.723404255319153</v>
      </c>
      <c r="I85" s="4"/>
      <c r="J85" s="4"/>
    </row>
    <row r="86" spans="1:10" x14ac:dyDescent="0.2">
      <c r="A86" s="3" t="s">
        <v>6</v>
      </c>
      <c r="B86" s="3" t="s">
        <v>18</v>
      </c>
      <c r="C86" s="3" t="s">
        <v>8</v>
      </c>
      <c r="D86" s="3" t="s">
        <v>9</v>
      </c>
      <c r="E86" s="3" t="s">
        <v>10</v>
      </c>
      <c r="F86" s="1"/>
      <c r="G86" s="3"/>
      <c r="H86" s="1"/>
      <c r="I86" s="1"/>
      <c r="J86" s="1"/>
    </row>
    <row r="87" spans="1:10" x14ac:dyDescent="0.2">
      <c r="A87" s="3" t="s">
        <v>0</v>
      </c>
      <c r="B87" s="3" t="s">
        <v>11</v>
      </c>
      <c r="C87" s="3" t="s">
        <v>12</v>
      </c>
      <c r="D87" s="3" t="s">
        <v>13</v>
      </c>
      <c r="E87" s="3" t="s">
        <v>14</v>
      </c>
      <c r="F87" s="3" t="s">
        <v>15</v>
      </c>
      <c r="G87" s="3"/>
      <c r="H87" s="1"/>
      <c r="I87" s="1"/>
    </row>
    <row r="88" spans="1:10" x14ac:dyDescent="0.2">
      <c r="A88" s="3" t="s">
        <v>174</v>
      </c>
      <c r="B88" s="3" t="s">
        <v>306</v>
      </c>
      <c r="C88" s="3" t="s">
        <v>361</v>
      </c>
      <c r="D88" s="3" t="s">
        <v>308</v>
      </c>
      <c r="E88" s="3" t="s">
        <v>56</v>
      </c>
      <c r="F88" s="3" t="s">
        <v>174</v>
      </c>
      <c r="G88" s="3">
        <f t="shared" ref="G88:G97" si="15">C88+E88</f>
        <v>9.2974110000000003</v>
      </c>
      <c r="H88" s="1">
        <f t="shared" si="12"/>
        <v>0</v>
      </c>
      <c r="I88" s="4">
        <f>AVERAGE(G88:G97)</f>
        <v>11.348800300000001</v>
      </c>
      <c r="J88" s="4">
        <f t="shared" ref="J88" si="16">AVERAGE(H88:H97)</f>
        <v>53.205783711452206</v>
      </c>
    </row>
    <row r="89" spans="1:10" x14ac:dyDescent="0.2">
      <c r="A89" s="3" t="s">
        <v>179</v>
      </c>
      <c r="B89" s="3" t="s">
        <v>309</v>
      </c>
      <c r="C89" s="3" t="s">
        <v>362</v>
      </c>
      <c r="D89" s="3" t="s">
        <v>311</v>
      </c>
      <c r="E89" s="3" t="s">
        <v>57</v>
      </c>
      <c r="F89" s="3" t="s">
        <v>363</v>
      </c>
      <c r="G89" s="3">
        <f t="shared" si="15"/>
        <v>12.028648</v>
      </c>
      <c r="H89" s="1">
        <f t="shared" si="12"/>
        <v>44.827586206896555</v>
      </c>
      <c r="I89" s="4"/>
      <c r="J89" s="4"/>
    </row>
    <row r="90" spans="1:10" x14ac:dyDescent="0.2">
      <c r="A90" s="3" t="s">
        <v>185</v>
      </c>
      <c r="B90" s="3" t="s">
        <v>313</v>
      </c>
      <c r="C90" s="3" t="s">
        <v>364</v>
      </c>
      <c r="D90" s="3" t="s">
        <v>315</v>
      </c>
      <c r="E90" s="3" t="s">
        <v>58</v>
      </c>
      <c r="F90" s="3" t="s">
        <v>365</v>
      </c>
      <c r="G90" s="3">
        <f t="shared" si="15"/>
        <v>9.3588300000000011</v>
      </c>
      <c r="H90" s="1">
        <f t="shared" si="12"/>
        <v>51.351351351351347</v>
      </c>
      <c r="I90" s="4"/>
      <c r="J90" s="4"/>
    </row>
    <row r="91" spans="1:10" x14ac:dyDescent="0.2">
      <c r="A91" s="3" t="s">
        <v>191</v>
      </c>
      <c r="B91" s="3" t="s">
        <v>317</v>
      </c>
      <c r="C91" s="3" t="s">
        <v>366</v>
      </c>
      <c r="D91" s="3" t="s">
        <v>190</v>
      </c>
      <c r="E91" s="3" t="s">
        <v>59</v>
      </c>
      <c r="F91" s="3" t="s">
        <v>352</v>
      </c>
      <c r="G91" s="3">
        <f t="shared" si="15"/>
        <v>9.9359029999999997</v>
      </c>
      <c r="H91" s="1">
        <f t="shared" si="12"/>
        <v>52.272727272727273</v>
      </c>
      <c r="I91" s="4"/>
      <c r="J91" s="4"/>
    </row>
    <row r="92" spans="1:10" x14ac:dyDescent="0.2">
      <c r="A92" s="3" t="s">
        <v>197</v>
      </c>
      <c r="B92" s="3" t="s">
        <v>320</v>
      </c>
      <c r="C92" s="3" t="s">
        <v>367</v>
      </c>
      <c r="D92" s="3" t="s">
        <v>322</v>
      </c>
      <c r="E92" s="3" t="s">
        <v>60</v>
      </c>
      <c r="F92" s="3" t="s">
        <v>368</v>
      </c>
      <c r="G92" s="3">
        <f t="shared" si="15"/>
        <v>12.264250000000001</v>
      </c>
      <c r="H92" s="1">
        <f t="shared" si="12"/>
        <v>33.064516129032256</v>
      </c>
      <c r="I92" s="4"/>
      <c r="J92" s="4"/>
    </row>
    <row r="93" spans="1:10" x14ac:dyDescent="0.2">
      <c r="A93" s="3" t="s">
        <v>202</v>
      </c>
      <c r="B93" s="3" t="s">
        <v>325</v>
      </c>
      <c r="C93" s="3" t="s">
        <v>369</v>
      </c>
      <c r="D93" s="3" t="s">
        <v>252</v>
      </c>
      <c r="E93" s="3" t="s">
        <v>61</v>
      </c>
      <c r="F93" s="3" t="s">
        <v>324</v>
      </c>
      <c r="G93" s="3">
        <f t="shared" si="15"/>
        <v>12.216521</v>
      </c>
      <c r="H93" s="1">
        <f t="shared" si="12"/>
        <v>56.56565656565656</v>
      </c>
      <c r="I93" s="4"/>
      <c r="J93" s="4"/>
    </row>
    <row r="94" spans="1:10" x14ac:dyDescent="0.2">
      <c r="A94" s="3" t="s">
        <v>208</v>
      </c>
      <c r="B94" s="3" t="s">
        <v>329</v>
      </c>
      <c r="C94" s="3" t="s">
        <v>370</v>
      </c>
      <c r="D94" s="3" t="s">
        <v>331</v>
      </c>
      <c r="E94" s="3" t="s">
        <v>62</v>
      </c>
      <c r="F94" s="3" t="s">
        <v>371</v>
      </c>
      <c r="G94" s="3">
        <f t="shared" si="15"/>
        <v>11.929088999999999</v>
      </c>
      <c r="H94" s="1">
        <f t="shared" si="12"/>
        <v>93.055555555555557</v>
      </c>
      <c r="I94" s="4"/>
      <c r="J94" s="4"/>
    </row>
    <row r="95" spans="1:10" x14ac:dyDescent="0.2">
      <c r="A95" s="3" t="s">
        <v>214</v>
      </c>
      <c r="B95" s="3" t="s">
        <v>333</v>
      </c>
      <c r="C95" s="3" t="s">
        <v>372</v>
      </c>
      <c r="D95" s="3" t="s">
        <v>335</v>
      </c>
      <c r="E95" s="3" t="s">
        <v>373</v>
      </c>
      <c r="F95" s="3" t="s">
        <v>358</v>
      </c>
      <c r="G95" s="3">
        <f t="shared" si="15"/>
        <v>12.216849999999999</v>
      </c>
      <c r="H95" s="1">
        <f t="shared" si="12"/>
        <v>20.74468085106383</v>
      </c>
      <c r="I95" s="4"/>
      <c r="J95" s="4"/>
    </row>
    <row r="96" spans="1:10" x14ac:dyDescent="0.2">
      <c r="A96" s="3" t="s">
        <v>219</v>
      </c>
      <c r="B96" s="3" t="s">
        <v>338</v>
      </c>
      <c r="C96" s="3" t="s">
        <v>374</v>
      </c>
      <c r="D96" s="3" t="s">
        <v>232</v>
      </c>
      <c r="E96" s="3" t="s">
        <v>63</v>
      </c>
      <c r="F96" s="3" t="s">
        <v>205</v>
      </c>
      <c r="G96" s="3">
        <f t="shared" si="15"/>
        <v>12.120428</v>
      </c>
      <c r="H96" s="1">
        <f t="shared" si="12"/>
        <v>98.260869565217391</v>
      </c>
      <c r="I96" s="4"/>
      <c r="J96" s="4"/>
    </row>
    <row r="97" spans="1:10" x14ac:dyDescent="0.2">
      <c r="A97" s="3" t="s">
        <v>225</v>
      </c>
      <c r="B97" s="3" t="s">
        <v>313</v>
      </c>
      <c r="C97" s="3" t="s">
        <v>375</v>
      </c>
      <c r="D97" s="3" t="s">
        <v>343</v>
      </c>
      <c r="E97" s="3" t="s">
        <v>64</v>
      </c>
      <c r="F97" s="3" t="s">
        <v>376</v>
      </c>
      <c r="G97" s="3">
        <f t="shared" si="15"/>
        <v>12.120073</v>
      </c>
      <c r="H97" s="1">
        <f t="shared" si="12"/>
        <v>81.914893617021278</v>
      </c>
      <c r="I97" s="4"/>
      <c r="J97" s="4"/>
    </row>
    <row r="98" spans="1:10" x14ac:dyDescent="0.2">
      <c r="A98" s="3" t="s">
        <v>6</v>
      </c>
      <c r="B98" s="3" t="s">
        <v>19</v>
      </c>
      <c r="C98" s="3" t="s">
        <v>8</v>
      </c>
      <c r="D98" s="3" t="s">
        <v>9</v>
      </c>
      <c r="E98" s="3" t="s">
        <v>10</v>
      </c>
      <c r="F98" s="1"/>
      <c r="G98" s="3"/>
      <c r="H98" s="1"/>
      <c r="I98" s="1"/>
      <c r="J98" s="1"/>
    </row>
    <row r="99" spans="1:10" x14ac:dyDescent="0.2">
      <c r="A99" s="3" t="s">
        <v>0</v>
      </c>
      <c r="B99" s="3" t="s">
        <v>11</v>
      </c>
      <c r="C99" s="3" t="s">
        <v>12</v>
      </c>
      <c r="D99" s="3" t="s">
        <v>13</v>
      </c>
      <c r="E99" s="3" t="s">
        <v>14</v>
      </c>
      <c r="F99" s="3" t="s">
        <v>15</v>
      </c>
      <c r="G99" s="3"/>
      <c r="H99" s="1"/>
      <c r="I99" s="1"/>
    </row>
    <row r="100" spans="1:10" x14ac:dyDescent="0.2">
      <c r="A100" s="3" t="s">
        <v>174</v>
      </c>
      <c r="B100" s="3" t="s">
        <v>306</v>
      </c>
      <c r="C100" s="3" t="s">
        <v>377</v>
      </c>
      <c r="D100" s="3" t="s">
        <v>308</v>
      </c>
      <c r="E100" s="3" t="s">
        <v>378</v>
      </c>
      <c r="F100" s="3" t="s">
        <v>174</v>
      </c>
      <c r="G100" s="3">
        <f t="shared" ref="G100:G109" si="17">C100+E100</f>
        <v>43.563099999999999</v>
      </c>
      <c r="H100" s="1">
        <f t="shared" si="12"/>
        <v>0</v>
      </c>
      <c r="I100" s="4">
        <f>AVERAGE(G100:G109)</f>
        <v>43.402428</v>
      </c>
      <c r="J100" s="4">
        <f t="shared" ref="J100" si="18">AVERAGE(H100:H109)</f>
        <v>52.391257338578541</v>
      </c>
    </row>
    <row r="101" spans="1:10" x14ac:dyDescent="0.2">
      <c r="A101" s="3" t="s">
        <v>179</v>
      </c>
      <c r="B101" s="3" t="s">
        <v>309</v>
      </c>
      <c r="C101" s="3" t="s">
        <v>379</v>
      </c>
      <c r="D101" s="3" t="s">
        <v>311</v>
      </c>
      <c r="E101" s="3" t="s">
        <v>65</v>
      </c>
      <c r="F101" s="3" t="s">
        <v>380</v>
      </c>
      <c r="G101" s="3">
        <f t="shared" si="17"/>
        <v>41.023800000000001</v>
      </c>
      <c r="H101" s="1">
        <f t="shared" si="12"/>
        <v>51.724137931034484</v>
      </c>
      <c r="I101" s="4"/>
      <c r="J101" s="4"/>
    </row>
    <row r="102" spans="1:10" x14ac:dyDescent="0.2">
      <c r="A102" s="3" t="s">
        <v>185</v>
      </c>
      <c r="B102" s="3" t="s">
        <v>313</v>
      </c>
      <c r="C102" s="3" t="s">
        <v>381</v>
      </c>
      <c r="D102" s="3" t="s">
        <v>315</v>
      </c>
      <c r="E102" s="3" t="s">
        <v>382</v>
      </c>
      <c r="F102" s="3" t="s">
        <v>383</v>
      </c>
      <c r="G102" s="3">
        <f t="shared" si="17"/>
        <v>38.408200000000001</v>
      </c>
      <c r="H102" s="1">
        <f t="shared" si="12"/>
        <v>56.756756756756758</v>
      </c>
      <c r="I102" s="4"/>
      <c r="J102" s="4"/>
    </row>
    <row r="103" spans="1:10" x14ac:dyDescent="0.2">
      <c r="A103" s="3" t="s">
        <v>191</v>
      </c>
      <c r="B103" s="3" t="s">
        <v>317</v>
      </c>
      <c r="C103" s="3" t="s">
        <v>384</v>
      </c>
      <c r="D103" s="3" t="s">
        <v>190</v>
      </c>
      <c r="E103" s="3" t="s">
        <v>385</v>
      </c>
      <c r="F103" s="3" t="s">
        <v>319</v>
      </c>
      <c r="G103" s="3">
        <f t="shared" si="17"/>
        <v>45.69106</v>
      </c>
      <c r="H103" s="1">
        <f t="shared" si="12"/>
        <v>48.863636363636367</v>
      </c>
      <c r="I103" s="4"/>
      <c r="J103" s="4"/>
    </row>
    <row r="104" spans="1:10" x14ac:dyDescent="0.2">
      <c r="A104" s="3" t="s">
        <v>197</v>
      </c>
      <c r="B104" s="3" t="s">
        <v>320</v>
      </c>
      <c r="C104" s="3" t="s">
        <v>386</v>
      </c>
      <c r="D104" s="3" t="s">
        <v>322</v>
      </c>
      <c r="E104" s="3" t="s">
        <v>387</v>
      </c>
      <c r="F104" s="3" t="s">
        <v>388</v>
      </c>
      <c r="G104" s="3">
        <f t="shared" si="17"/>
        <v>64.324600000000004</v>
      </c>
      <c r="H104" s="1">
        <f t="shared" si="12"/>
        <v>37.903225806451616</v>
      </c>
      <c r="I104" s="4"/>
      <c r="J104" s="4"/>
    </row>
    <row r="105" spans="1:10" x14ac:dyDescent="0.2">
      <c r="A105" s="3" t="s">
        <v>202</v>
      </c>
      <c r="B105" s="3" t="s">
        <v>325</v>
      </c>
      <c r="C105" s="3" t="s">
        <v>389</v>
      </c>
      <c r="D105" s="3" t="s">
        <v>252</v>
      </c>
      <c r="E105" s="3" t="s">
        <v>390</v>
      </c>
      <c r="F105" s="3" t="s">
        <v>391</v>
      </c>
      <c r="G105" s="3">
        <f t="shared" si="17"/>
        <v>39.716189999999997</v>
      </c>
      <c r="H105" s="1">
        <f t="shared" si="12"/>
        <v>66.666666666666657</v>
      </c>
      <c r="I105" s="4"/>
      <c r="J105" s="4"/>
    </row>
    <row r="106" spans="1:10" x14ac:dyDescent="0.2">
      <c r="A106" s="3" t="s">
        <v>208</v>
      </c>
      <c r="B106" s="3" t="s">
        <v>329</v>
      </c>
      <c r="C106" s="3" t="s">
        <v>392</v>
      </c>
      <c r="D106" s="3" t="s">
        <v>331</v>
      </c>
      <c r="E106" s="3" t="s">
        <v>393</v>
      </c>
      <c r="F106" s="3" t="s">
        <v>332</v>
      </c>
      <c r="G106" s="3">
        <f t="shared" si="17"/>
        <v>40.646879999999996</v>
      </c>
      <c r="H106" s="1">
        <f t="shared" si="12"/>
        <v>75</v>
      </c>
      <c r="I106" s="4"/>
      <c r="J106" s="4"/>
    </row>
    <row r="107" spans="1:10" x14ac:dyDescent="0.2">
      <c r="A107" s="3" t="s">
        <v>214</v>
      </c>
      <c r="B107" s="3" t="s">
        <v>333</v>
      </c>
      <c r="C107" s="3" t="s">
        <v>394</v>
      </c>
      <c r="D107" s="3" t="s">
        <v>335</v>
      </c>
      <c r="E107" s="3" t="s">
        <v>395</v>
      </c>
      <c r="F107" s="3" t="s">
        <v>396</v>
      </c>
      <c r="G107" s="3">
        <f t="shared" si="17"/>
        <v>40.207570000000004</v>
      </c>
      <c r="H107" s="1">
        <f t="shared" si="12"/>
        <v>19.680851063829788</v>
      </c>
      <c r="I107" s="4"/>
      <c r="J107" s="4"/>
    </row>
    <row r="108" spans="1:10" x14ac:dyDescent="0.2">
      <c r="A108" s="3" t="s">
        <v>219</v>
      </c>
      <c r="B108" s="3" t="s">
        <v>338</v>
      </c>
      <c r="C108" s="3" t="s">
        <v>397</v>
      </c>
      <c r="D108" s="3" t="s">
        <v>232</v>
      </c>
      <c r="E108" s="3" t="s">
        <v>398</v>
      </c>
      <c r="F108" s="3" t="s">
        <v>399</v>
      </c>
      <c r="G108" s="3">
        <f t="shared" si="17"/>
        <v>39.986829999999998</v>
      </c>
      <c r="H108" s="1">
        <f t="shared" si="12"/>
        <v>93.913043478260875</v>
      </c>
      <c r="I108" s="4"/>
      <c r="J108" s="4"/>
    </row>
    <row r="109" spans="1:10" x14ac:dyDescent="0.2">
      <c r="A109" s="3" t="s">
        <v>225</v>
      </c>
      <c r="B109" s="3" t="s">
        <v>313</v>
      </c>
      <c r="C109" s="3" t="s">
        <v>400</v>
      </c>
      <c r="D109" s="3" t="s">
        <v>343</v>
      </c>
      <c r="E109" s="3" t="s">
        <v>401</v>
      </c>
      <c r="F109" s="3" t="s">
        <v>402</v>
      </c>
      <c r="G109" s="3">
        <f t="shared" si="17"/>
        <v>40.456049999999998</v>
      </c>
      <c r="H109" s="1">
        <f t="shared" si="12"/>
        <v>73.40425531914893</v>
      </c>
      <c r="I109" s="4"/>
      <c r="J109" s="4"/>
    </row>
    <row r="110" spans="1:10" x14ac:dyDescent="0.2">
      <c r="A110" s="3" t="s">
        <v>6</v>
      </c>
      <c r="B110" s="3" t="s">
        <v>20</v>
      </c>
      <c r="C110" s="3" t="s">
        <v>8</v>
      </c>
      <c r="D110" s="3" t="s">
        <v>21</v>
      </c>
      <c r="E110" s="3" t="s">
        <v>10</v>
      </c>
      <c r="F110" s="1"/>
      <c r="G110" s="3"/>
      <c r="H110" s="1"/>
      <c r="I110" s="1"/>
      <c r="J110" s="1"/>
    </row>
    <row r="111" spans="1:10" x14ac:dyDescent="0.2">
      <c r="A111" s="3" t="s">
        <v>0</v>
      </c>
      <c r="B111" s="3" t="s">
        <v>11</v>
      </c>
      <c r="C111" s="3" t="s">
        <v>12</v>
      </c>
      <c r="D111" s="3" t="s">
        <v>13</v>
      </c>
      <c r="E111" s="3" t="s">
        <v>14</v>
      </c>
      <c r="F111" s="3" t="s">
        <v>15</v>
      </c>
      <c r="G111" s="3"/>
      <c r="H111" s="1"/>
      <c r="I111" s="1"/>
    </row>
    <row r="112" spans="1:10" x14ac:dyDescent="0.2">
      <c r="A112" s="3" t="s">
        <v>174</v>
      </c>
      <c r="B112" s="3" t="s">
        <v>306</v>
      </c>
      <c r="C112" s="3" t="s">
        <v>403</v>
      </c>
      <c r="D112" s="3" t="s">
        <v>308</v>
      </c>
      <c r="E112" s="3" t="s">
        <v>404</v>
      </c>
      <c r="F112" s="3" t="s">
        <v>174</v>
      </c>
      <c r="G112" s="3">
        <f t="shared" ref="G112:G121" si="19">C112+E112</f>
        <v>20.311730000000001</v>
      </c>
      <c r="H112" s="1">
        <f t="shared" si="12"/>
        <v>0</v>
      </c>
      <c r="I112" s="4">
        <f>AVERAGE(G112:G121)</f>
        <v>21.345779999999998</v>
      </c>
      <c r="J112" s="4">
        <f t="shared" ref="J112" si="20">AVERAGE(H112:H121)</f>
        <v>40.645972222368655</v>
      </c>
    </row>
    <row r="113" spans="1:10" x14ac:dyDescent="0.2">
      <c r="A113" s="3" t="s">
        <v>179</v>
      </c>
      <c r="B113" s="3" t="s">
        <v>309</v>
      </c>
      <c r="C113" s="3" t="s">
        <v>405</v>
      </c>
      <c r="D113" s="3" t="s">
        <v>311</v>
      </c>
      <c r="E113" s="3" t="s">
        <v>406</v>
      </c>
      <c r="F113" s="3" t="s">
        <v>407</v>
      </c>
      <c r="G113" s="3">
        <f t="shared" si="19"/>
        <v>19.514769999999999</v>
      </c>
      <c r="H113" s="1">
        <f t="shared" si="12"/>
        <v>34.482758620689658</v>
      </c>
      <c r="I113" s="4"/>
      <c r="J113" s="4"/>
    </row>
    <row r="114" spans="1:10" x14ac:dyDescent="0.2">
      <c r="A114" s="3" t="s">
        <v>185</v>
      </c>
      <c r="B114" s="3" t="s">
        <v>313</v>
      </c>
      <c r="C114" s="3" t="s">
        <v>408</v>
      </c>
      <c r="D114" s="3" t="s">
        <v>315</v>
      </c>
      <c r="E114" s="3" t="s">
        <v>409</v>
      </c>
      <c r="F114" s="3" t="s">
        <v>410</v>
      </c>
      <c r="G114" s="3">
        <f t="shared" si="19"/>
        <v>20.88785</v>
      </c>
      <c r="H114" s="1">
        <f t="shared" si="12"/>
        <v>31.081081081081081</v>
      </c>
      <c r="I114" s="4"/>
      <c r="J114" s="4"/>
    </row>
    <row r="115" spans="1:10" x14ac:dyDescent="0.2">
      <c r="A115" s="3" t="s">
        <v>191</v>
      </c>
      <c r="B115" s="3" t="s">
        <v>317</v>
      </c>
      <c r="C115" s="3" t="s">
        <v>411</v>
      </c>
      <c r="D115" s="3" t="s">
        <v>190</v>
      </c>
      <c r="E115" s="3" t="s">
        <v>412</v>
      </c>
      <c r="F115" s="3" t="s">
        <v>383</v>
      </c>
      <c r="G115" s="3">
        <f t="shared" si="19"/>
        <v>21.161239999999999</v>
      </c>
      <c r="H115" s="1">
        <f t="shared" si="12"/>
        <v>47.727272727272727</v>
      </c>
      <c r="I115" s="4"/>
      <c r="J115" s="4"/>
    </row>
    <row r="116" spans="1:10" x14ac:dyDescent="0.2">
      <c r="A116" s="3" t="s">
        <v>197</v>
      </c>
      <c r="B116" s="3" t="s">
        <v>320</v>
      </c>
      <c r="C116" s="3" t="s">
        <v>413</v>
      </c>
      <c r="D116" s="3" t="s">
        <v>322</v>
      </c>
      <c r="E116" s="3" t="s">
        <v>414</v>
      </c>
      <c r="F116" s="3" t="s">
        <v>368</v>
      </c>
      <c r="G116" s="3">
        <f t="shared" si="19"/>
        <v>22.282699999999998</v>
      </c>
      <c r="H116" s="1">
        <f t="shared" si="12"/>
        <v>33.064516129032256</v>
      </c>
      <c r="I116" s="4"/>
      <c r="J116" s="4"/>
    </row>
    <row r="117" spans="1:10" x14ac:dyDescent="0.2">
      <c r="A117" s="3" t="s">
        <v>202</v>
      </c>
      <c r="B117" s="3" t="s">
        <v>325</v>
      </c>
      <c r="C117" s="3" t="s">
        <v>415</v>
      </c>
      <c r="D117" s="3" t="s">
        <v>252</v>
      </c>
      <c r="E117" s="3" t="s">
        <v>416</v>
      </c>
      <c r="F117" s="3" t="s">
        <v>319</v>
      </c>
      <c r="G117" s="3">
        <f t="shared" si="19"/>
        <v>21.669930000000001</v>
      </c>
      <c r="H117" s="1">
        <f t="shared" si="12"/>
        <v>43.43434343434344</v>
      </c>
      <c r="I117" s="4"/>
      <c r="J117" s="4"/>
    </row>
    <row r="118" spans="1:10" x14ac:dyDescent="0.2">
      <c r="A118" s="3" t="s">
        <v>208</v>
      </c>
      <c r="B118" s="3" t="s">
        <v>329</v>
      </c>
      <c r="C118" s="3" t="s">
        <v>417</v>
      </c>
      <c r="D118" s="3" t="s">
        <v>331</v>
      </c>
      <c r="E118" s="3" t="s">
        <v>418</v>
      </c>
      <c r="F118" s="3" t="s">
        <v>332</v>
      </c>
      <c r="G118" s="3">
        <f t="shared" si="19"/>
        <v>20.822189999999999</v>
      </c>
      <c r="H118" s="1">
        <f t="shared" si="12"/>
        <v>75</v>
      </c>
      <c r="I118" s="4"/>
      <c r="J118" s="4"/>
    </row>
    <row r="119" spans="1:10" x14ac:dyDescent="0.2">
      <c r="A119" s="3" t="s">
        <v>214</v>
      </c>
      <c r="B119" s="3" t="s">
        <v>333</v>
      </c>
      <c r="C119" s="3" t="s">
        <v>419</v>
      </c>
      <c r="D119" s="3" t="s">
        <v>335</v>
      </c>
      <c r="E119" s="3" t="s">
        <v>420</v>
      </c>
      <c r="F119" s="3" t="s">
        <v>312</v>
      </c>
      <c r="G119" s="3">
        <f t="shared" si="19"/>
        <v>23.982709999999997</v>
      </c>
      <c r="H119" s="1">
        <f t="shared" si="12"/>
        <v>16.48936170212766</v>
      </c>
      <c r="I119" s="4"/>
      <c r="J119" s="4"/>
    </row>
    <row r="120" spans="1:10" x14ac:dyDescent="0.2">
      <c r="A120" s="3" t="s">
        <v>219</v>
      </c>
      <c r="B120" s="3" t="s">
        <v>338</v>
      </c>
      <c r="C120" s="3" t="s">
        <v>421</v>
      </c>
      <c r="D120" s="3" t="s">
        <v>232</v>
      </c>
      <c r="E120" s="3" t="s">
        <v>422</v>
      </c>
      <c r="F120" s="3" t="s">
        <v>423</v>
      </c>
      <c r="G120" s="3">
        <f t="shared" si="19"/>
        <v>21.712199999999999</v>
      </c>
      <c r="H120" s="1">
        <f t="shared" si="12"/>
        <v>63.478260869565219</v>
      </c>
      <c r="I120" s="4"/>
      <c r="J120" s="4"/>
    </row>
    <row r="121" spans="1:10" x14ac:dyDescent="0.2">
      <c r="A121" s="3" t="s">
        <v>225</v>
      </c>
      <c r="B121" s="3" t="s">
        <v>313</v>
      </c>
      <c r="C121" s="3" t="s">
        <v>424</v>
      </c>
      <c r="D121" s="3" t="s">
        <v>343</v>
      </c>
      <c r="E121" s="3" t="s">
        <v>425</v>
      </c>
      <c r="F121" s="3" t="s">
        <v>311</v>
      </c>
      <c r="G121" s="3">
        <f t="shared" si="19"/>
        <v>21.112479999999998</v>
      </c>
      <c r="H121" s="1">
        <f t="shared" si="12"/>
        <v>61.702127659574465</v>
      </c>
      <c r="I121" s="4"/>
      <c r="J121" s="4"/>
    </row>
    <row r="122" spans="1:10" x14ac:dyDescent="0.2">
      <c r="A122" s="3" t="s">
        <v>20</v>
      </c>
      <c r="B122" s="3" t="s">
        <v>7</v>
      </c>
      <c r="C122" s="3" t="s">
        <v>8</v>
      </c>
      <c r="D122" s="3" t="s">
        <v>9</v>
      </c>
      <c r="E122" s="3" t="s">
        <v>10</v>
      </c>
      <c r="F122" s="1"/>
      <c r="G122" s="3"/>
      <c r="H122" s="1"/>
      <c r="I122" s="1"/>
      <c r="J122" s="1"/>
    </row>
    <row r="123" spans="1:10" x14ac:dyDescent="0.2">
      <c r="A123" s="3" t="s">
        <v>0</v>
      </c>
      <c r="B123" s="3" t="s">
        <v>11</v>
      </c>
      <c r="C123" s="3" t="s">
        <v>12</v>
      </c>
      <c r="D123" s="3" t="s">
        <v>13</v>
      </c>
      <c r="E123" s="3" t="s">
        <v>14</v>
      </c>
      <c r="F123" s="3" t="s">
        <v>15</v>
      </c>
      <c r="G123" s="3"/>
      <c r="H123" s="1"/>
      <c r="I123" s="1"/>
    </row>
    <row r="124" spans="1:10" x14ac:dyDescent="0.2">
      <c r="A124" s="3" t="s">
        <v>174</v>
      </c>
      <c r="B124" s="3" t="s">
        <v>426</v>
      </c>
      <c r="C124" s="3" t="s">
        <v>427</v>
      </c>
      <c r="D124" s="3" t="s">
        <v>428</v>
      </c>
      <c r="E124" s="3" t="s">
        <v>429</v>
      </c>
      <c r="F124" s="3" t="s">
        <v>174</v>
      </c>
      <c r="G124" s="3">
        <f t="shared" ref="G124:G133" si="21">C124+E124</f>
        <v>86.234520000000003</v>
      </c>
      <c r="H124" s="1">
        <f t="shared" si="12"/>
        <v>0</v>
      </c>
      <c r="I124" s="4">
        <f>AVERAGE(G124:G133)</f>
        <v>82.824304999999995</v>
      </c>
      <c r="J124" s="4">
        <f t="shared" ref="J124" si="22">AVERAGE(H124:H133)</f>
        <v>42.99967830665743</v>
      </c>
    </row>
    <row r="125" spans="1:10" x14ac:dyDescent="0.2">
      <c r="A125" s="3" t="s">
        <v>179</v>
      </c>
      <c r="B125" s="3" t="s">
        <v>430</v>
      </c>
      <c r="C125" s="3" t="s">
        <v>431</v>
      </c>
      <c r="D125" s="3" t="s">
        <v>432</v>
      </c>
      <c r="E125" s="3" t="s">
        <v>433</v>
      </c>
      <c r="F125" s="3" t="s">
        <v>434</v>
      </c>
      <c r="G125" s="3">
        <f t="shared" si="21"/>
        <v>99.300579999999997</v>
      </c>
      <c r="H125" s="1">
        <f t="shared" si="12"/>
        <v>48.484848484848484</v>
      </c>
      <c r="I125" s="4"/>
      <c r="J125" s="4"/>
    </row>
    <row r="126" spans="1:10" x14ac:dyDescent="0.2">
      <c r="A126" s="3" t="s">
        <v>185</v>
      </c>
      <c r="B126" s="3" t="s">
        <v>435</v>
      </c>
      <c r="C126" s="3" t="s">
        <v>436</v>
      </c>
      <c r="D126" s="3" t="s">
        <v>322</v>
      </c>
      <c r="E126" s="3" t="s">
        <v>437</v>
      </c>
      <c r="F126" s="3" t="s">
        <v>391</v>
      </c>
      <c r="G126" s="3">
        <f t="shared" si="21"/>
        <v>78.296149999999997</v>
      </c>
      <c r="H126" s="1">
        <f t="shared" si="12"/>
        <v>53.225806451612897</v>
      </c>
      <c r="I126" s="4"/>
      <c r="J126" s="4"/>
    </row>
    <row r="127" spans="1:10" x14ac:dyDescent="0.2">
      <c r="A127" s="3" t="s">
        <v>191</v>
      </c>
      <c r="B127" s="3" t="s">
        <v>438</v>
      </c>
      <c r="C127" s="3" t="s">
        <v>439</v>
      </c>
      <c r="D127" s="3" t="s">
        <v>428</v>
      </c>
      <c r="E127" s="3" t="s">
        <v>440</v>
      </c>
      <c r="F127" s="3" t="s">
        <v>356</v>
      </c>
      <c r="G127" s="3">
        <f t="shared" si="21"/>
        <v>76.205719999999999</v>
      </c>
      <c r="H127" s="1">
        <f t="shared" si="12"/>
        <v>45.652173913043477</v>
      </c>
      <c r="I127" s="4"/>
      <c r="J127" s="4"/>
    </row>
    <row r="128" spans="1:10" x14ac:dyDescent="0.2">
      <c r="A128" s="3" t="s">
        <v>197</v>
      </c>
      <c r="B128" s="3" t="s">
        <v>441</v>
      </c>
      <c r="C128" s="3" t="s">
        <v>442</v>
      </c>
      <c r="D128" s="3" t="s">
        <v>443</v>
      </c>
      <c r="E128" s="3" t="s">
        <v>444</v>
      </c>
      <c r="F128" s="3" t="s">
        <v>371</v>
      </c>
      <c r="G128" s="3">
        <f t="shared" si="21"/>
        <v>81.195509999999999</v>
      </c>
      <c r="H128" s="1">
        <f t="shared" si="12"/>
        <v>50</v>
      </c>
      <c r="I128" s="4"/>
      <c r="J128" s="4"/>
    </row>
    <row r="129" spans="1:10" x14ac:dyDescent="0.2">
      <c r="A129" s="3" t="s">
        <v>202</v>
      </c>
      <c r="B129" s="3" t="s">
        <v>175</v>
      </c>
      <c r="C129" s="3" t="s">
        <v>445</v>
      </c>
      <c r="D129" s="3" t="s">
        <v>446</v>
      </c>
      <c r="E129" s="3" t="s">
        <v>447</v>
      </c>
      <c r="F129" s="3" t="s">
        <v>448</v>
      </c>
      <c r="G129" s="3">
        <f t="shared" si="21"/>
        <v>74.739590000000007</v>
      </c>
      <c r="H129" s="1">
        <f t="shared" si="12"/>
        <v>42.142857142857146</v>
      </c>
      <c r="I129" s="4"/>
      <c r="J129" s="4"/>
    </row>
    <row r="130" spans="1:10" x14ac:dyDescent="0.2">
      <c r="A130" s="3" t="s">
        <v>208</v>
      </c>
      <c r="B130" s="3" t="s">
        <v>449</v>
      </c>
      <c r="C130" s="3" t="s">
        <v>450</v>
      </c>
      <c r="D130" s="3" t="s">
        <v>451</v>
      </c>
      <c r="E130" s="3" t="s">
        <v>452</v>
      </c>
      <c r="F130" s="3" t="s">
        <v>434</v>
      </c>
      <c r="G130" s="3">
        <f t="shared" si="21"/>
        <v>89.077640000000002</v>
      </c>
      <c r="H130" s="1">
        <f t="shared" si="12"/>
        <v>46.715328467153284</v>
      </c>
      <c r="I130" s="4"/>
      <c r="J130" s="4"/>
    </row>
    <row r="131" spans="1:10" x14ac:dyDescent="0.2">
      <c r="A131" s="3" t="s">
        <v>214</v>
      </c>
      <c r="B131" s="3" t="s">
        <v>453</v>
      </c>
      <c r="C131" s="3" t="s">
        <v>66</v>
      </c>
      <c r="D131" s="3" t="s">
        <v>454</v>
      </c>
      <c r="E131" s="3" t="s">
        <v>455</v>
      </c>
      <c r="F131" s="3" t="s">
        <v>434</v>
      </c>
      <c r="G131" s="3">
        <f t="shared" si="21"/>
        <v>79.319299999999998</v>
      </c>
      <c r="H131" s="1">
        <f t="shared" si="12"/>
        <v>43.243243243243242</v>
      </c>
      <c r="I131" s="4"/>
      <c r="J131" s="4"/>
    </row>
    <row r="132" spans="1:10" x14ac:dyDescent="0.2">
      <c r="A132" s="3" t="s">
        <v>219</v>
      </c>
      <c r="B132" s="3" t="s">
        <v>456</v>
      </c>
      <c r="C132" s="3" t="s">
        <v>457</v>
      </c>
      <c r="D132" s="3" t="s">
        <v>458</v>
      </c>
      <c r="E132" s="3" t="s">
        <v>459</v>
      </c>
      <c r="F132" s="3" t="s">
        <v>371</v>
      </c>
      <c r="G132" s="3">
        <f t="shared" si="21"/>
        <v>85.424099999999996</v>
      </c>
      <c r="H132" s="1">
        <f t="shared" si="12"/>
        <v>42.138364779874216</v>
      </c>
      <c r="I132" s="4"/>
      <c r="J132" s="4"/>
    </row>
    <row r="133" spans="1:10" x14ac:dyDescent="0.2">
      <c r="A133" s="3" t="s">
        <v>225</v>
      </c>
      <c r="B133" s="3" t="s">
        <v>460</v>
      </c>
      <c r="C133" s="3" t="s">
        <v>461</v>
      </c>
      <c r="D133" s="3" t="s">
        <v>451</v>
      </c>
      <c r="E133" s="3" t="s">
        <v>462</v>
      </c>
      <c r="F133" s="3" t="s">
        <v>196</v>
      </c>
      <c r="G133" s="3">
        <f t="shared" si="21"/>
        <v>78.449940000000012</v>
      </c>
      <c r="H133" s="1">
        <f t="shared" si="12"/>
        <v>58.394160583941598</v>
      </c>
      <c r="I133" s="4"/>
      <c r="J133" s="4"/>
    </row>
    <row r="134" spans="1:10" x14ac:dyDescent="0.2">
      <c r="A134" s="3" t="s">
        <v>20</v>
      </c>
      <c r="B134" s="3" t="s">
        <v>17</v>
      </c>
      <c r="C134" s="3" t="s">
        <v>8</v>
      </c>
      <c r="D134" s="3" t="s">
        <v>9</v>
      </c>
      <c r="E134" s="3" t="s">
        <v>10</v>
      </c>
      <c r="F134" s="1"/>
      <c r="G134" s="3"/>
      <c r="H134" s="1"/>
      <c r="I134" s="1"/>
      <c r="J134" s="1"/>
    </row>
    <row r="135" spans="1:10" x14ac:dyDescent="0.2">
      <c r="A135" s="3" t="s">
        <v>0</v>
      </c>
      <c r="B135" s="3" t="s">
        <v>11</v>
      </c>
      <c r="C135" s="3" t="s">
        <v>12</v>
      </c>
      <c r="D135" s="3" t="s">
        <v>13</v>
      </c>
      <c r="E135" s="3" t="s">
        <v>14</v>
      </c>
      <c r="F135" s="3" t="s">
        <v>15</v>
      </c>
      <c r="G135" s="3"/>
      <c r="H135" s="1"/>
      <c r="I135" s="1"/>
    </row>
    <row r="136" spans="1:10" x14ac:dyDescent="0.2">
      <c r="A136" s="3" t="s">
        <v>174</v>
      </c>
      <c r="B136" s="3" t="s">
        <v>426</v>
      </c>
      <c r="C136" s="3" t="s">
        <v>463</v>
      </c>
      <c r="D136" s="3" t="s">
        <v>428</v>
      </c>
      <c r="E136" s="3" t="s">
        <v>67</v>
      </c>
      <c r="F136" s="3" t="s">
        <v>174</v>
      </c>
      <c r="G136" s="3">
        <f t="shared" ref="G136:G145" si="23">C136+E136</f>
        <v>78.311849999999993</v>
      </c>
      <c r="H136" s="1">
        <f t="shared" ref="H136:H197" si="24">(F136/D136)*100</f>
        <v>0</v>
      </c>
      <c r="I136" s="4">
        <f>AVERAGE(G136:G145)</f>
        <v>80.9985456</v>
      </c>
      <c r="J136" s="4">
        <f t="shared" ref="J136" si="25">AVERAGE(H136:H145)</f>
        <v>51.094134493710584</v>
      </c>
    </row>
    <row r="137" spans="1:10" x14ac:dyDescent="0.2">
      <c r="A137" s="3" t="s">
        <v>179</v>
      </c>
      <c r="B137" s="3" t="s">
        <v>430</v>
      </c>
      <c r="C137" s="3" t="s">
        <v>464</v>
      </c>
      <c r="D137" s="3" t="s">
        <v>432</v>
      </c>
      <c r="E137" s="3" t="s">
        <v>68</v>
      </c>
      <c r="F137" s="3" t="s">
        <v>224</v>
      </c>
      <c r="G137" s="3">
        <f t="shared" si="23"/>
        <v>76.737079999999992</v>
      </c>
      <c r="H137" s="1">
        <f t="shared" si="24"/>
        <v>65.151515151515156</v>
      </c>
      <c r="I137" s="4"/>
      <c r="J137" s="4"/>
    </row>
    <row r="138" spans="1:10" x14ac:dyDescent="0.2">
      <c r="A138" s="3" t="s">
        <v>185</v>
      </c>
      <c r="B138" s="3" t="s">
        <v>435</v>
      </c>
      <c r="C138" s="3" t="s">
        <v>465</v>
      </c>
      <c r="D138" s="3" t="s">
        <v>322</v>
      </c>
      <c r="E138" s="3" t="s">
        <v>69</v>
      </c>
      <c r="F138" s="3" t="s">
        <v>466</v>
      </c>
      <c r="G138" s="3">
        <f t="shared" si="23"/>
        <v>92.275735999999995</v>
      </c>
      <c r="H138" s="1">
        <f t="shared" si="24"/>
        <v>62.903225806451616</v>
      </c>
      <c r="I138" s="4"/>
      <c r="J138" s="4"/>
    </row>
    <row r="139" spans="1:10" x14ac:dyDescent="0.2">
      <c r="A139" s="3" t="s">
        <v>191</v>
      </c>
      <c r="B139" s="3" t="s">
        <v>438</v>
      </c>
      <c r="C139" s="3" t="s">
        <v>467</v>
      </c>
      <c r="D139" s="3" t="s">
        <v>428</v>
      </c>
      <c r="E139" s="3" t="s">
        <v>70</v>
      </c>
      <c r="F139" s="3" t="s">
        <v>376</v>
      </c>
      <c r="G139" s="3">
        <f t="shared" si="23"/>
        <v>76.851745999999991</v>
      </c>
      <c r="H139" s="1">
        <f t="shared" si="24"/>
        <v>55.797101449275367</v>
      </c>
      <c r="I139" s="4"/>
      <c r="J139" s="4"/>
    </row>
    <row r="140" spans="1:10" x14ac:dyDescent="0.2">
      <c r="A140" s="3" t="s">
        <v>197</v>
      </c>
      <c r="B140" s="3" t="s">
        <v>441</v>
      </c>
      <c r="C140" s="3" t="s">
        <v>468</v>
      </c>
      <c r="D140" s="3" t="s">
        <v>443</v>
      </c>
      <c r="E140" s="3" t="s">
        <v>71</v>
      </c>
      <c r="F140" s="3" t="s">
        <v>224</v>
      </c>
      <c r="G140" s="3">
        <f t="shared" si="23"/>
        <v>80.172379000000006</v>
      </c>
      <c r="H140" s="1">
        <f t="shared" si="24"/>
        <v>64.179104477611943</v>
      </c>
      <c r="I140" s="4"/>
      <c r="J140" s="4"/>
    </row>
    <row r="141" spans="1:10" x14ac:dyDescent="0.2">
      <c r="A141" s="3" t="s">
        <v>202</v>
      </c>
      <c r="B141" s="3" t="s">
        <v>175</v>
      </c>
      <c r="C141" s="3" t="s">
        <v>469</v>
      </c>
      <c r="D141" s="3" t="s">
        <v>446</v>
      </c>
      <c r="E141" s="3" t="s">
        <v>72</v>
      </c>
      <c r="F141" s="3" t="s">
        <v>402</v>
      </c>
      <c r="G141" s="3">
        <f t="shared" si="23"/>
        <v>86.166218999999998</v>
      </c>
      <c r="H141" s="1">
        <f t="shared" si="24"/>
        <v>49.285714285714292</v>
      </c>
      <c r="I141" s="4"/>
      <c r="J141" s="4"/>
    </row>
    <row r="142" spans="1:10" x14ac:dyDescent="0.2">
      <c r="A142" s="3" t="s">
        <v>208</v>
      </c>
      <c r="B142" s="3" t="s">
        <v>449</v>
      </c>
      <c r="C142" s="3" t="s">
        <v>470</v>
      </c>
      <c r="D142" s="3" t="s">
        <v>451</v>
      </c>
      <c r="E142" s="3" t="s">
        <v>73</v>
      </c>
      <c r="F142" s="3" t="s">
        <v>315</v>
      </c>
      <c r="G142" s="3">
        <f t="shared" si="23"/>
        <v>78.132089000000008</v>
      </c>
      <c r="H142" s="1">
        <f t="shared" si="24"/>
        <v>54.014598540145982</v>
      </c>
      <c r="I142" s="4"/>
      <c r="J142" s="4"/>
    </row>
    <row r="143" spans="1:10" x14ac:dyDescent="0.2">
      <c r="A143" s="3" t="s">
        <v>214</v>
      </c>
      <c r="B143" s="3" t="s">
        <v>453</v>
      </c>
      <c r="C143" s="3" t="s">
        <v>471</v>
      </c>
      <c r="D143" s="3" t="s">
        <v>454</v>
      </c>
      <c r="E143" s="3" t="s">
        <v>74</v>
      </c>
      <c r="F143" s="3" t="s">
        <v>472</v>
      </c>
      <c r="G143" s="3">
        <f t="shared" si="23"/>
        <v>82.778553000000002</v>
      </c>
      <c r="H143" s="1">
        <f t="shared" si="24"/>
        <v>51.351351351351347</v>
      </c>
      <c r="I143" s="4"/>
      <c r="J143" s="4"/>
    </row>
    <row r="144" spans="1:10" x14ac:dyDescent="0.2">
      <c r="A144" s="3" t="s">
        <v>219</v>
      </c>
      <c r="B144" s="3" t="s">
        <v>456</v>
      </c>
      <c r="C144" s="3" t="s">
        <v>473</v>
      </c>
      <c r="D144" s="3" t="s">
        <v>458</v>
      </c>
      <c r="E144" s="3" t="s">
        <v>75</v>
      </c>
      <c r="F144" s="3" t="s">
        <v>474</v>
      </c>
      <c r="G144" s="3">
        <f t="shared" si="23"/>
        <v>80.825126999999995</v>
      </c>
      <c r="H144" s="1">
        <f t="shared" si="24"/>
        <v>44.025157232704402</v>
      </c>
      <c r="I144" s="4"/>
      <c r="J144" s="4"/>
    </row>
    <row r="145" spans="1:10" x14ac:dyDescent="0.2">
      <c r="A145" s="3" t="s">
        <v>225</v>
      </c>
      <c r="B145" s="3" t="s">
        <v>460</v>
      </c>
      <c r="C145" s="3" t="s">
        <v>475</v>
      </c>
      <c r="D145" s="3" t="s">
        <v>451</v>
      </c>
      <c r="E145" s="3" t="s">
        <v>76</v>
      </c>
      <c r="F145" s="3" t="s">
        <v>190</v>
      </c>
      <c r="G145" s="3">
        <f t="shared" si="23"/>
        <v>77.734677000000005</v>
      </c>
      <c r="H145" s="1">
        <f t="shared" si="24"/>
        <v>64.233576642335763</v>
      </c>
      <c r="I145" s="4"/>
      <c r="J145" s="4"/>
    </row>
    <row r="146" spans="1:10" x14ac:dyDescent="0.2">
      <c r="A146" s="3" t="s">
        <v>20</v>
      </c>
      <c r="B146" s="3" t="s">
        <v>19</v>
      </c>
      <c r="C146" s="3" t="s">
        <v>8</v>
      </c>
      <c r="D146" s="3" t="s">
        <v>9</v>
      </c>
      <c r="E146" s="3" t="s">
        <v>10</v>
      </c>
      <c r="F146" s="1"/>
      <c r="G146" s="3"/>
      <c r="H146" s="1"/>
      <c r="I146" s="1"/>
      <c r="J146" s="1"/>
    </row>
    <row r="147" spans="1:10" x14ac:dyDescent="0.2">
      <c r="A147" s="3" t="s">
        <v>0</v>
      </c>
      <c r="B147" s="3" t="s">
        <v>11</v>
      </c>
      <c r="C147" s="3" t="s">
        <v>12</v>
      </c>
      <c r="D147" s="3" t="s">
        <v>13</v>
      </c>
      <c r="E147" s="3" t="s">
        <v>14</v>
      </c>
      <c r="F147" s="3" t="s">
        <v>15</v>
      </c>
      <c r="G147" s="3"/>
      <c r="H147" s="1"/>
      <c r="I147" s="1"/>
    </row>
    <row r="148" spans="1:10" x14ac:dyDescent="0.2">
      <c r="A148" s="3" t="s">
        <v>174</v>
      </c>
      <c r="B148" s="3" t="s">
        <v>426</v>
      </c>
      <c r="C148" s="3" t="s">
        <v>476</v>
      </c>
      <c r="D148" s="3" t="s">
        <v>428</v>
      </c>
      <c r="E148" s="3" t="s">
        <v>477</v>
      </c>
      <c r="F148" s="3" t="s">
        <v>174</v>
      </c>
      <c r="G148" s="3">
        <f t="shared" ref="G148:G157" si="26">C148+E148</f>
        <v>107.3912</v>
      </c>
      <c r="H148" s="1">
        <f t="shared" si="24"/>
        <v>0</v>
      </c>
      <c r="I148" s="4">
        <f>AVERAGE(G148:G157)</f>
        <v>112.76333000000002</v>
      </c>
      <c r="J148" s="4">
        <f t="shared" ref="J148" si="27">AVERAGE(H148:H157)</f>
        <v>43.140492018487251</v>
      </c>
    </row>
    <row r="149" spans="1:10" x14ac:dyDescent="0.2">
      <c r="A149" s="3" t="s">
        <v>179</v>
      </c>
      <c r="B149" s="3" t="s">
        <v>430</v>
      </c>
      <c r="C149" s="3" t="s">
        <v>478</v>
      </c>
      <c r="D149" s="3" t="s">
        <v>432</v>
      </c>
      <c r="E149" s="3" t="s">
        <v>479</v>
      </c>
      <c r="F149" s="3" t="s">
        <v>480</v>
      </c>
      <c r="G149" s="3">
        <f t="shared" si="26"/>
        <v>105.5398</v>
      </c>
      <c r="H149" s="1">
        <f t="shared" si="24"/>
        <v>49.242424242424242</v>
      </c>
      <c r="I149" s="4"/>
      <c r="J149" s="4"/>
    </row>
    <row r="150" spans="1:10" x14ac:dyDescent="0.2">
      <c r="A150" s="3" t="s">
        <v>185</v>
      </c>
      <c r="B150" s="3" t="s">
        <v>435</v>
      </c>
      <c r="C150" s="3" t="s">
        <v>481</v>
      </c>
      <c r="D150" s="3" t="s">
        <v>322</v>
      </c>
      <c r="E150" s="3" t="s">
        <v>482</v>
      </c>
      <c r="F150" s="3" t="s">
        <v>331</v>
      </c>
      <c r="G150" s="3">
        <f t="shared" si="26"/>
        <v>132.30080000000001</v>
      </c>
      <c r="H150" s="1">
        <f t="shared" si="24"/>
        <v>58.064516129032263</v>
      </c>
      <c r="I150" s="4"/>
      <c r="J150" s="4"/>
    </row>
    <row r="151" spans="1:10" x14ac:dyDescent="0.2">
      <c r="A151" s="3" t="s">
        <v>191</v>
      </c>
      <c r="B151" s="3" t="s">
        <v>438</v>
      </c>
      <c r="C151" s="3" t="s">
        <v>483</v>
      </c>
      <c r="D151" s="3" t="s">
        <v>428</v>
      </c>
      <c r="E151" s="3" t="s">
        <v>484</v>
      </c>
      <c r="F151" s="3" t="s">
        <v>480</v>
      </c>
      <c r="G151" s="3">
        <f t="shared" si="26"/>
        <v>105.9384</v>
      </c>
      <c r="H151" s="1">
        <f t="shared" si="24"/>
        <v>47.10144927536232</v>
      </c>
      <c r="I151" s="4"/>
      <c r="J151" s="4"/>
    </row>
    <row r="152" spans="1:10" x14ac:dyDescent="0.2">
      <c r="A152" s="3" t="s">
        <v>197</v>
      </c>
      <c r="B152" s="3" t="s">
        <v>441</v>
      </c>
      <c r="C152" s="3" t="s">
        <v>485</v>
      </c>
      <c r="D152" s="3" t="s">
        <v>443</v>
      </c>
      <c r="E152" s="3" t="s">
        <v>486</v>
      </c>
      <c r="F152" s="3" t="s">
        <v>371</v>
      </c>
      <c r="G152" s="3">
        <f t="shared" si="26"/>
        <v>113.9036</v>
      </c>
      <c r="H152" s="1">
        <f t="shared" si="24"/>
        <v>50</v>
      </c>
      <c r="I152" s="4"/>
      <c r="J152" s="4"/>
    </row>
    <row r="153" spans="1:10" x14ac:dyDescent="0.2">
      <c r="A153" s="3" t="s">
        <v>202</v>
      </c>
      <c r="B153" s="3" t="s">
        <v>175</v>
      </c>
      <c r="C153" s="3" t="s">
        <v>487</v>
      </c>
      <c r="D153" s="3" t="s">
        <v>446</v>
      </c>
      <c r="E153" s="3" t="s">
        <v>488</v>
      </c>
      <c r="F153" s="3" t="s">
        <v>448</v>
      </c>
      <c r="G153" s="3">
        <f t="shared" si="26"/>
        <v>111.2731</v>
      </c>
      <c r="H153" s="1">
        <f t="shared" si="24"/>
        <v>42.142857142857146</v>
      </c>
      <c r="I153" s="4"/>
      <c r="J153" s="4"/>
    </row>
    <row r="154" spans="1:10" x14ac:dyDescent="0.2">
      <c r="A154" s="3" t="s">
        <v>208</v>
      </c>
      <c r="B154" s="3" t="s">
        <v>449</v>
      </c>
      <c r="C154" s="3" t="s">
        <v>489</v>
      </c>
      <c r="D154" s="3" t="s">
        <v>451</v>
      </c>
      <c r="E154" s="3" t="s">
        <v>490</v>
      </c>
      <c r="F154" s="3" t="s">
        <v>448</v>
      </c>
      <c r="G154" s="3">
        <f t="shared" si="26"/>
        <v>114.0523</v>
      </c>
      <c r="H154" s="1">
        <f t="shared" si="24"/>
        <v>43.065693430656928</v>
      </c>
      <c r="I154" s="4"/>
      <c r="J154" s="4"/>
    </row>
    <row r="155" spans="1:10" x14ac:dyDescent="0.2">
      <c r="A155" s="3" t="s">
        <v>214</v>
      </c>
      <c r="B155" s="3" t="s">
        <v>453</v>
      </c>
      <c r="C155" s="3" t="s">
        <v>491</v>
      </c>
      <c r="D155" s="3" t="s">
        <v>454</v>
      </c>
      <c r="E155" s="3" t="s">
        <v>492</v>
      </c>
      <c r="F155" s="3" t="s">
        <v>434</v>
      </c>
      <c r="G155" s="3">
        <f t="shared" si="26"/>
        <v>111.52160000000001</v>
      </c>
      <c r="H155" s="1">
        <f t="shared" si="24"/>
        <v>43.243243243243242</v>
      </c>
      <c r="I155" s="4"/>
      <c r="J155" s="4"/>
    </row>
    <row r="156" spans="1:10" x14ac:dyDescent="0.2">
      <c r="A156" s="3" t="s">
        <v>219</v>
      </c>
      <c r="B156" s="3" t="s">
        <v>456</v>
      </c>
      <c r="C156" s="3" t="s">
        <v>493</v>
      </c>
      <c r="D156" s="3" t="s">
        <v>458</v>
      </c>
      <c r="E156" s="3" t="s">
        <v>494</v>
      </c>
      <c r="F156" s="3" t="s">
        <v>480</v>
      </c>
      <c r="G156" s="3">
        <f t="shared" si="26"/>
        <v>107.85600000000001</v>
      </c>
      <c r="H156" s="1">
        <f t="shared" si="24"/>
        <v>40.880503144654092</v>
      </c>
      <c r="I156" s="4"/>
      <c r="J156" s="4"/>
    </row>
    <row r="157" spans="1:10" x14ac:dyDescent="0.2">
      <c r="A157" s="3" t="s">
        <v>225</v>
      </c>
      <c r="B157" s="3" t="s">
        <v>460</v>
      </c>
      <c r="C157" s="3" t="s">
        <v>495</v>
      </c>
      <c r="D157" s="3" t="s">
        <v>451</v>
      </c>
      <c r="E157" s="3" t="s">
        <v>496</v>
      </c>
      <c r="F157" s="3" t="s">
        <v>213</v>
      </c>
      <c r="G157" s="3">
        <f t="shared" si="26"/>
        <v>117.8565</v>
      </c>
      <c r="H157" s="1">
        <f t="shared" si="24"/>
        <v>57.664233576642332</v>
      </c>
      <c r="I157" s="4"/>
      <c r="J157" s="4"/>
    </row>
    <row r="158" spans="1:10" x14ac:dyDescent="0.2">
      <c r="A158" s="3" t="s">
        <v>20</v>
      </c>
      <c r="B158" s="3" t="s">
        <v>20</v>
      </c>
      <c r="C158" s="3" t="s">
        <v>8</v>
      </c>
      <c r="D158" s="3" t="s">
        <v>21</v>
      </c>
      <c r="E158" s="3" t="s">
        <v>10</v>
      </c>
      <c r="F158" s="1"/>
      <c r="G158" s="3"/>
      <c r="H158" s="1"/>
      <c r="I158" s="1"/>
      <c r="J158" s="1"/>
    </row>
    <row r="159" spans="1:10" x14ac:dyDescent="0.2">
      <c r="A159" s="3" t="s">
        <v>0</v>
      </c>
      <c r="B159" s="3" t="s">
        <v>11</v>
      </c>
      <c r="C159" s="3" t="s">
        <v>12</v>
      </c>
      <c r="D159" s="3" t="s">
        <v>13</v>
      </c>
      <c r="E159" s="3" t="s">
        <v>14</v>
      </c>
      <c r="F159" s="3" t="s">
        <v>15</v>
      </c>
      <c r="G159" s="3"/>
      <c r="H159" s="1"/>
      <c r="I159" s="1"/>
    </row>
    <row r="160" spans="1:10" x14ac:dyDescent="0.2">
      <c r="A160" s="3" t="s">
        <v>174</v>
      </c>
      <c r="B160" s="3" t="s">
        <v>426</v>
      </c>
      <c r="C160" s="3" t="s">
        <v>497</v>
      </c>
      <c r="D160" s="3" t="s">
        <v>428</v>
      </c>
      <c r="E160" s="3" t="s">
        <v>498</v>
      </c>
      <c r="F160" s="3" t="s">
        <v>174</v>
      </c>
      <c r="G160" s="3">
        <f t="shared" ref="G160:G169" si="28">C160+E160</f>
        <v>152.9348</v>
      </c>
      <c r="H160" s="1">
        <f t="shared" si="24"/>
        <v>0</v>
      </c>
      <c r="I160" s="4">
        <f>AVERAGE(G160:G169)</f>
        <v>157.59702999999999</v>
      </c>
      <c r="J160" s="4">
        <f t="shared" ref="J160" si="29">AVERAGE(H160:H169)</f>
        <v>57.879044651513787</v>
      </c>
    </row>
    <row r="161" spans="1:10" x14ac:dyDescent="0.2">
      <c r="A161" s="3" t="s">
        <v>179</v>
      </c>
      <c r="B161" s="3" t="s">
        <v>430</v>
      </c>
      <c r="C161" s="3" t="s">
        <v>499</v>
      </c>
      <c r="D161" s="3" t="s">
        <v>432</v>
      </c>
      <c r="E161" s="3" t="s">
        <v>500</v>
      </c>
      <c r="F161" s="3" t="s">
        <v>207</v>
      </c>
      <c r="G161" s="3">
        <f t="shared" si="28"/>
        <v>154.1241</v>
      </c>
      <c r="H161" s="1">
        <f t="shared" si="24"/>
        <v>62.121212121212125</v>
      </c>
      <c r="I161" s="4"/>
      <c r="J161" s="4"/>
    </row>
    <row r="162" spans="1:10" x14ac:dyDescent="0.2">
      <c r="A162" s="3" t="s">
        <v>185</v>
      </c>
      <c r="B162" s="3" t="s">
        <v>435</v>
      </c>
      <c r="C162" s="3" t="s">
        <v>501</v>
      </c>
      <c r="D162" s="3" t="s">
        <v>322</v>
      </c>
      <c r="E162" s="3" t="s">
        <v>502</v>
      </c>
      <c r="F162" s="3" t="s">
        <v>280</v>
      </c>
      <c r="G162" s="3">
        <f t="shared" si="28"/>
        <v>179.80259999999998</v>
      </c>
      <c r="H162" s="1">
        <f t="shared" si="24"/>
        <v>65.322580645161281</v>
      </c>
      <c r="I162" s="4"/>
      <c r="J162" s="4"/>
    </row>
    <row r="163" spans="1:10" x14ac:dyDescent="0.2">
      <c r="A163" s="3" t="s">
        <v>191</v>
      </c>
      <c r="B163" s="3" t="s">
        <v>438</v>
      </c>
      <c r="C163" s="3" t="s">
        <v>503</v>
      </c>
      <c r="D163" s="3" t="s">
        <v>428</v>
      </c>
      <c r="E163" s="3" t="s">
        <v>504</v>
      </c>
      <c r="F163" s="3" t="s">
        <v>224</v>
      </c>
      <c r="G163" s="3">
        <f t="shared" si="28"/>
        <v>150.67230000000001</v>
      </c>
      <c r="H163" s="1">
        <f t="shared" si="24"/>
        <v>62.318840579710141</v>
      </c>
      <c r="I163" s="4"/>
      <c r="J163" s="4"/>
    </row>
    <row r="164" spans="1:10" x14ac:dyDescent="0.2">
      <c r="A164" s="3" t="s">
        <v>197</v>
      </c>
      <c r="B164" s="3" t="s">
        <v>441</v>
      </c>
      <c r="C164" s="3" t="s">
        <v>505</v>
      </c>
      <c r="D164" s="3" t="s">
        <v>443</v>
      </c>
      <c r="E164" s="3" t="s">
        <v>506</v>
      </c>
      <c r="F164" s="3" t="s">
        <v>343</v>
      </c>
      <c r="G164" s="3">
        <f t="shared" si="28"/>
        <v>139.20179999999999</v>
      </c>
      <c r="H164" s="1">
        <f t="shared" si="24"/>
        <v>70.149253731343293</v>
      </c>
      <c r="I164" s="4"/>
      <c r="J164" s="4"/>
    </row>
    <row r="165" spans="1:10" x14ac:dyDescent="0.2">
      <c r="A165" s="3" t="s">
        <v>202</v>
      </c>
      <c r="B165" s="3" t="s">
        <v>175</v>
      </c>
      <c r="C165" s="3" t="s">
        <v>507</v>
      </c>
      <c r="D165" s="3" t="s">
        <v>446</v>
      </c>
      <c r="E165" s="3" t="s">
        <v>508</v>
      </c>
      <c r="F165" s="3" t="s">
        <v>201</v>
      </c>
      <c r="G165" s="3">
        <f t="shared" si="28"/>
        <v>176.12869999999998</v>
      </c>
      <c r="H165" s="1">
        <f t="shared" si="24"/>
        <v>64.285714285714292</v>
      </c>
      <c r="I165" s="4"/>
      <c r="J165" s="4"/>
    </row>
    <row r="166" spans="1:10" x14ac:dyDescent="0.2">
      <c r="A166" s="3" t="s">
        <v>208</v>
      </c>
      <c r="B166" s="3" t="s">
        <v>449</v>
      </c>
      <c r="C166" s="3" t="s">
        <v>509</v>
      </c>
      <c r="D166" s="3" t="s">
        <v>451</v>
      </c>
      <c r="E166" s="3" t="s">
        <v>510</v>
      </c>
      <c r="F166" s="3" t="s">
        <v>280</v>
      </c>
      <c r="G166" s="3">
        <f t="shared" si="28"/>
        <v>153.3903</v>
      </c>
      <c r="H166" s="1">
        <f t="shared" si="24"/>
        <v>59.12408759124088</v>
      </c>
      <c r="I166" s="4"/>
      <c r="J166" s="4"/>
    </row>
    <row r="167" spans="1:10" x14ac:dyDescent="0.2">
      <c r="A167" s="3" t="s">
        <v>214</v>
      </c>
      <c r="B167" s="3" t="s">
        <v>453</v>
      </c>
      <c r="C167" s="3" t="s">
        <v>511</v>
      </c>
      <c r="D167" s="3" t="s">
        <v>454</v>
      </c>
      <c r="E167" s="3" t="s">
        <v>512</v>
      </c>
      <c r="F167" s="3" t="s">
        <v>207</v>
      </c>
      <c r="G167" s="3">
        <f t="shared" si="28"/>
        <v>153.87479999999999</v>
      </c>
      <c r="H167" s="1">
        <f t="shared" si="24"/>
        <v>55.405405405405403</v>
      </c>
      <c r="I167" s="4"/>
      <c r="J167" s="4"/>
    </row>
    <row r="168" spans="1:10" x14ac:dyDescent="0.2">
      <c r="A168" s="3" t="s">
        <v>219</v>
      </c>
      <c r="B168" s="3" t="s">
        <v>456</v>
      </c>
      <c r="C168" s="3" t="s">
        <v>513</v>
      </c>
      <c r="D168" s="3" t="s">
        <v>458</v>
      </c>
      <c r="E168" s="3" t="s">
        <v>514</v>
      </c>
      <c r="F168" s="3" t="s">
        <v>239</v>
      </c>
      <c r="G168" s="3">
        <f t="shared" si="28"/>
        <v>159.11580000000001</v>
      </c>
      <c r="H168" s="1">
        <f t="shared" si="24"/>
        <v>64.15094339622641</v>
      </c>
      <c r="I168" s="4"/>
      <c r="J168" s="4"/>
    </row>
    <row r="169" spans="1:10" x14ac:dyDescent="0.2">
      <c r="A169" s="3" t="s">
        <v>225</v>
      </c>
      <c r="B169" s="3" t="s">
        <v>460</v>
      </c>
      <c r="C169" s="3" t="s">
        <v>515</v>
      </c>
      <c r="D169" s="3" t="s">
        <v>451</v>
      </c>
      <c r="E169" s="3" t="s">
        <v>516</v>
      </c>
      <c r="F169" s="3" t="s">
        <v>235</v>
      </c>
      <c r="G169" s="3">
        <f t="shared" si="28"/>
        <v>156.7251</v>
      </c>
      <c r="H169" s="1">
        <f t="shared" si="24"/>
        <v>75.912408759124077</v>
      </c>
      <c r="I169" s="4"/>
      <c r="J169" s="4"/>
    </row>
    <row r="170" spans="1:10" x14ac:dyDescent="0.2">
      <c r="A170" s="3" t="s">
        <v>22</v>
      </c>
      <c r="B170" s="3" t="s">
        <v>7</v>
      </c>
      <c r="C170" s="3" t="s">
        <v>8</v>
      </c>
      <c r="D170" s="3" t="s">
        <v>9</v>
      </c>
      <c r="E170" s="3" t="s">
        <v>10</v>
      </c>
      <c r="F170" s="1"/>
      <c r="G170" s="3"/>
      <c r="H170" s="1"/>
      <c r="I170" s="1"/>
      <c r="J170" s="1"/>
    </row>
    <row r="171" spans="1:10" x14ac:dyDescent="0.2">
      <c r="A171" s="3" t="s">
        <v>0</v>
      </c>
      <c r="B171" s="3" t="s">
        <v>11</v>
      </c>
      <c r="C171" s="3" t="s">
        <v>12</v>
      </c>
      <c r="D171" s="3" t="s">
        <v>13</v>
      </c>
      <c r="E171" s="3" t="s">
        <v>14</v>
      </c>
      <c r="F171" s="3" t="s">
        <v>15</v>
      </c>
      <c r="G171" s="3"/>
      <c r="H171" s="1"/>
      <c r="I171" s="1"/>
    </row>
    <row r="172" spans="1:10" x14ac:dyDescent="0.2">
      <c r="A172" s="3" t="s">
        <v>174</v>
      </c>
      <c r="B172" s="3" t="s">
        <v>517</v>
      </c>
      <c r="C172" s="3" t="s">
        <v>77</v>
      </c>
      <c r="D172" s="3" t="s">
        <v>518</v>
      </c>
      <c r="E172" s="3" t="s">
        <v>519</v>
      </c>
      <c r="F172" s="3" t="s">
        <v>174</v>
      </c>
      <c r="G172" s="3">
        <f t="shared" ref="G172:G181" si="30">C172+E172</f>
        <v>2.231544</v>
      </c>
      <c r="H172" s="1">
        <f t="shared" si="24"/>
        <v>0</v>
      </c>
      <c r="I172" s="4">
        <f>AVERAGE(G172:G181)</f>
        <v>2.2176946000000002</v>
      </c>
      <c r="J172" s="4">
        <f t="shared" ref="J172" si="31">AVERAGE(H172:H181)</f>
        <v>60.344612004499581</v>
      </c>
    </row>
    <row r="173" spans="1:10" x14ac:dyDescent="0.2">
      <c r="A173" s="3" t="s">
        <v>179</v>
      </c>
      <c r="B173" s="3" t="s">
        <v>520</v>
      </c>
      <c r="C173" s="3" t="s">
        <v>78</v>
      </c>
      <c r="D173" s="3" t="s">
        <v>521</v>
      </c>
      <c r="E173" s="3" t="s">
        <v>522</v>
      </c>
      <c r="F173" s="3" t="s">
        <v>258</v>
      </c>
      <c r="G173" s="3">
        <f t="shared" si="30"/>
        <v>2.2217010000000004</v>
      </c>
      <c r="H173" s="1">
        <f t="shared" si="24"/>
        <v>63.815789473684212</v>
      </c>
      <c r="I173" s="4"/>
      <c r="J173" s="4"/>
    </row>
    <row r="174" spans="1:10" x14ac:dyDescent="0.2">
      <c r="A174" s="3" t="s">
        <v>185</v>
      </c>
      <c r="B174" s="3" t="s">
        <v>523</v>
      </c>
      <c r="C174" s="3" t="s">
        <v>79</v>
      </c>
      <c r="D174" s="3" t="s">
        <v>524</v>
      </c>
      <c r="E174" s="3" t="s">
        <v>525</v>
      </c>
      <c r="F174" s="3" t="s">
        <v>235</v>
      </c>
      <c r="G174" s="3">
        <f t="shared" si="30"/>
        <v>2.212653</v>
      </c>
      <c r="H174" s="1">
        <f t="shared" si="24"/>
        <v>69.333333333333343</v>
      </c>
      <c r="I174" s="4"/>
      <c r="J174" s="4"/>
    </row>
    <row r="175" spans="1:10" x14ac:dyDescent="0.2">
      <c r="A175" s="3" t="s">
        <v>191</v>
      </c>
      <c r="B175" s="3" t="s">
        <v>526</v>
      </c>
      <c r="C175" s="3" t="s">
        <v>80</v>
      </c>
      <c r="D175" s="3" t="s">
        <v>527</v>
      </c>
      <c r="E175" s="3" t="s">
        <v>528</v>
      </c>
      <c r="F175" s="3" t="s">
        <v>237</v>
      </c>
      <c r="G175" s="3">
        <f t="shared" si="30"/>
        <v>2.2132339999999999</v>
      </c>
      <c r="H175" s="1">
        <f t="shared" si="24"/>
        <v>65.161290322580641</v>
      </c>
      <c r="I175" s="4"/>
      <c r="J175" s="4"/>
    </row>
    <row r="176" spans="1:10" x14ac:dyDescent="0.2">
      <c r="A176" s="3" t="s">
        <v>197</v>
      </c>
      <c r="B176" s="3" t="s">
        <v>529</v>
      </c>
      <c r="C176" s="3" t="s">
        <v>81</v>
      </c>
      <c r="D176" s="3" t="s">
        <v>518</v>
      </c>
      <c r="E176" s="3" t="s">
        <v>530</v>
      </c>
      <c r="F176" s="3" t="s">
        <v>261</v>
      </c>
      <c r="G176" s="3">
        <f t="shared" si="30"/>
        <v>2.1591240000000003</v>
      </c>
      <c r="H176" s="1">
        <f t="shared" si="24"/>
        <v>65.771812080536918</v>
      </c>
      <c r="I176" s="4"/>
      <c r="J176" s="4"/>
    </row>
    <row r="177" spans="1:10" x14ac:dyDescent="0.2">
      <c r="A177" s="3" t="s">
        <v>202</v>
      </c>
      <c r="B177" s="3" t="s">
        <v>531</v>
      </c>
      <c r="C177" s="3" t="s">
        <v>82</v>
      </c>
      <c r="D177" s="3" t="s">
        <v>518</v>
      </c>
      <c r="E177" s="3" t="s">
        <v>532</v>
      </c>
      <c r="F177" s="3" t="s">
        <v>218</v>
      </c>
      <c r="G177" s="3">
        <f t="shared" si="30"/>
        <v>2.1806900000000002</v>
      </c>
      <c r="H177" s="1">
        <f t="shared" si="24"/>
        <v>57.04697986577181</v>
      </c>
      <c r="I177" s="4"/>
      <c r="J177" s="4"/>
    </row>
    <row r="178" spans="1:10" x14ac:dyDescent="0.2">
      <c r="A178" s="3" t="s">
        <v>208</v>
      </c>
      <c r="B178" s="3" t="s">
        <v>533</v>
      </c>
      <c r="C178" s="3" t="s">
        <v>83</v>
      </c>
      <c r="D178" s="3" t="s">
        <v>534</v>
      </c>
      <c r="E178" s="3" t="s">
        <v>535</v>
      </c>
      <c r="F178" s="3" t="s">
        <v>536</v>
      </c>
      <c r="G178" s="3">
        <f t="shared" si="30"/>
        <v>2.1993689999999999</v>
      </c>
      <c r="H178" s="1">
        <f t="shared" si="24"/>
        <v>68.589743589743591</v>
      </c>
      <c r="I178" s="4"/>
      <c r="J178" s="4"/>
    </row>
    <row r="179" spans="1:10" x14ac:dyDescent="0.2">
      <c r="A179" s="3" t="s">
        <v>214</v>
      </c>
      <c r="B179" s="3" t="s">
        <v>537</v>
      </c>
      <c r="C179" s="3" t="s">
        <v>84</v>
      </c>
      <c r="D179" s="3" t="s">
        <v>524</v>
      </c>
      <c r="E179" s="3" t="s">
        <v>538</v>
      </c>
      <c r="F179" s="3" t="s">
        <v>536</v>
      </c>
      <c r="G179" s="3">
        <f t="shared" si="30"/>
        <v>2.1484299999999998</v>
      </c>
      <c r="H179" s="1">
        <f t="shared" si="24"/>
        <v>71.333333333333343</v>
      </c>
      <c r="I179" s="4"/>
      <c r="J179" s="4"/>
    </row>
    <row r="180" spans="1:10" x14ac:dyDescent="0.2">
      <c r="A180" s="3" t="s">
        <v>219</v>
      </c>
      <c r="B180" s="3" t="s">
        <v>539</v>
      </c>
      <c r="C180" s="3" t="s">
        <v>85</v>
      </c>
      <c r="D180" s="3" t="s">
        <v>428</v>
      </c>
      <c r="E180" s="3" t="s">
        <v>540</v>
      </c>
      <c r="F180" s="3" t="s">
        <v>242</v>
      </c>
      <c r="G180" s="3">
        <f t="shared" si="30"/>
        <v>2.065172</v>
      </c>
      <c r="H180" s="1">
        <f t="shared" si="24"/>
        <v>72.463768115942031</v>
      </c>
      <c r="I180" s="4"/>
      <c r="J180" s="4"/>
    </row>
    <row r="181" spans="1:10" x14ac:dyDescent="0.2">
      <c r="A181" s="3" t="s">
        <v>225</v>
      </c>
      <c r="B181" s="3" t="s">
        <v>541</v>
      </c>
      <c r="C181" s="3" t="s">
        <v>86</v>
      </c>
      <c r="D181" s="3" t="s">
        <v>542</v>
      </c>
      <c r="E181" s="3" t="s">
        <v>543</v>
      </c>
      <c r="F181" s="3" t="s">
        <v>242</v>
      </c>
      <c r="G181" s="3">
        <f t="shared" si="30"/>
        <v>2.545029</v>
      </c>
      <c r="H181" s="1">
        <f t="shared" si="24"/>
        <v>69.930069930069934</v>
      </c>
      <c r="I181" s="4"/>
      <c r="J181" s="4"/>
    </row>
    <row r="182" spans="1:10" x14ac:dyDescent="0.2">
      <c r="A182" s="3" t="s">
        <v>22</v>
      </c>
      <c r="B182" s="3" t="s">
        <v>17</v>
      </c>
      <c r="C182" s="3" t="s">
        <v>8</v>
      </c>
      <c r="D182" s="3" t="s">
        <v>9</v>
      </c>
      <c r="E182" s="3" t="s">
        <v>10</v>
      </c>
      <c r="F182" s="1"/>
      <c r="G182" s="3"/>
      <c r="H182" s="1"/>
      <c r="I182" s="1"/>
      <c r="J182" s="1"/>
    </row>
    <row r="183" spans="1:10" x14ac:dyDescent="0.2">
      <c r="A183" s="3" t="s">
        <v>0</v>
      </c>
      <c r="B183" s="3" t="s">
        <v>11</v>
      </c>
      <c r="C183" s="3" t="s">
        <v>12</v>
      </c>
      <c r="D183" s="3" t="s">
        <v>13</v>
      </c>
      <c r="E183" s="3" t="s">
        <v>14</v>
      </c>
      <c r="F183" s="3" t="s">
        <v>15</v>
      </c>
      <c r="G183" s="3"/>
      <c r="H183" s="1"/>
      <c r="I183" s="1"/>
    </row>
    <row r="184" spans="1:10" x14ac:dyDescent="0.2">
      <c r="A184" s="3" t="s">
        <v>174</v>
      </c>
      <c r="B184" s="3" t="s">
        <v>517</v>
      </c>
      <c r="C184" s="3" t="s">
        <v>87</v>
      </c>
      <c r="D184" s="3" t="s">
        <v>518</v>
      </c>
      <c r="E184" s="3" t="s">
        <v>88</v>
      </c>
      <c r="F184" s="3" t="s">
        <v>174</v>
      </c>
      <c r="G184" s="3">
        <f t="shared" ref="G184:G193" si="32">C184+E184</f>
        <v>1.3263349999999998</v>
      </c>
      <c r="H184" s="1">
        <f t="shared" si="24"/>
        <v>0</v>
      </c>
      <c r="I184" s="4">
        <f>AVERAGE(G184:G193)</f>
        <v>1.2468968999999999</v>
      </c>
      <c r="J184" s="4">
        <f t="shared" ref="J184" si="33">AVERAGE(H184:H193)</f>
        <v>73.810813301591139</v>
      </c>
    </row>
    <row r="185" spans="1:10" x14ac:dyDescent="0.2">
      <c r="A185" s="3" t="s">
        <v>179</v>
      </c>
      <c r="B185" s="3" t="s">
        <v>520</v>
      </c>
      <c r="C185" s="3" t="s">
        <v>89</v>
      </c>
      <c r="D185" s="3" t="s">
        <v>521</v>
      </c>
      <c r="E185" s="3" t="s">
        <v>90</v>
      </c>
      <c r="F185" s="3" t="s">
        <v>544</v>
      </c>
      <c r="G185" s="3">
        <f t="shared" si="32"/>
        <v>1.3196810000000001</v>
      </c>
      <c r="H185" s="1">
        <f t="shared" si="24"/>
        <v>78.289473684210535</v>
      </c>
      <c r="I185" s="4"/>
      <c r="J185" s="4"/>
    </row>
    <row r="186" spans="1:10" x14ac:dyDescent="0.2">
      <c r="A186" s="3" t="s">
        <v>185</v>
      </c>
      <c r="B186" s="3" t="s">
        <v>523</v>
      </c>
      <c r="C186" s="3" t="s">
        <v>91</v>
      </c>
      <c r="D186" s="3" t="s">
        <v>524</v>
      </c>
      <c r="E186" s="3" t="s">
        <v>92</v>
      </c>
      <c r="F186" s="3" t="s">
        <v>545</v>
      </c>
      <c r="G186" s="3">
        <f t="shared" si="32"/>
        <v>1.247905</v>
      </c>
      <c r="H186" s="1">
        <f t="shared" si="24"/>
        <v>86.666666666666671</v>
      </c>
      <c r="I186" s="4"/>
      <c r="J186" s="4"/>
    </row>
    <row r="187" spans="1:10" x14ac:dyDescent="0.2">
      <c r="A187" s="3" t="s">
        <v>191</v>
      </c>
      <c r="B187" s="3" t="s">
        <v>526</v>
      </c>
      <c r="C187" s="3" t="s">
        <v>93</v>
      </c>
      <c r="D187" s="3" t="s">
        <v>527</v>
      </c>
      <c r="E187" s="3" t="s">
        <v>94</v>
      </c>
      <c r="F187" s="3" t="s">
        <v>182</v>
      </c>
      <c r="G187" s="3">
        <f t="shared" si="32"/>
        <v>1.355021</v>
      </c>
      <c r="H187" s="1">
        <f t="shared" si="24"/>
        <v>76.129032258064512</v>
      </c>
      <c r="I187" s="4"/>
      <c r="J187" s="4"/>
    </row>
    <row r="188" spans="1:10" x14ac:dyDescent="0.2">
      <c r="A188" s="3" t="s">
        <v>197</v>
      </c>
      <c r="B188" s="3" t="s">
        <v>529</v>
      </c>
      <c r="C188" s="3" t="s">
        <v>95</v>
      </c>
      <c r="D188" s="3" t="s">
        <v>518</v>
      </c>
      <c r="E188" s="3" t="s">
        <v>96</v>
      </c>
      <c r="F188" s="3" t="s">
        <v>546</v>
      </c>
      <c r="G188" s="3">
        <f t="shared" si="32"/>
        <v>1.2379869999999999</v>
      </c>
      <c r="H188" s="1">
        <f t="shared" si="24"/>
        <v>84.56375838926175</v>
      </c>
      <c r="I188" s="4"/>
      <c r="J188" s="4"/>
    </row>
    <row r="189" spans="1:10" x14ac:dyDescent="0.2">
      <c r="A189" s="3" t="s">
        <v>202</v>
      </c>
      <c r="B189" s="3" t="s">
        <v>531</v>
      </c>
      <c r="C189" s="3" t="s">
        <v>97</v>
      </c>
      <c r="D189" s="3" t="s">
        <v>518</v>
      </c>
      <c r="E189" s="3" t="s">
        <v>98</v>
      </c>
      <c r="F189" s="3" t="s">
        <v>399</v>
      </c>
      <c r="G189" s="3">
        <f t="shared" si="32"/>
        <v>1.2040299999999999</v>
      </c>
      <c r="H189" s="1">
        <f t="shared" si="24"/>
        <v>72.483221476510067</v>
      </c>
      <c r="I189" s="4"/>
      <c r="J189" s="4"/>
    </row>
    <row r="190" spans="1:10" x14ac:dyDescent="0.2">
      <c r="A190" s="3" t="s">
        <v>208</v>
      </c>
      <c r="B190" s="3" t="s">
        <v>533</v>
      </c>
      <c r="C190" s="3" t="s">
        <v>99</v>
      </c>
      <c r="D190" s="3" t="s">
        <v>534</v>
      </c>
      <c r="E190" s="3" t="s">
        <v>100</v>
      </c>
      <c r="F190" s="3" t="s">
        <v>188</v>
      </c>
      <c r="G190" s="3">
        <f t="shared" si="32"/>
        <v>1.2332829999999999</v>
      </c>
      <c r="H190" s="1">
        <f t="shared" si="24"/>
        <v>78.84615384615384</v>
      </c>
      <c r="I190" s="4"/>
      <c r="J190" s="4"/>
    </row>
    <row r="191" spans="1:10" x14ac:dyDescent="0.2">
      <c r="A191" s="3" t="s">
        <v>214</v>
      </c>
      <c r="B191" s="3" t="s">
        <v>537</v>
      </c>
      <c r="C191" s="3" t="s">
        <v>101</v>
      </c>
      <c r="D191" s="3" t="s">
        <v>524</v>
      </c>
      <c r="E191" s="3" t="s">
        <v>102</v>
      </c>
      <c r="F191" s="3" t="s">
        <v>547</v>
      </c>
      <c r="G191" s="3">
        <f t="shared" si="32"/>
        <v>1.172879</v>
      </c>
      <c r="H191" s="1">
        <f t="shared" si="24"/>
        <v>87.333333333333329</v>
      </c>
      <c r="I191" s="4"/>
      <c r="J191" s="4"/>
    </row>
    <row r="192" spans="1:10" x14ac:dyDescent="0.2">
      <c r="A192" s="3" t="s">
        <v>219</v>
      </c>
      <c r="B192" s="3" t="s">
        <v>539</v>
      </c>
      <c r="C192" s="3" t="s">
        <v>103</v>
      </c>
      <c r="D192" s="3" t="s">
        <v>428</v>
      </c>
      <c r="E192" s="3" t="s">
        <v>104</v>
      </c>
      <c r="F192" s="3" t="s">
        <v>177</v>
      </c>
      <c r="G192" s="3">
        <f t="shared" si="32"/>
        <v>1.142166</v>
      </c>
      <c r="H192" s="1">
        <f t="shared" si="24"/>
        <v>90.579710144927532</v>
      </c>
      <c r="I192" s="4"/>
      <c r="J192" s="4"/>
    </row>
    <row r="193" spans="1:10" x14ac:dyDescent="0.2">
      <c r="A193" s="3" t="s">
        <v>225</v>
      </c>
      <c r="B193" s="3" t="s">
        <v>541</v>
      </c>
      <c r="C193" s="3" t="s">
        <v>105</v>
      </c>
      <c r="D193" s="3" t="s">
        <v>542</v>
      </c>
      <c r="E193" s="3" t="s">
        <v>106</v>
      </c>
      <c r="F193" s="3" t="s">
        <v>544</v>
      </c>
      <c r="G193" s="3">
        <f t="shared" si="32"/>
        <v>1.2296819999999999</v>
      </c>
      <c r="H193" s="1">
        <f t="shared" si="24"/>
        <v>83.216783216783213</v>
      </c>
      <c r="I193" s="4"/>
      <c r="J193" s="4"/>
    </row>
    <row r="194" spans="1:10" x14ac:dyDescent="0.2">
      <c r="A194" s="3" t="s">
        <v>22</v>
      </c>
      <c r="B194" s="3" t="s">
        <v>18</v>
      </c>
      <c r="C194" s="3" t="s">
        <v>8</v>
      </c>
      <c r="D194" s="3" t="s">
        <v>9</v>
      </c>
      <c r="E194" s="3" t="s">
        <v>10</v>
      </c>
      <c r="F194" s="1"/>
      <c r="G194" s="3"/>
      <c r="H194" s="1"/>
      <c r="I194" s="1"/>
      <c r="J194" s="1"/>
    </row>
    <row r="195" spans="1:10" x14ac:dyDescent="0.2">
      <c r="A195" s="3" t="s">
        <v>0</v>
      </c>
      <c r="B195" s="3" t="s">
        <v>11</v>
      </c>
      <c r="C195" s="3" t="s">
        <v>12</v>
      </c>
      <c r="D195" s="3" t="s">
        <v>13</v>
      </c>
      <c r="E195" s="3" t="s">
        <v>14</v>
      </c>
      <c r="F195" s="3" t="s">
        <v>15</v>
      </c>
      <c r="G195" s="3"/>
      <c r="H195" s="1"/>
      <c r="I195" s="1"/>
    </row>
    <row r="196" spans="1:10" x14ac:dyDescent="0.2">
      <c r="A196" s="3" t="s">
        <v>174</v>
      </c>
      <c r="B196" s="3" t="s">
        <v>517</v>
      </c>
      <c r="C196" s="3" t="s">
        <v>107</v>
      </c>
      <c r="D196" s="3" t="s">
        <v>518</v>
      </c>
      <c r="E196" s="3" t="s">
        <v>108</v>
      </c>
      <c r="F196" s="3" t="s">
        <v>174</v>
      </c>
      <c r="G196" s="3">
        <f t="shared" ref="G196:G205" si="34">C196+E196</f>
        <v>1.5793050000000002</v>
      </c>
      <c r="H196" s="1">
        <f t="shared" si="24"/>
        <v>0</v>
      </c>
      <c r="I196" s="4">
        <f>AVERAGE(G196:G205)</f>
        <v>1.5629560000000002</v>
      </c>
      <c r="J196" s="4">
        <f t="shared" ref="J196" si="35">AVERAGE(H196:H205)</f>
        <v>71.948002098792827</v>
      </c>
    </row>
    <row r="197" spans="1:10" x14ac:dyDescent="0.2">
      <c r="A197" s="3" t="s">
        <v>179</v>
      </c>
      <c r="B197" s="3" t="s">
        <v>520</v>
      </c>
      <c r="C197" s="3" t="s">
        <v>109</v>
      </c>
      <c r="D197" s="3" t="s">
        <v>521</v>
      </c>
      <c r="E197" s="3" t="s">
        <v>110</v>
      </c>
      <c r="F197" s="3" t="s">
        <v>182</v>
      </c>
      <c r="G197" s="3">
        <f t="shared" si="34"/>
        <v>1.607429</v>
      </c>
      <c r="H197" s="1">
        <f t="shared" si="24"/>
        <v>77.631578947368425</v>
      </c>
      <c r="I197" s="4"/>
      <c r="J197" s="4"/>
    </row>
    <row r="198" spans="1:10" x14ac:dyDescent="0.2">
      <c r="A198" s="3" t="s">
        <v>185</v>
      </c>
      <c r="B198" s="3" t="s">
        <v>523</v>
      </c>
      <c r="C198" s="3" t="s">
        <v>111</v>
      </c>
      <c r="D198" s="3" t="s">
        <v>524</v>
      </c>
      <c r="E198" s="3" t="s">
        <v>112</v>
      </c>
      <c r="F198" s="3" t="s">
        <v>188</v>
      </c>
      <c r="G198" s="3">
        <f t="shared" si="34"/>
        <v>1.526484</v>
      </c>
      <c r="H198" s="1">
        <f t="shared" ref="H198:H261" si="36">(F198/D198)*100</f>
        <v>82</v>
      </c>
      <c r="I198" s="4"/>
      <c r="J198" s="4"/>
    </row>
    <row r="199" spans="1:10" x14ac:dyDescent="0.2">
      <c r="A199" s="3" t="s">
        <v>191</v>
      </c>
      <c r="B199" s="3" t="s">
        <v>526</v>
      </c>
      <c r="C199" s="3" t="s">
        <v>113</v>
      </c>
      <c r="D199" s="3" t="s">
        <v>527</v>
      </c>
      <c r="E199" s="3" t="s">
        <v>114</v>
      </c>
      <c r="F199" s="3" t="s">
        <v>228</v>
      </c>
      <c r="G199" s="3">
        <f t="shared" si="34"/>
        <v>1.5909759999999999</v>
      </c>
      <c r="H199" s="1">
        <f t="shared" si="36"/>
        <v>72.258064516129025</v>
      </c>
      <c r="I199" s="4"/>
      <c r="J199" s="4"/>
    </row>
    <row r="200" spans="1:10" x14ac:dyDescent="0.2">
      <c r="A200" s="3" t="s">
        <v>197</v>
      </c>
      <c r="B200" s="3" t="s">
        <v>529</v>
      </c>
      <c r="C200" s="3" t="s">
        <v>115</v>
      </c>
      <c r="D200" s="3" t="s">
        <v>518</v>
      </c>
      <c r="E200" s="3" t="s">
        <v>116</v>
      </c>
      <c r="F200" s="3" t="s">
        <v>546</v>
      </c>
      <c r="G200" s="3">
        <f t="shared" si="34"/>
        <v>1.5732810000000002</v>
      </c>
      <c r="H200" s="1">
        <f t="shared" si="36"/>
        <v>84.56375838926175</v>
      </c>
      <c r="I200" s="4"/>
      <c r="J200" s="4"/>
    </row>
    <row r="201" spans="1:10" x14ac:dyDescent="0.2">
      <c r="A201" s="3" t="s">
        <v>202</v>
      </c>
      <c r="B201" s="3" t="s">
        <v>531</v>
      </c>
      <c r="C201" s="3" t="s">
        <v>117</v>
      </c>
      <c r="D201" s="3" t="s">
        <v>518</v>
      </c>
      <c r="E201" s="3" t="s">
        <v>118</v>
      </c>
      <c r="F201" s="3" t="s">
        <v>249</v>
      </c>
      <c r="G201" s="3">
        <f t="shared" si="34"/>
        <v>1.587159</v>
      </c>
      <c r="H201" s="1">
        <f t="shared" si="36"/>
        <v>71.140939597315437</v>
      </c>
      <c r="I201" s="4"/>
      <c r="J201" s="4"/>
    </row>
    <row r="202" spans="1:10" x14ac:dyDescent="0.2">
      <c r="A202" s="3" t="s">
        <v>208</v>
      </c>
      <c r="B202" s="3" t="s">
        <v>533</v>
      </c>
      <c r="C202" s="3" t="s">
        <v>119</v>
      </c>
      <c r="D202" s="3" t="s">
        <v>534</v>
      </c>
      <c r="E202" s="3" t="s">
        <v>120</v>
      </c>
      <c r="F202" s="3" t="s">
        <v>548</v>
      </c>
      <c r="G202" s="3">
        <f t="shared" si="34"/>
        <v>1.5451869999999999</v>
      </c>
      <c r="H202" s="1">
        <f t="shared" si="36"/>
        <v>78.205128205128204</v>
      </c>
      <c r="I202" s="4"/>
      <c r="J202" s="4"/>
    </row>
    <row r="203" spans="1:10" x14ac:dyDescent="0.2">
      <c r="A203" s="3" t="s">
        <v>214</v>
      </c>
      <c r="B203" s="3" t="s">
        <v>537</v>
      </c>
      <c r="C203" s="3" t="s">
        <v>121</v>
      </c>
      <c r="D203" s="3" t="s">
        <v>524</v>
      </c>
      <c r="E203" s="3" t="s">
        <v>122</v>
      </c>
      <c r="F203" s="3" t="s">
        <v>548</v>
      </c>
      <c r="G203" s="3">
        <f t="shared" si="34"/>
        <v>1.513115</v>
      </c>
      <c r="H203" s="1">
        <f t="shared" si="36"/>
        <v>81.333333333333329</v>
      </c>
      <c r="I203" s="4"/>
      <c r="J203" s="4"/>
    </row>
    <row r="204" spans="1:10" x14ac:dyDescent="0.2">
      <c r="A204" s="3" t="s">
        <v>219</v>
      </c>
      <c r="B204" s="3" t="s">
        <v>539</v>
      </c>
      <c r="C204" s="3" t="s">
        <v>123</v>
      </c>
      <c r="D204" s="3" t="s">
        <v>428</v>
      </c>
      <c r="E204" s="3" t="s">
        <v>124</v>
      </c>
      <c r="F204" s="3" t="s">
        <v>188</v>
      </c>
      <c r="G204" s="3">
        <f t="shared" si="34"/>
        <v>1.5340259999999999</v>
      </c>
      <c r="H204" s="1">
        <f t="shared" si="36"/>
        <v>89.130434782608688</v>
      </c>
      <c r="I204" s="4"/>
      <c r="J204" s="4"/>
    </row>
    <row r="205" spans="1:10" x14ac:dyDescent="0.2">
      <c r="A205" s="3" t="s">
        <v>225</v>
      </c>
      <c r="B205" s="3" t="s">
        <v>541</v>
      </c>
      <c r="C205" s="3" t="s">
        <v>125</v>
      </c>
      <c r="D205" s="3" t="s">
        <v>542</v>
      </c>
      <c r="E205" s="3" t="s">
        <v>126</v>
      </c>
      <c r="F205" s="3" t="s">
        <v>544</v>
      </c>
      <c r="G205" s="3">
        <f t="shared" si="34"/>
        <v>1.5725979999999999</v>
      </c>
      <c r="H205" s="1">
        <f t="shared" si="36"/>
        <v>83.216783216783213</v>
      </c>
      <c r="I205" s="4"/>
      <c r="J205" s="4"/>
    </row>
    <row r="206" spans="1:10" x14ac:dyDescent="0.2">
      <c r="A206" s="3" t="s">
        <v>22</v>
      </c>
      <c r="B206" s="3" t="s">
        <v>19</v>
      </c>
      <c r="C206" s="3" t="s">
        <v>8</v>
      </c>
      <c r="D206" s="3" t="s">
        <v>9</v>
      </c>
      <c r="E206" s="3" t="s">
        <v>10</v>
      </c>
      <c r="F206" s="1"/>
      <c r="G206" s="3"/>
      <c r="H206" s="1"/>
      <c r="I206" s="1"/>
      <c r="J206" s="1"/>
    </row>
    <row r="207" spans="1:10" x14ac:dyDescent="0.2">
      <c r="A207" s="3" t="s">
        <v>0</v>
      </c>
      <c r="B207" s="3" t="s">
        <v>11</v>
      </c>
      <c r="C207" s="3" t="s">
        <v>12</v>
      </c>
      <c r="D207" s="3" t="s">
        <v>13</v>
      </c>
      <c r="E207" s="3" t="s">
        <v>14</v>
      </c>
      <c r="F207" s="3" t="s">
        <v>15</v>
      </c>
      <c r="G207" s="3"/>
      <c r="H207" s="1"/>
      <c r="I207" s="1"/>
    </row>
    <row r="208" spans="1:10" x14ac:dyDescent="0.2">
      <c r="A208" s="3" t="s">
        <v>174</v>
      </c>
      <c r="B208" s="3" t="s">
        <v>517</v>
      </c>
      <c r="C208" s="3" t="s">
        <v>549</v>
      </c>
      <c r="D208" s="3" t="s">
        <v>518</v>
      </c>
      <c r="E208" s="3" t="s">
        <v>550</v>
      </c>
      <c r="F208" s="3" t="s">
        <v>174</v>
      </c>
      <c r="G208" s="3">
        <f t="shared" ref="G208:G217" si="37">C208+E208</f>
        <v>36.776119999999999</v>
      </c>
      <c r="H208" s="1">
        <f t="shared" si="36"/>
        <v>0</v>
      </c>
      <c r="I208" s="4">
        <f>AVERAGE(G208:G217)</f>
        <v>32.515065700000001</v>
      </c>
      <c r="J208" s="4">
        <f t="shared" ref="J208" si="38">AVERAGE(H208:H217)</f>
        <v>59.007867126140319</v>
      </c>
    </row>
    <row r="209" spans="1:10" x14ac:dyDescent="0.2">
      <c r="A209" s="3" t="s">
        <v>179</v>
      </c>
      <c r="B209" s="3" t="s">
        <v>520</v>
      </c>
      <c r="C209" s="3" t="s">
        <v>127</v>
      </c>
      <c r="D209" s="3" t="s">
        <v>521</v>
      </c>
      <c r="E209" s="3" t="s">
        <v>551</v>
      </c>
      <c r="F209" s="3" t="s">
        <v>261</v>
      </c>
      <c r="G209" s="3">
        <f t="shared" si="37"/>
        <v>33.234788000000002</v>
      </c>
      <c r="H209" s="1">
        <f t="shared" si="36"/>
        <v>64.473684210526315</v>
      </c>
      <c r="I209" s="4"/>
      <c r="J209" s="4"/>
    </row>
    <row r="210" spans="1:10" x14ac:dyDescent="0.2">
      <c r="A210" s="3" t="s">
        <v>185</v>
      </c>
      <c r="B210" s="3" t="s">
        <v>523</v>
      </c>
      <c r="C210" s="3" t="s">
        <v>128</v>
      </c>
      <c r="D210" s="3" t="s">
        <v>524</v>
      </c>
      <c r="E210" s="3" t="s">
        <v>552</v>
      </c>
      <c r="F210" s="3" t="s">
        <v>252</v>
      </c>
      <c r="G210" s="3">
        <f t="shared" si="37"/>
        <v>31.884376</v>
      </c>
      <c r="H210" s="1">
        <f t="shared" si="36"/>
        <v>66</v>
      </c>
      <c r="I210" s="4"/>
      <c r="J210" s="4"/>
    </row>
    <row r="211" spans="1:10" x14ac:dyDescent="0.2">
      <c r="A211" s="3" t="s">
        <v>191</v>
      </c>
      <c r="B211" s="3" t="s">
        <v>526</v>
      </c>
      <c r="C211" s="3" t="s">
        <v>129</v>
      </c>
      <c r="D211" s="3" t="s">
        <v>527</v>
      </c>
      <c r="E211" s="3" t="s">
        <v>553</v>
      </c>
      <c r="F211" s="3" t="s">
        <v>554</v>
      </c>
      <c r="G211" s="3">
        <f t="shared" si="37"/>
        <v>32.203842000000002</v>
      </c>
      <c r="H211" s="1">
        <f t="shared" si="36"/>
        <v>58.709677419354833</v>
      </c>
      <c r="I211" s="4"/>
      <c r="J211" s="4"/>
    </row>
    <row r="212" spans="1:10" x14ac:dyDescent="0.2">
      <c r="A212" s="3" t="s">
        <v>197</v>
      </c>
      <c r="B212" s="3" t="s">
        <v>529</v>
      </c>
      <c r="C212" s="3" t="s">
        <v>130</v>
      </c>
      <c r="D212" s="3" t="s">
        <v>518</v>
      </c>
      <c r="E212" s="3" t="s">
        <v>555</v>
      </c>
      <c r="F212" s="3" t="s">
        <v>261</v>
      </c>
      <c r="G212" s="3">
        <f t="shared" si="37"/>
        <v>32.268236999999999</v>
      </c>
      <c r="H212" s="1">
        <f t="shared" si="36"/>
        <v>65.771812080536918</v>
      </c>
      <c r="I212" s="4"/>
      <c r="J212" s="4"/>
    </row>
    <row r="213" spans="1:10" x14ac:dyDescent="0.2">
      <c r="A213" s="3" t="s">
        <v>202</v>
      </c>
      <c r="B213" s="3" t="s">
        <v>531</v>
      </c>
      <c r="C213" s="3" t="s">
        <v>131</v>
      </c>
      <c r="D213" s="3" t="s">
        <v>518</v>
      </c>
      <c r="E213" s="3" t="s">
        <v>556</v>
      </c>
      <c r="F213" s="3" t="s">
        <v>218</v>
      </c>
      <c r="G213" s="3">
        <f t="shared" si="37"/>
        <v>32.069916999999997</v>
      </c>
      <c r="H213" s="1">
        <f t="shared" si="36"/>
        <v>57.04697986577181</v>
      </c>
      <c r="I213" s="4"/>
      <c r="J213" s="4"/>
    </row>
    <row r="214" spans="1:10" x14ac:dyDescent="0.2">
      <c r="A214" s="3" t="s">
        <v>208</v>
      </c>
      <c r="B214" s="3" t="s">
        <v>533</v>
      </c>
      <c r="C214" s="3" t="s">
        <v>132</v>
      </c>
      <c r="D214" s="3" t="s">
        <v>534</v>
      </c>
      <c r="E214" s="3" t="s">
        <v>557</v>
      </c>
      <c r="F214" s="3" t="s">
        <v>252</v>
      </c>
      <c r="G214" s="3">
        <f t="shared" si="37"/>
        <v>31.952650999999999</v>
      </c>
      <c r="H214" s="1">
        <f t="shared" si="36"/>
        <v>63.46153846153846</v>
      </c>
      <c r="I214" s="4"/>
      <c r="J214" s="4"/>
    </row>
    <row r="215" spans="1:10" x14ac:dyDescent="0.2">
      <c r="A215" s="3" t="s">
        <v>214</v>
      </c>
      <c r="B215" s="3" t="s">
        <v>537</v>
      </c>
      <c r="C215" s="3" t="s">
        <v>133</v>
      </c>
      <c r="D215" s="3" t="s">
        <v>524</v>
      </c>
      <c r="E215" s="3" t="s">
        <v>558</v>
      </c>
      <c r="F215" s="3" t="s">
        <v>239</v>
      </c>
      <c r="G215" s="3">
        <f t="shared" si="37"/>
        <v>32.088529999999999</v>
      </c>
      <c r="H215" s="1">
        <f t="shared" si="36"/>
        <v>68</v>
      </c>
      <c r="I215" s="4"/>
      <c r="J215" s="4"/>
    </row>
    <row r="216" spans="1:10" x14ac:dyDescent="0.2">
      <c r="A216" s="3" t="s">
        <v>219</v>
      </c>
      <c r="B216" s="3" t="s">
        <v>539</v>
      </c>
      <c r="C216" s="3" t="s">
        <v>134</v>
      </c>
      <c r="D216" s="3" t="s">
        <v>428</v>
      </c>
      <c r="E216" s="3" t="s">
        <v>559</v>
      </c>
      <c r="F216" s="3" t="s">
        <v>237</v>
      </c>
      <c r="G216" s="3">
        <f t="shared" si="37"/>
        <v>31.477467999999998</v>
      </c>
      <c r="H216" s="1">
        <f t="shared" si="36"/>
        <v>73.188405797101453</v>
      </c>
      <c r="I216" s="4"/>
      <c r="J216" s="4"/>
    </row>
    <row r="217" spans="1:10" x14ac:dyDescent="0.2">
      <c r="A217" s="3" t="s">
        <v>225</v>
      </c>
      <c r="B217" s="3" t="s">
        <v>541</v>
      </c>
      <c r="C217" s="3" t="s">
        <v>135</v>
      </c>
      <c r="D217" s="3" t="s">
        <v>542</v>
      </c>
      <c r="E217" s="3" t="s">
        <v>560</v>
      </c>
      <c r="F217" s="3" t="s">
        <v>561</v>
      </c>
      <c r="G217" s="3">
        <f t="shared" si="37"/>
        <v>31.194728000000001</v>
      </c>
      <c r="H217" s="1">
        <f t="shared" si="36"/>
        <v>73.426573426573427</v>
      </c>
      <c r="I217" s="4"/>
      <c r="J217" s="4"/>
    </row>
    <row r="218" spans="1:10" x14ac:dyDescent="0.2">
      <c r="A218" s="3" t="s">
        <v>22</v>
      </c>
      <c r="B218" s="3" t="s">
        <v>20</v>
      </c>
      <c r="C218" s="3" t="s">
        <v>8</v>
      </c>
      <c r="D218" s="3" t="s">
        <v>21</v>
      </c>
      <c r="E218" s="3" t="s">
        <v>10</v>
      </c>
      <c r="F218" s="1"/>
      <c r="G218" s="3"/>
      <c r="H218" s="1"/>
      <c r="I218" s="1"/>
      <c r="J218" s="1"/>
    </row>
    <row r="219" spans="1:10" x14ac:dyDescent="0.2">
      <c r="A219" s="3" t="s">
        <v>0</v>
      </c>
      <c r="B219" s="3" t="s">
        <v>11</v>
      </c>
      <c r="C219" s="3" t="s">
        <v>12</v>
      </c>
      <c r="D219" s="3" t="s">
        <v>13</v>
      </c>
      <c r="E219" s="3" t="s">
        <v>14</v>
      </c>
      <c r="F219" s="3" t="s">
        <v>15</v>
      </c>
      <c r="G219" s="3"/>
      <c r="H219" s="1"/>
      <c r="I219" s="1"/>
    </row>
    <row r="220" spans="1:10" x14ac:dyDescent="0.2">
      <c r="A220" s="3" t="s">
        <v>174</v>
      </c>
      <c r="B220" s="3" t="s">
        <v>517</v>
      </c>
      <c r="C220" s="3" t="s">
        <v>136</v>
      </c>
      <c r="D220" s="3" t="s">
        <v>518</v>
      </c>
      <c r="E220" s="3" t="s">
        <v>562</v>
      </c>
      <c r="F220" s="3" t="s">
        <v>174</v>
      </c>
      <c r="G220" s="3">
        <f t="shared" ref="G220:G229" si="39">C220+E220</f>
        <v>16.190487000000001</v>
      </c>
      <c r="H220" s="1">
        <f t="shared" si="36"/>
        <v>0</v>
      </c>
      <c r="I220" s="4">
        <f>AVERAGE(G220:G229)</f>
        <v>15.504144900000004</v>
      </c>
      <c r="J220" s="4">
        <f t="shared" ref="J220" si="40">AVERAGE(H220:H229)</f>
        <v>70.206779181470225</v>
      </c>
    </row>
    <row r="221" spans="1:10" x14ac:dyDescent="0.2">
      <c r="A221" s="3" t="s">
        <v>179</v>
      </c>
      <c r="B221" s="3" t="s">
        <v>520</v>
      </c>
      <c r="C221" s="3" t="s">
        <v>137</v>
      </c>
      <c r="D221" s="3" t="s">
        <v>521</v>
      </c>
      <c r="E221" s="3" t="s">
        <v>563</v>
      </c>
      <c r="F221" s="3" t="s">
        <v>182</v>
      </c>
      <c r="G221" s="3">
        <f t="shared" si="39"/>
        <v>15.427366000000001</v>
      </c>
      <c r="H221" s="1">
        <f t="shared" si="36"/>
        <v>77.631578947368425</v>
      </c>
      <c r="I221" s="4"/>
      <c r="J221" s="4"/>
    </row>
    <row r="222" spans="1:10" x14ac:dyDescent="0.2">
      <c r="A222" s="3" t="s">
        <v>185</v>
      </c>
      <c r="B222" s="3" t="s">
        <v>523</v>
      </c>
      <c r="C222" s="3" t="s">
        <v>138</v>
      </c>
      <c r="D222" s="3" t="s">
        <v>524</v>
      </c>
      <c r="E222" s="3" t="s">
        <v>564</v>
      </c>
      <c r="F222" s="3" t="s">
        <v>188</v>
      </c>
      <c r="G222" s="3">
        <f t="shared" si="39"/>
        <v>15.386594000000001</v>
      </c>
      <c r="H222" s="1">
        <f t="shared" si="36"/>
        <v>82</v>
      </c>
      <c r="I222" s="4"/>
      <c r="J222" s="4"/>
    </row>
    <row r="223" spans="1:10" x14ac:dyDescent="0.2">
      <c r="A223" s="3" t="s">
        <v>191</v>
      </c>
      <c r="B223" s="3" t="s">
        <v>526</v>
      </c>
      <c r="C223" s="3" t="s">
        <v>139</v>
      </c>
      <c r="D223" s="3" t="s">
        <v>527</v>
      </c>
      <c r="E223" s="3" t="s">
        <v>565</v>
      </c>
      <c r="F223" s="3" t="s">
        <v>566</v>
      </c>
      <c r="G223" s="3">
        <f t="shared" si="39"/>
        <v>15.592208000000001</v>
      </c>
      <c r="H223" s="1">
        <f t="shared" si="36"/>
        <v>70.967741935483872</v>
      </c>
      <c r="I223" s="4"/>
      <c r="J223" s="4"/>
    </row>
    <row r="224" spans="1:10" x14ac:dyDescent="0.2">
      <c r="A224" s="3" t="s">
        <v>197</v>
      </c>
      <c r="B224" s="3" t="s">
        <v>529</v>
      </c>
      <c r="C224" s="3" t="s">
        <v>140</v>
      </c>
      <c r="D224" s="3" t="s">
        <v>518</v>
      </c>
      <c r="E224" s="3" t="s">
        <v>567</v>
      </c>
      <c r="F224" s="3" t="s">
        <v>544</v>
      </c>
      <c r="G224" s="3">
        <f t="shared" si="39"/>
        <v>15.933336000000001</v>
      </c>
      <c r="H224" s="1">
        <f t="shared" si="36"/>
        <v>79.865771812080538</v>
      </c>
      <c r="I224" s="4"/>
      <c r="J224" s="4"/>
    </row>
    <row r="225" spans="1:10" x14ac:dyDescent="0.2">
      <c r="A225" s="3" t="s">
        <v>202</v>
      </c>
      <c r="B225" s="3" t="s">
        <v>531</v>
      </c>
      <c r="C225" s="3" t="s">
        <v>141</v>
      </c>
      <c r="D225" s="3" t="s">
        <v>518</v>
      </c>
      <c r="E225" s="3" t="s">
        <v>568</v>
      </c>
      <c r="F225" s="3" t="s">
        <v>211</v>
      </c>
      <c r="G225" s="3">
        <f t="shared" si="39"/>
        <v>15.307028000000001</v>
      </c>
      <c r="H225" s="1">
        <f t="shared" si="36"/>
        <v>76.510067114093957</v>
      </c>
      <c r="I225" s="4"/>
      <c r="J225" s="4"/>
    </row>
    <row r="226" spans="1:10" x14ac:dyDescent="0.2">
      <c r="A226" s="3" t="s">
        <v>208</v>
      </c>
      <c r="B226" s="3" t="s">
        <v>533</v>
      </c>
      <c r="C226" s="3" t="s">
        <v>142</v>
      </c>
      <c r="D226" s="3" t="s">
        <v>534</v>
      </c>
      <c r="E226" s="3" t="s">
        <v>569</v>
      </c>
      <c r="F226" s="3" t="s">
        <v>544</v>
      </c>
      <c r="G226" s="3">
        <f t="shared" si="39"/>
        <v>15.450249000000001</v>
      </c>
      <c r="H226" s="1">
        <f t="shared" si="36"/>
        <v>76.28205128205127</v>
      </c>
      <c r="I226" s="4"/>
      <c r="J226" s="4"/>
    </row>
    <row r="227" spans="1:10" x14ac:dyDescent="0.2">
      <c r="A227" s="3" t="s">
        <v>214</v>
      </c>
      <c r="B227" s="3" t="s">
        <v>537</v>
      </c>
      <c r="C227" s="3" t="s">
        <v>570</v>
      </c>
      <c r="D227" s="3" t="s">
        <v>524</v>
      </c>
      <c r="E227" s="3" t="s">
        <v>571</v>
      </c>
      <c r="F227" s="3" t="s">
        <v>188</v>
      </c>
      <c r="G227" s="3">
        <f t="shared" si="39"/>
        <v>15.334630000000001</v>
      </c>
      <c r="H227" s="1">
        <f t="shared" si="36"/>
        <v>82</v>
      </c>
      <c r="I227" s="4"/>
      <c r="J227" s="4"/>
    </row>
    <row r="228" spans="1:10" x14ac:dyDescent="0.2">
      <c r="A228" s="3" t="s">
        <v>219</v>
      </c>
      <c r="B228" s="3" t="s">
        <v>539</v>
      </c>
      <c r="C228" s="3" t="s">
        <v>143</v>
      </c>
      <c r="D228" s="3" t="s">
        <v>428</v>
      </c>
      <c r="E228" s="3" t="s">
        <v>572</v>
      </c>
      <c r="F228" s="3" t="s">
        <v>573</v>
      </c>
      <c r="G228" s="3">
        <f t="shared" si="39"/>
        <v>15.166670000000002</v>
      </c>
      <c r="H228" s="1">
        <f t="shared" si="36"/>
        <v>84.782608695652172</v>
      </c>
      <c r="I228" s="4"/>
      <c r="J228" s="4"/>
    </row>
    <row r="229" spans="1:10" x14ac:dyDescent="0.2">
      <c r="A229" s="3" t="s">
        <v>225</v>
      </c>
      <c r="B229" s="3" t="s">
        <v>541</v>
      </c>
      <c r="C229" s="3" t="s">
        <v>144</v>
      </c>
      <c r="D229" s="3" t="s">
        <v>542</v>
      </c>
      <c r="E229" s="3" t="s">
        <v>574</v>
      </c>
      <c r="F229" s="3" t="s">
        <v>255</v>
      </c>
      <c r="G229" s="3">
        <f t="shared" si="39"/>
        <v>15.252881</v>
      </c>
      <c r="H229" s="1">
        <f t="shared" si="36"/>
        <v>72.027972027972027</v>
      </c>
      <c r="I229" s="4"/>
      <c r="J229" s="4"/>
    </row>
    <row r="230" spans="1:10" x14ac:dyDescent="0.2">
      <c r="A230" s="3" t="s">
        <v>7</v>
      </c>
      <c r="B230" s="3" t="s">
        <v>7</v>
      </c>
      <c r="C230" s="3" t="s">
        <v>8</v>
      </c>
      <c r="D230" s="3" t="s">
        <v>9</v>
      </c>
      <c r="E230" s="3" t="s">
        <v>10</v>
      </c>
      <c r="F230" s="1"/>
      <c r="G230" s="3"/>
      <c r="H230" s="1"/>
      <c r="I230" s="1"/>
      <c r="J230" s="1"/>
    </row>
    <row r="231" spans="1:10" x14ac:dyDescent="0.2">
      <c r="A231" s="3" t="s">
        <v>0</v>
      </c>
      <c r="B231" s="3" t="s">
        <v>11</v>
      </c>
      <c r="C231" s="3" t="s">
        <v>12</v>
      </c>
      <c r="D231" s="3" t="s">
        <v>13</v>
      </c>
      <c r="E231" s="3" t="s">
        <v>14</v>
      </c>
      <c r="F231" s="3" t="s">
        <v>15</v>
      </c>
      <c r="G231" s="3"/>
      <c r="H231" s="1"/>
      <c r="I231" s="1"/>
    </row>
    <row r="232" spans="1:10" x14ac:dyDescent="0.2">
      <c r="A232" s="3" t="s">
        <v>174</v>
      </c>
      <c r="B232" s="3" t="s">
        <v>575</v>
      </c>
      <c r="C232" s="3" t="s">
        <v>576</v>
      </c>
      <c r="D232" s="3" t="s">
        <v>577</v>
      </c>
      <c r="E232" s="3" t="s">
        <v>578</v>
      </c>
      <c r="F232" s="3" t="s">
        <v>174</v>
      </c>
      <c r="G232" s="3">
        <f t="shared" ref="G232:G241" si="41">C232+E232</f>
        <v>34.30715</v>
      </c>
      <c r="H232" s="1">
        <f t="shared" si="36"/>
        <v>0</v>
      </c>
      <c r="I232" s="4">
        <f>AVERAGE(G232:G241)</f>
        <v>34.446077000000002</v>
      </c>
      <c r="J232" s="4">
        <f t="shared" ref="J232" si="42">AVERAGE(H232:H241)</f>
        <v>56.673469986645195</v>
      </c>
    </row>
    <row r="233" spans="1:10" x14ac:dyDescent="0.2">
      <c r="A233" s="3" t="s">
        <v>179</v>
      </c>
      <c r="B233" s="3" t="s">
        <v>579</v>
      </c>
      <c r="C233" s="3" t="s">
        <v>580</v>
      </c>
      <c r="D233" s="3" t="s">
        <v>581</v>
      </c>
      <c r="E233" s="3" t="s">
        <v>582</v>
      </c>
      <c r="F233" s="3" t="s">
        <v>583</v>
      </c>
      <c r="G233" s="3">
        <f t="shared" si="41"/>
        <v>34.750189999999996</v>
      </c>
      <c r="H233" s="1">
        <f t="shared" si="36"/>
        <v>60.638297872340431</v>
      </c>
      <c r="I233" s="4"/>
      <c r="J233" s="4"/>
    </row>
    <row r="234" spans="1:10" x14ac:dyDescent="0.2">
      <c r="A234" s="3" t="s">
        <v>185</v>
      </c>
      <c r="B234" s="3" t="s">
        <v>584</v>
      </c>
      <c r="C234" s="3" t="s">
        <v>585</v>
      </c>
      <c r="D234" s="3" t="s">
        <v>581</v>
      </c>
      <c r="E234" s="3" t="s">
        <v>586</v>
      </c>
      <c r="F234" s="3" t="s">
        <v>587</v>
      </c>
      <c r="G234" s="3">
        <f t="shared" si="41"/>
        <v>34.121209999999998</v>
      </c>
      <c r="H234" s="1">
        <f t="shared" si="36"/>
        <v>62.411347517730498</v>
      </c>
      <c r="I234" s="4"/>
      <c r="J234" s="4"/>
    </row>
    <row r="235" spans="1:10" x14ac:dyDescent="0.2">
      <c r="A235" s="3" t="s">
        <v>191</v>
      </c>
      <c r="B235" s="3" t="s">
        <v>588</v>
      </c>
      <c r="C235" s="3" t="s">
        <v>589</v>
      </c>
      <c r="D235" s="3" t="s">
        <v>590</v>
      </c>
      <c r="E235" s="3" t="s">
        <v>591</v>
      </c>
      <c r="F235" s="3" t="s">
        <v>592</v>
      </c>
      <c r="G235" s="3">
        <f t="shared" si="41"/>
        <v>34.162269999999999</v>
      </c>
      <c r="H235" s="1">
        <f t="shared" si="36"/>
        <v>56.678700361010826</v>
      </c>
      <c r="I235" s="4"/>
      <c r="J235" s="4"/>
    </row>
    <row r="236" spans="1:10" x14ac:dyDescent="0.2">
      <c r="A236" s="3" t="s">
        <v>197</v>
      </c>
      <c r="B236" s="3" t="s">
        <v>575</v>
      </c>
      <c r="C236" s="3" t="s">
        <v>593</v>
      </c>
      <c r="D236" s="3" t="s">
        <v>594</v>
      </c>
      <c r="E236" s="3" t="s">
        <v>595</v>
      </c>
      <c r="F236" s="3" t="s">
        <v>587</v>
      </c>
      <c r="G236" s="3">
        <f t="shared" si="41"/>
        <v>35.224910000000001</v>
      </c>
      <c r="H236" s="1">
        <f t="shared" si="36"/>
        <v>59.259259259259252</v>
      </c>
      <c r="I236" s="4"/>
      <c r="J236" s="4"/>
    </row>
    <row r="237" spans="1:10" x14ac:dyDescent="0.2">
      <c r="A237" s="3" t="s">
        <v>202</v>
      </c>
      <c r="B237" s="3" t="s">
        <v>596</v>
      </c>
      <c r="C237" s="3" t="s">
        <v>597</v>
      </c>
      <c r="D237" s="3" t="s">
        <v>598</v>
      </c>
      <c r="E237" s="3" t="s">
        <v>599</v>
      </c>
      <c r="F237" s="3" t="s">
        <v>600</v>
      </c>
      <c r="G237" s="3">
        <f t="shared" si="41"/>
        <v>34.065950000000001</v>
      </c>
      <c r="H237" s="1">
        <f t="shared" si="36"/>
        <v>62.365591397849464</v>
      </c>
      <c r="I237" s="4"/>
      <c r="J237" s="4"/>
    </row>
    <row r="238" spans="1:10" x14ac:dyDescent="0.2">
      <c r="A238" s="3" t="s">
        <v>208</v>
      </c>
      <c r="B238" s="3" t="s">
        <v>601</v>
      </c>
      <c r="C238" s="3" t="s">
        <v>602</v>
      </c>
      <c r="D238" s="3" t="s">
        <v>603</v>
      </c>
      <c r="E238" s="3" t="s">
        <v>604</v>
      </c>
      <c r="F238" s="3" t="s">
        <v>335</v>
      </c>
      <c r="G238" s="3">
        <f t="shared" si="41"/>
        <v>34.521000000000001</v>
      </c>
      <c r="H238" s="1">
        <f t="shared" si="36"/>
        <v>65.051903114186842</v>
      </c>
      <c r="I238" s="4"/>
      <c r="J238" s="4"/>
    </row>
    <row r="239" spans="1:10" x14ac:dyDescent="0.2">
      <c r="A239" s="3" t="s">
        <v>214</v>
      </c>
      <c r="B239" s="3" t="s">
        <v>605</v>
      </c>
      <c r="C239" s="3" t="s">
        <v>606</v>
      </c>
      <c r="D239" s="3" t="s">
        <v>607</v>
      </c>
      <c r="E239" s="3" t="s">
        <v>608</v>
      </c>
      <c r="F239" s="3" t="s">
        <v>609</v>
      </c>
      <c r="G239" s="3">
        <f t="shared" si="41"/>
        <v>34.969709999999999</v>
      </c>
      <c r="H239" s="1">
        <f t="shared" si="36"/>
        <v>63.602941176470587</v>
      </c>
      <c r="I239" s="4"/>
      <c r="J239" s="4"/>
    </row>
    <row r="240" spans="1:10" x14ac:dyDescent="0.2">
      <c r="A240" s="3" t="s">
        <v>219</v>
      </c>
      <c r="B240" s="3" t="s">
        <v>610</v>
      </c>
      <c r="C240" s="3" t="s">
        <v>611</v>
      </c>
      <c r="D240" s="3" t="s">
        <v>612</v>
      </c>
      <c r="E240" s="3" t="s">
        <v>613</v>
      </c>
      <c r="F240" s="3" t="s">
        <v>583</v>
      </c>
      <c r="G240" s="3">
        <f t="shared" si="41"/>
        <v>33.13138</v>
      </c>
      <c r="H240" s="1">
        <f t="shared" si="36"/>
        <v>64.285714285714292</v>
      </c>
      <c r="I240" s="4"/>
      <c r="J240" s="4"/>
    </row>
    <row r="241" spans="1:10" x14ac:dyDescent="0.2">
      <c r="A241" s="3" t="s">
        <v>225</v>
      </c>
      <c r="B241" s="3" t="s">
        <v>614</v>
      </c>
      <c r="C241" s="3" t="s">
        <v>615</v>
      </c>
      <c r="D241" s="3" t="s">
        <v>616</v>
      </c>
      <c r="E241" s="3" t="s">
        <v>617</v>
      </c>
      <c r="F241" s="3" t="s">
        <v>618</v>
      </c>
      <c r="G241" s="3">
        <f t="shared" si="41"/>
        <v>35.207000000000001</v>
      </c>
      <c r="H241" s="1">
        <f t="shared" si="36"/>
        <v>72.440944881889763</v>
      </c>
      <c r="I241" s="4"/>
      <c r="J241" s="4"/>
    </row>
    <row r="242" spans="1:10" x14ac:dyDescent="0.2">
      <c r="A242" s="3" t="s">
        <v>7</v>
      </c>
      <c r="B242" s="3" t="s">
        <v>17</v>
      </c>
      <c r="C242" s="3" t="s">
        <v>8</v>
      </c>
      <c r="D242" s="3" t="s">
        <v>9</v>
      </c>
      <c r="E242" s="3" t="s">
        <v>10</v>
      </c>
      <c r="F242" s="1"/>
      <c r="G242" s="3"/>
      <c r="H242" s="1"/>
      <c r="I242" s="1"/>
      <c r="J242" s="1"/>
    </row>
    <row r="243" spans="1:10" x14ac:dyDescent="0.2">
      <c r="A243" s="3" t="s">
        <v>0</v>
      </c>
      <c r="B243" s="3" t="s">
        <v>11</v>
      </c>
      <c r="C243" s="3" t="s">
        <v>12</v>
      </c>
      <c r="D243" s="3" t="s">
        <v>13</v>
      </c>
      <c r="E243" s="3" t="s">
        <v>14</v>
      </c>
      <c r="F243" s="3" t="s">
        <v>15</v>
      </c>
      <c r="G243" s="3"/>
      <c r="H243" s="1"/>
      <c r="I243" s="1"/>
    </row>
    <row r="244" spans="1:10" x14ac:dyDescent="0.2">
      <c r="A244" s="3" t="s">
        <v>174</v>
      </c>
      <c r="B244" s="3" t="s">
        <v>575</v>
      </c>
      <c r="C244" s="3" t="s">
        <v>619</v>
      </c>
      <c r="D244" s="3" t="s">
        <v>577</v>
      </c>
      <c r="E244" s="3" t="s">
        <v>145</v>
      </c>
      <c r="F244" s="3" t="s">
        <v>174</v>
      </c>
      <c r="G244" s="3">
        <f t="shared" ref="G244:G253" si="43">C244+E244</f>
        <v>33.266182000000001</v>
      </c>
      <c r="H244" s="1">
        <f t="shared" si="36"/>
        <v>0</v>
      </c>
      <c r="I244" s="4">
        <f>AVERAGE(G244:G253)</f>
        <v>39.833914900000003</v>
      </c>
      <c r="J244" s="4">
        <f t="shared" ref="J244" si="44">AVERAGE(H244:H253)</f>
        <v>61.514022985862312</v>
      </c>
    </row>
    <row r="245" spans="1:10" x14ac:dyDescent="0.2">
      <c r="A245" s="3" t="s">
        <v>179</v>
      </c>
      <c r="B245" s="3" t="s">
        <v>579</v>
      </c>
      <c r="C245" s="3" t="s">
        <v>620</v>
      </c>
      <c r="D245" s="3" t="s">
        <v>581</v>
      </c>
      <c r="E245" s="3" t="s">
        <v>146</v>
      </c>
      <c r="F245" s="3" t="s">
        <v>621</v>
      </c>
      <c r="G245" s="3">
        <f t="shared" si="43"/>
        <v>40.568601999999998</v>
      </c>
      <c r="H245" s="1">
        <f t="shared" si="36"/>
        <v>63.12056737588653</v>
      </c>
      <c r="I245" s="4"/>
      <c r="J245" s="4"/>
    </row>
    <row r="246" spans="1:10" x14ac:dyDescent="0.2">
      <c r="A246" s="3" t="s">
        <v>185</v>
      </c>
      <c r="B246" s="3" t="s">
        <v>584</v>
      </c>
      <c r="C246" s="3" t="s">
        <v>622</v>
      </c>
      <c r="D246" s="3" t="s">
        <v>581</v>
      </c>
      <c r="E246" s="3" t="s">
        <v>147</v>
      </c>
      <c r="F246" s="3" t="s">
        <v>623</v>
      </c>
      <c r="G246" s="3">
        <f t="shared" si="43"/>
        <v>52.499575</v>
      </c>
      <c r="H246" s="1">
        <f t="shared" si="36"/>
        <v>72.695035460992912</v>
      </c>
      <c r="I246" s="4"/>
      <c r="J246" s="4"/>
    </row>
    <row r="247" spans="1:10" x14ac:dyDescent="0.2">
      <c r="A247" s="3" t="s">
        <v>191</v>
      </c>
      <c r="B247" s="3" t="s">
        <v>588</v>
      </c>
      <c r="C247" s="3" t="s">
        <v>624</v>
      </c>
      <c r="D247" s="3" t="s">
        <v>590</v>
      </c>
      <c r="E247" s="3" t="s">
        <v>148</v>
      </c>
      <c r="F247" s="3" t="s">
        <v>625</v>
      </c>
      <c r="G247" s="3">
        <f t="shared" si="43"/>
        <v>32.825535000000002</v>
      </c>
      <c r="H247" s="1">
        <f t="shared" si="36"/>
        <v>66.787003610108314</v>
      </c>
      <c r="I247" s="4"/>
      <c r="J247" s="4"/>
    </row>
    <row r="248" spans="1:10" x14ac:dyDescent="0.2">
      <c r="A248" s="3" t="s">
        <v>197</v>
      </c>
      <c r="B248" s="3" t="s">
        <v>575</v>
      </c>
      <c r="C248" s="3" t="s">
        <v>626</v>
      </c>
      <c r="D248" s="3" t="s">
        <v>594</v>
      </c>
      <c r="E248" s="3" t="s">
        <v>627</v>
      </c>
      <c r="F248" s="3" t="s">
        <v>628</v>
      </c>
      <c r="G248" s="3">
        <f t="shared" si="43"/>
        <v>55.123139999999999</v>
      </c>
      <c r="H248" s="1">
        <f t="shared" si="36"/>
        <v>60.26936026936027</v>
      </c>
      <c r="I248" s="4"/>
      <c r="J248" s="4"/>
    </row>
    <row r="249" spans="1:10" x14ac:dyDescent="0.2">
      <c r="A249" s="3" t="s">
        <v>202</v>
      </c>
      <c r="B249" s="3" t="s">
        <v>596</v>
      </c>
      <c r="C249" s="3" t="s">
        <v>629</v>
      </c>
      <c r="D249" s="3" t="s">
        <v>598</v>
      </c>
      <c r="E249" s="3" t="s">
        <v>149</v>
      </c>
      <c r="F249" s="3" t="s">
        <v>630</v>
      </c>
      <c r="G249" s="3">
        <f t="shared" si="43"/>
        <v>38.598229999999994</v>
      </c>
      <c r="H249" s="1">
        <f t="shared" si="36"/>
        <v>65.591397849462368</v>
      </c>
      <c r="I249" s="4"/>
      <c r="J249" s="4"/>
    </row>
    <row r="250" spans="1:10" x14ac:dyDescent="0.2">
      <c r="A250" s="3" t="s">
        <v>208</v>
      </c>
      <c r="B250" s="3" t="s">
        <v>601</v>
      </c>
      <c r="C250" s="3" t="s">
        <v>631</v>
      </c>
      <c r="D250" s="3" t="s">
        <v>603</v>
      </c>
      <c r="E250" s="3" t="s">
        <v>150</v>
      </c>
      <c r="F250" s="3" t="s">
        <v>632</v>
      </c>
      <c r="G250" s="3">
        <f t="shared" si="43"/>
        <v>34.575928999999995</v>
      </c>
      <c r="H250" s="1">
        <f t="shared" si="36"/>
        <v>67.474048442906579</v>
      </c>
      <c r="I250" s="4"/>
      <c r="J250" s="4"/>
    </row>
    <row r="251" spans="1:10" x14ac:dyDescent="0.2">
      <c r="A251" s="3" t="s">
        <v>214</v>
      </c>
      <c r="B251" s="3" t="s">
        <v>605</v>
      </c>
      <c r="C251" s="3" t="s">
        <v>633</v>
      </c>
      <c r="D251" s="3" t="s">
        <v>607</v>
      </c>
      <c r="E251" s="3" t="s">
        <v>151</v>
      </c>
      <c r="F251" s="3" t="s">
        <v>634</v>
      </c>
      <c r="G251" s="3">
        <f t="shared" si="43"/>
        <v>44.903773000000001</v>
      </c>
      <c r="H251" s="1">
        <f t="shared" si="36"/>
        <v>76.10294117647058</v>
      </c>
      <c r="I251" s="4"/>
      <c r="J251" s="4"/>
    </row>
    <row r="252" spans="1:10" x14ac:dyDescent="0.2">
      <c r="A252" s="3" t="s">
        <v>219</v>
      </c>
      <c r="B252" s="3" t="s">
        <v>610</v>
      </c>
      <c r="C252" s="3" t="s">
        <v>635</v>
      </c>
      <c r="D252" s="3" t="s">
        <v>612</v>
      </c>
      <c r="E252" s="3" t="s">
        <v>152</v>
      </c>
      <c r="F252" s="3" t="s">
        <v>636</v>
      </c>
      <c r="G252" s="3">
        <f t="shared" si="43"/>
        <v>32.540126999999998</v>
      </c>
      <c r="H252" s="1">
        <f t="shared" si="36"/>
        <v>71.05263157894737</v>
      </c>
      <c r="I252" s="4"/>
      <c r="J252" s="4"/>
    </row>
    <row r="253" spans="1:10" x14ac:dyDescent="0.2">
      <c r="A253" s="3" t="s">
        <v>225</v>
      </c>
      <c r="B253" s="3" t="s">
        <v>614</v>
      </c>
      <c r="C253" s="3" t="s">
        <v>637</v>
      </c>
      <c r="D253" s="3" t="s">
        <v>616</v>
      </c>
      <c r="E253" s="3" t="s">
        <v>153</v>
      </c>
      <c r="F253" s="3" t="s">
        <v>630</v>
      </c>
      <c r="G253" s="3">
        <f t="shared" si="43"/>
        <v>33.438055999999996</v>
      </c>
      <c r="H253" s="1">
        <f t="shared" si="36"/>
        <v>72.047244094488192</v>
      </c>
      <c r="I253" s="4"/>
      <c r="J253" s="4"/>
    </row>
    <row r="254" spans="1:10" x14ac:dyDescent="0.2">
      <c r="A254" s="3" t="s">
        <v>7</v>
      </c>
      <c r="B254" s="3" t="s">
        <v>18</v>
      </c>
      <c r="C254" s="3" t="s">
        <v>8</v>
      </c>
      <c r="D254" s="3" t="s">
        <v>9</v>
      </c>
      <c r="E254" s="3" t="s">
        <v>10</v>
      </c>
      <c r="F254" s="1"/>
      <c r="G254" s="3"/>
      <c r="H254" s="1"/>
      <c r="I254" s="1"/>
      <c r="J254" s="1"/>
    </row>
    <row r="255" spans="1:10" x14ac:dyDescent="0.2">
      <c r="A255" s="3" t="s">
        <v>0</v>
      </c>
      <c r="B255" s="3" t="s">
        <v>11</v>
      </c>
      <c r="C255" s="3" t="s">
        <v>12</v>
      </c>
      <c r="D255" s="3" t="s">
        <v>13</v>
      </c>
      <c r="E255" s="3" t="s">
        <v>14</v>
      </c>
      <c r="F255" s="3" t="s">
        <v>15</v>
      </c>
      <c r="G255" s="3"/>
      <c r="H255" s="1"/>
      <c r="I255" s="1"/>
    </row>
    <row r="256" spans="1:10" x14ac:dyDescent="0.2">
      <c r="A256" s="3" t="s">
        <v>174</v>
      </c>
      <c r="B256" s="3" t="s">
        <v>575</v>
      </c>
      <c r="C256" s="3" t="s">
        <v>638</v>
      </c>
      <c r="D256" s="3" t="s">
        <v>577</v>
      </c>
      <c r="E256" s="3" t="s">
        <v>639</v>
      </c>
      <c r="F256" s="3" t="s">
        <v>174</v>
      </c>
      <c r="G256" s="3">
        <f t="shared" ref="G256:G265" si="45">C256+E256</f>
        <v>35.55453</v>
      </c>
      <c r="H256" s="1">
        <f t="shared" si="36"/>
        <v>0</v>
      </c>
      <c r="I256" s="4">
        <f>AVERAGE(G256:G265)</f>
        <v>36.093241999999996</v>
      </c>
      <c r="J256" s="4">
        <f t="shared" ref="J256" si="46">AVERAGE(H256:H265)</f>
        <v>54.649497085950614</v>
      </c>
    </row>
    <row r="257" spans="1:10" x14ac:dyDescent="0.2">
      <c r="A257" s="3" t="s">
        <v>179</v>
      </c>
      <c r="B257" s="3" t="s">
        <v>579</v>
      </c>
      <c r="C257" s="3" t="s">
        <v>640</v>
      </c>
      <c r="D257" s="3" t="s">
        <v>581</v>
      </c>
      <c r="E257" s="3" t="s">
        <v>641</v>
      </c>
      <c r="F257" s="3" t="s">
        <v>642</v>
      </c>
      <c r="G257" s="3">
        <f t="shared" si="45"/>
        <v>38.231830000000002</v>
      </c>
      <c r="H257" s="1">
        <f t="shared" si="36"/>
        <v>57.446808510638306</v>
      </c>
      <c r="I257" s="4"/>
      <c r="J257" s="4"/>
    </row>
    <row r="258" spans="1:10" x14ac:dyDescent="0.2">
      <c r="A258" s="3" t="s">
        <v>185</v>
      </c>
      <c r="B258" s="3" t="s">
        <v>584</v>
      </c>
      <c r="C258" s="3" t="s">
        <v>643</v>
      </c>
      <c r="D258" s="3" t="s">
        <v>581</v>
      </c>
      <c r="E258" s="3" t="s">
        <v>644</v>
      </c>
      <c r="F258" s="3" t="s">
        <v>645</v>
      </c>
      <c r="G258" s="3">
        <f t="shared" si="45"/>
        <v>35.060919999999996</v>
      </c>
      <c r="H258" s="1">
        <f t="shared" si="36"/>
        <v>62.056737588652474</v>
      </c>
      <c r="I258" s="4"/>
      <c r="J258" s="4"/>
    </row>
    <row r="259" spans="1:10" x14ac:dyDescent="0.2">
      <c r="A259" s="3" t="s">
        <v>191</v>
      </c>
      <c r="B259" s="3" t="s">
        <v>588</v>
      </c>
      <c r="C259" s="3" t="s">
        <v>646</v>
      </c>
      <c r="D259" s="3" t="s">
        <v>590</v>
      </c>
      <c r="E259" s="3" t="s">
        <v>647</v>
      </c>
      <c r="F259" s="3" t="s">
        <v>648</v>
      </c>
      <c r="G259" s="3">
        <f t="shared" si="45"/>
        <v>35.296320000000001</v>
      </c>
      <c r="H259" s="1">
        <f t="shared" si="36"/>
        <v>57.039711191335741</v>
      </c>
      <c r="I259" s="4"/>
      <c r="J259" s="4"/>
    </row>
    <row r="260" spans="1:10" x14ac:dyDescent="0.2">
      <c r="A260" s="3" t="s">
        <v>197</v>
      </c>
      <c r="B260" s="3" t="s">
        <v>575</v>
      </c>
      <c r="C260" s="3" t="s">
        <v>649</v>
      </c>
      <c r="D260" s="3" t="s">
        <v>594</v>
      </c>
      <c r="E260" s="3" t="s">
        <v>650</v>
      </c>
      <c r="F260" s="3" t="s">
        <v>651</v>
      </c>
      <c r="G260" s="3">
        <f t="shared" si="45"/>
        <v>36.928870000000003</v>
      </c>
      <c r="H260" s="1">
        <f t="shared" si="36"/>
        <v>56.228956228956228</v>
      </c>
      <c r="I260" s="4"/>
      <c r="J260" s="4"/>
    </row>
    <row r="261" spans="1:10" x14ac:dyDescent="0.2">
      <c r="A261" s="3" t="s">
        <v>202</v>
      </c>
      <c r="B261" s="3" t="s">
        <v>596</v>
      </c>
      <c r="C261" s="3" t="s">
        <v>652</v>
      </c>
      <c r="D261" s="3" t="s">
        <v>598</v>
      </c>
      <c r="E261" s="3" t="s">
        <v>653</v>
      </c>
      <c r="F261" s="3" t="s">
        <v>654</v>
      </c>
      <c r="G261" s="3">
        <f t="shared" si="45"/>
        <v>36.064329999999998</v>
      </c>
      <c r="H261" s="1">
        <f t="shared" si="36"/>
        <v>57.347670250896051</v>
      </c>
      <c r="I261" s="4"/>
      <c r="J261" s="4"/>
    </row>
    <row r="262" spans="1:10" x14ac:dyDescent="0.2">
      <c r="A262" s="3" t="s">
        <v>208</v>
      </c>
      <c r="B262" s="3" t="s">
        <v>601</v>
      </c>
      <c r="C262" s="3" t="s">
        <v>655</v>
      </c>
      <c r="D262" s="3" t="s">
        <v>603</v>
      </c>
      <c r="E262" s="3" t="s">
        <v>656</v>
      </c>
      <c r="F262" s="3" t="s">
        <v>657</v>
      </c>
      <c r="G262" s="3">
        <f t="shared" si="45"/>
        <v>34.842730000000003</v>
      </c>
      <c r="H262" s="1">
        <f t="shared" ref="H262:H325" si="47">(F262/D262)*100</f>
        <v>62.975778546712803</v>
      </c>
      <c r="I262" s="4"/>
      <c r="J262" s="4"/>
    </row>
    <row r="263" spans="1:10" x14ac:dyDescent="0.2">
      <c r="A263" s="3" t="s">
        <v>214</v>
      </c>
      <c r="B263" s="3" t="s">
        <v>605</v>
      </c>
      <c r="C263" s="3" t="s">
        <v>658</v>
      </c>
      <c r="D263" s="3" t="s">
        <v>607</v>
      </c>
      <c r="E263" s="3" t="s">
        <v>659</v>
      </c>
      <c r="F263" s="3" t="s">
        <v>651</v>
      </c>
      <c r="G263" s="3">
        <f t="shared" si="45"/>
        <v>35.066200000000002</v>
      </c>
      <c r="H263" s="1">
        <f t="shared" si="47"/>
        <v>61.397058823529413</v>
      </c>
      <c r="I263" s="4"/>
      <c r="J263" s="4"/>
    </row>
    <row r="264" spans="1:10" x14ac:dyDescent="0.2">
      <c r="A264" s="3" t="s">
        <v>219</v>
      </c>
      <c r="B264" s="3" t="s">
        <v>610</v>
      </c>
      <c r="C264" s="3" t="s">
        <v>660</v>
      </c>
      <c r="D264" s="3" t="s">
        <v>612</v>
      </c>
      <c r="E264" s="3" t="s">
        <v>661</v>
      </c>
      <c r="F264" s="3" t="s">
        <v>583</v>
      </c>
      <c r="G264" s="3">
        <f t="shared" si="45"/>
        <v>37.521340000000002</v>
      </c>
      <c r="H264" s="1">
        <f t="shared" si="47"/>
        <v>64.285714285714292</v>
      </c>
      <c r="I264" s="4"/>
      <c r="J264" s="4"/>
    </row>
    <row r="265" spans="1:10" x14ac:dyDescent="0.2">
      <c r="A265" s="3" t="s">
        <v>225</v>
      </c>
      <c r="B265" s="3" t="s">
        <v>614</v>
      </c>
      <c r="C265" s="3" t="s">
        <v>662</v>
      </c>
      <c r="D265" s="3" t="s">
        <v>616</v>
      </c>
      <c r="E265" s="3" t="s">
        <v>663</v>
      </c>
      <c r="F265" s="3" t="s">
        <v>664</v>
      </c>
      <c r="G265" s="3">
        <f t="shared" si="45"/>
        <v>36.365349999999999</v>
      </c>
      <c r="H265" s="1">
        <f t="shared" si="47"/>
        <v>67.716535433070874</v>
      </c>
      <c r="I265" s="4"/>
      <c r="J265" s="4"/>
    </row>
    <row r="266" spans="1:10" x14ac:dyDescent="0.2">
      <c r="A266" s="3" t="s">
        <v>7</v>
      </c>
      <c r="B266" s="3" t="s">
        <v>19</v>
      </c>
      <c r="C266" s="3" t="s">
        <v>8</v>
      </c>
      <c r="D266" s="3" t="s">
        <v>9</v>
      </c>
      <c r="E266" s="3" t="s">
        <v>10</v>
      </c>
      <c r="F266" s="1"/>
      <c r="G266" s="3"/>
      <c r="H266" s="1"/>
      <c r="I266" s="1"/>
      <c r="J266" s="1"/>
    </row>
    <row r="267" spans="1:10" x14ac:dyDescent="0.2">
      <c r="A267" s="3" t="s">
        <v>0</v>
      </c>
      <c r="B267" s="3" t="s">
        <v>11</v>
      </c>
      <c r="C267" s="3" t="s">
        <v>12</v>
      </c>
      <c r="D267" s="3" t="s">
        <v>13</v>
      </c>
      <c r="E267" s="3" t="s">
        <v>14</v>
      </c>
      <c r="F267" s="3" t="s">
        <v>15</v>
      </c>
      <c r="G267" s="3"/>
      <c r="H267" s="1"/>
      <c r="I267" s="1"/>
    </row>
    <row r="268" spans="1:10" x14ac:dyDescent="0.2">
      <c r="A268" s="3" t="s">
        <v>174</v>
      </c>
      <c r="B268" s="3" t="s">
        <v>575</v>
      </c>
      <c r="C268" s="3" t="s">
        <v>665</v>
      </c>
      <c r="D268" s="3" t="s">
        <v>577</v>
      </c>
      <c r="E268" s="3" t="s">
        <v>666</v>
      </c>
      <c r="F268" s="3" t="s">
        <v>174</v>
      </c>
      <c r="G268" s="3">
        <f t="shared" ref="G268:G277" si="48">C268+E268</f>
        <v>66.078800000000001</v>
      </c>
      <c r="H268" s="1">
        <f t="shared" si="47"/>
        <v>0</v>
      </c>
      <c r="I268" s="4">
        <f>AVERAGE(G268:G277)</f>
        <v>69.023669999999996</v>
      </c>
      <c r="J268" s="4">
        <f t="shared" ref="J268" si="49">AVERAGE(H268:H277)</f>
        <v>54.992865400445645</v>
      </c>
    </row>
    <row r="269" spans="1:10" x14ac:dyDescent="0.2">
      <c r="A269" s="3" t="s">
        <v>179</v>
      </c>
      <c r="B269" s="3" t="s">
        <v>579</v>
      </c>
      <c r="C269" s="3" t="s">
        <v>667</v>
      </c>
      <c r="D269" s="3" t="s">
        <v>581</v>
      </c>
      <c r="E269" s="3" t="s">
        <v>668</v>
      </c>
      <c r="F269" s="3" t="s">
        <v>654</v>
      </c>
      <c r="G269" s="3">
        <f t="shared" si="48"/>
        <v>63.287100000000002</v>
      </c>
      <c r="H269" s="1">
        <f t="shared" si="47"/>
        <v>56.737588652482273</v>
      </c>
      <c r="I269" s="4"/>
      <c r="J269" s="4"/>
    </row>
    <row r="270" spans="1:10" x14ac:dyDescent="0.2">
      <c r="A270" s="3" t="s">
        <v>185</v>
      </c>
      <c r="B270" s="3" t="s">
        <v>584</v>
      </c>
      <c r="C270" s="3" t="s">
        <v>154</v>
      </c>
      <c r="D270" s="3" t="s">
        <v>581</v>
      </c>
      <c r="E270" s="3" t="s">
        <v>669</v>
      </c>
      <c r="F270" s="3" t="s">
        <v>670</v>
      </c>
      <c r="G270" s="3">
        <f t="shared" si="48"/>
        <v>63.139399999999995</v>
      </c>
      <c r="H270" s="1">
        <f t="shared" si="47"/>
        <v>62.765957446808507</v>
      </c>
      <c r="I270" s="4"/>
      <c r="J270" s="4"/>
    </row>
    <row r="271" spans="1:10" x14ac:dyDescent="0.2">
      <c r="A271" s="3" t="s">
        <v>191</v>
      </c>
      <c r="B271" s="3" t="s">
        <v>588</v>
      </c>
      <c r="C271" s="3" t="s">
        <v>671</v>
      </c>
      <c r="D271" s="3" t="s">
        <v>590</v>
      </c>
      <c r="E271" s="3" t="s">
        <v>672</v>
      </c>
      <c r="F271" s="3" t="s">
        <v>527</v>
      </c>
      <c r="G271" s="3">
        <f t="shared" si="48"/>
        <v>63.6068</v>
      </c>
      <c r="H271" s="1">
        <f t="shared" si="47"/>
        <v>55.95667870036101</v>
      </c>
      <c r="I271" s="4"/>
      <c r="J271" s="4"/>
    </row>
    <row r="272" spans="1:10" x14ac:dyDescent="0.2">
      <c r="A272" s="3" t="s">
        <v>197</v>
      </c>
      <c r="B272" s="3" t="s">
        <v>575</v>
      </c>
      <c r="C272" s="3" t="s">
        <v>673</v>
      </c>
      <c r="D272" s="3" t="s">
        <v>594</v>
      </c>
      <c r="E272" s="3" t="s">
        <v>674</v>
      </c>
      <c r="F272" s="3" t="s">
        <v>609</v>
      </c>
      <c r="G272" s="3">
        <f t="shared" si="48"/>
        <v>86.737799999999993</v>
      </c>
      <c r="H272" s="1">
        <f t="shared" si="47"/>
        <v>58.249158249158249</v>
      </c>
      <c r="I272" s="4"/>
      <c r="J272" s="4"/>
    </row>
    <row r="273" spans="1:10" x14ac:dyDescent="0.2">
      <c r="A273" s="3" t="s">
        <v>202</v>
      </c>
      <c r="B273" s="3" t="s">
        <v>596</v>
      </c>
      <c r="C273" s="3" t="s">
        <v>675</v>
      </c>
      <c r="D273" s="3" t="s">
        <v>598</v>
      </c>
      <c r="E273" s="3" t="s">
        <v>676</v>
      </c>
      <c r="F273" s="3" t="s">
        <v>677</v>
      </c>
      <c r="G273" s="3">
        <f t="shared" si="48"/>
        <v>88.918399999999991</v>
      </c>
      <c r="H273" s="1">
        <f t="shared" si="47"/>
        <v>57.706093189964157</v>
      </c>
      <c r="I273" s="4"/>
      <c r="J273" s="4"/>
    </row>
    <row r="274" spans="1:10" x14ac:dyDescent="0.2">
      <c r="A274" s="3" t="s">
        <v>208</v>
      </c>
      <c r="B274" s="3" t="s">
        <v>601</v>
      </c>
      <c r="C274" s="3" t="s">
        <v>678</v>
      </c>
      <c r="D274" s="3" t="s">
        <v>603</v>
      </c>
      <c r="E274" s="3" t="s">
        <v>679</v>
      </c>
      <c r="F274" s="3" t="s">
        <v>630</v>
      </c>
      <c r="G274" s="3">
        <f t="shared" si="48"/>
        <v>64.15270000000001</v>
      </c>
      <c r="H274" s="1">
        <f t="shared" si="47"/>
        <v>63.321799307958479</v>
      </c>
      <c r="I274" s="4"/>
      <c r="J274" s="4"/>
    </row>
    <row r="275" spans="1:10" x14ac:dyDescent="0.2">
      <c r="A275" s="3" t="s">
        <v>214</v>
      </c>
      <c r="B275" s="3" t="s">
        <v>605</v>
      </c>
      <c r="C275" s="3" t="s">
        <v>680</v>
      </c>
      <c r="D275" s="3" t="s">
        <v>607</v>
      </c>
      <c r="E275" s="3" t="s">
        <v>681</v>
      </c>
      <c r="F275" s="3" t="s">
        <v>682</v>
      </c>
      <c r="G275" s="3">
        <f t="shared" si="48"/>
        <v>62.421399999999998</v>
      </c>
      <c r="H275" s="1">
        <f t="shared" si="47"/>
        <v>62.132352941176471</v>
      </c>
      <c r="I275" s="4"/>
      <c r="J275" s="4"/>
    </row>
    <row r="276" spans="1:10" x14ac:dyDescent="0.2">
      <c r="A276" s="3" t="s">
        <v>219</v>
      </c>
      <c r="B276" s="3" t="s">
        <v>610</v>
      </c>
      <c r="C276" s="3" t="s">
        <v>683</v>
      </c>
      <c r="D276" s="3" t="s">
        <v>612</v>
      </c>
      <c r="E276" s="3" t="s">
        <v>684</v>
      </c>
      <c r="F276" s="3" t="s">
        <v>621</v>
      </c>
      <c r="G276" s="3">
        <f t="shared" si="48"/>
        <v>66.750500000000002</v>
      </c>
      <c r="H276" s="1">
        <f t="shared" si="47"/>
        <v>66.917293233082702</v>
      </c>
      <c r="I276" s="4"/>
      <c r="J276" s="4"/>
    </row>
    <row r="277" spans="1:10" x14ac:dyDescent="0.2">
      <c r="A277" s="3" t="s">
        <v>225</v>
      </c>
      <c r="B277" s="3" t="s">
        <v>614</v>
      </c>
      <c r="C277" s="3" t="s">
        <v>685</v>
      </c>
      <c r="D277" s="3" t="s">
        <v>616</v>
      </c>
      <c r="E277" s="3" t="s">
        <v>686</v>
      </c>
      <c r="F277" s="3" t="s">
        <v>687</v>
      </c>
      <c r="G277" s="3">
        <f t="shared" si="48"/>
        <v>65.143799999999999</v>
      </c>
      <c r="H277" s="1">
        <f t="shared" si="47"/>
        <v>66.141732283464577</v>
      </c>
      <c r="I277" s="4"/>
      <c r="J277" s="4"/>
    </row>
    <row r="278" spans="1:10" x14ac:dyDescent="0.2">
      <c r="A278" s="3" t="s">
        <v>7</v>
      </c>
      <c r="B278" s="3" t="s">
        <v>20</v>
      </c>
      <c r="C278" s="3" t="s">
        <v>8</v>
      </c>
      <c r="D278" s="3" t="s">
        <v>21</v>
      </c>
      <c r="E278" s="3" t="s">
        <v>10</v>
      </c>
      <c r="F278" s="1"/>
      <c r="G278" s="3"/>
      <c r="H278" s="1"/>
      <c r="I278" s="1"/>
      <c r="J278" s="1"/>
    </row>
    <row r="279" spans="1:10" x14ac:dyDescent="0.2">
      <c r="A279" s="3" t="s">
        <v>0</v>
      </c>
      <c r="B279" s="3" t="s">
        <v>11</v>
      </c>
      <c r="C279" s="3" t="s">
        <v>12</v>
      </c>
      <c r="D279" s="3" t="s">
        <v>13</v>
      </c>
      <c r="E279" s="3" t="s">
        <v>14</v>
      </c>
      <c r="F279" s="3" t="s">
        <v>15</v>
      </c>
      <c r="G279" s="3"/>
      <c r="H279" s="1"/>
      <c r="I279" s="1"/>
    </row>
    <row r="280" spans="1:10" x14ac:dyDescent="0.2">
      <c r="A280" s="3" t="s">
        <v>174</v>
      </c>
      <c r="B280" s="3" t="s">
        <v>575</v>
      </c>
      <c r="C280" s="3" t="s">
        <v>688</v>
      </c>
      <c r="D280" s="3" t="s">
        <v>577</v>
      </c>
      <c r="E280" s="3" t="s">
        <v>689</v>
      </c>
      <c r="F280" s="3" t="s">
        <v>174</v>
      </c>
      <c r="G280" s="3">
        <f t="shared" ref="G280:G289" si="50">C280+E280</f>
        <v>62.155100000000004</v>
      </c>
      <c r="H280" s="1">
        <f t="shared" si="47"/>
        <v>0</v>
      </c>
      <c r="I280" s="4">
        <f>AVERAGE(G280:G289)</f>
        <v>65.633790000000005</v>
      </c>
      <c r="J280" s="4">
        <f t="shared" ref="J280" si="51">AVERAGE(H280:H289)</f>
        <v>59.390627340896593</v>
      </c>
    </row>
    <row r="281" spans="1:10" x14ac:dyDescent="0.2">
      <c r="A281" s="3" t="s">
        <v>179</v>
      </c>
      <c r="B281" s="3" t="s">
        <v>579</v>
      </c>
      <c r="C281" s="3" t="s">
        <v>690</v>
      </c>
      <c r="D281" s="3" t="s">
        <v>581</v>
      </c>
      <c r="E281" s="3" t="s">
        <v>691</v>
      </c>
      <c r="F281" s="3" t="s">
        <v>657</v>
      </c>
      <c r="G281" s="3">
        <f t="shared" si="50"/>
        <v>69.02770000000001</v>
      </c>
      <c r="H281" s="1">
        <f t="shared" si="47"/>
        <v>64.539007092198588</v>
      </c>
      <c r="I281" s="4"/>
      <c r="J281" s="4"/>
    </row>
    <row r="282" spans="1:10" x14ac:dyDescent="0.2">
      <c r="A282" s="3" t="s">
        <v>185</v>
      </c>
      <c r="B282" s="3" t="s">
        <v>584</v>
      </c>
      <c r="C282" s="3" t="s">
        <v>692</v>
      </c>
      <c r="D282" s="3" t="s">
        <v>581</v>
      </c>
      <c r="E282" s="3" t="s">
        <v>693</v>
      </c>
      <c r="F282" s="3" t="s">
        <v>694</v>
      </c>
      <c r="G282" s="3">
        <f t="shared" si="50"/>
        <v>64.567000000000007</v>
      </c>
      <c r="H282" s="1">
        <f t="shared" si="47"/>
        <v>68.439716312056746</v>
      </c>
      <c r="I282" s="4"/>
      <c r="J282" s="4"/>
    </row>
    <row r="283" spans="1:10" x14ac:dyDescent="0.2">
      <c r="A283" s="3" t="s">
        <v>191</v>
      </c>
      <c r="B283" s="3" t="s">
        <v>588</v>
      </c>
      <c r="C283" s="3" t="s">
        <v>695</v>
      </c>
      <c r="D283" s="3" t="s">
        <v>590</v>
      </c>
      <c r="E283" s="3" t="s">
        <v>696</v>
      </c>
      <c r="F283" s="3" t="s">
        <v>682</v>
      </c>
      <c r="G283" s="3">
        <f t="shared" si="50"/>
        <v>68.277799999999999</v>
      </c>
      <c r="H283" s="1">
        <f t="shared" si="47"/>
        <v>61.010830324909747</v>
      </c>
      <c r="I283" s="4"/>
      <c r="J283" s="4"/>
    </row>
    <row r="284" spans="1:10" x14ac:dyDescent="0.2">
      <c r="A284" s="3" t="s">
        <v>197</v>
      </c>
      <c r="B284" s="3" t="s">
        <v>575</v>
      </c>
      <c r="C284" s="3" t="s">
        <v>697</v>
      </c>
      <c r="D284" s="3" t="s">
        <v>594</v>
      </c>
      <c r="E284" s="3" t="s">
        <v>698</v>
      </c>
      <c r="F284" s="3" t="s">
        <v>630</v>
      </c>
      <c r="G284" s="3">
        <f t="shared" si="50"/>
        <v>83.030200000000008</v>
      </c>
      <c r="H284" s="1">
        <f t="shared" si="47"/>
        <v>61.616161616161612</v>
      </c>
      <c r="I284" s="4"/>
      <c r="J284" s="4"/>
    </row>
    <row r="285" spans="1:10" x14ac:dyDescent="0.2">
      <c r="A285" s="3" t="s">
        <v>202</v>
      </c>
      <c r="B285" s="3" t="s">
        <v>596</v>
      </c>
      <c r="C285" s="3" t="s">
        <v>699</v>
      </c>
      <c r="D285" s="3" t="s">
        <v>598</v>
      </c>
      <c r="E285" s="3" t="s">
        <v>700</v>
      </c>
      <c r="F285" s="3" t="s">
        <v>583</v>
      </c>
      <c r="G285" s="3">
        <f t="shared" si="50"/>
        <v>63.409700000000001</v>
      </c>
      <c r="H285" s="1">
        <f t="shared" si="47"/>
        <v>61.29032258064516</v>
      </c>
      <c r="I285" s="4"/>
      <c r="J285" s="4"/>
    </row>
    <row r="286" spans="1:10" x14ac:dyDescent="0.2">
      <c r="A286" s="3" t="s">
        <v>208</v>
      </c>
      <c r="B286" s="3" t="s">
        <v>601</v>
      </c>
      <c r="C286" s="3" t="s">
        <v>701</v>
      </c>
      <c r="D286" s="3" t="s">
        <v>603</v>
      </c>
      <c r="E286" s="3" t="s">
        <v>702</v>
      </c>
      <c r="F286" s="3" t="s">
        <v>632</v>
      </c>
      <c r="G286" s="3">
        <f t="shared" si="50"/>
        <v>61.959000000000003</v>
      </c>
      <c r="H286" s="1">
        <f t="shared" si="47"/>
        <v>67.474048442906579</v>
      </c>
      <c r="I286" s="4"/>
      <c r="J286" s="4"/>
    </row>
    <row r="287" spans="1:10" x14ac:dyDescent="0.2">
      <c r="A287" s="3" t="s">
        <v>214</v>
      </c>
      <c r="B287" s="3" t="s">
        <v>605</v>
      </c>
      <c r="C287" s="3" t="s">
        <v>703</v>
      </c>
      <c r="D287" s="3" t="s">
        <v>607</v>
      </c>
      <c r="E287" s="3" t="s">
        <v>704</v>
      </c>
      <c r="F287" s="3" t="s">
        <v>705</v>
      </c>
      <c r="G287" s="3">
        <f t="shared" si="50"/>
        <v>65.112400000000008</v>
      </c>
      <c r="H287" s="1">
        <f t="shared" si="47"/>
        <v>71.32352941176471</v>
      </c>
      <c r="I287" s="4"/>
      <c r="J287" s="4"/>
    </row>
    <row r="288" spans="1:10" x14ac:dyDescent="0.2">
      <c r="A288" s="3" t="s">
        <v>219</v>
      </c>
      <c r="B288" s="3" t="s">
        <v>610</v>
      </c>
      <c r="C288" s="3" t="s">
        <v>706</v>
      </c>
      <c r="D288" s="3" t="s">
        <v>612</v>
      </c>
      <c r="E288" s="3" t="s">
        <v>707</v>
      </c>
      <c r="F288" s="3" t="s">
        <v>587</v>
      </c>
      <c r="G288" s="3">
        <f t="shared" si="50"/>
        <v>59.189599999999999</v>
      </c>
      <c r="H288" s="1">
        <f t="shared" si="47"/>
        <v>66.165413533834581</v>
      </c>
      <c r="I288" s="4"/>
      <c r="J288" s="4"/>
    </row>
    <row r="289" spans="1:10" x14ac:dyDescent="0.2">
      <c r="A289" s="3" t="s">
        <v>225</v>
      </c>
      <c r="B289" s="3" t="s">
        <v>614</v>
      </c>
      <c r="C289" s="3" t="s">
        <v>708</v>
      </c>
      <c r="D289" s="3" t="s">
        <v>616</v>
      </c>
      <c r="E289" s="3" t="s">
        <v>709</v>
      </c>
      <c r="F289" s="3" t="s">
        <v>630</v>
      </c>
      <c r="G289" s="3">
        <f t="shared" si="50"/>
        <v>59.609400000000001</v>
      </c>
      <c r="H289" s="1">
        <f t="shared" si="47"/>
        <v>72.047244094488192</v>
      </c>
      <c r="I289" s="4"/>
      <c r="J289" s="4"/>
    </row>
    <row r="290" spans="1:10" x14ac:dyDescent="0.2">
      <c r="A290" s="3" t="s">
        <v>18</v>
      </c>
      <c r="B290" s="3" t="s">
        <v>7</v>
      </c>
      <c r="C290" s="3" t="s">
        <v>8</v>
      </c>
      <c r="D290" s="3" t="s">
        <v>9</v>
      </c>
      <c r="E290" s="3" t="s">
        <v>10</v>
      </c>
      <c r="F290" s="1"/>
      <c r="G290" s="3"/>
      <c r="H290" s="1"/>
      <c r="I290" s="1"/>
      <c r="J290" s="1"/>
    </row>
    <row r="291" spans="1:10" x14ac:dyDescent="0.2">
      <c r="A291" s="3" t="s">
        <v>0</v>
      </c>
      <c r="B291" s="3" t="s">
        <v>11</v>
      </c>
      <c r="C291" s="3" t="s">
        <v>12</v>
      </c>
      <c r="D291" s="3" t="s">
        <v>13</v>
      </c>
      <c r="E291" s="3" t="s">
        <v>14</v>
      </c>
      <c r="F291" s="3" t="s">
        <v>15</v>
      </c>
      <c r="G291" s="3"/>
      <c r="H291" s="1"/>
      <c r="I291" s="1"/>
    </row>
    <row r="292" spans="1:10" x14ac:dyDescent="0.2">
      <c r="A292" s="3" t="s">
        <v>174</v>
      </c>
      <c r="B292" s="3" t="s">
        <v>710</v>
      </c>
      <c r="C292" s="3" t="s">
        <v>711</v>
      </c>
      <c r="D292" s="3" t="s">
        <v>712</v>
      </c>
      <c r="E292" s="3" t="s">
        <v>713</v>
      </c>
      <c r="F292" s="3" t="s">
        <v>174</v>
      </c>
      <c r="G292" s="3">
        <f t="shared" ref="G292:G301" si="52">C292+E292</f>
        <v>6.6460100000000004</v>
      </c>
      <c r="H292" s="1">
        <f t="shared" si="47"/>
        <v>0</v>
      </c>
      <c r="I292" s="4">
        <f>AVERAGE(G292:G301)</f>
        <v>8.4155200000000008</v>
      </c>
      <c r="J292" s="4">
        <f t="shared" ref="J292" si="53">AVERAGE(H292:H301)</f>
        <v>63.339486521899595</v>
      </c>
    </row>
    <row r="293" spans="1:10" x14ac:dyDescent="0.2">
      <c r="A293" s="3" t="s">
        <v>179</v>
      </c>
      <c r="B293" s="3" t="s">
        <v>710</v>
      </c>
      <c r="C293" s="3" t="s">
        <v>714</v>
      </c>
      <c r="D293" s="3" t="s">
        <v>239</v>
      </c>
      <c r="E293" s="3" t="s">
        <v>715</v>
      </c>
      <c r="F293" s="3" t="s">
        <v>423</v>
      </c>
      <c r="G293" s="3">
        <f t="shared" si="52"/>
        <v>7.3403100000000006</v>
      </c>
      <c r="H293" s="1">
        <f t="shared" si="47"/>
        <v>71.568627450980387</v>
      </c>
      <c r="I293" s="4"/>
      <c r="J293" s="4"/>
    </row>
    <row r="294" spans="1:10" x14ac:dyDescent="0.2">
      <c r="A294" s="3" t="s">
        <v>185</v>
      </c>
      <c r="B294" s="3" t="s">
        <v>710</v>
      </c>
      <c r="C294" s="3" t="s">
        <v>716</v>
      </c>
      <c r="D294" s="3" t="s">
        <v>249</v>
      </c>
      <c r="E294" s="3" t="s">
        <v>717</v>
      </c>
      <c r="F294" s="3" t="s">
        <v>315</v>
      </c>
      <c r="G294" s="3">
        <f t="shared" si="52"/>
        <v>7.1969399999999997</v>
      </c>
      <c r="H294" s="1">
        <f t="shared" si="47"/>
        <v>69.811320754716974</v>
      </c>
      <c r="I294" s="4"/>
      <c r="J294" s="4"/>
    </row>
    <row r="295" spans="1:10" x14ac:dyDescent="0.2">
      <c r="A295" s="3" t="s">
        <v>191</v>
      </c>
      <c r="B295" s="3" t="s">
        <v>710</v>
      </c>
      <c r="C295" s="3" t="s">
        <v>718</v>
      </c>
      <c r="D295" s="3" t="s">
        <v>205</v>
      </c>
      <c r="E295" s="3" t="s">
        <v>719</v>
      </c>
      <c r="F295" s="3" t="s">
        <v>213</v>
      </c>
      <c r="G295" s="3">
        <f t="shared" si="52"/>
        <v>7.2755800000000006</v>
      </c>
      <c r="H295" s="1">
        <f t="shared" si="47"/>
        <v>69.911504424778755</v>
      </c>
      <c r="I295" s="4"/>
      <c r="J295" s="4"/>
    </row>
    <row r="296" spans="1:10" x14ac:dyDescent="0.2">
      <c r="A296" s="3" t="s">
        <v>197</v>
      </c>
      <c r="B296" s="3" t="s">
        <v>710</v>
      </c>
      <c r="C296" s="3" t="s">
        <v>720</v>
      </c>
      <c r="D296" s="3" t="s">
        <v>244</v>
      </c>
      <c r="E296" s="3" t="s">
        <v>721</v>
      </c>
      <c r="F296" s="3" t="s">
        <v>218</v>
      </c>
      <c r="G296" s="3">
        <f t="shared" si="52"/>
        <v>6.7201500000000003</v>
      </c>
      <c r="H296" s="1">
        <f t="shared" si="47"/>
        <v>77.981651376146786</v>
      </c>
      <c r="I296" s="4"/>
      <c r="J296" s="4"/>
    </row>
    <row r="297" spans="1:10" x14ac:dyDescent="0.2">
      <c r="A297" s="3" t="s">
        <v>202</v>
      </c>
      <c r="B297" s="3" t="s">
        <v>710</v>
      </c>
      <c r="C297" s="3" t="s">
        <v>722</v>
      </c>
      <c r="D297" s="3" t="s">
        <v>177</v>
      </c>
      <c r="E297" s="3" t="s">
        <v>723</v>
      </c>
      <c r="F297" s="3" t="s">
        <v>213</v>
      </c>
      <c r="G297" s="3">
        <f t="shared" si="52"/>
        <v>7.4555999999999996</v>
      </c>
      <c r="H297" s="1">
        <f t="shared" si="47"/>
        <v>63.2</v>
      </c>
      <c r="I297" s="4"/>
      <c r="J297" s="4"/>
    </row>
    <row r="298" spans="1:10" x14ac:dyDescent="0.2">
      <c r="A298" s="3" t="s">
        <v>208</v>
      </c>
      <c r="B298" s="3" t="s">
        <v>710</v>
      </c>
      <c r="C298" s="3" t="s">
        <v>724</v>
      </c>
      <c r="D298" s="3" t="s">
        <v>545</v>
      </c>
      <c r="E298" s="3" t="s">
        <v>725</v>
      </c>
      <c r="F298" s="3" t="s">
        <v>712</v>
      </c>
      <c r="G298" s="3">
        <f t="shared" si="52"/>
        <v>7.4738600000000002</v>
      </c>
      <c r="H298" s="1">
        <f t="shared" si="47"/>
        <v>70.769230769230774</v>
      </c>
      <c r="I298" s="4"/>
      <c r="J298" s="4"/>
    </row>
    <row r="299" spans="1:10" x14ac:dyDescent="0.2">
      <c r="A299" s="3" t="s">
        <v>214</v>
      </c>
      <c r="B299" s="3" t="s">
        <v>710</v>
      </c>
      <c r="C299" s="3" t="s">
        <v>726</v>
      </c>
      <c r="D299" s="3" t="s">
        <v>727</v>
      </c>
      <c r="E299" s="3" t="s">
        <v>728</v>
      </c>
      <c r="F299" s="3" t="s">
        <v>201</v>
      </c>
      <c r="G299" s="3">
        <f t="shared" si="52"/>
        <v>19.30819</v>
      </c>
      <c r="H299" s="1">
        <f t="shared" si="47"/>
        <v>69.767441860465112</v>
      </c>
      <c r="I299" s="4"/>
      <c r="J299" s="4"/>
    </row>
    <row r="300" spans="1:10" x14ac:dyDescent="0.2">
      <c r="A300" s="3" t="s">
        <v>219</v>
      </c>
      <c r="B300" s="3" t="s">
        <v>710</v>
      </c>
      <c r="C300" s="3" t="s">
        <v>729</v>
      </c>
      <c r="D300" s="3" t="s">
        <v>730</v>
      </c>
      <c r="E300" s="3" t="s">
        <v>731</v>
      </c>
      <c r="F300" s="3" t="s">
        <v>190</v>
      </c>
      <c r="G300" s="3">
        <f t="shared" si="52"/>
        <v>7.5533400000000004</v>
      </c>
      <c r="H300" s="1">
        <f t="shared" si="47"/>
        <v>69.29133858267717</v>
      </c>
      <c r="I300" s="4"/>
      <c r="J300" s="4"/>
    </row>
    <row r="301" spans="1:10" x14ac:dyDescent="0.2">
      <c r="A301" s="3" t="s">
        <v>225</v>
      </c>
      <c r="B301" s="3" t="s">
        <v>710</v>
      </c>
      <c r="C301" s="3" t="s">
        <v>732</v>
      </c>
      <c r="D301" s="3" t="s">
        <v>733</v>
      </c>
      <c r="E301" s="3" t="s">
        <v>734</v>
      </c>
      <c r="F301" s="3" t="s">
        <v>554</v>
      </c>
      <c r="G301" s="3">
        <f t="shared" si="52"/>
        <v>7.1852200000000002</v>
      </c>
      <c r="H301" s="1">
        <f t="shared" si="47"/>
        <v>71.09375</v>
      </c>
      <c r="I301" s="4"/>
      <c r="J301" s="4"/>
    </row>
    <row r="302" spans="1:10" x14ac:dyDescent="0.2">
      <c r="A302" s="3" t="s">
        <v>18</v>
      </c>
      <c r="B302" s="3" t="s">
        <v>17</v>
      </c>
      <c r="C302" s="3" t="s">
        <v>8</v>
      </c>
      <c r="D302" s="3" t="s">
        <v>9</v>
      </c>
      <c r="E302" s="3" t="s">
        <v>10</v>
      </c>
      <c r="F302" s="1"/>
      <c r="G302" s="3"/>
      <c r="H302" s="1"/>
      <c r="I302" s="1"/>
      <c r="J302" s="1"/>
    </row>
    <row r="303" spans="1:10" x14ac:dyDescent="0.2">
      <c r="A303" s="3" t="s">
        <v>0</v>
      </c>
      <c r="B303" s="3" t="s">
        <v>11</v>
      </c>
      <c r="C303" s="3" t="s">
        <v>12</v>
      </c>
      <c r="D303" s="3" t="s">
        <v>13</v>
      </c>
      <c r="E303" s="3" t="s">
        <v>14</v>
      </c>
      <c r="F303" s="3" t="s">
        <v>15</v>
      </c>
      <c r="G303" s="3"/>
      <c r="H303" s="1"/>
      <c r="I303" s="1"/>
    </row>
    <row r="304" spans="1:10" x14ac:dyDescent="0.2">
      <c r="A304" s="3" t="s">
        <v>174</v>
      </c>
      <c r="B304" s="3" t="s">
        <v>710</v>
      </c>
      <c r="C304" s="3" t="s">
        <v>735</v>
      </c>
      <c r="D304" s="3" t="s">
        <v>712</v>
      </c>
      <c r="E304" s="3" t="s">
        <v>155</v>
      </c>
      <c r="F304" s="3" t="s">
        <v>174</v>
      </c>
      <c r="G304" s="3">
        <f t="shared" ref="G304:G313" si="54">C304+E304</f>
        <v>6.428871</v>
      </c>
      <c r="H304" s="1">
        <f t="shared" si="47"/>
        <v>0</v>
      </c>
      <c r="I304" s="4">
        <f>AVERAGE(G304:G313)</f>
        <v>6.4072142000000003</v>
      </c>
      <c r="J304" s="4">
        <f t="shared" ref="J304" si="55">AVERAGE(H304:H313)</f>
        <v>45.537411321669182</v>
      </c>
    </row>
    <row r="305" spans="1:10" x14ac:dyDescent="0.2">
      <c r="A305" s="3" t="s">
        <v>179</v>
      </c>
      <c r="B305" s="3" t="s">
        <v>710</v>
      </c>
      <c r="C305" s="3" t="s">
        <v>736</v>
      </c>
      <c r="D305" s="3" t="s">
        <v>239</v>
      </c>
      <c r="E305" s="3" t="s">
        <v>156</v>
      </c>
      <c r="F305" s="3" t="s">
        <v>737</v>
      </c>
      <c r="G305" s="3">
        <f t="shared" si="54"/>
        <v>6.3483689999999999</v>
      </c>
      <c r="H305" s="1">
        <f t="shared" si="47"/>
        <v>48.03921568627451</v>
      </c>
      <c r="I305" s="4"/>
      <c r="J305" s="4"/>
    </row>
    <row r="306" spans="1:10" x14ac:dyDescent="0.2">
      <c r="A306" s="3" t="s">
        <v>185</v>
      </c>
      <c r="B306" s="3" t="s">
        <v>710</v>
      </c>
      <c r="C306" s="3" t="s">
        <v>738</v>
      </c>
      <c r="D306" s="3" t="s">
        <v>249</v>
      </c>
      <c r="E306" s="3" t="s">
        <v>157</v>
      </c>
      <c r="F306" s="3" t="s">
        <v>319</v>
      </c>
      <c r="G306" s="3">
        <f t="shared" si="54"/>
        <v>6.3642079999999996</v>
      </c>
      <c r="H306" s="1">
        <f t="shared" si="47"/>
        <v>40.566037735849058</v>
      </c>
      <c r="I306" s="4"/>
      <c r="J306" s="4"/>
    </row>
    <row r="307" spans="1:10" x14ac:dyDescent="0.2">
      <c r="A307" s="3" t="s">
        <v>191</v>
      </c>
      <c r="B307" s="3" t="s">
        <v>710</v>
      </c>
      <c r="C307" s="3" t="s">
        <v>739</v>
      </c>
      <c r="D307" s="3" t="s">
        <v>205</v>
      </c>
      <c r="E307" s="3" t="s">
        <v>158</v>
      </c>
      <c r="F307" s="3" t="s">
        <v>308</v>
      </c>
      <c r="G307" s="3">
        <f t="shared" si="54"/>
        <v>6.2803129999999996</v>
      </c>
      <c r="H307" s="1">
        <f t="shared" si="47"/>
        <v>39.823008849557525</v>
      </c>
      <c r="I307" s="4"/>
      <c r="J307" s="4"/>
    </row>
    <row r="308" spans="1:10" x14ac:dyDescent="0.2">
      <c r="A308" s="3" t="s">
        <v>197</v>
      </c>
      <c r="B308" s="3" t="s">
        <v>710</v>
      </c>
      <c r="C308" s="3" t="s">
        <v>740</v>
      </c>
      <c r="D308" s="3" t="s">
        <v>244</v>
      </c>
      <c r="E308" s="3" t="s">
        <v>159</v>
      </c>
      <c r="F308" s="3" t="s">
        <v>448</v>
      </c>
      <c r="G308" s="3">
        <f t="shared" si="54"/>
        <v>6.2681040000000001</v>
      </c>
      <c r="H308" s="1">
        <f t="shared" si="47"/>
        <v>54.128440366972477</v>
      </c>
      <c r="I308" s="4"/>
      <c r="J308" s="4"/>
    </row>
    <row r="309" spans="1:10" x14ac:dyDescent="0.2">
      <c r="A309" s="3" t="s">
        <v>202</v>
      </c>
      <c r="B309" s="3" t="s">
        <v>710</v>
      </c>
      <c r="C309" s="3" t="s">
        <v>741</v>
      </c>
      <c r="D309" s="3" t="s">
        <v>177</v>
      </c>
      <c r="E309" s="3" t="s">
        <v>160</v>
      </c>
      <c r="F309" s="3" t="s">
        <v>742</v>
      </c>
      <c r="G309" s="3">
        <f t="shared" si="54"/>
        <v>6.5147399999999998</v>
      </c>
      <c r="H309" s="1">
        <f t="shared" si="47"/>
        <v>42.4</v>
      </c>
      <c r="I309" s="4"/>
      <c r="J309" s="4"/>
    </row>
    <row r="310" spans="1:10" x14ac:dyDescent="0.2">
      <c r="A310" s="3" t="s">
        <v>208</v>
      </c>
      <c r="B310" s="3" t="s">
        <v>710</v>
      </c>
      <c r="C310" s="3" t="s">
        <v>743</v>
      </c>
      <c r="D310" s="3" t="s">
        <v>545</v>
      </c>
      <c r="E310" s="3" t="s">
        <v>161</v>
      </c>
      <c r="F310" s="3" t="s">
        <v>466</v>
      </c>
      <c r="G310" s="3">
        <f t="shared" si="54"/>
        <v>6.2180170000000006</v>
      </c>
      <c r="H310" s="1">
        <f t="shared" si="47"/>
        <v>60</v>
      </c>
      <c r="I310" s="4"/>
      <c r="J310" s="4"/>
    </row>
    <row r="311" spans="1:10" x14ac:dyDescent="0.2">
      <c r="A311" s="3" t="s">
        <v>214</v>
      </c>
      <c r="B311" s="3" t="s">
        <v>710</v>
      </c>
      <c r="C311" s="3" t="s">
        <v>744</v>
      </c>
      <c r="D311" s="3" t="s">
        <v>727</v>
      </c>
      <c r="E311" s="3" t="s">
        <v>162</v>
      </c>
      <c r="F311" s="3" t="s">
        <v>745</v>
      </c>
      <c r="G311" s="3">
        <f t="shared" si="54"/>
        <v>6.382117</v>
      </c>
      <c r="H311" s="1">
        <f t="shared" si="47"/>
        <v>52.713178294573652</v>
      </c>
      <c r="I311" s="4"/>
      <c r="J311" s="4"/>
    </row>
    <row r="312" spans="1:10" x14ac:dyDescent="0.2">
      <c r="A312" s="3" t="s">
        <v>219</v>
      </c>
      <c r="B312" s="3" t="s">
        <v>710</v>
      </c>
      <c r="C312" s="3" t="s">
        <v>746</v>
      </c>
      <c r="D312" s="3" t="s">
        <v>730</v>
      </c>
      <c r="E312" s="3" t="s">
        <v>163</v>
      </c>
      <c r="F312" s="3" t="s">
        <v>747</v>
      </c>
      <c r="G312" s="3">
        <f t="shared" si="54"/>
        <v>6.6152369999999996</v>
      </c>
      <c r="H312" s="1">
        <f t="shared" si="47"/>
        <v>66.141732283464577</v>
      </c>
      <c r="I312" s="4"/>
      <c r="J312" s="4"/>
    </row>
    <row r="313" spans="1:10" x14ac:dyDescent="0.2">
      <c r="A313" s="3" t="s">
        <v>225</v>
      </c>
      <c r="B313" s="3" t="s">
        <v>710</v>
      </c>
      <c r="C313" s="3" t="s">
        <v>748</v>
      </c>
      <c r="D313" s="3" t="s">
        <v>733</v>
      </c>
      <c r="E313" s="3" t="s">
        <v>164</v>
      </c>
      <c r="F313" s="3" t="s">
        <v>391</v>
      </c>
      <c r="G313" s="3">
        <f t="shared" si="54"/>
        <v>6.6521659999999994</v>
      </c>
      <c r="H313" s="1">
        <f t="shared" si="47"/>
        <v>51.5625</v>
      </c>
      <c r="I313" s="4"/>
      <c r="J313" s="4"/>
    </row>
    <row r="314" spans="1:10" x14ac:dyDescent="0.2">
      <c r="A314" s="3" t="s">
        <v>18</v>
      </c>
      <c r="B314" s="3" t="s">
        <v>18</v>
      </c>
      <c r="C314" s="3" t="s">
        <v>8</v>
      </c>
      <c r="D314" s="3" t="s">
        <v>9</v>
      </c>
      <c r="E314" s="3" t="s">
        <v>10</v>
      </c>
      <c r="F314" s="1"/>
      <c r="G314" s="3"/>
      <c r="H314" s="1"/>
      <c r="I314" s="1"/>
      <c r="J314" s="1"/>
    </row>
    <row r="315" spans="1:10" x14ac:dyDescent="0.2">
      <c r="A315" s="3" t="s">
        <v>0</v>
      </c>
      <c r="B315" s="3" t="s">
        <v>11</v>
      </c>
      <c r="C315" s="3" t="s">
        <v>12</v>
      </c>
      <c r="D315" s="3" t="s">
        <v>13</v>
      </c>
      <c r="E315" s="3" t="s">
        <v>14</v>
      </c>
      <c r="F315" s="3" t="s">
        <v>15</v>
      </c>
      <c r="G315" s="3"/>
      <c r="H315" s="1"/>
      <c r="I315" s="1"/>
    </row>
    <row r="316" spans="1:10" x14ac:dyDescent="0.2">
      <c r="A316" s="3" t="s">
        <v>174</v>
      </c>
      <c r="B316" s="3" t="s">
        <v>710</v>
      </c>
      <c r="C316" s="3" t="s">
        <v>749</v>
      </c>
      <c r="D316" s="3" t="s">
        <v>712</v>
      </c>
      <c r="E316" s="3" t="s">
        <v>750</v>
      </c>
      <c r="F316" s="3" t="s">
        <v>174</v>
      </c>
      <c r="G316" s="3">
        <f t="shared" ref="G316:G325" si="56">C316+E316</f>
        <v>10.145700000000001</v>
      </c>
      <c r="H316" s="1">
        <f t="shared" si="47"/>
        <v>0</v>
      </c>
      <c r="I316" s="4">
        <f>AVERAGE(G316:G325)</f>
        <v>10.153249000000001</v>
      </c>
      <c r="J316" s="4">
        <f t="shared" ref="J316" si="57">AVERAGE(H316:H325)</f>
        <v>64.019977830800372</v>
      </c>
    </row>
    <row r="317" spans="1:10" x14ac:dyDescent="0.2">
      <c r="A317" s="3" t="s">
        <v>179</v>
      </c>
      <c r="B317" s="3" t="s">
        <v>710</v>
      </c>
      <c r="C317" s="3" t="s">
        <v>751</v>
      </c>
      <c r="D317" s="3" t="s">
        <v>239</v>
      </c>
      <c r="E317" s="3" t="s">
        <v>752</v>
      </c>
      <c r="F317" s="3" t="s">
        <v>371</v>
      </c>
      <c r="G317" s="3">
        <f t="shared" si="56"/>
        <v>10.16461</v>
      </c>
      <c r="H317" s="1">
        <f t="shared" si="47"/>
        <v>65.686274509803923</v>
      </c>
      <c r="I317" s="4"/>
      <c r="J317" s="4"/>
    </row>
    <row r="318" spans="1:10" x14ac:dyDescent="0.2">
      <c r="A318" s="3" t="s">
        <v>185</v>
      </c>
      <c r="B318" s="3" t="s">
        <v>710</v>
      </c>
      <c r="C318" s="3" t="s">
        <v>753</v>
      </c>
      <c r="D318" s="3" t="s">
        <v>249</v>
      </c>
      <c r="E318" s="3" t="s">
        <v>754</v>
      </c>
      <c r="F318" s="3" t="s">
        <v>474</v>
      </c>
      <c r="G318" s="3">
        <f t="shared" si="56"/>
        <v>9.9713700000000003</v>
      </c>
      <c r="H318" s="1">
        <f t="shared" si="47"/>
        <v>66.037735849056602</v>
      </c>
      <c r="I318" s="4"/>
      <c r="J318" s="4"/>
    </row>
    <row r="319" spans="1:10" x14ac:dyDescent="0.2">
      <c r="A319" s="3" t="s">
        <v>191</v>
      </c>
      <c r="B319" s="3" t="s">
        <v>710</v>
      </c>
      <c r="C319" s="3" t="s">
        <v>755</v>
      </c>
      <c r="D319" s="3" t="s">
        <v>205</v>
      </c>
      <c r="E319" s="3" t="s">
        <v>756</v>
      </c>
      <c r="F319" s="3" t="s">
        <v>331</v>
      </c>
      <c r="G319" s="3">
        <f t="shared" si="56"/>
        <v>10.101120000000002</v>
      </c>
      <c r="H319" s="1">
        <f t="shared" si="47"/>
        <v>63.716814159292035</v>
      </c>
      <c r="I319" s="4"/>
      <c r="J319" s="4"/>
    </row>
    <row r="320" spans="1:10" x14ac:dyDescent="0.2">
      <c r="A320" s="3" t="s">
        <v>197</v>
      </c>
      <c r="B320" s="3" t="s">
        <v>710</v>
      </c>
      <c r="C320" s="3" t="s">
        <v>757</v>
      </c>
      <c r="D320" s="3" t="s">
        <v>244</v>
      </c>
      <c r="E320" s="3" t="s">
        <v>758</v>
      </c>
      <c r="F320" s="3" t="s">
        <v>747</v>
      </c>
      <c r="G320" s="3">
        <f t="shared" si="56"/>
        <v>10.09646</v>
      </c>
      <c r="H320" s="1">
        <f t="shared" si="47"/>
        <v>77.064220183486242</v>
      </c>
      <c r="I320" s="4"/>
      <c r="J320" s="4"/>
    </row>
    <row r="321" spans="1:10" x14ac:dyDescent="0.2">
      <c r="A321" s="3" t="s">
        <v>202</v>
      </c>
      <c r="B321" s="3" t="s">
        <v>710</v>
      </c>
      <c r="C321" s="3" t="s">
        <v>759</v>
      </c>
      <c r="D321" s="3" t="s">
        <v>177</v>
      </c>
      <c r="E321" s="3" t="s">
        <v>760</v>
      </c>
      <c r="F321" s="3" t="s">
        <v>554</v>
      </c>
      <c r="G321" s="3">
        <f t="shared" si="56"/>
        <v>10.577260000000001</v>
      </c>
      <c r="H321" s="1">
        <f t="shared" si="47"/>
        <v>72.8</v>
      </c>
      <c r="I321" s="4"/>
      <c r="J321" s="4"/>
    </row>
    <row r="322" spans="1:10" x14ac:dyDescent="0.2">
      <c r="A322" s="3" t="s">
        <v>208</v>
      </c>
      <c r="B322" s="3" t="s">
        <v>710</v>
      </c>
      <c r="C322" s="3" t="s">
        <v>761</v>
      </c>
      <c r="D322" s="3" t="s">
        <v>545</v>
      </c>
      <c r="E322" s="3" t="s">
        <v>762</v>
      </c>
      <c r="F322" s="3" t="s">
        <v>237</v>
      </c>
      <c r="G322" s="3">
        <f t="shared" si="56"/>
        <v>9.7172799999999988</v>
      </c>
      <c r="H322" s="1">
        <f t="shared" si="47"/>
        <v>77.692307692307693</v>
      </c>
      <c r="I322" s="4"/>
      <c r="J322" s="4"/>
    </row>
    <row r="323" spans="1:10" x14ac:dyDescent="0.2">
      <c r="A323" s="3" t="s">
        <v>214</v>
      </c>
      <c r="B323" s="3" t="s">
        <v>710</v>
      </c>
      <c r="C323" s="3" t="s">
        <v>763</v>
      </c>
      <c r="D323" s="3" t="s">
        <v>727</v>
      </c>
      <c r="E323" s="3" t="s">
        <v>764</v>
      </c>
      <c r="F323" s="3" t="s">
        <v>712</v>
      </c>
      <c r="G323" s="3">
        <f t="shared" si="56"/>
        <v>10.123750000000001</v>
      </c>
      <c r="H323" s="1">
        <f t="shared" si="47"/>
        <v>71.31782945736434</v>
      </c>
      <c r="I323" s="4"/>
      <c r="J323" s="4"/>
    </row>
    <row r="324" spans="1:10" x14ac:dyDescent="0.2">
      <c r="A324" s="3" t="s">
        <v>219</v>
      </c>
      <c r="B324" s="3" t="s">
        <v>710</v>
      </c>
      <c r="C324" s="3" t="s">
        <v>765</v>
      </c>
      <c r="D324" s="3" t="s">
        <v>730</v>
      </c>
      <c r="E324" s="3" t="s">
        <v>766</v>
      </c>
      <c r="F324" s="3" t="s">
        <v>767</v>
      </c>
      <c r="G324" s="3">
        <f t="shared" si="56"/>
        <v>10.24104</v>
      </c>
      <c r="H324" s="1">
        <f t="shared" si="47"/>
        <v>73.228346456692918</v>
      </c>
      <c r="I324" s="4"/>
      <c r="J324" s="4"/>
    </row>
    <row r="325" spans="1:10" x14ac:dyDescent="0.2">
      <c r="A325" s="3" t="s">
        <v>225</v>
      </c>
      <c r="B325" s="3" t="s">
        <v>710</v>
      </c>
      <c r="C325" s="3" t="s">
        <v>768</v>
      </c>
      <c r="D325" s="3" t="s">
        <v>733</v>
      </c>
      <c r="E325" s="3" t="s">
        <v>769</v>
      </c>
      <c r="F325" s="3" t="s">
        <v>767</v>
      </c>
      <c r="G325" s="3">
        <f t="shared" si="56"/>
        <v>10.3939</v>
      </c>
      <c r="H325" s="1">
        <f t="shared" si="47"/>
        <v>72.65625</v>
      </c>
      <c r="I325" s="4"/>
      <c r="J325" s="4"/>
    </row>
    <row r="326" spans="1:10" x14ac:dyDescent="0.2">
      <c r="A326" s="3" t="s">
        <v>18</v>
      </c>
      <c r="B326" s="3" t="s">
        <v>19</v>
      </c>
      <c r="C326" s="3" t="s">
        <v>8</v>
      </c>
      <c r="D326" s="3" t="s">
        <v>9</v>
      </c>
      <c r="E326" s="3" t="s">
        <v>10</v>
      </c>
      <c r="F326" s="1"/>
      <c r="G326" s="3"/>
      <c r="H326" s="1"/>
      <c r="I326" s="1"/>
      <c r="J326" s="1"/>
    </row>
    <row r="327" spans="1:10" x14ac:dyDescent="0.2">
      <c r="A327" s="3" t="s">
        <v>0</v>
      </c>
      <c r="B327" s="3" t="s">
        <v>11</v>
      </c>
      <c r="C327" s="3" t="s">
        <v>12</v>
      </c>
      <c r="D327" s="3" t="s">
        <v>13</v>
      </c>
      <c r="E327" s="3" t="s">
        <v>14</v>
      </c>
      <c r="F327" s="3" t="s">
        <v>15</v>
      </c>
      <c r="G327" s="3"/>
      <c r="H327" s="1"/>
      <c r="I327" s="1"/>
    </row>
    <row r="328" spans="1:10" x14ac:dyDescent="0.2">
      <c r="A328" s="3" t="s">
        <v>174</v>
      </c>
      <c r="B328" s="3" t="s">
        <v>710</v>
      </c>
      <c r="C328" s="3" t="s">
        <v>770</v>
      </c>
      <c r="D328" s="3" t="s">
        <v>712</v>
      </c>
      <c r="E328" s="3" t="s">
        <v>771</v>
      </c>
      <c r="F328" s="3" t="s">
        <v>174</v>
      </c>
      <c r="G328" s="3">
        <f t="shared" ref="G328:G337" si="58">C328+E328</f>
        <v>36.104759999999999</v>
      </c>
      <c r="H328" s="1">
        <f t="shared" ref="H328:H389" si="59">(F328/D328)*100</f>
        <v>0</v>
      </c>
      <c r="I328" s="4">
        <f>AVERAGE(G328:G337)</f>
        <v>37.911211000000002</v>
      </c>
      <c r="J328" s="4">
        <f t="shared" ref="J328" si="60">AVERAGE(H328:H337)</f>
        <v>35.348217623226994</v>
      </c>
    </row>
    <row r="329" spans="1:10" x14ac:dyDescent="0.2">
      <c r="A329" s="3" t="s">
        <v>179</v>
      </c>
      <c r="B329" s="3" t="s">
        <v>710</v>
      </c>
      <c r="C329" s="3" t="s">
        <v>772</v>
      </c>
      <c r="D329" s="3" t="s">
        <v>239</v>
      </c>
      <c r="E329" s="3" t="s">
        <v>773</v>
      </c>
      <c r="F329" s="3" t="s">
        <v>383</v>
      </c>
      <c r="G329" s="3">
        <f t="shared" si="58"/>
        <v>36.14752</v>
      </c>
      <c r="H329" s="1">
        <f t="shared" si="59"/>
        <v>41.17647058823529</v>
      </c>
      <c r="I329" s="4"/>
      <c r="J329" s="4"/>
    </row>
    <row r="330" spans="1:10" x14ac:dyDescent="0.2">
      <c r="A330" s="3" t="s">
        <v>185</v>
      </c>
      <c r="B330" s="3" t="s">
        <v>710</v>
      </c>
      <c r="C330" s="3" t="s">
        <v>774</v>
      </c>
      <c r="D330" s="3" t="s">
        <v>249</v>
      </c>
      <c r="E330" s="3" t="s">
        <v>775</v>
      </c>
      <c r="F330" s="3" t="s">
        <v>776</v>
      </c>
      <c r="G330" s="3">
        <f t="shared" si="58"/>
        <v>35.891619999999996</v>
      </c>
      <c r="H330" s="1">
        <f t="shared" si="59"/>
        <v>33.962264150943398</v>
      </c>
      <c r="I330" s="4"/>
      <c r="J330" s="4"/>
    </row>
    <row r="331" spans="1:10" x14ac:dyDescent="0.2">
      <c r="A331" s="3" t="s">
        <v>191</v>
      </c>
      <c r="B331" s="3" t="s">
        <v>710</v>
      </c>
      <c r="C331" s="3" t="s">
        <v>777</v>
      </c>
      <c r="D331" s="3" t="s">
        <v>205</v>
      </c>
      <c r="E331" s="3" t="s">
        <v>778</v>
      </c>
      <c r="F331" s="3" t="s">
        <v>779</v>
      </c>
      <c r="G331" s="3">
        <f t="shared" si="58"/>
        <v>36.067909999999998</v>
      </c>
      <c r="H331" s="1">
        <f t="shared" si="59"/>
        <v>38.938053097345133</v>
      </c>
      <c r="I331" s="4"/>
      <c r="J331" s="4"/>
    </row>
    <row r="332" spans="1:10" x14ac:dyDescent="0.2">
      <c r="A332" s="3" t="s">
        <v>197</v>
      </c>
      <c r="B332" s="3" t="s">
        <v>710</v>
      </c>
      <c r="C332" s="3" t="s">
        <v>780</v>
      </c>
      <c r="D332" s="3" t="s">
        <v>244</v>
      </c>
      <c r="E332" s="3" t="s">
        <v>781</v>
      </c>
      <c r="F332" s="3" t="s">
        <v>388</v>
      </c>
      <c r="G332" s="3">
        <f t="shared" si="58"/>
        <v>36.011850000000003</v>
      </c>
      <c r="H332" s="1">
        <f t="shared" si="59"/>
        <v>43.119266055045877</v>
      </c>
      <c r="I332" s="4"/>
      <c r="J332" s="4"/>
    </row>
    <row r="333" spans="1:10" x14ac:dyDescent="0.2">
      <c r="A333" s="3" t="s">
        <v>202</v>
      </c>
      <c r="B333" s="3" t="s">
        <v>710</v>
      </c>
      <c r="C333" s="3" t="s">
        <v>782</v>
      </c>
      <c r="D333" s="3" t="s">
        <v>177</v>
      </c>
      <c r="E333" s="3" t="s">
        <v>783</v>
      </c>
      <c r="F333" s="3" t="s">
        <v>779</v>
      </c>
      <c r="G333" s="3">
        <f t="shared" si="58"/>
        <v>36.142470000000003</v>
      </c>
      <c r="H333" s="1">
        <f t="shared" si="59"/>
        <v>35.199999999999996</v>
      </c>
      <c r="I333" s="4"/>
      <c r="J333" s="4"/>
    </row>
    <row r="334" spans="1:10" x14ac:dyDescent="0.2">
      <c r="A334" s="3" t="s">
        <v>208</v>
      </c>
      <c r="B334" s="3" t="s">
        <v>710</v>
      </c>
      <c r="C334" s="3" t="s">
        <v>784</v>
      </c>
      <c r="D334" s="3" t="s">
        <v>545</v>
      </c>
      <c r="E334" s="3" t="s">
        <v>785</v>
      </c>
      <c r="F334" s="3" t="s">
        <v>786</v>
      </c>
      <c r="G334" s="3">
        <f t="shared" si="58"/>
        <v>35.847909999999999</v>
      </c>
      <c r="H334" s="1">
        <f t="shared" si="59"/>
        <v>39.230769230769234</v>
      </c>
      <c r="I334" s="4"/>
      <c r="J334" s="4"/>
    </row>
    <row r="335" spans="1:10" x14ac:dyDescent="0.2">
      <c r="A335" s="3" t="s">
        <v>214</v>
      </c>
      <c r="B335" s="3" t="s">
        <v>710</v>
      </c>
      <c r="C335" s="3" t="s">
        <v>787</v>
      </c>
      <c r="D335" s="3" t="s">
        <v>727</v>
      </c>
      <c r="E335" s="3" t="s">
        <v>788</v>
      </c>
      <c r="F335" s="3" t="s">
        <v>789</v>
      </c>
      <c r="G335" s="3">
        <f t="shared" si="58"/>
        <v>35.950330000000001</v>
      </c>
      <c r="H335" s="1">
        <f t="shared" si="59"/>
        <v>40.310077519379846</v>
      </c>
      <c r="I335" s="4"/>
      <c r="J335" s="4"/>
    </row>
    <row r="336" spans="1:10" x14ac:dyDescent="0.2">
      <c r="A336" s="3" t="s">
        <v>219</v>
      </c>
      <c r="B336" s="3" t="s">
        <v>710</v>
      </c>
      <c r="C336" s="3" t="s">
        <v>790</v>
      </c>
      <c r="D336" s="3" t="s">
        <v>730</v>
      </c>
      <c r="E336" s="3" t="s">
        <v>791</v>
      </c>
      <c r="F336" s="3" t="s">
        <v>792</v>
      </c>
      <c r="G336" s="3">
        <f t="shared" si="58"/>
        <v>46.40634</v>
      </c>
      <c r="H336" s="1">
        <f t="shared" si="59"/>
        <v>37.795275590551178</v>
      </c>
      <c r="I336" s="4"/>
      <c r="J336" s="4"/>
    </row>
    <row r="337" spans="1:10" x14ac:dyDescent="0.2">
      <c r="A337" s="3" t="s">
        <v>225</v>
      </c>
      <c r="B337" s="3" t="s">
        <v>710</v>
      </c>
      <c r="C337" s="3" t="s">
        <v>793</v>
      </c>
      <c r="D337" s="3" t="s">
        <v>733</v>
      </c>
      <c r="E337" s="3" t="s">
        <v>794</v>
      </c>
      <c r="F337" s="3" t="s">
        <v>324</v>
      </c>
      <c r="G337" s="3">
        <f t="shared" si="58"/>
        <v>44.541399999999996</v>
      </c>
      <c r="H337" s="1">
        <f t="shared" si="59"/>
        <v>43.75</v>
      </c>
      <c r="I337" s="4"/>
      <c r="J337" s="4"/>
    </row>
    <row r="338" spans="1:10" x14ac:dyDescent="0.2">
      <c r="A338" s="3" t="s">
        <v>18</v>
      </c>
      <c r="B338" s="3" t="s">
        <v>20</v>
      </c>
      <c r="C338" s="3" t="s">
        <v>8</v>
      </c>
      <c r="D338" s="3" t="s">
        <v>21</v>
      </c>
      <c r="E338" s="3" t="s">
        <v>10</v>
      </c>
      <c r="F338" s="1"/>
      <c r="G338" s="3"/>
      <c r="H338" s="1"/>
      <c r="I338" s="1"/>
      <c r="J338" s="1"/>
    </row>
    <row r="339" spans="1:10" x14ac:dyDescent="0.2">
      <c r="A339" s="3" t="s">
        <v>0</v>
      </c>
      <c r="B339" s="3" t="s">
        <v>11</v>
      </c>
      <c r="C339" s="3" t="s">
        <v>12</v>
      </c>
      <c r="D339" s="3" t="s">
        <v>13</v>
      </c>
      <c r="E339" s="3" t="s">
        <v>14</v>
      </c>
      <c r="F339" s="3" t="s">
        <v>15</v>
      </c>
      <c r="G339" s="3"/>
      <c r="H339" s="1"/>
      <c r="I339" s="1"/>
    </row>
    <row r="340" spans="1:10" x14ac:dyDescent="0.2">
      <c r="A340" s="3" t="s">
        <v>174</v>
      </c>
      <c r="B340" s="3" t="s">
        <v>710</v>
      </c>
      <c r="C340" s="3" t="s">
        <v>795</v>
      </c>
      <c r="D340" s="3" t="s">
        <v>712</v>
      </c>
      <c r="E340" s="3" t="s">
        <v>796</v>
      </c>
      <c r="F340" s="3" t="s">
        <v>174</v>
      </c>
      <c r="G340" s="3">
        <f t="shared" ref="G340:G349" si="61">C340+E340</f>
        <v>35.214960000000005</v>
      </c>
      <c r="H340" s="1">
        <f t="shared" si="59"/>
        <v>0</v>
      </c>
      <c r="I340" s="4">
        <f>AVERAGE(G340:G349)</f>
        <v>34.532516999999999</v>
      </c>
      <c r="J340" s="4">
        <f t="shared" ref="J340" si="62">AVERAGE(H340:H349)</f>
        <v>64.149177125047856</v>
      </c>
    </row>
    <row r="341" spans="1:10" x14ac:dyDescent="0.2">
      <c r="A341" s="3" t="s">
        <v>179</v>
      </c>
      <c r="B341" s="3" t="s">
        <v>710</v>
      </c>
      <c r="C341" s="3" t="s">
        <v>797</v>
      </c>
      <c r="D341" s="3" t="s">
        <v>239</v>
      </c>
      <c r="E341" s="3" t="s">
        <v>798</v>
      </c>
      <c r="F341" s="3" t="s">
        <v>371</v>
      </c>
      <c r="G341" s="3">
        <f t="shared" si="61"/>
        <v>30.623830000000002</v>
      </c>
      <c r="H341" s="1">
        <f t="shared" si="59"/>
        <v>65.686274509803923</v>
      </c>
      <c r="I341" s="4"/>
      <c r="J341" s="4"/>
    </row>
    <row r="342" spans="1:10" x14ac:dyDescent="0.2">
      <c r="A342" s="3" t="s">
        <v>185</v>
      </c>
      <c r="B342" s="3" t="s">
        <v>710</v>
      </c>
      <c r="C342" s="3" t="s">
        <v>799</v>
      </c>
      <c r="D342" s="3" t="s">
        <v>249</v>
      </c>
      <c r="E342" s="3" t="s">
        <v>800</v>
      </c>
      <c r="F342" s="3" t="s">
        <v>213</v>
      </c>
      <c r="G342" s="3">
        <f t="shared" si="61"/>
        <v>30.981250000000003</v>
      </c>
      <c r="H342" s="1">
        <f t="shared" si="59"/>
        <v>74.528301886792448</v>
      </c>
      <c r="I342" s="4"/>
      <c r="J342" s="4"/>
    </row>
    <row r="343" spans="1:10" x14ac:dyDescent="0.2">
      <c r="A343" s="3" t="s">
        <v>191</v>
      </c>
      <c r="B343" s="3" t="s">
        <v>710</v>
      </c>
      <c r="C343" s="3" t="s">
        <v>801</v>
      </c>
      <c r="D343" s="3" t="s">
        <v>205</v>
      </c>
      <c r="E343" s="3" t="s">
        <v>802</v>
      </c>
      <c r="F343" s="3" t="s">
        <v>466</v>
      </c>
      <c r="G343" s="3">
        <f t="shared" si="61"/>
        <v>31.928290000000001</v>
      </c>
      <c r="H343" s="1">
        <f t="shared" si="59"/>
        <v>69.026548672566364</v>
      </c>
      <c r="I343" s="4"/>
      <c r="J343" s="4"/>
    </row>
    <row r="344" spans="1:10" x14ac:dyDescent="0.2">
      <c r="A344" s="3" t="s">
        <v>197</v>
      </c>
      <c r="B344" s="3" t="s">
        <v>710</v>
      </c>
      <c r="C344" s="3" t="s">
        <v>803</v>
      </c>
      <c r="D344" s="3" t="s">
        <v>244</v>
      </c>
      <c r="E344" s="3" t="s">
        <v>804</v>
      </c>
      <c r="F344" s="3" t="s">
        <v>213</v>
      </c>
      <c r="G344" s="3">
        <f t="shared" si="61"/>
        <v>33.864049999999999</v>
      </c>
      <c r="H344" s="1">
        <f t="shared" si="59"/>
        <v>72.477064220183479</v>
      </c>
      <c r="I344" s="4"/>
      <c r="J344" s="4"/>
    </row>
    <row r="345" spans="1:10" x14ac:dyDescent="0.2">
      <c r="A345" s="3" t="s">
        <v>202</v>
      </c>
      <c r="B345" s="3" t="s">
        <v>710</v>
      </c>
      <c r="C345" s="3" t="s">
        <v>805</v>
      </c>
      <c r="D345" s="3" t="s">
        <v>177</v>
      </c>
      <c r="E345" s="3" t="s">
        <v>806</v>
      </c>
      <c r="F345" s="3" t="s">
        <v>207</v>
      </c>
      <c r="G345" s="3">
        <f t="shared" si="61"/>
        <v>37.853189999999998</v>
      </c>
      <c r="H345" s="1">
        <f t="shared" si="59"/>
        <v>65.600000000000009</v>
      </c>
      <c r="I345" s="4"/>
      <c r="J345" s="4"/>
    </row>
    <row r="346" spans="1:10" x14ac:dyDescent="0.2">
      <c r="A346" s="3" t="s">
        <v>208</v>
      </c>
      <c r="B346" s="3" t="s">
        <v>710</v>
      </c>
      <c r="C346" s="3" t="s">
        <v>807</v>
      </c>
      <c r="D346" s="3" t="s">
        <v>545</v>
      </c>
      <c r="E346" s="3" t="s">
        <v>808</v>
      </c>
      <c r="F346" s="3" t="s">
        <v>184</v>
      </c>
      <c r="G346" s="3">
        <f t="shared" si="61"/>
        <v>32.838799999999999</v>
      </c>
      <c r="H346" s="1">
        <f t="shared" si="59"/>
        <v>73.076923076923066</v>
      </c>
      <c r="I346" s="4"/>
      <c r="J346" s="4"/>
    </row>
    <row r="347" spans="1:10" x14ac:dyDescent="0.2">
      <c r="A347" s="3" t="s">
        <v>214</v>
      </c>
      <c r="B347" s="3" t="s">
        <v>710</v>
      </c>
      <c r="C347" s="3" t="s">
        <v>809</v>
      </c>
      <c r="D347" s="3" t="s">
        <v>727</v>
      </c>
      <c r="E347" s="3" t="s">
        <v>810</v>
      </c>
      <c r="F347" s="3" t="s">
        <v>184</v>
      </c>
      <c r="G347" s="3">
        <f t="shared" si="61"/>
        <v>37.079070000000002</v>
      </c>
      <c r="H347" s="1">
        <f t="shared" si="59"/>
        <v>73.643410852713174</v>
      </c>
      <c r="I347" s="4"/>
      <c r="J347" s="4"/>
    </row>
    <row r="348" spans="1:10" x14ac:dyDescent="0.2">
      <c r="A348" s="3" t="s">
        <v>219</v>
      </c>
      <c r="B348" s="3" t="s">
        <v>710</v>
      </c>
      <c r="C348" s="3" t="s">
        <v>811</v>
      </c>
      <c r="D348" s="3" t="s">
        <v>730</v>
      </c>
      <c r="E348" s="3" t="s">
        <v>812</v>
      </c>
      <c r="F348" s="3" t="s">
        <v>343</v>
      </c>
      <c r="G348" s="3">
        <f t="shared" si="61"/>
        <v>38.402059999999999</v>
      </c>
      <c r="H348" s="1">
        <f t="shared" si="59"/>
        <v>74.015748031496059</v>
      </c>
      <c r="I348" s="4"/>
      <c r="J348" s="4"/>
    </row>
    <row r="349" spans="1:10" x14ac:dyDescent="0.2">
      <c r="A349" s="3" t="s">
        <v>225</v>
      </c>
      <c r="B349" s="3" t="s">
        <v>710</v>
      </c>
      <c r="C349" s="3" t="s">
        <v>813</v>
      </c>
      <c r="D349" s="3" t="s">
        <v>733</v>
      </c>
      <c r="E349" s="3" t="s">
        <v>814</v>
      </c>
      <c r="F349" s="3" t="s">
        <v>343</v>
      </c>
      <c r="G349" s="3">
        <f t="shared" si="61"/>
        <v>36.539670000000001</v>
      </c>
      <c r="H349" s="1">
        <f t="shared" si="59"/>
        <v>73.4375</v>
      </c>
      <c r="I349" s="4"/>
      <c r="J349" s="4"/>
    </row>
    <row r="350" spans="1:10" x14ac:dyDescent="0.2">
      <c r="A350" s="3" t="s">
        <v>23</v>
      </c>
      <c r="B350" s="3" t="s">
        <v>7</v>
      </c>
      <c r="C350" s="3" t="s">
        <v>8</v>
      </c>
      <c r="D350" s="3" t="s">
        <v>9</v>
      </c>
      <c r="E350" s="3" t="s">
        <v>10</v>
      </c>
      <c r="F350" s="1"/>
      <c r="G350" s="3"/>
      <c r="H350" s="1"/>
      <c r="I350" s="1"/>
      <c r="J350" s="1"/>
    </row>
    <row r="351" spans="1:10" x14ac:dyDescent="0.2">
      <c r="A351" s="3" t="s">
        <v>0</v>
      </c>
      <c r="B351" s="3" t="s">
        <v>11</v>
      </c>
      <c r="C351" s="3" t="s">
        <v>12</v>
      </c>
      <c r="D351" s="3" t="s">
        <v>13</v>
      </c>
      <c r="E351" s="3" t="s">
        <v>14</v>
      </c>
      <c r="F351" s="3" t="s">
        <v>15</v>
      </c>
      <c r="G351" s="3"/>
      <c r="H351" s="1"/>
      <c r="I351" s="1"/>
    </row>
    <row r="352" spans="1:10" x14ac:dyDescent="0.2">
      <c r="A352" s="3" t="s">
        <v>174</v>
      </c>
      <c r="B352" s="3" t="s">
        <v>815</v>
      </c>
      <c r="C352" s="3" t="s">
        <v>816</v>
      </c>
      <c r="D352" s="3" t="s">
        <v>817</v>
      </c>
      <c r="E352" s="3" t="s">
        <v>818</v>
      </c>
      <c r="F352" s="3" t="s">
        <v>174</v>
      </c>
      <c r="G352" s="3">
        <f t="shared" ref="G352:G361" si="63">C352+E352</f>
        <v>47.530839999999998</v>
      </c>
      <c r="H352" s="1">
        <f t="shared" si="59"/>
        <v>0</v>
      </c>
      <c r="I352" s="4">
        <f>AVERAGE(G352:G361)</f>
        <v>53.897379999999998</v>
      </c>
      <c r="J352" s="4">
        <f t="shared" ref="J352" si="64">AVERAGE(H352:H361)</f>
        <v>72.752209583424502</v>
      </c>
    </row>
    <row r="353" spans="1:10" x14ac:dyDescent="0.2">
      <c r="A353" s="3" t="s">
        <v>179</v>
      </c>
      <c r="B353" s="3" t="s">
        <v>819</v>
      </c>
      <c r="C353" s="3" t="s">
        <v>820</v>
      </c>
      <c r="D353" s="3" t="s">
        <v>592</v>
      </c>
      <c r="E353" s="3" t="s">
        <v>821</v>
      </c>
      <c r="F353" s="3" t="s">
        <v>451</v>
      </c>
      <c r="G353" s="3">
        <f t="shared" si="63"/>
        <v>56.27796</v>
      </c>
      <c r="H353" s="1">
        <f t="shared" si="59"/>
        <v>87.261146496815286</v>
      </c>
      <c r="I353" s="4"/>
      <c r="J353" s="4"/>
    </row>
    <row r="354" spans="1:10" x14ac:dyDescent="0.2">
      <c r="A354" s="3" t="s">
        <v>185</v>
      </c>
      <c r="B354" s="3" t="s">
        <v>822</v>
      </c>
      <c r="C354" s="3" t="s">
        <v>823</v>
      </c>
      <c r="D354" s="3" t="s">
        <v>677</v>
      </c>
      <c r="E354" s="3" t="s">
        <v>824</v>
      </c>
      <c r="F354" s="3" t="s">
        <v>177</v>
      </c>
      <c r="G354" s="3">
        <f t="shared" si="63"/>
        <v>54.385469999999998</v>
      </c>
      <c r="H354" s="1">
        <f t="shared" si="59"/>
        <v>77.639751552795033</v>
      </c>
      <c r="I354" s="4"/>
      <c r="J354" s="4"/>
    </row>
    <row r="355" spans="1:10" x14ac:dyDescent="0.2">
      <c r="A355" s="3" t="s">
        <v>191</v>
      </c>
      <c r="B355" s="3" t="s">
        <v>815</v>
      </c>
      <c r="C355" s="3" t="s">
        <v>825</v>
      </c>
      <c r="D355" s="3" t="s">
        <v>527</v>
      </c>
      <c r="E355" s="3" t="s">
        <v>826</v>
      </c>
      <c r="F355" s="3" t="s">
        <v>727</v>
      </c>
      <c r="G355" s="3">
        <f t="shared" si="63"/>
        <v>55.51661</v>
      </c>
      <c r="H355" s="1">
        <f t="shared" si="59"/>
        <v>83.225806451612911</v>
      </c>
      <c r="I355" s="4"/>
      <c r="J355" s="4"/>
    </row>
    <row r="356" spans="1:10" x14ac:dyDescent="0.2">
      <c r="A356" s="3" t="s">
        <v>197</v>
      </c>
      <c r="B356" s="3" t="s">
        <v>827</v>
      </c>
      <c r="C356" s="3" t="s">
        <v>828</v>
      </c>
      <c r="D356" s="3" t="s">
        <v>829</v>
      </c>
      <c r="E356" s="3" t="s">
        <v>830</v>
      </c>
      <c r="F356" s="3" t="s">
        <v>727</v>
      </c>
      <c r="G356" s="3">
        <f t="shared" si="63"/>
        <v>55.820499999999996</v>
      </c>
      <c r="H356" s="1">
        <f t="shared" si="59"/>
        <v>79.141104294478524</v>
      </c>
      <c r="I356" s="4"/>
      <c r="J356" s="4"/>
    </row>
    <row r="357" spans="1:10" x14ac:dyDescent="0.2">
      <c r="A357" s="3" t="s">
        <v>202</v>
      </c>
      <c r="B357" s="3" t="s">
        <v>831</v>
      </c>
      <c r="C357" s="3" t="s">
        <v>832</v>
      </c>
      <c r="D357" s="3" t="s">
        <v>833</v>
      </c>
      <c r="E357" s="3" t="s">
        <v>834</v>
      </c>
      <c r="F357" s="3" t="s">
        <v>547</v>
      </c>
      <c r="G357" s="3">
        <f t="shared" si="63"/>
        <v>54.783629999999995</v>
      </c>
      <c r="H357" s="1">
        <f t="shared" si="59"/>
        <v>79.878048780487802</v>
      </c>
      <c r="I357" s="4"/>
      <c r="J357" s="4"/>
    </row>
    <row r="358" spans="1:10" x14ac:dyDescent="0.2">
      <c r="A358" s="3" t="s">
        <v>208</v>
      </c>
      <c r="B358" s="3" t="s">
        <v>835</v>
      </c>
      <c r="C358" s="3" t="s">
        <v>836</v>
      </c>
      <c r="D358" s="3" t="s">
        <v>609</v>
      </c>
      <c r="E358" s="3" t="s">
        <v>837</v>
      </c>
      <c r="F358" s="3" t="s">
        <v>432</v>
      </c>
      <c r="G358" s="3">
        <f t="shared" si="63"/>
        <v>50.377119999999998</v>
      </c>
      <c r="H358" s="1">
        <f t="shared" si="59"/>
        <v>76.300578034682076</v>
      </c>
      <c r="I358" s="4"/>
      <c r="J358" s="4"/>
    </row>
    <row r="359" spans="1:10" x14ac:dyDescent="0.2">
      <c r="A359" s="3" t="s">
        <v>214</v>
      </c>
      <c r="B359" s="3" t="s">
        <v>838</v>
      </c>
      <c r="C359" s="3" t="s">
        <v>839</v>
      </c>
      <c r="D359" s="3" t="s">
        <v>645</v>
      </c>
      <c r="E359" s="3" t="s">
        <v>840</v>
      </c>
      <c r="F359" s="3" t="s">
        <v>841</v>
      </c>
      <c r="G359" s="3">
        <f t="shared" si="63"/>
        <v>57.956699999999998</v>
      </c>
      <c r="H359" s="1">
        <f t="shared" si="59"/>
        <v>81.142857142857139</v>
      </c>
      <c r="I359" s="4"/>
      <c r="J359" s="4"/>
    </row>
    <row r="360" spans="1:10" x14ac:dyDescent="0.2">
      <c r="A360" s="3" t="s">
        <v>219</v>
      </c>
      <c r="B360" s="3" t="s">
        <v>842</v>
      </c>
      <c r="C360" s="3" t="s">
        <v>843</v>
      </c>
      <c r="D360" s="3" t="s">
        <v>670</v>
      </c>
      <c r="E360" s="3" t="s">
        <v>844</v>
      </c>
      <c r="F360" s="3" t="s">
        <v>845</v>
      </c>
      <c r="G360" s="3">
        <f t="shared" si="63"/>
        <v>50.891120000000001</v>
      </c>
      <c r="H360" s="1">
        <f t="shared" si="59"/>
        <v>82.485875706214685</v>
      </c>
      <c r="I360" s="4"/>
      <c r="J360" s="4"/>
    </row>
    <row r="361" spans="1:10" x14ac:dyDescent="0.2">
      <c r="A361" s="3" t="s">
        <v>225</v>
      </c>
      <c r="B361" s="3" t="s">
        <v>838</v>
      </c>
      <c r="C361" s="3" t="s">
        <v>846</v>
      </c>
      <c r="D361" s="3" t="s">
        <v>628</v>
      </c>
      <c r="E361" s="3" t="s">
        <v>847</v>
      </c>
      <c r="F361" s="3" t="s">
        <v>848</v>
      </c>
      <c r="G361" s="3">
        <f t="shared" si="63"/>
        <v>55.43385</v>
      </c>
      <c r="H361" s="1">
        <f t="shared" si="59"/>
        <v>80.44692737430168</v>
      </c>
      <c r="I361" s="4"/>
      <c r="J361" s="4"/>
    </row>
    <row r="362" spans="1:10" x14ac:dyDescent="0.2">
      <c r="A362" s="3" t="s">
        <v>23</v>
      </c>
      <c r="B362" s="3" t="s">
        <v>17</v>
      </c>
      <c r="C362" s="3" t="s">
        <v>8</v>
      </c>
      <c r="D362" s="3" t="s">
        <v>9</v>
      </c>
      <c r="E362" s="3" t="s">
        <v>10</v>
      </c>
      <c r="F362" s="1"/>
      <c r="G362" s="3"/>
      <c r="H362" s="1"/>
      <c r="I362" s="1"/>
      <c r="J362" s="1"/>
    </row>
    <row r="363" spans="1:10" x14ac:dyDescent="0.2">
      <c r="A363" s="3" t="s">
        <v>0</v>
      </c>
      <c r="B363" s="3" t="s">
        <v>11</v>
      </c>
      <c r="C363" s="3" t="s">
        <v>12</v>
      </c>
      <c r="D363" s="3" t="s">
        <v>13</v>
      </c>
      <c r="E363" s="3" t="s">
        <v>14</v>
      </c>
      <c r="F363" s="3" t="s">
        <v>15</v>
      </c>
      <c r="G363" s="3"/>
      <c r="H363" s="1"/>
      <c r="I363" s="1"/>
    </row>
    <row r="364" spans="1:10" x14ac:dyDescent="0.2">
      <c r="A364" s="3" t="s">
        <v>174</v>
      </c>
      <c r="B364" s="3" t="s">
        <v>815</v>
      </c>
      <c r="C364" s="3" t="s">
        <v>849</v>
      </c>
      <c r="D364" s="3" t="s">
        <v>817</v>
      </c>
      <c r="E364" s="3" t="s">
        <v>165</v>
      </c>
      <c r="F364" s="3" t="s">
        <v>174</v>
      </c>
      <c r="G364" s="3">
        <f t="shared" ref="G364:G373" si="65">C364+E364</f>
        <v>46.612382999999994</v>
      </c>
      <c r="H364" s="1">
        <f t="shared" si="59"/>
        <v>0</v>
      </c>
      <c r="I364" s="4">
        <f>AVERAGE(G364:G373)</f>
        <v>48.385599800000001</v>
      </c>
      <c r="J364" s="4">
        <f t="shared" ref="J364" si="66">AVERAGE(H364:H373)</f>
        <v>75.765614781892978</v>
      </c>
    </row>
    <row r="365" spans="1:10" x14ac:dyDescent="0.2">
      <c r="A365" s="3" t="s">
        <v>179</v>
      </c>
      <c r="B365" s="3" t="s">
        <v>819</v>
      </c>
      <c r="C365" s="3" t="s">
        <v>850</v>
      </c>
      <c r="D365" s="3" t="s">
        <v>592</v>
      </c>
      <c r="E365" s="3" t="s">
        <v>166</v>
      </c>
      <c r="F365" s="3" t="s">
        <v>851</v>
      </c>
      <c r="G365" s="3">
        <f t="shared" si="65"/>
        <v>47.819367999999997</v>
      </c>
      <c r="H365" s="1">
        <f t="shared" si="59"/>
        <v>89.808917197452232</v>
      </c>
      <c r="I365" s="4"/>
      <c r="J365" s="4"/>
    </row>
    <row r="366" spans="1:10" x14ac:dyDescent="0.2">
      <c r="A366" s="3" t="s">
        <v>185</v>
      </c>
      <c r="B366" s="3" t="s">
        <v>822</v>
      </c>
      <c r="C366" s="3" t="s">
        <v>852</v>
      </c>
      <c r="D366" s="3" t="s">
        <v>677</v>
      </c>
      <c r="E366" s="3" t="s">
        <v>167</v>
      </c>
      <c r="F366" s="3" t="s">
        <v>443</v>
      </c>
      <c r="G366" s="3">
        <f t="shared" si="65"/>
        <v>43.676124000000002</v>
      </c>
      <c r="H366" s="1">
        <f t="shared" si="59"/>
        <v>83.229813664596278</v>
      </c>
      <c r="I366" s="4"/>
      <c r="J366" s="4"/>
    </row>
    <row r="367" spans="1:10" x14ac:dyDescent="0.2">
      <c r="A367" s="3" t="s">
        <v>191</v>
      </c>
      <c r="B367" s="3" t="s">
        <v>815</v>
      </c>
      <c r="C367" s="3" t="s">
        <v>853</v>
      </c>
      <c r="D367" s="3" t="s">
        <v>527</v>
      </c>
      <c r="E367" s="3" t="s">
        <v>854</v>
      </c>
      <c r="F367" s="3" t="s">
        <v>547</v>
      </c>
      <c r="G367" s="3">
        <f t="shared" si="65"/>
        <v>50.253320000000002</v>
      </c>
      <c r="H367" s="1">
        <f t="shared" si="59"/>
        <v>84.516129032258064</v>
      </c>
      <c r="I367" s="4"/>
      <c r="J367" s="4"/>
    </row>
    <row r="368" spans="1:10" x14ac:dyDescent="0.2">
      <c r="A368" s="3" t="s">
        <v>197</v>
      </c>
      <c r="B368" s="3" t="s">
        <v>827</v>
      </c>
      <c r="C368" s="3" t="s">
        <v>855</v>
      </c>
      <c r="D368" s="3" t="s">
        <v>829</v>
      </c>
      <c r="E368" s="3" t="s">
        <v>168</v>
      </c>
      <c r="F368" s="3" t="s">
        <v>545</v>
      </c>
      <c r="G368" s="3">
        <f t="shared" si="65"/>
        <v>52.970357999999997</v>
      </c>
      <c r="H368" s="1">
        <f t="shared" si="59"/>
        <v>79.754601226993856</v>
      </c>
      <c r="I368" s="4"/>
      <c r="J368" s="4"/>
    </row>
    <row r="369" spans="1:10" x14ac:dyDescent="0.2">
      <c r="A369" s="3" t="s">
        <v>202</v>
      </c>
      <c r="B369" s="3" t="s">
        <v>831</v>
      </c>
      <c r="C369" s="3" t="s">
        <v>856</v>
      </c>
      <c r="D369" s="3" t="s">
        <v>833</v>
      </c>
      <c r="E369" s="3" t="s">
        <v>169</v>
      </c>
      <c r="F369" s="3" t="s">
        <v>443</v>
      </c>
      <c r="G369" s="3">
        <f t="shared" si="65"/>
        <v>46.954932000000007</v>
      </c>
      <c r="H369" s="1">
        <f t="shared" si="59"/>
        <v>81.707317073170728</v>
      </c>
      <c r="I369" s="4"/>
      <c r="J369" s="4"/>
    </row>
    <row r="370" spans="1:10" x14ac:dyDescent="0.2">
      <c r="A370" s="3" t="s">
        <v>208</v>
      </c>
      <c r="B370" s="3" t="s">
        <v>835</v>
      </c>
      <c r="C370" s="3" t="s">
        <v>857</v>
      </c>
      <c r="D370" s="3" t="s">
        <v>609</v>
      </c>
      <c r="E370" s="3" t="s">
        <v>170</v>
      </c>
      <c r="F370" s="3" t="s">
        <v>845</v>
      </c>
      <c r="G370" s="3">
        <f t="shared" si="65"/>
        <v>44.189464000000001</v>
      </c>
      <c r="H370" s="1">
        <f t="shared" si="59"/>
        <v>84.393063583815035</v>
      </c>
      <c r="I370" s="4"/>
      <c r="J370" s="4"/>
    </row>
    <row r="371" spans="1:10" x14ac:dyDescent="0.2">
      <c r="A371" s="3" t="s">
        <v>214</v>
      </c>
      <c r="B371" s="3" t="s">
        <v>838</v>
      </c>
      <c r="C371" s="3" t="s">
        <v>858</v>
      </c>
      <c r="D371" s="3" t="s">
        <v>645</v>
      </c>
      <c r="E371" s="3" t="s">
        <v>171</v>
      </c>
      <c r="F371" s="3" t="s">
        <v>524</v>
      </c>
      <c r="G371" s="3">
        <f t="shared" si="65"/>
        <v>44.886766999999999</v>
      </c>
      <c r="H371" s="1">
        <f t="shared" si="59"/>
        <v>85.714285714285708</v>
      </c>
      <c r="I371" s="4"/>
      <c r="J371" s="4"/>
    </row>
    <row r="372" spans="1:10" x14ac:dyDescent="0.2">
      <c r="A372" s="3" t="s">
        <v>219</v>
      </c>
      <c r="B372" s="3" t="s">
        <v>842</v>
      </c>
      <c r="C372" s="3" t="s">
        <v>859</v>
      </c>
      <c r="D372" s="3" t="s">
        <v>670</v>
      </c>
      <c r="E372" s="3" t="s">
        <v>172</v>
      </c>
      <c r="F372" s="3" t="s">
        <v>454</v>
      </c>
      <c r="G372" s="3">
        <f t="shared" si="65"/>
        <v>53.791465000000002</v>
      </c>
      <c r="H372" s="1">
        <f t="shared" si="59"/>
        <v>83.615819209039543</v>
      </c>
      <c r="I372" s="4"/>
      <c r="J372" s="4"/>
    </row>
    <row r="373" spans="1:10" x14ac:dyDescent="0.2">
      <c r="A373" s="3" t="s">
        <v>225</v>
      </c>
      <c r="B373" s="3" t="s">
        <v>838</v>
      </c>
      <c r="C373" s="3" t="s">
        <v>860</v>
      </c>
      <c r="D373" s="3" t="s">
        <v>628</v>
      </c>
      <c r="E373" s="3" t="s">
        <v>173</v>
      </c>
      <c r="F373" s="3" t="s">
        <v>521</v>
      </c>
      <c r="G373" s="3">
        <f t="shared" si="65"/>
        <v>52.701816999999998</v>
      </c>
      <c r="H373" s="1">
        <f t="shared" si="59"/>
        <v>84.916201117318437</v>
      </c>
      <c r="I373" s="4"/>
      <c r="J373" s="4"/>
    </row>
    <row r="374" spans="1:10" x14ac:dyDescent="0.2">
      <c r="A374" s="3" t="s">
        <v>23</v>
      </c>
      <c r="B374" s="3" t="s">
        <v>18</v>
      </c>
      <c r="C374" s="3" t="s">
        <v>8</v>
      </c>
      <c r="D374" s="3" t="s">
        <v>9</v>
      </c>
      <c r="E374" s="3" t="s">
        <v>10</v>
      </c>
      <c r="F374" s="1"/>
      <c r="G374" s="3"/>
      <c r="H374" s="1"/>
      <c r="I374" s="1"/>
      <c r="J374" s="1"/>
    </row>
    <row r="375" spans="1:10" x14ac:dyDescent="0.2">
      <c r="A375" s="3" t="s">
        <v>0</v>
      </c>
      <c r="B375" s="3" t="s">
        <v>11</v>
      </c>
      <c r="C375" s="3" t="s">
        <v>12</v>
      </c>
      <c r="D375" s="3" t="s">
        <v>13</v>
      </c>
      <c r="E375" s="3" t="s">
        <v>14</v>
      </c>
      <c r="F375" s="3" t="s">
        <v>15</v>
      </c>
      <c r="G375" s="3"/>
      <c r="H375" s="1"/>
      <c r="I375" s="1"/>
    </row>
    <row r="376" spans="1:10" x14ac:dyDescent="0.2">
      <c r="A376" s="3" t="s">
        <v>174</v>
      </c>
      <c r="B376" s="3" t="s">
        <v>815</v>
      </c>
      <c r="C376" s="3" t="s">
        <v>861</v>
      </c>
      <c r="D376" s="3" t="s">
        <v>817</v>
      </c>
      <c r="E376" s="3" t="s">
        <v>862</v>
      </c>
      <c r="F376" s="3" t="s">
        <v>174</v>
      </c>
      <c r="G376" s="3">
        <f t="shared" ref="G376:G385" si="67">C376+E376</f>
        <v>53.60436</v>
      </c>
      <c r="H376" s="1">
        <f t="shared" si="59"/>
        <v>0</v>
      </c>
      <c r="I376" s="4">
        <f>AVERAGE(G376:G385)</f>
        <v>49.796953000000002</v>
      </c>
      <c r="J376" s="4">
        <f t="shared" ref="J376" si="68">AVERAGE(H376:H385)</f>
        <v>70.783166237770558</v>
      </c>
    </row>
    <row r="377" spans="1:10" x14ac:dyDescent="0.2">
      <c r="A377" s="3" t="s">
        <v>179</v>
      </c>
      <c r="B377" s="3" t="s">
        <v>819</v>
      </c>
      <c r="C377" s="3" t="s">
        <v>863</v>
      </c>
      <c r="D377" s="3" t="s">
        <v>592</v>
      </c>
      <c r="E377" s="3" t="s">
        <v>864</v>
      </c>
      <c r="F377" s="3" t="s">
        <v>547</v>
      </c>
      <c r="G377" s="3">
        <f t="shared" si="67"/>
        <v>46.918530000000004</v>
      </c>
      <c r="H377" s="1">
        <f t="shared" si="59"/>
        <v>83.439490445859875</v>
      </c>
      <c r="I377" s="4"/>
      <c r="J377" s="4"/>
    </row>
    <row r="378" spans="1:10" x14ac:dyDescent="0.2">
      <c r="A378" s="3" t="s">
        <v>185</v>
      </c>
      <c r="B378" s="3" t="s">
        <v>822</v>
      </c>
      <c r="C378" s="3" t="s">
        <v>865</v>
      </c>
      <c r="D378" s="3" t="s">
        <v>677</v>
      </c>
      <c r="E378" s="3" t="s">
        <v>866</v>
      </c>
      <c r="F378" s="3" t="s">
        <v>727</v>
      </c>
      <c r="G378" s="3">
        <f t="shared" si="67"/>
        <v>45.187750000000001</v>
      </c>
      <c r="H378" s="1">
        <f t="shared" si="59"/>
        <v>80.124223602484463</v>
      </c>
      <c r="I378" s="4"/>
      <c r="J378" s="4"/>
    </row>
    <row r="379" spans="1:10" x14ac:dyDescent="0.2">
      <c r="A379" s="3" t="s">
        <v>191</v>
      </c>
      <c r="B379" s="3" t="s">
        <v>815</v>
      </c>
      <c r="C379" s="3" t="s">
        <v>867</v>
      </c>
      <c r="D379" s="3" t="s">
        <v>527</v>
      </c>
      <c r="E379" s="3" t="s">
        <v>868</v>
      </c>
      <c r="F379" s="3" t="s">
        <v>730</v>
      </c>
      <c r="G379" s="3">
        <f t="shared" si="67"/>
        <v>48.321429999999999</v>
      </c>
      <c r="H379" s="1">
        <f t="shared" si="59"/>
        <v>81.935483870967744</v>
      </c>
      <c r="I379" s="4"/>
      <c r="J379" s="4"/>
    </row>
    <row r="380" spans="1:10" x14ac:dyDescent="0.2">
      <c r="A380" s="3" t="s">
        <v>197</v>
      </c>
      <c r="B380" s="3" t="s">
        <v>827</v>
      </c>
      <c r="C380" s="3" t="s">
        <v>869</v>
      </c>
      <c r="D380" s="3" t="s">
        <v>829</v>
      </c>
      <c r="E380" s="3" t="s">
        <v>870</v>
      </c>
      <c r="F380" s="3" t="s">
        <v>573</v>
      </c>
      <c r="G380" s="3">
        <f t="shared" si="67"/>
        <v>54.113889999999998</v>
      </c>
      <c r="H380" s="1">
        <f t="shared" si="59"/>
        <v>71.779141104294482</v>
      </c>
      <c r="I380" s="4"/>
      <c r="J380" s="4"/>
    </row>
    <row r="381" spans="1:10" x14ac:dyDescent="0.2">
      <c r="A381" s="3" t="s">
        <v>202</v>
      </c>
      <c r="B381" s="3" t="s">
        <v>831</v>
      </c>
      <c r="C381" s="3" t="s">
        <v>871</v>
      </c>
      <c r="D381" s="3" t="s">
        <v>833</v>
      </c>
      <c r="E381" s="3" t="s">
        <v>872</v>
      </c>
      <c r="F381" s="3" t="s">
        <v>545</v>
      </c>
      <c r="G381" s="3">
        <f t="shared" si="67"/>
        <v>47.434690000000003</v>
      </c>
      <c r="H381" s="1">
        <f t="shared" si="59"/>
        <v>79.268292682926827</v>
      </c>
      <c r="I381" s="4"/>
      <c r="J381" s="4"/>
    </row>
    <row r="382" spans="1:10" x14ac:dyDescent="0.2">
      <c r="A382" s="3" t="s">
        <v>208</v>
      </c>
      <c r="B382" s="3" t="s">
        <v>835</v>
      </c>
      <c r="C382" s="3" t="s">
        <v>873</v>
      </c>
      <c r="D382" s="3" t="s">
        <v>609</v>
      </c>
      <c r="E382" s="3" t="s">
        <v>874</v>
      </c>
      <c r="F382" s="3" t="s">
        <v>547</v>
      </c>
      <c r="G382" s="3">
        <f t="shared" si="67"/>
        <v>46.263550000000002</v>
      </c>
      <c r="H382" s="1">
        <f t="shared" si="59"/>
        <v>75.72254335260115</v>
      </c>
      <c r="I382" s="4"/>
      <c r="J382" s="4"/>
    </row>
    <row r="383" spans="1:10" x14ac:dyDescent="0.2">
      <c r="A383" s="3" t="s">
        <v>214</v>
      </c>
      <c r="B383" s="3" t="s">
        <v>838</v>
      </c>
      <c r="C383" s="3" t="s">
        <v>875</v>
      </c>
      <c r="D383" s="3" t="s">
        <v>645</v>
      </c>
      <c r="E383" s="3" t="s">
        <v>876</v>
      </c>
      <c r="F383" s="3" t="s">
        <v>451</v>
      </c>
      <c r="G383" s="3">
        <f t="shared" si="67"/>
        <v>57.007870000000004</v>
      </c>
      <c r="H383" s="1">
        <f t="shared" si="59"/>
        <v>78.285714285714278</v>
      </c>
      <c r="I383" s="4"/>
      <c r="J383" s="4"/>
    </row>
    <row r="384" spans="1:10" x14ac:dyDescent="0.2">
      <c r="A384" s="3" t="s">
        <v>219</v>
      </c>
      <c r="B384" s="3" t="s">
        <v>842</v>
      </c>
      <c r="C384" s="3" t="s">
        <v>877</v>
      </c>
      <c r="D384" s="3" t="s">
        <v>670</v>
      </c>
      <c r="E384" s="3" t="s">
        <v>878</v>
      </c>
      <c r="F384" s="3" t="s">
        <v>879</v>
      </c>
      <c r="G384" s="3">
        <f t="shared" si="67"/>
        <v>51.282019999999996</v>
      </c>
      <c r="H384" s="1">
        <f t="shared" si="59"/>
        <v>76.271186440677965</v>
      </c>
      <c r="I384" s="4"/>
      <c r="J384" s="4"/>
    </row>
    <row r="385" spans="1:10" x14ac:dyDescent="0.2">
      <c r="A385" s="3" t="s">
        <v>225</v>
      </c>
      <c r="B385" s="3" t="s">
        <v>838</v>
      </c>
      <c r="C385" s="3" t="s">
        <v>880</v>
      </c>
      <c r="D385" s="3" t="s">
        <v>628</v>
      </c>
      <c r="E385" s="3" t="s">
        <v>881</v>
      </c>
      <c r="F385" s="3" t="s">
        <v>882</v>
      </c>
      <c r="G385" s="3">
        <f t="shared" si="67"/>
        <v>47.835440000000006</v>
      </c>
      <c r="H385" s="1">
        <f t="shared" si="59"/>
        <v>81.005586592178773</v>
      </c>
      <c r="I385" s="4"/>
      <c r="J385" s="4"/>
    </row>
    <row r="386" spans="1:10" x14ac:dyDescent="0.2">
      <c r="A386" s="3" t="s">
        <v>23</v>
      </c>
      <c r="B386" s="3" t="s">
        <v>19</v>
      </c>
      <c r="C386" s="3" t="s">
        <v>8</v>
      </c>
      <c r="D386" s="3" t="s">
        <v>9</v>
      </c>
      <c r="E386" s="3" t="s">
        <v>10</v>
      </c>
      <c r="F386" s="1"/>
      <c r="G386" s="3"/>
      <c r="H386" s="1"/>
      <c r="I386" s="1"/>
      <c r="J386" s="1"/>
    </row>
    <row r="387" spans="1:10" x14ac:dyDescent="0.2">
      <c r="A387" s="3" t="s">
        <v>0</v>
      </c>
      <c r="B387" s="3" t="s">
        <v>11</v>
      </c>
      <c r="C387" s="3" t="s">
        <v>12</v>
      </c>
      <c r="D387" s="3" t="s">
        <v>13</v>
      </c>
      <c r="E387" s="3" t="s">
        <v>14</v>
      </c>
      <c r="F387" s="3" t="s">
        <v>15</v>
      </c>
      <c r="G387" s="3"/>
      <c r="H387" s="1"/>
      <c r="I387" s="1"/>
    </row>
    <row r="388" spans="1:10" x14ac:dyDescent="0.2">
      <c r="A388" s="3" t="s">
        <v>174</v>
      </c>
      <c r="B388" s="3" t="s">
        <v>815</v>
      </c>
      <c r="C388" s="3" t="s">
        <v>883</v>
      </c>
      <c r="D388" s="3" t="s">
        <v>817</v>
      </c>
      <c r="E388" s="3" t="s">
        <v>884</v>
      </c>
      <c r="F388" s="3" t="s">
        <v>174</v>
      </c>
      <c r="G388" s="3">
        <f t="shared" ref="G388:G397" si="69">C388+E388</f>
        <v>80.252899999999997</v>
      </c>
      <c r="H388" s="1">
        <f t="shared" si="59"/>
        <v>0</v>
      </c>
      <c r="I388" s="4">
        <f>AVERAGE(G388:G397)</f>
        <v>85.044250000000005</v>
      </c>
      <c r="J388" s="4">
        <f t="shared" ref="J388" si="70">AVERAGE(H388:H397)</f>
        <v>71.024800380745432</v>
      </c>
    </row>
    <row r="389" spans="1:10" x14ac:dyDescent="0.2">
      <c r="A389" s="3" t="s">
        <v>179</v>
      </c>
      <c r="B389" s="3" t="s">
        <v>819</v>
      </c>
      <c r="C389" s="3" t="s">
        <v>885</v>
      </c>
      <c r="D389" s="3" t="s">
        <v>592</v>
      </c>
      <c r="E389" s="3" t="s">
        <v>886</v>
      </c>
      <c r="F389" s="3" t="s">
        <v>546</v>
      </c>
      <c r="G389" s="3">
        <f t="shared" si="69"/>
        <v>84.583699999999993</v>
      </c>
      <c r="H389" s="1">
        <f t="shared" si="59"/>
        <v>80.254777070063696</v>
      </c>
      <c r="I389" s="4"/>
      <c r="J389" s="4"/>
    </row>
    <row r="390" spans="1:10" x14ac:dyDescent="0.2">
      <c r="A390" s="3" t="s">
        <v>185</v>
      </c>
      <c r="B390" s="3" t="s">
        <v>822</v>
      </c>
      <c r="C390" s="3" t="s">
        <v>887</v>
      </c>
      <c r="D390" s="3" t="s">
        <v>677</v>
      </c>
      <c r="E390" s="3" t="s">
        <v>888</v>
      </c>
      <c r="F390" s="3" t="s">
        <v>727</v>
      </c>
      <c r="G390" s="3">
        <f t="shared" si="69"/>
        <v>82.291300000000007</v>
      </c>
      <c r="H390" s="1">
        <f t="shared" ref="H390:H421" si="71">(F390/D390)*100</f>
        <v>80.124223602484463</v>
      </c>
      <c r="I390" s="4"/>
      <c r="J390" s="4"/>
    </row>
    <row r="391" spans="1:10" x14ac:dyDescent="0.2">
      <c r="A391" s="3" t="s">
        <v>191</v>
      </c>
      <c r="B391" s="3" t="s">
        <v>815</v>
      </c>
      <c r="C391" s="3" t="s">
        <v>889</v>
      </c>
      <c r="D391" s="3" t="s">
        <v>527</v>
      </c>
      <c r="E391" s="3" t="s">
        <v>890</v>
      </c>
      <c r="F391" s="3" t="s">
        <v>730</v>
      </c>
      <c r="G391" s="3">
        <f t="shared" si="69"/>
        <v>90.764099999999999</v>
      </c>
      <c r="H391" s="1">
        <f t="shared" si="71"/>
        <v>81.935483870967744</v>
      </c>
      <c r="I391" s="4"/>
      <c r="J391" s="4"/>
    </row>
    <row r="392" spans="1:10" x14ac:dyDescent="0.2">
      <c r="A392" s="3" t="s">
        <v>197</v>
      </c>
      <c r="B392" s="3" t="s">
        <v>827</v>
      </c>
      <c r="C392" s="3" t="s">
        <v>891</v>
      </c>
      <c r="D392" s="3" t="s">
        <v>829</v>
      </c>
      <c r="E392" s="3" t="s">
        <v>892</v>
      </c>
      <c r="F392" s="3" t="s">
        <v>893</v>
      </c>
      <c r="G392" s="3">
        <f t="shared" si="69"/>
        <v>83.092500000000001</v>
      </c>
      <c r="H392" s="1">
        <f t="shared" si="71"/>
        <v>74.233128834355838</v>
      </c>
      <c r="I392" s="4"/>
      <c r="J392" s="4"/>
    </row>
    <row r="393" spans="1:10" x14ac:dyDescent="0.2">
      <c r="A393" s="3" t="s">
        <v>202</v>
      </c>
      <c r="B393" s="3" t="s">
        <v>831</v>
      </c>
      <c r="C393" s="3" t="s">
        <v>894</v>
      </c>
      <c r="D393" s="3" t="s">
        <v>833</v>
      </c>
      <c r="E393" s="3" t="s">
        <v>895</v>
      </c>
      <c r="F393" s="3" t="s">
        <v>548</v>
      </c>
      <c r="G393" s="3">
        <f t="shared" si="69"/>
        <v>87.192100000000011</v>
      </c>
      <c r="H393" s="1">
        <f t="shared" si="71"/>
        <v>74.390243902439025</v>
      </c>
      <c r="I393" s="4"/>
      <c r="J393" s="4"/>
    </row>
    <row r="394" spans="1:10" x14ac:dyDescent="0.2">
      <c r="A394" s="3" t="s">
        <v>208</v>
      </c>
      <c r="B394" s="3" t="s">
        <v>835</v>
      </c>
      <c r="C394" s="3" t="s">
        <v>896</v>
      </c>
      <c r="D394" s="3" t="s">
        <v>609</v>
      </c>
      <c r="E394" s="3" t="s">
        <v>897</v>
      </c>
      <c r="F394" s="3" t="s">
        <v>898</v>
      </c>
      <c r="G394" s="3">
        <f t="shared" si="69"/>
        <v>83.18119999999999</v>
      </c>
      <c r="H394" s="1">
        <f t="shared" si="71"/>
        <v>76.878612716763001</v>
      </c>
      <c r="I394" s="4"/>
      <c r="J394" s="4"/>
    </row>
    <row r="395" spans="1:10" x14ac:dyDescent="0.2">
      <c r="A395" s="3" t="s">
        <v>214</v>
      </c>
      <c r="B395" s="3" t="s">
        <v>838</v>
      </c>
      <c r="C395" s="3" t="s">
        <v>899</v>
      </c>
      <c r="D395" s="3" t="s">
        <v>645</v>
      </c>
      <c r="E395" s="3" t="s">
        <v>900</v>
      </c>
      <c r="F395" s="3" t="s">
        <v>848</v>
      </c>
      <c r="G395" s="3">
        <f t="shared" si="69"/>
        <v>91.274200000000008</v>
      </c>
      <c r="H395" s="1">
        <f t="shared" si="71"/>
        <v>82.285714285714278</v>
      </c>
      <c r="I395" s="4"/>
      <c r="J395" s="4"/>
    </row>
    <row r="396" spans="1:10" x14ac:dyDescent="0.2">
      <c r="A396" s="3" t="s">
        <v>219</v>
      </c>
      <c r="B396" s="3" t="s">
        <v>842</v>
      </c>
      <c r="C396" s="3" t="s">
        <v>901</v>
      </c>
      <c r="D396" s="3" t="s">
        <v>670</v>
      </c>
      <c r="E396" s="3" t="s">
        <v>902</v>
      </c>
      <c r="F396" s="3" t="s">
        <v>903</v>
      </c>
      <c r="G396" s="3">
        <f t="shared" si="69"/>
        <v>83.794000000000011</v>
      </c>
      <c r="H396" s="1">
        <f t="shared" si="71"/>
        <v>83.050847457627114</v>
      </c>
      <c r="I396" s="4"/>
      <c r="J396" s="4"/>
    </row>
    <row r="397" spans="1:10" x14ac:dyDescent="0.2">
      <c r="A397" s="3" t="s">
        <v>225</v>
      </c>
      <c r="B397" s="3" t="s">
        <v>838</v>
      </c>
      <c r="C397" s="3" t="s">
        <v>904</v>
      </c>
      <c r="D397" s="3" t="s">
        <v>628</v>
      </c>
      <c r="E397" s="3" t="s">
        <v>905</v>
      </c>
      <c r="F397" s="3" t="s">
        <v>428</v>
      </c>
      <c r="G397" s="3">
        <f t="shared" si="69"/>
        <v>84.016500000000008</v>
      </c>
      <c r="H397" s="1">
        <f t="shared" si="71"/>
        <v>77.094972067039109</v>
      </c>
      <c r="I397" s="4"/>
      <c r="J397" s="4"/>
    </row>
    <row r="398" spans="1:10" x14ac:dyDescent="0.2">
      <c r="A398" s="3" t="s">
        <v>23</v>
      </c>
      <c r="B398" s="3" t="s">
        <v>23</v>
      </c>
      <c r="C398" s="3" t="s">
        <v>8</v>
      </c>
      <c r="D398" s="3" t="s">
        <v>9</v>
      </c>
      <c r="E398" s="3" t="s">
        <v>10</v>
      </c>
      <c r="F398" s="1"/>
      <c r="G398" s="3"/>
      <c r="H398" s="1"/>
      <c r="I398" s="1"/>
      <c r="J398" s="1"/>
    </row>
    <row r="399" spans="1:10" x14ac:dyDescent="0.2">
      <c r="A399" s="3" t="s">
        <v>0</v>
      </c>
      <c r="B399" s="3" t="s">
        <v>11</v>
      </c>
      <c r="C399" s="3" t="s">
        <v>12</v>
      </c>
      <c r="D399" s="3" t="s">
        <v>13</v>
      </c>
      <c r="E399" s="3" t="s">
        <v>14</v>
      </c>
      <c r="F399" s="3" t="s">
        <v>15</v>
      </c>
      <c r="G399" s="3"/>
      <c r="H399" s="1"/>
      <c r="I399" s="1"/>
    </row>
    <row r="400" spans="1:10" x14ac:dyDescent="0.2">
      <c r="A400" s="3" t="s">
        <v>174</v>
      </c>
      <c r="B400" s="3" t="s">
        <v>815</v>
      </c>
      <c r="C400" s="3" t="s">
        <v>906</v>
      </c>
      <c r="D400" s="3" t="s">
        <v>817</v>
      </c>
      <c r="E400" s="3" t="s">
        <v>907</v>
      </c>
      <c r="F400" s="3" t="s">
        <v>174</v>
      </c>
      <c r="G400" s="3">
        <f t="shared" ref="G400:G409" si="72">C400+E400</f>
        <v>92.994699999999995</v>
      </c>
      <c r="H400" s="1">
        <f t="shared" si="71"/>
        <v>0</v>
      </c>
      <c r="I400" s="4">
        <f>AVERAGE(G400:G409)</f>
        <v>84.432829999999996</v>
      </c>
      <c r="J400" s="4">
        <f t="shared" ref="J400" si="73">AVERAGE(H400:H409)</f>
        <v>75.349415424263327</v>
      </c>
    </row>
    <row r="401" spans="1:10" x14ac:dyDescent="0.2">
      <c r="A401" s="3" t="s">
        <v>179</v>
      </c>
      <c r="B401" s="3" t="s">
        <v>819</v>
      </c>
      <c r="C401" s="3" t="s">
        <v>908</v>
      </c>
      <c r="D401" s="3" t="s">
        <v>592</v>
      </c>
      <c r="E401" s="3" t="s">
        <v>909</v>
      </c>
      <c r="F401" s="3" t="s">
        <v>428</v>
      </c>
      <c r="G401" s="3">
        <f t="shared" si="72"/>
        <v>73.624700000000004</v>
      </c>
      <c r="H401" s="1">
        <f t="shared" si="71"/>
        <v>87.898089171974519</v>
      </c>
      <c r="I401" s="4"/>
      <c r="J401" s="4"/>
    </row>
    <row r="402" spans="1:10" x14ac:dyDescent="0.2">
      <c r="A402" s="3" t="s">
        <v>185</v>
      </c>
      <c r="B402" s="3" t="s">
        <v>822</v>
      </c>
      <c r="C402" s="3" t="s">
        <v>910</v>
      </c>
      <c r="D402" s="3" t="s">
        <v>677</v>
      </c>
      <c r="E402" s="3" t="s">
        <v>911</v>
      </c>
      <c r="F402" s="3" t="s">
        <v>428</v>
      </c>
      <c r="G402" s="3">
        <f t="shared" si="72"/>
        <v>100.28830000000001</v>
      </c>
      <c r="H402" s="1">
        <f t="shared" si="71"/>
        <v>85.714285714285708</v>
      </c>
      <c r="I402" s="4"/>
      <c r="J402" s="4"/>
    </row>
    <row r="403" spans="1:10" x14ac:dyDescent="0.2">
      <c r="A403" s="3" t="s">
        <v>191</v>
      </c>
      <c r="B403" s="3" t="s">
        <v>815</v>
      </c>
      <c r="C403" s="3" t="s">
        <v>912</v>
      </c>
      <c r="D403" s="3" t="s">
        <v>527</v>
      </c>
      <c r="E403" s="3" t="s">
        <v>913</v>
      </c>
      <c r="F403" s="3" t="s">
        <v>898</v>
      </c>
      <c r="G403" s="3">
        <f t="shared" si="72"/>
        <v>80.051500000000004</v>
      </c>
      <c r="H403" s="1">
        <f t="shared" si="71"/>
        <v>85.806451612903217</v>
      </c>
      <c r="I403" s="4"/>
      <c r="J403" s="4"/>
    </row>
    <row r="404" spans="1:10" x14ac:dyDescent="0.2">
      <c r="A404" s="3" t="s">
        <v>197</v>
      </c>
      <c r="B404" s="3" t="s">
        <v>827</v>
      </c>
      <c r="C404" s="3" t="s">
        <v>914</v>
      </c>
      <c r="D404" s="3" t="s">
        <v>829</v>
      </c>
      <c r="E404" s="3" t="s">
        <v>915</v>
      </c>
      <c r="F404" s="3" t="s">
        <v>730</v>
      </c>
      <c r="G404" s="3">
        <f t="shared" si="72"/>
        <v>87.256299999999996</v>
      </c>
      <c r="H404" s="1">
        <f t="shared" si="71"/>
        <v>77.914110429447859</v>
      </c>
      <c r="I404" s="4"/>
      <c r="J404" s="4"/>
    </row>
    <row r="405" spans="1:10" x14ac:dyDescent="0.2">
      <c r="A405" s="3" t="s">
        <v>202</v>
      </c>
      <c r="B405" s="3" t="s">
        <v>831</v>
      </c>
      <c r="C405" s="3" t="s">
        <v>916</v>
      </c>
      <c r="D405" s="3" t="s">
        <v>833</v>
      </c>
      <c r="E405" s="3" t="s">
        <v>917</v>
      </c>
      <c r="F405" s="3" t="s">
        <v>727</v>
      </c>
      <c r="G405" s="3">
        <f t="shared" si="72"/>
        <v>80.124600000000001</v>
      </c>
      <c r="H405" s="1">
        <f t="shared" si="71"/>
        <v>78.658536585365852</v>
      </c>
      <c r="I405" s="4"/>
      <c r="J405" s="4"/>
    </row>
    <row r="406" spans="1:10" x14ac:dyDescent="0.2">
      <c r="A406" s="3" t="s">
        <v>208</v>
      </c>
      <c r="B406" s="3" t="s">
        <v>835</v>
      </c>
      <c r="C406" s="3" t="s">
        <v>918</v>
      </c>
      <c r="D406" s="3" t="s">
        <v>609</v>
      </c>
      <c r="E406" s="3" t="s">
        <v>919</v>
      </c>
      <c r="F406" s="3" t="s">
        <v>845</v>
      </c>
      <c r="G406" s="3">
        <f t="shared" si="72"/>
        <v>81.788700000000006</v>
      </c>
      <c r="H406" s="1">
        <f t="shared" si="71"/>
        <v>84.393063583815035</v>
      </c>
      <c r="I406" s="4"/>
      <c r="J406" s="4"/>
    </row>
    <row r="407" spans="1:10" x14ac:dyDescent="0.2">
      <c r="A407" s="3" t="s">
        <v>214</v>
      </c>
      <c r="B407" s="3" t="s">
        <v>838</v>
      </c>
      <c r="C407" s="3" t="s">
        <v>920</v>
      </c>
      <c r="D407" s="3" t="s">
        <v>645</v>
      </c>
      <c r="E407" s="3" t="s">
        <v>921</v>
      </c>
      <c r="F407" s="3" t="s">
        <v>903</v>
      </c>
      <c r="G407" s="3">
        <f t="shared" si="72"/>
        <v>90.638499999999993</v>
      </c>
      <c r="H407" s="1">
        <f t="shared" si="71"/>
        <v>84</v>
      </c>
      <c r="I407" s="4"/>
      <c r="J407" s="4"/>
    </row>
    <row r="408" spans="1:10" x14ac:dyDescent="0.2">
      <c r="A408" s="3" t="s">
        <v>219</v>
      </c>
      <c r="B408" s="3" t="s">
        <v>842</v>
      </c>
      <c r="C408" s="3" t="s">
        <v>922</v>
      </c>
      <c r="D408" s="3" t="s">
        <v>670</v>
      </c>
      <c r="E408" s="3" t="s">
        <v>923</v>
      </c>
      <c r="F408" s="3" t="s">
        <v>924</v>
      </c>
      <c r="G408" s="3">
        <f t="shared" si="72"/>
        <v>84.091499999999996</v>
      </c>
      <c r="H408" s="1">
        <f t="shared" si="71"/>
        <v>85.310734463276845</v>
      </c>
      <c r="I408" s="4"/>
      <c r="J408" s="4"/>
    </row>
    <row r="409" spans="1:10" x14ac:dyDescent="0.2">
      <c r="A409" s="3" t="s">
        <v>225</v>
      </c>
      <c r="B409" s="3" t="s">
        <v>838</v>
      </c>
      <c r="C409" s="3" t="s">
        <v>925</v>
      </c>
      <c r="D409" s="3" t="s">
        <v>628</v>
      </c>
      <c r="E409" s="3" t="s">
        <v>926</v>
      </c>
      <c r="F409" s="3" t="s">
        <v>524</v>
      </c>
      <c r="G409" s="3">
        <f t="shared" si="72"/>
        <v>73.469500000000011</v>
      </c>
      <c r="H409" s="1">
        <f t="shared" si="71"/>
        <v>83.798882681564251</v>
      </c>
      <c r="I409" s="4"/>
      <c r="J409" s="4"/>
    </row>
    <row r="410" spans="1:10" x14ac:dyDescent="0.2">
      <c r="A410" s="3" t="s">
        <v>23</v>
      </c>
      <c r="B410" s="3" t="s">
        <v>20</v>
      </c>
      <c r="C410" s="3" t="s">
        <v>8</v>
      </c>
      <c r="D410" s="3" t="s">
        <v>21</v>
      </c>
      <c r="E410" s="3" t="s">
        <v>10</v>
      </c>
      <c r="F410" s="1"/>
      <c r="G410" s="3"/>
      <c r="H410" s="1"/>
      <c r="I410" s="1"/>
      <c r="J410" s="1"/>
    </row>
    <row r="411" spans="1:10" x14ac:dyDescent="0.2">
      <c r="A411" s="3" t="s">
        <v>0</v>
      </c>
      <c r="B411" s="3" t="s">
        <v>11</v>
      </c>
      <c r="C411" s="3" t="s">
        <v>12</v>
      </c>
      <c r="D411" s="3" t="s">
        <v>13</v>
      </c>
      <c r="E411" s="3" t="s">
        <v>14</v>
      </c>
      <c r="F411" s="3" t="s">
        <v>15</v>
      </c>
      <c r="G411" s="3"/>
      <c r="H411" s="1"/>
      <c r="I411" s="1"/>
    </row>
    <row r="412" spans="1:10" x14ac:dyDescent="0.2">
      <c r="A412" s="3" t="s">
        <v>174</v>
      </c>
      <c r="B412" s="3" t="s">
        <v>815</v>
      </c>
      <c r="C412" s="3" t="s">
        <v>927</v>
      </c>
      <c r="D412" s="3" t="s">
        <v>817</v>
      </c>
      <c r="E412" s="3" t="s">
        <v>928</v>
      </c>
      <c r="F412" s="3" t="s">
        <v>174</v>
      </c>
      <c r="G412" s="3">
        <f t="shared" ref="G412:G421" si="74">C412+E412</f>
        <v>57.416599999999995</v>
      </c>
      <c r="H412" s="1">
        <f t="shared" si="71"/>
        <v>0</v>
      </c>
      <c r="I412" s="4">
        <f>AVERAGE(G412:G421)</f>
        <v>64.220749999999995</v>
      </c>
      <c r="J412" s="4">
        <f t="shared" ref="J412" si="75">AVERAGE(H412:H421)</f>
        <v>75.975755794866018</v>
      </c>
    </row>
    <row r="413" spans="1:10" x14ac:dyDescent="0.2">
      <c r="A413" s="3" t="s">
        <v>179</v>
      </c>
      <c r="B413" s="3" t="s">
        <v>819</v>
      </c>
      <c r="C413" s="3" t="s">
        <v>929</v>
      </c>
      <c r="D413" s="3" t="s">
        <v>592</v>
      </c>
      <c r="E413" s="3" t="s">
        <v>930</v>
      </c>
      <c r="F413" s="3" t="s">
        <v>443</v>
      </c>
      <c r="G413" s="3">
        <f t="shared" si="74"/>
        <v>61.175400000000003</v>
      </c>
      <c r="H413" s="1">
        <f t="shared" si="71"/>
        <v>85.350318471337587</v>
      </c>
      <c r="I413" s="4"/>
      <c r="J413" s="4"/>
    </row>
    <row r="414" spans="1:10" x14ac:dyDescent="0.2">
      <c r="A414" s="3" t="s">
        <v>185</v>
      </c>
      <c r="B414" s="3" t="s">
        <v>822</v>
      </c>
      <c r="C414" s="3" t="s">
        <v>931</v>
      </c>
      <c r="D414" s="3" t="s">
        <v>677</v>
      </c>
      <c r="E414" s="3" t="s">
        <v>932</v>
      </c>
      <c r="F414" s="3" t="s">
        <v>443</v>
      </c>
      <c r="G414" s="3">
        <f t="shared" si="74"/>
        <v>58.866599999999998</v>
      </c>
      <c r="H414" s="1">
        <f t="shared" si="71"/>
        <v>83.229813664596278</v>
      </c>
      <c r="I414" s="4"/>
      <c r="J414" s="4"/>
    </row>
    <row r="415" spans="1:10" x14ac:dyDescent="0.2">
      <c r="A415" s="3" t="s">
        <v>191</v>
      </c>
      <c r="B415" s="3" t="s">
        <v>815</v>
      </c>
      <c r="C415" s="3" t="s">
        <v>933</v>
      </c>
      <c r="D415" s="3" t="s">
        <v>527</v>
      </c>
      <c r="E415" s="3" t="s">
        <v>934</v>
      </c>
      <c r="F415" s="3" t="s">
        <v>545</v>
      </c>
      <c r="G415" s="3">
        <f t="shared" si="74"/>
        <v>91.370200000000011</v>
      </c>
      <c r="H415" s="1">
        <f t="shared" si="71"/>
        <v>83.870967741935488</v>
      </c>
      <c r="I415" s="4"/>
      <c r="J415" s="4"/>
    </row>
    <row r="416" spans="1:10" x14ac:dyDescent="0.2">
      <c r="A416" s="3" t="s">
        <v>197</v>
      </c>
      <c r="B416" s="3" t="s">
        <v>827</v>
      </c>
      <c r="C416" s="3" t="s">
        <v>935</v>
      </c>
      <c r="D416" s="3" t="s">
        <v>829</v>
      </c>
      <c r="E416" s="3" t="s">
        <v>936</v>
      </c>
      <c r="F416" s="3" t="s">
        <v>937</v>
      </c>
      <c r="G416" s="3">
        <f t="shared" si="74"/>
        <v>59.668000000000006</v>
      </c>
      <c r="H416" s="1">
        <f t="shared" si="71"/>
        <v>83.435582822085891</v>
      </c>
      <c r="I416" s="4"/>
      <c r="J416" s="4"/>
    </row>
    <row r="417" spans="1:10" x14ac:dyDescent="0.2">
      <c r="A417" s="3" t="s">
        <v>202</v>
      </c>
      <c r="B417" s="3" t="s">
        <v>831</v>
      </c>
      <c r="C417" s="3" t="s">
        <v>938</v>
      </c>
      <c r="D417" s="3" t="s">
        <v>833</v>
      </c>
      <c r="E417" s="3" t="s">
        <v>939</v>
      </c>
      <c r="F417" s="3" t="s">
        <v>451</v>
      </c>
      <c r="G417" s="3">
        <f t="shared" si="74"/>
        <v>61.112299999999998</v>
      </c>
      <c r="H417" s="1">
        <f t="shared" si="71"/>
        <v>83.536585365853654</v>
      </c>
      <c r="I417" s="4"/>
      <c r="J417" s="4"/>
    </row>
    <row r="418" spans="1:10" x14ac:dyDescent="0.2">
      <c r="A418" s="3" t="s">
        <v>208</v>
      </c>
      <c r="B418" s="3" t="s">
        <v>835</v>
      </c>
      <c r="C418" s="3" t="s">
        <v>940</v>
      </c>
      <c r="D418" s="3" t="s">
        <v>609</v>
      </c>
      <c r="E418" s="3" t="s">
        <v>941</v>
      </c>
      <c r="F418" s="3" t="s">
        <v>903</v>
      </c>
      <c r="G418" s="3">
        <f t="shared" si="74"/>
        <v>63.379300000000001</v>
      </c>
      <c r="H418" s="1">
        <f t="shared" si="71"/>
        <v>84.971098265895947</v>
      </c>
      <c r="I418" s="4"/>
      <c r="J418" s="4"/>
    </row>
    <row r="419" spans="1:10" x14ac:dyDescent="0.2">
      <c r="A419" s="3" t="s">
        <v>214</v>
      </c>
      <c r="B419" s="3" t="s">
        <v>838</v>
      </c>
      <c r="C419" s="3" t="s">
        <v>942</v>
      </c>
      <c r="D419" s="3" t="s">
        <v>645</v>
      </c>
      <c r="E419" s="3" t="s">
        <v>943</v>
      </c>
      <c r="F419" s="3" t="s">
        <v>903</v>
      </c>
      <c r="G419" s="3">
        <f t="shared" si="74"/>
        <v>59.777900000000002</v>
      </c>
      <c r="H419" s="1">
        <f t="shared" si="71"/>
        <v>84</v>
      </c>
      <c r="I419" s="4"/>
      <c r="J419" s="4"/>
    </row>
    <row r="420" spans="1:10" x14ac:dyDescent="0.2">
      <c r="A420" s="3" t="s">
        <v>219</v>
      </c>
      <c r="B420" s="3" t="s">
        <v>842</v>
      </c>
      <c r="C420" s="3" t="s">
        <v>944</v>
      </c>
      <c r="D420" s="3" t="s">
        <v>670</v>
      </c>
      <c r="E420" s="3" t="s">
        <v>945</v>
      </c>
      <c r="F420" s="3" t="s">
        <v>946</v>
      </c>
      <c r="G420" s="3">
        <f t="shared" si="74"/>
        <v>68.367699999999999</v>
      </c>
      <c r="H420" s="1">
        <f t="shared" si="71"/>
        <v>87.005649717514117</v>
      </c>
      <c r="I420" s="4"/>
      <c r="J420" s="4"/>
    </row>
    <row r="421" spans="1:10" x14ac:dyDescent="0.2">
      <c r="A421" s="3" t="s">
        <v>225</v>
      </c>
      <c r="B421" s="3" t="s">
        <v>838</v>
      </c>
      <c r="C421" s="3" t="s">
        <v>947</v>
      </c>
      <c r="D421" s="3" t="s">
        <v>628</v>
      </c>
      <c r="E421" s="3" t="s">
        <v>948</v>
      </c>
      <c r="F421" s="3" t="s">
        <v>924</v>
      </c>
      <c r="G421" s="3">
        <f t="shared" si="74"/>
        <v>61.073499999999996</v>
      </c>
      <c r="H421" s="1">
        <f t="shared" si="71"/>
        <v>84.357541899441344</v>
      </c>
      <c r="I421" s="4"/>
      <c r="J421" s="4"/>
    </row>
    <row r="422" spans="1:10" x14ac:dyDescent="0.2">
      <c r="I422" s="1"/>
      <c r="J422" s="1"/>
    </row>
    <row r="423" spans="1:10" x14ac:dyDescent="0.2">
      <c r="I423" s="1"/>
    </row>
    <row r="482" spans="9:9" x14ac:dyDescent="0.2">
      <c r="I482" s="1"/>
    </row>
    <row r="483" spans="9:9" x14ac:dyDescent="0.2">
      <c r="I483" s="1"/>
    </row>
  </sheetData>
  <autoFilter ref="A1:L421"/>
  <mergeCells count="70">
    <mergeCell ref="J376:J385"/>
    <mergeCell ref="J388:J397"/>
    <mergeCell ref="J400:J409"/>
    <mergeCell ref="J412:J421"/>
    <mergeCell ref="J316:J325"/>
    <mergeCell ref="J328:J337"/>
    <mergeCell ref="J340:J349"/>
    <mergeCell ref="J352:J361"/>
    <mergeCell ref="J364:J373"/>
    <mergeCell ref="J256:J265"/>
    <mergeCell ref="J268:J277"/>
    <mergeCell ref="J280:J289"/>
    <mergeCell ref="J292:J301"/>
    <mergeCell ref="J304:J313"/>
    <mergeCell ref="J196:J205"/>
    <mergeCell ref="J208:J217"/>
    <mergeCell ref="J220:J229"/>
    <mergeCell ref="J232:J241"/>
    <mergeCell ref="J244:J253"/>
    <mergeCell ref="J16:J25"/>
    <mergeCell ref="J28:J37"/>
    <mergeCell ref="J40:J49"/>
    <mergeCell ref="J52:J61"/>
    <mergeCell ref="J64:J73"/>
    <mergeCell ref="J76:J85"/>
    <mergeCell ref="J88:J97"/>
    <mergeCell ref="J100:J109"/>
    <mergeCell ref="J112:J121"/>
    <mergeCell ref="J124:J133"/>
    <mergeCell ref="J136:J145"/>
    <mergeCell ref="J148:J157"/>
    <mergeCell ref="J160:J169"/>
    <mergeCell ref="J172:J181"/>
    <mergeCell ref="J184:J193"/>
    <mergeCell ref="I412:I421"/>
    <mergeCell ref="I352:I361"/>
    <mergeCell ref="I364:I373"/>
    <mergeCell ref="I376:I385"/>
    <mergeCell ref="I388:I397"/>
    <mergeCell ref="I400:I409"/>
    <mergeCell ref="I292:I301"/>
    <mergeCell ref="I304:I313"/>
    <mergeCell ref="I316:I325"/>
    <mergeCell ref="I328:I337"/>
    <mergeCell ref="I340:I349"/>
    <mergeCell ref="I232:I241"/>
    <mergeCell ref="I244:I253"/>
    <mergeCell ref="I256:I265"/>
    <mergeCell ref="I268:I277"/>
    <mergeCell ref="I280:I289"/>
    <mergeCell ref="I172:I181"/>
    <mergeCell ref="I184:I193"/>
    <mergeCell ref="I196:I205"/>
    <mergeCell ref="I208:I217"/>
    <mergeCell ref="I220:I229"/>
    <mergeCell ref="I112:I121"/>
    <mergeCell ref="I124:I133"/>
    <mergeCell ref="I136:I145"/>
    <mergeCell ref="I148:I157"/>
    <mergeCell ref="I160:I169"/>
    <mergeCell ref="I52:I61"/>
    <mergeCell ref="I64:I73"/>
    <mergeCell ref="I76:I85"/>
    <mergeCell ref="I88:I97"/>
    <mergeCell ref="I100:I109"/>
    <mergeCell ref="I4:I13"/>
    <mergeCell ref="I16:I25"/>
    <mergeCell ref="I28:I37"/>
    <mergeCell ref="J4:J13"/>
    <mergeCell ref="I40:I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Sheet2!outputNoMs_1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Badreldin Mohamed (CC-DA/EAD1)</dc:creator>
  <cp:lastModifiedBy>Badreldin Mohamed (CC-DA/EAD1)</cp:lastModifiedBy>
  <dcterms:created xsi:type="dcterms:W3CDTF">2020-07-13T15:46:55Z</dcterms:created>
  <dcterms:modified xsi:type="dcterms:W3CDTF">2020-07-13T21:53:02Z</dcterms:modified>
</cp:coreProperties>
</file>