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GradeBook " sheetId="1" r:id="rId1"/>
  </sheets>
  <calcPr calcId="144525"/>
</workbook>
</file>

<file path=xl/sharedStrings.xml><?xml version="1.0" encoding="utf-8"?>
<sst xmlns="http://schemas.openxmlformats.org/spreadsheetml/2006/main" count="50" uniqueCount="45">
  <si>
    <t>Gradebook</t>
  </si>
  <si>
    <t xml:space="preserve">Safety Test </t>
  </si>
  <si>
    <t xml:space="preserve">Company Philosophy Test  </t>
  </si>
  <si>
    <t xml:space="preserve">Financial Test </t>
  </si>
  <si>
    <t>Drug Test</t>
  </si>
  <si>
    <t xml:space="preserve">Fire Employee </t>
  </si>
  <si>
    <t xml:space="preserve">Points Possible </t>
  </si>
  <si>
    <t xml:space="preserve">Last Name </t>
  </si>
  <si>
    <t xml:space="preserve">First Name </t>
  </si>
  <si>
    <t xml:space="preserve">Smith </t>
  </si>
  <si>
    <t>Josh</t>
  </si>
  <si>
    <t>Holds</t>
  </si>
  <si>
    <t>Glen</t>
  </si>
  <si>
    <t>Bray</t>
  </si>
  <si>
    <t>Samantha</t>
  </si>
  <si>
    <t>Holmes</t>
  </si>
  <si>
    <t>Holly</t>
  </si>
  <si>
    <t>Noreman</t>
  </si>
  <si>
    <t>Tim</t>
  </si>
  <si>
    <t>Kindle</t>
  </si>
  <si>
    <t>Alex</t>
  </si>
  <si>
    <t>Hamilton</t>
  </si>
  <si>
    <t>Barbara</t>
  </si>
  <si>
    <t>Charlie</t>
  </si>
  <si>
    <t>Summers</t>
  </si>
  <si>
    <t>Julie</t>
  </si>
  <si>
    <t>Knight</t>
  </si>
  <si>
    <t xml:space="preserve">Autumn </t>
  </si>
  <si>
    <t>Young</t>
  </si>
  <si>
    <t xml:space="preserve">Linda </t>
  </si>
  <si>
    <t>Hill</t>
  </si>
  <si>
    <t xml:space="preserve">Lucy </t>
  </si>
  <si>
    <t xml:space="preserve">Pennignton </t>
  </si>
  <si>
    <t>Olive</t>
  </si>
  <si>
    <t xml:space="preserve">Hillmore </t>
  </si>
  <si>
    <t>Trent</t>
  </si>
  <si>
    <t xml:space="preserve">Gillmore </t>
  </si>
  <si>
    <t>Tracy</t>
  </si>
  <si>
    <t>Tait</t>
  </si>
  <si>
    <t>Karen</t>
  </si>
  <si>
    <t>Morgan</t>
  </si>
  <si>
    <t>Lucas</t>
  </si>
  <si>
    <t>MAX</t>
  </si>
  <si>
    <t>MIN</t>
  </si>
  <si>
    <t>AVG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</si>
</sst>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textRotation="90"/>
    </xf>
    <xf numFmtId="10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Safety Test </a:t>
            </a:r>
          </a:p>
        </c:rich>
      </c:tx>
      <c:layout>
        <c:manualLayout>
          <c:xMode val="edge"/>
          <c:yMode val="edge"/>
          <c:x val="0.420694444444444"/>
          <c:y val="0.045147732242545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'GradeBook '!$A$4:$A$20</c:f>
              <c:strCache>
                <c:ptCount val="17"/>
                <c:pt idx="0">
                  <c:v>Smith </c:v>
                </c:pt>
                <c:pt idx="1">
                  <c:v>Holds</c:v>
                </c:pt>
                <c:pt idx="2">
                  <c:v>Bray</c:v>
                </c:pt>
                <c:pt idx="3">
                  <c:v>Holmes</c:v>
                </c:pt>
                <c:pt idx="4">
                  <c:v>Noreman</c:v>
                </c:pt>
                <c:pt idx="5">
                  <c:v>Kindle</c:v>
                </c:pt>
                <c:pt idx="6">
                  <c:v>Hamilton</c:v>
                </c:pt>
                <c:pt idx="7">
                  <c:v>Smith </c:v>
                </c:pt>
                <c:pt idx="8">
                  <c:v>Summers</c:v>
                </c:pt>
                <c:pt idx="9">
                  <c:v>Knight</c:v>
                </c:pt>
                <c:pt idx="10">
                  <c:v>Young</c:v>
                </c:pt>
                <c:pt idx="11">
                  <c:v>Hill</c:v>
                </c:pt>
                <c:pt idx="12">
                  <c:v>Pennignton </c:v>
                </c:pt>
                <c:pt idx="13">
                  <c:v>Hillmore </c:v>
                </c:pt>
                <c:pt idx="14">
                  <c:v>Gillmore </c:v>
                </c:pt>
                <c:pt idx="15">
                  <c:v>Tait</c:v>
                </c:pt>
                <c:pt idx="16">
                  <c:v>Morgan</c:v>
                </c:pt>
              </c:strCache>
            </c:strRef>
          </c:cat>
          <c:val>
            <c:numRef>
              <c:f>'GradeBook '!$C$3:$C$20</c:f>
              <c:numCache>
                <c:formatCode>General</c:formatCode>
                <c:ptCount val="18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6</c:v>
                </c:pt>
                <c:pt idx="7">
                  <c:v>8</c:v>
                </c:pt>
                <c:pt idx="8">
                  <c:v>5</c:v>
                </c:pt>
                <c:pt idx="9">
                  <c:v>7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9</c:v>
                </c:pt>
                <c:pt idx="15">
                  <c:v>9</c:v>
                </c:pt>
                <c:pt idx="16">
                  <c:v>6</c:v>
                </c:pt>
                <c:pt idx="17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134535"/>
        <c:axId val="789600979"/>
      </c:barChart>
      <c:catAx>
        <c:axId val="46013453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Employee Names </a:t>
                </a:r>
              </a:p>
            </c:rich>
          </c:tx>
          <c:layout>
            <c:manualLayout>
              <c:xMode val="edge"/>
              <c:yMode val="edge"/>
              <c:x val="0.48603247593045"/>
              <c:y val="0.84550724637681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9600979"/>
        <c:crosses val="autoZero"/>
        <c:auto val="1"/>
        <c:lblAlgn val="ctr"/>
        <c:lblOffset val="100"/>
        <c:noMultiLvlLbl val="0"/>
      </c:catAx>
      <c:valAx>
        <c:axId val="7896009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0134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Financial Test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'GradeBook '!$E$2:$E$20</c:f>
              <c:numCache>
                <c:formatCode>General</c:formatCode>
                <c:ptCount val="19"/>
                <c:pt idx="0">
                  <c:v>100</c:v>
                </c:pt>
                <c:pt idx="1">
                  <c:v>97</c:v>
                </c:pt>
                <c:pt idx="2">
                  <c:v>98</c:v>
                </c:pt>
                <c:pt idx="3">
                  <c:v>100</c:v>
                </c:pt>
                <c:pt idx="4">
                  <c:v>95</c:v>
                </c:pt>
                <c:pt idx="5">
                  <c:v>85</c:v>
                </c:pt>
                <c:pt idx="6">
                  <c:v>76</c:v>
                </c:pt>
                <c:pt idx="7">
                  <c:v>60</c:v>
                </c:pt>
                <c:pt idx="8">
                  <c:v>100</c:v>
                </c:pt>
                <c:pt idx="9">
                  <c:v>63</c:v>
                </c:pt>
                <c:pt idx="10">
                  <c:v>78</c:v>
                </c:pt>
                <c:pt idx="11">
                  <c:v>80</c:v>
                </c:pt>
                <c:pt idx="12">
                  <c:v>89</c:v>
                </c:pt>
                <c:pt idx="13">
                  <c:v>91</c:v>
                </c:pt>
                <c:pt idx="14">
                  <c:v>97</c:v>
                </c:pt>
                <c:pt idx="15">
                  <c:v>99</c:v>
                </c:pt>
                <c:pt idx="16">
                  <c:v>100</c:v>
                </c:pt>
                <c:pt idx="17">
                  <c:v>87</c:v>
                </c:pt>
                <c:pt idx="18">
                  <c:v>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22338999"/>
        <c:axId val="21117797"/>
      </c:lineChart>
      <c:catAx>
        <c:axId val="922338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117797"/>
        <c:crosses val="autoZero"/>
        <c:auto val="1"/>
        <c:lblAlgn val="ctr"/>
        <c:lblOffset val="100"/>
        <c:noMultiLvlLbl val="0"/>
      </c:catAx>
      <c:valAx>
        <c:axId val="211177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2338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Company Philosophy Test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'GradeBook '!$D$3:$D$20</c:f>
              <c:numCache>
                <c:formatCode>General</c:formatCode>
                <c:ptCount val="18"/>
                <c:pt idx="0">
                  <c:v>20</c:v>
                </c:pt>
                <c:pt idx="1">
                  <c:v>19</c:v>
                </c:pt>
                <c:pt idx="2">
                  <c:v>15</c:v>
                </c:pt>
                <c:pt idx="3">
                  <c:v>15</c:v>
                </c:pt>
                <c:pt idx="4">
                  <c:v>16</c:v>
                </c:pt>
                <c:pt idx="5">
                  <c:v>5</c:v>
                </c:pt>
                <c:pt idx="6">
                  <c:v>16</c:v>
                </c:pt>
                <c:pt idx="7">
                  <c:v>12</c:v>
                </c:pt>
                <c:pt idx="8">
                  <c:v>16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20</c:v>
                </c:pt>
                <c:pt idx="13">
                  <c:v>7</c:v>
                </c:pt>
                <c:pt idx="14">
                  <c:v>20</c:v>
                </c:pt>
                <c:pt idx="15">
                  <c:v>17</c:v>
                </c:pt>
                <c:pt idx="16">
                  <c:v>18</c:v>
                </c:pt>
                <c:pt idx="17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946778"/>
        <c:axId val="372492368"/>
      </c:scatterChart>
      <c:valAx>
        <c:axId val="35594677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2492368"/>
        <c:crosses val="autoZero"/>
        <c:crossBetween val="midCat"/>
      </c:valAx>
      <c:valAx>
        <c:axId val="37249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594677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495300</xdr:colOff>
      <xdr:row>0</xdr:row>
      <xdr:rowOff>120650</xdr:rowOff>
    </xdr:from>
    <xdr:to>
      <xdr:col>21</xdr:col>
      <xdr:colOff>37465</xdr:colOff>
      <xdr:row>4</xdr:row>
      <xdr:rowOff>120650</xdr:rowOff>
    </xdr:to>
    <xdr:graphicFrame>
      <xdr:nvGraphicFramePr>
        <xdr:cNvPr id="2" name="Chart 1"/>
        <xdr:cNvGraphicFramePr/>
      </xdr:nvGraphicFramePr>
      <xdr:xfrm>
        <a:off x="8162925" y="120650"/>
        <a:ext cx="4418965" cy="2191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603250</xdr:colOff>
      <xdr:row>19</xdr:row>
      <xdr:rowOff>34925</xdr:rowOff>
    </xdr:from>
    <xdr:to>
      <xdr:col>20</xdr:col>
      <xdr:colOff>450215</xdr:colOff>
      <xdr:row>30</xdr:row>
      <xdr:rowOff>73660</xdr:rowOff>
    </xdr:to>
    <xdr:graphicFrame>
      <xdr:nvGraphicFramePr>
        <xdr:cNvPr id="5" name="Chart 4"/>
        <xdr:cNvGraphicFramePr/>
      </xdr:nvGraphicFramePr>
      <xdr:xfrm>
        <a:off x="8270875" y="5083810"/>
        <a:ext cx="4114165" cy="2134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593725</xdr:colOff>
      <xdr:row>5</xdr:row>
      <xdr:rowOff>34925</xdr:rowOff>
    </xdr:from>
    <xdr:to>
      <xdr:col>21</xdr:col>
      <xdr:colOff>127635</xdr:colOff>
      <xdr:row>18</xdr:row>
      <xdr:rowOff>149225</xdr:rowOff>
    </xdr:to>
    <xdr:graphicFrame>
      <xdr:nvGraphicFramePr>
        <xdr:cNvPr id="6" name="Chart 5"/>
        <xdr:cNvGraphicFramePr/>
      </xdr:nvGraphicFramePr>
      <xdr:xfrm>
        <a:off x="8261350" y="2416810"/>
        <a:ext cx="4410710" cy="2590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X18" sqref="X18"/>
    </sheetView>
  </sheetViews>
  <sheetFormatPr defaultColWidth="9.14285714285714" defaultRowHeight="15"/>
  <cols>
    <col min="1" max="1" width="12.5714285714286" customWidth="1"/>
    <col min="2" max="2" width="16.1428571428571" customWidth="1"/>
    <col min="3" max="4" width="5.57142857142857" customWidth="1"/>
    <col min="5" max="5" width="6.57142857142857" customWidth="1"/>
    <col min="6" max="6" width="4.57142857142857" customWidth="1"/>
  </cols>
  <sheetData>
    <row r="1" ht="127.55" spans="1:13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5</v>
      </c>
    </row>
    <row r="2" spans="2:6">
      <c r="B2" t="s">
        <v>6</v>
      </c>
      <c r="C2">
        <v>10</v>
      </c>
      <c r="D2">
        <v>20</v>
      </c>
      <c r="E2">
        <v>100</v>
      </c>
      <c r="F2">
        <v>1</v>
      </c>
    </row>
    <row r="3" spans="1:13">
      <c r="A3" t="s">
        <v>7</v>
      </c>
      <c r="B3" t="s">
        <v>8</v>
      </c>
      <c r="C3">
        <v>10</v>
      </c>
      <c r="D3">
        <v>20</v>
      </c>
      <c r="E3">
        <v>97</v>
      </c>
      <c r="F3">
        <v>1</v>
      </c>
      <c r="H3" s="2">
        <f>C3/C$2</f>
        <v>1</v>
      </c>
      <c r="I3" s="2">
        <f>D3/D$2</f>
        <v>1</v>
      </c>
      <c r="J3" s="2">
        <f>E3/E$2</f>
        <v>0.97</v>
      </c>
      <c r="K3" s="2">
        <f>F3/F$2</f>
        <v>1</v>
      </c>
      <c r="M3" t="b">
        <f>OR(H3&lt;0.5,I3&lt;0.5,J3&lt;0.5,K3&lt;0.5)</f>
        <v>0</v>
      </c>
    </row>
    <row r="4" spans="1:13">
      <c r="A4" s="3" t="s">
        <v>9</v>
      </c>
      <c r="B4" s="3" t="s">
        <v>10</v>
      </c>
      <c r="C4">
        <v>9</v>
      </c>
      <c r="D4">
        <v>19</v>
      </c>
      <c r="E4">
        <v>98</v>
      </c>
      <c r="F4">
        <v>1</v>
      </c>
      <c r="H4" s="2">
        <f t="shared" ref="H4:H20" si="0">C4/C$2</f>
        <v>0.9</v>
      </c>
      <c r="I4" s="2">
        <f t="shared" ref="I4:I20" si="1">D4/D$2</f>
        <v>0.95</v>
      </c>
      <c r="J4" s="2">
        <f t="shared" ref="J4:J20" si="2">E4/E$2</f>
        <v>0.98</v>
      </c>
      <c r="K4" s="2">
        <f t="shared" ref="K4:K20" si="3">F4/F$2</f>
        <v>1</v>
      </c>
      <c r="M4" t="b">
        <f t="shared" ref="M4:M20" si="4">OR(H4&lt;0.5,I4&lt;0.5,J4&lt;0.5,K4&lt;0.5)</f>
        <v>0</v>
      </c>
    </row>
    <row r="5" spans="1:13">
      <c r="A5" s="3" t="s">
        <v>11</v>
      </c>
      <c r="B5" s="3" t="s">
        <v>12</v>
      </c>
      <c r="C5">
        <v>8</v>
      </c>
      <c r="D5">
        <v>15</v>
      </c>
      <c r="E5">
        <v>100</v>
      </c>
      <c r="F5">
        <v>1</v>
      </c>
      <c r="H5" s="2">
        <f t="shared" si="0"/>
        <v>0.8</v>
      </c>
      <c r="I5" s="2">
        <f t="shared" si="1"/>
        <v>0.75</v>
      </c>
      <c r="J5" s="2">
        <f t="shared" si="2"/>
        <v>1</v>
      </c>
      <c r="K5" s="2">
        <f t="shared" si="3"/>
        <v>1</v>
      </c>
      <c r="M5" t="b">
        <f t="shared" si="4"/>
        <v>0</v>
      </c>
    </row>
    <row r="6" spans="1:13">
      <c r="A6" s="3" t="s">
        <v>13</v>
      </c>
      <c r="B6" s="3" t="s">
        <v>14</v>
      </c>
      <c r="C6">
        <v>5</v>
      </c>
      <c r="D6">
        <v>15</v>
      </c>
      <c r="E6">
        <v>95</v>
      </c>
      <c r="F6">
        <v>0</v>
      </c>
      <c r="H6" s="2">
        <f t="shared" si="0"/>
        <v>0.5</v>
      </c>
      <c r="I6" s="2">
        <f t="shared" si="1"/>
        <v>0.75</v>
      </c>
      <c r="J6" s="2">
        <f t="shared" si="2"/>
        <v>0.95</v>
      </c>
      <c r="K6" s="2">
        <f t="shared" si="3"/>
        <v>0</v>
      </c>
      <c r="M6" t="b">
        <f t="shared" si="4"/>
        <v>1</v>
      </c>
    </row>
    <row r="7" spans="1:13">
      <c r="A7" s="3" t="s">
        <v>15</v>
      </c>
      <c r="B7" s="3" t="s">
        <v>16</v>
      </c>
      <c r="C7">
        <v>6</v>
      </c>
      <c r="D7">
        <v>16</v>
      </c>
      <c r="E7">
        <v>85</v>
      </c>
      <c r="F7">
        <v>1</v>
      </c>
      <c r="H7" s="2">
        <f t="shared" si="0"/>
        <v>0.6</v>
      </c>
      <c r="I7" s="2">
        <f t="shared" si="1"/>
        <v>0.8</v>
      </c>
      <c r="J7" s="2">
        <f t="shared" si="2"/>
        <v>0.85</v>
      </c>
      <c r="K7" s="2">
        <f t="shared" si="3"/>
        <v>1</v>
      </c>
      <c r="M7" t="b">
        <f t="shared" si="4"/>
        <v>0</v>
      </c>
    </row>
    <row r="8" spans="1:13">
      <c r="A8" s="3" t="s">
        <v>17</v>
      </c>
      <c r="B8" s="3" t="s">
        <v>18</v>
      </c>
      <c r="C8">
        <v>7</v>
      </c>
      <c r="D8">
        <v>5</v>
      </c>
      <c r="E8">
        <v>76</v>
      </c>
      <c r="F8">
        <v>0</v>
      </c>
      <c r="H8" s="2">
        <f t="shared" si="0"/>
        <v>0.7</v>
      </c>
      <c r="I8" s="2">
        <f t="shared" si="1"/>
        <v>0.25</v>
      </c>
      <c r="J8" s="2">
        <f t="shared" si="2"/>
        <v>0.76</v>
      </c>
      <c r="K8" s="2">
        <f t="shared" si="3"/>
        <v>0</v>
      </c>
      <c r="M8" t="b">
        <f t="shared" si="4"/>
        <v>1</v>
      </c>
    </row>
    <row r="9" spans="1:13">
      <c r="A9" s="3" t="s">
        <v>19</v>
      </c>
      <c r="B9" s="3" t="s">
        <v>20</v>
      </c>
      <c r="C9">
        <v>6</v>
      </c>
      <c r="D9">
        <v>16</v>
      </c>
      <c r="E9">
        <v>60</v>
      </c>
      <c r="F9">
        <v>1</v>
      </c>
      <c r="H9" s="2">
        <f t="shared" si="0"/>
        <v>0.6</v>
      </c>
      <c r="I9" s="2">
        <f t="shared" si="1"/>
        <v>0.8</v>
      </c>
      <c r="J9" s="2">
        <f t="shared" si="2"/>
        <v>0.6</v>
      </c>
      <c r="K9" s="2">
        <f t="shared" si="3"/>
        <v>1</v>
      </c>
      <c r="M9" t="b">
        <f t="shared" si="4"/>
        <v>0</v>
      </c>
    </row>
    <row r="10" spans="1:13">
      <c r="A10" s="3" t="s">
        <v>21</v>
      </c>
      <c r="B10" s="3" t="s">
        <v>22</v>
      </c>
      <c r="C10">
        <v>8</v>
      </c>
      <c r="D10">
        <v>12</v>
      </c>
      <c r="E10">
        <v>100</v>
      </c>
      <c r="F10">
        <v>1</v>
      </c>
      <c r="H10" s="2">
        <f t="shared" si="0"/>
        <v>0.8</v>
      </c>
      <c r="I10" s="2">
        <f t="shared" si="1"/>
        <v>0.6</v>
      </c>
      <c r="J10" s="2">
        <f t="shared" si="2"/>
        <v>1</v>
      </c>
      <c r="K10" s="2">
        <f t="shared" si="3"/>
        <v>1</v>
      </c>
      <c r="M10" t="b">
        <f t="shared" si="4"/>
        <v>0</v>
      </c>
    </row>
    <row r="11" spans="1:13">
      <c r="A11" s="3" t="s">
        <v>9</v>
      </c>
      <c r="B11" s="3" t="s">
        <v>23</v>
      </c>
      <c r="C11">
        <v>5</v>
      </c>
      <c r="D11">
        <v>16</v>
      </c>
      <c r="E11">
        <v>63</v>
      </c>
      <c r="F11">
        <v>1</v>
      </c>
      <c r="H11" s="2">
        <f t="shared" si="0"/>
        <v>0.5</v>
      </c>
      <c r="I11" s="2">
        <f t="shared" si="1"/>
        <v>0.8</v>
      </c>
      <c r="J11" s="2">
        <f t="shared" si="2"/>
        <v>0.63</v>
      </c>
      <c r="K11" s="2">
        <f t="shared" si="3"/>
        <v>1</v>
      </c>
      <c r="M11" t="b">
        <f t="shared" si="4"/>
        <v>0</v>
      </c>
    </row>
    <row r="12" spans="1:13">
      <c r="A12" s="3" t="s">
        <v>24</v>
      </c>
      <c r="B12" s="3" t="s">
        <v>25</v>
      </c>
      <c r="C12">
        <v>7</v>
      </c>
      <c r="D12">
        <v>18</v>
      </c>
      <c r="E12">
        <v>78</v>
      </c>
      <c r="F12">
        <v>1</v>
      </c>
      <c r="H12" s="2">
        <f t="shared" si="0"/>
        <v>0.7</v>
      </c>
      <c r="I12" s="2">
        <f t="shared" si="1"/>
        <v>0.9</v>
      </c>
      <c r="J12" s="2">
        <f t="shared" si="2"/>
        <v>0.78</v>
      </c>
      <c r="K12" s="2">
        <f t="shared" si="3"/>
        <v>1</v>
      </c>
      <c r="M12" t="b">
        <f t="shared" si="4"/>
        <v>0</v>
      </c>
    </row>
    <row r="13" spans="1:13">
      <c r="A13" s="3" t="s">
        <v>26</v>
      </c>
      <c r="B13" s="3" t="s">
        <v>27</v>
      </c>
      <c r="C13">
        <v>9</v>
      </c>
      <c r="D13">
        <v>19</v>
      </c>
      <c r="E13">
        <v>80</v>
      </c>
      <c r="F13">
        <v>1</v>
      </c>
      <c r="H13" s="2">
        <f t="shared" si="0"/>
        <v>0.9</v>
      </c>
      <c r="I13" s="2">
        <f t="shared" si="1"/>
        <v>0.95</v>
      </c>
      <c r="J13" s="2">
        <f t="shared" si="2"/>
        <v>0.8</v>
      </c>
      <c r="K13" s="2">
        <f t="shared" si="3"/>
        <v>1</v>
      </c>
      <c r="M13" t="b">
        <f t="shared" si="4"/>
        <v>0</v>
      </c>
    </row>
    <row r="14" spans="1:13">
      <c r="A14" s="3" t="s">
        <v>28</v>
      </c>
      <c r="B14" s="3" t="s">
        <v>29</v>
      </c>
      <c r="C14">
        <v>9</v>
      </c>
      <c r="D14">
        <v>20</v>
      </c>
      <c r="E14">
        <v>89</v>
      </c>
      <c r="F14">
        <v>1</v>
      </c>
      <c r="H14" s="2">
        <f t="shared" si="0"/>
        <v>0.9</v>
      </c>
      <c r="I14" s="2">
        <f t="shared" si="1"/>
        <v>1</v>
      </c>
      <c r="J14" s="2">
        <f t="shared" si="2"/>
        <v>0.89</v>
      </c>
      <c r="K14" s="2">
        <f t="shared" si="3"/>
        <v>1</v>
      </c>
      <c r="M14" t="b">
        <f t="shared" si="4"/>
        <v>0</v>
      </c>
    </row>
    <row r="15" spans="1:13">
      <c r="A15" s="3" t="s">
        <v>30</v>
      </c>
      <c r="B15" s="3" t="s">
        <v>31</v>
      </c>
      <c r="C15">
        <v>10</v>
      </c>
      <c r="D15">
        <v>20</v>
      </c>
      <c r="E15">
        <v>91</v>
      </c>
      <c r="F15">
        <v>0</v>
      </c>
      <c r="H15" s="2">
        <f t="shared" si="0"/>
        <v>1</v>
      </c>
      <c r="I15" s="2">
        <f t="shared" si="1"/>
        <v>1</v>
      </c>
      <c r="J15" s="2">
        <f t="shared" si="2"/>
        <v>0.91</v>
      </c>
      <c r="K15" s="2">
        <f t="shared" si="3"/>
        <v>0</v>
      </c>
      <c r="M15" t="b">
        <f t="shared" si="4"/>
        <v>1</v>
      </c>
    </row>
    <row r="16" spans="1:13">
      <c r="A16" s="3" t="s">
        <v>32</v>
      </c>
      <c r="B16" s="3" t="s">
        <v>33</v>
      </c>
      <c r="C16">
        <v>11</v>
      </c>
      <c r="D16">
        <v>7</v>
      </c>
      <c r="E16">
        <v>97</v>
      </c>
      <c r="F16">
        <v>1</v>
      </c>
      <c r="H16" s="2">
        <f t="shared" si="0"/>
        <v>1.1</v>
      </c>
      <c r="I16" s="2">
        <f t="shared" si="1"/>
        <v>0.35</v>
      </c>
      <c r="J16" s="2">
        <f t="shared" si="2"/>
        <v>0.97</v>
      </c>
      <c r="K16" s="2">
        <f t="shared" si="3"/>
        <v>1</v>
      </c>
      <c r="M16" t="b">
        <f t="shared" si="4"/>
        <v>1</v>
      </c>
    </row>
    <row r="17" spans="1:13">
      <c r="A17" s="3" t="s">
        <v>34</v>
      </c>
      <c r="B17" s="3" t="s">
        <v>35</v>
      </c>
      <c r="C17">
        <v>9</v>
      </c>
      <c r="D17">
        <v>20</v>
      </c>
      <c r="E17">
        <v>99</v>
      </c>
      <c r="F17">
        <v>1</v>
      </c>
      <c r="H17" s="2">
        <f t="shared" si="0"/>
        <v>0.9</v>
      </c>
      <c r="I17" s="2">
        <f t="shared" si="1"/>
        <v>1</v>
      </c>
      <c r="J17" s="2">
        <f t="shared" si="2"/>
        <v>0.99</v>
      </c>
      <c r="K17" s="2">
        <f t="shared" si="3"/>
        <v>1</v>
      </c>
      <c r="M17" t="b">
        <f t="shared" si="4"/>
        <v>0</v>
      </c>
    </row>
    <row r="18" spans="1:13">
      <c r="A18" s="3" t="s">
        <v>36</v>
      </c>
      <c r="B18" s="3" t="s">
        <v>37</v>
      </c>
      <c r="C18">
        <v>9</v>
      </c>
      <c r="D18">
        <v>17</v>
      </c>
      <c r="E18">
        <v>100</v>
      </c>
      <c r="F18">
        <v>1</v>
      </c>
      <c r="H18" s="2">
        <f t="shared" si="0"/>
        <v>0.9</v>
      </c>
      <c r="I18" s="2">
        <f t="shared" si="1"/>
        <v>0.85</v>
      </c>
      <c r="J18" s="2">
        <f t="shared" si="2"/>
        <v>1</v>
      </c>
      <c r="K18" s="2">
        <f t="shared" si="3"/>
        <v>1</v>
      </c>
      <c r="M18" t="b">
        <f t="shared" si="4"/>
        <v>0</v>
      </c>
    </row>
    <row r="19" spans="1:13">
      <c r="A19" s="3" t="s">
        <v>38</v>
      </c>
      <c r="B19" s="3" t="s">
        <v>39</v>
      </c>
      <c r="C19">
        <v>6</v>
      </c>
      <c r="D19">
        <v>18</v>
      </c>
      <c r="E19">
        <v>87</v>
      </c>
      <c r="F19">
        <v>0</v>
      </c>
      <c r="H19" s="2">
        <f t="shared" si="0"/>
        <v>0.6</v>
      </c>
      <c r="I19" s="2">
        <f t="shared" si="1"/>
        <v>0.9</v>
      </c>
      <c r="J19" s="2">
        <f t="shared" si="2"/>
        <v>0.87</v>
      </c>
      <c r="K19" s="2">
        <f t="shared" si="3"/>
        <v>0</v>
      </c>
      <c r="M19" t="b">
        <f t="shared" si="4"/>
        <v>1</v>
      </c>
    </row>
    <row r="20" spans="1:13">
      <c r="A20" s="3" t="s">
        <v>40</v>
      </c>
      <c r="B20" s="3" t="s">
        <v>41</v>
      </c>
      <c r="C20">
        <v>7</v>
      </c>
      <c r="D20">
        <v>13</v>
      </c>
      <c r="E20">
        <v>97</v>
      </c>
      <c r="F20">
        <v>1</v>
      </c>
      <c r="H20" s="2">
        <f t="shared" si="0"/>
        <v>0.7</v>
      </c>
      <c r="I20" s="2">
        <f t="shared" si="1"/>
        <v>0.65</v>
      </c>
      <c r="J20" s="2">
        <f t="shared" si="2"/>
        <v>0.97</v>
      </c>
      <c r="K20" s="2">
        <f t="shared" si="3"/>
        <v>1</v>
      </c>
      <c r="M20" t="b">
        <f t="shared" si="4"/>
        <v>0</v>
      </c>
    </row>
    <row r="22" spans="1:11">
      <c r="A22" t="s">
        <v>42</v>
      </c>
      <c r="C22">
        <f t="shared" ref="C22:K22" si="5">MAX(C3:C20)</f>
        <v>11</v>
      </c>
      <c r="D22">
        <f t="shared" si="5"/>
        <v>20</v>
      </c>
      <c r="E22">
        <f t="shared" si="5"/>
        <v>100</v>
      </c>
      <c r="F22">
        <f t="shared" si="5"/>
        <v>1</v>
      </c>
      <c r="H22" s="2">
        <f t="shared" si="5"/>
        <v>1.1</v>
      </c>
      <c r="I22" s="2">
        <f t="shared" si="5"/>
        <v>1</v>
      </c>
      <c r="J22" s="2">
        <f t="shared" si="5"/>
        <v>1</v>
      </c>
      <c r="K22" s="2">
        <f t="shared" si="5"/>
        <v>1</v>
      </c>
    </row>
    <row r="23" spans="1:11">
      <c r="A23" t="s">
        <v>43</v>
      </c>
      <c r="C23">
        <f t="shared" ref="C23:K23" si="6">MIN(C3:C20)</f>
        <v>5</v>
      </c>
      <c r="D23">
        <f t="shared" si="6"/>
        <v>5</v>
      </c>
      <c r="E23">
        <f t="shared" si="6"/>
        <v>60</v>
      </c>
      <c r="F23">
        <f t="shared" si="6"/>
        <v>0</v>
      </c>
      <c r="H23" s="2">
        <f t="shared" si="6"/>
        <v>0.5</v>
      </c>
      <c r="I23" s="2">
        <f t="shared" si="6"/>
        <v>0.25</v>
      </c>
      <c r="J23" s="2">
        <f t="shared" si="6"/>
        <v>0.6</v>
      </c>
      <c r="K23" s="2">
        <f t="shared" si="6"/>
        <v>0</v>
      </c>
    </row>
    <row r="24" spans="1:11">
      <c r="A24" t="s">
        <v>44</v>
      </c>
      <c r="C24">
        <f t="shared" ref="C24:K24" si="7">AVERAGE(C3:C20)</f>
        <v>7.83333333333333</v>
      </c>
      <c r="D24">
        <f t="shared" si="7"/>
        <v>15.8888888888889</v>
      </c>
      <c r="E24">
        <f t="shared" si="7"/>
        <v>88.4444444444444</v>
      </c>
      <c r="F24">
        <f t="shared" si="7"/>
        <v>0.777777777777778</v>
      </c>
      <c r="H24" s="2">
        <f t="shared" si="7"/>
        <v>0.783333333333333</v>
      </c>
      <c r="I24" s="2">
        <f t="shared" si="7"/>
        <v>0.794444444444444</v>
      </c>
      <c r="J24" s="2">
        <f t="shared" si="7"/>
        <v>0.884444444444445</v>
      </c>
      <c r="K24" s="2">
        <f t="shared" si="7"/>
        <v>0.777777777777778</v>
      </c>
    </row>
  </sheetData>
  <conditionalFormatting sqref="C3:C20">
    <cfRule type="iconSet" priority="10">
      <iconSet iconSet="3TrafficLights1">
        <cfvo type="percent" val="0"/>
        <cfvo type="percent" val="33"/>
        <cfvo type="percent" val="67"/>
      </iconSet>
    </cfRule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3:D20">
    <cfRule type="iconSet" priority="9">
      <iconSet iconSet="3TrafficLights1">
        <cfvo type="percent" val="0"/>
        <cfvo type="percent" val="33"/>
        <cfvo type="percent" val="67"/>
      </iconSet>
    </cfRule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3:E20">
    <cfRule type="iconSet" priority="8">
      <iconSet iconSet="3TrafficLights1">
        <cfvo type="percent" val="0"/>
        <cfvo type="percent" val="33"/>
        <cfvo type="percent" val="67"/>
      </iconSet>
    </cfRule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3:F20">
    <cfRule type="iconSet" priority="7">
      <iconSet iconSet="3TrafficLights1">
        <cfvo type="percent" val="0"/>
        <cfvo type="percent" val="33"/>
        <cfvo type="percent" val="67"/>
      </iconSet>
    </cfRule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M3:M20">
    <cfRule type="cellIs" dxfId="0" priority="1" operator="equal">
      <formula>TRUE</formula>
    </cfRule>
  </conditionalFormatting>
  <conditionalFormatting sqref="H3:K20">
    <cfRule type="cellIs" dxfId="0" priority="2" operator="lessThan">
      <formula>0.5</formula>
    </cfRule>
  </conditionalFormatting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GradeBook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2023-02-04T22:44:00Z</dcterms:created>
  <dcterms:modified xsi:type="dcterms:W3CDTF">2023-02-05T22:24:02Z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034CBC45635D4F609DEFB578FA444651</vt:lpwstr>
  </property>
  <property fmtid="{D5CDD505-2E9C-101B-9397-08002B2CF9AE}" pid="3" name="KSOProductBuildVer">
    <vt:lpwstr>2057-11.2.0.11440</vt:lpwstr>
  </property>
</Properties>
</file>