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hda\Box\GitHub\Course_Scheduling\"/>
    </mc:Choice>
  </mc:AlternateContent>
  <xr:revisionPtr revIDLastSave="0" documentId="13_ncr:1_{FAF8E4C0-7A10-4D4B-B8B9-C956F3B4040F}" xr6:coauthVersionLast="47" xr6:coauthVersionMax="47" xr10:uidLastSave="{00000000-0000-0000-0000-000000000000}"/>
  <bookViews>
    <workbookView xWindow="-90" yWindow="-90" windowWidth="19380" windowHeight="10260" tabRatio="809" firstSheet="6" activeTab="6" xr2:uid="{00000000-000D-0000-FFFF-FFFF00000000}"/>
  </bookViews>
  <sheets>
    <sheet name="Info" sheetId="9" r:id="rId1"/>
    <sheet name="Teaching Times" sheetId="10" r:id="rId2"/>
    <sheet name="Busy Times" sheetId="13" r:id="rId3"/>
    <sheet name="Teaching Load" sheetId="14" r:id="rId4"/>
    <sheet name="Undesired Days" sheetId="4" r:id="rId5"/>
    <sheet name="Fall Courses" sheetId="15" r:id="rId6"/>
    <sheet name="Fall Math&amp;Chem" sheetId="16" r:id="rId7"/>
    <sheet name="Fall Conflicting" sheetId="17" r:id="rId8"/>
    <sheet name="Fall Labs" sheetId="18" r:id="rId9"/>
    <sheet name="Fall Non-Trad" sheetId="20" r:id="rId10"/>
    <sheet name="Fall Desired Times" sheetId="6" r:id="rId11"/>
    <sheet name="Fall Undesired Times" sheetId="26" r:id="rId12"/>
    <sheet name="Spring Courses" sheetId="1" r:id="rId13"/>
    <sheet name="Spring Math&amp;Chem" sheetId="2" r:id="rId14"/>
    <sheet name="Spring Conflicting" sheetId="8" r:id="rId15"/>
    <sheet name="Spring Labs" sheetId="12" r:id="rId16"/>
    <sheet name="Spring Non-Trad" sheetId="21" r:id="rId17"/>
    <sheet name="Spring Desired Times" sheetId="22" r:id="rId18"/>
    <sheet name="Spring Undesired Times" sheetId="7" r:id="rId19"/>
  </sheets>
  <definedNames>
    <definedName name="_xlnm.Print_Area" localSheetId="5">'Fall Courses'!$A$1:$I$36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" i="16"/>
  <c r="G28" i="16" a="1"/>
  <c r="G28" i="16" s="1"/>
  <c r="G27" i="16" a="1"/>
  <c r="G27" i="16" s="1"/>
  <c r="G26" i="16" a="1"/>
  <c r="G26" i="16" s="1"/>
  <c r="G25" i="16" a="1"/>
  <c r="G25" i="16" s="1"/>
  <c r="G24" i="16" a="1"/>
  <c r="G24" i="16" s="1"/>
  <c r="G23" i="16" a="1"/>
  <c r="G23" i="16" s="1"/>
  <c r="G22" i="16" a="1"/>
  <c r="G22" i="16" s="1"/>
  <c r="G21" i="16" a="1"/>
  <c r="G21" i="16" s="1"/>
  <c r="G20" i="16" a="1"/>
  <c r="G20" i="16" s="1"/>
  <c r="G19" i="16" a="1"/>
  <c r="G19" i="16" s="1"/>
  <c r="G18" i="16" a="1"/>
  <c r="G18" i="16" s="1"/>
  <c r="G17" i="16" a="1"/>
  <c r="G17" i="16" s="1"/>
  <c r="G16" i="16" a="1"/>
  <c r="G16" i="16" s="1"/>
  <c r="G15" i="16" a="1"/>
  <c r="G15" i="16" s="1"/>
  <c r="G14" i="16" a="1"/>
  <c r="G14" i="16" s="1"/>
  <c r="G13" i="16" a="1"/>
  <c r="G13" i="16" s="1"/>
  <c r="G12" i="16" a="1"/>
  <c r="G12" i="16" s="1"/>
  <c r="G11" i="16" a="1"/>
  <c r="G11" i="16" s="1"/>
  <c r="G10" i="16" a="1"/>
  <c r="G10" i="16" s="1"/>
  <c r="G9" i="16" a="1"/>
  <c r="G9" i="16" s="1"/>
  <c r="G8" i="16" a="1"/>
  <c r="G8" i="16" s="1"/>
  <c r="G7" i="16" a="1"/>
  <c r="G7" i="16" s="1"/>
  <c r="G6" i="16" a="1"/>
  <c r="G6" i="16" s="1"/>
  <c r="G5" i="16" a="1"/>
  <c r="G5" i="16" s="1"/>
  <c r="G4" i="16" a="1"/>
  <c r="G4" i="16" s="1"/>
  <c r="G3" i="16" a="1"/>
  <c r="G3" i="16" s="1"/>
  <c r="G2" i="16" a="1"/>
  <c r="G2" i="16" s="1"/>
  <c r="G3" i="2" a="1"/>
  <c r="G3" i="2" s="1"/>
  <c r="E3" i="2" s="1"/>
  <c r="G4" i="2" a="1"/>
  <c r="G4" i="2" s="1"/>
  <c r="E4" i="2" s="1"/>
  <c r="G5" i="2" a="1"/>
  <c r="G5" i="2" s="1"/>
  <c r="E5" i="2" s="1"/>
  <c r="G6" i="2" a="1"/>
  <c r="G6" i="2" s="1"/>
  <c r="E6" i="2" s="1"/>
  <c r="G7" i="2" a="1"/>
  <c r="G7" i="2" s="1"/>
  <c r="E7" i="2" s="1"/>
  <c r="G8" i="2" a="1"/>
  <c r="G8" i="2" s="1"/>
  <c r="E8" i="2" s="1"/>
  <c r="G9" i="2" a="1"/>
  <c r="G9" i="2" s="1"/>
  <c r="E9" i="2" s="1"/>
  <c r="G10" i="2" a="1"/>
  <c r="G10" i="2" s="1"/>
  <c r="E10" i="2" s="1"/>
  <c r="G11" i="2" a="1"/>
  <c r="G11" i="2" s="1"/>
  <c r="E11" i="2" s="1"/>
  <c r="G12" i="2" a="1"/>
  <c r="G12" i="2" s="1"/>
  <c r="E12" i="2" s="1"/>
  <c r="G13" i="2" a="1"/>
  <c r="G13" i="2" s="1"/>
  <c r="E13" i="2" s="1"/>
  <c r="G14" i="2" a="1"/>
  <c r="G14" i="2" s="1"/>
  <c r="E14" i="2" s="1"/>
  <c r="G15" i="2" a="1"/>
  <c r="G15" i="2" s="1"/>
  <c r="E15" i="2" s="1"/>
  <c r="G2" i="2" a="1"/>
  <c r="G2" i="2" s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<sst xmlns="http://schemas.openxmlformats.org/spreadsheetml/2006/main" count="919" uniqueCount="366">
  <si>
    <t>A</t>
  </si>
  <si>
    <t>B</t>
  </si>
  <si>
    <t>C</t>
  </si>
  <si>
    <t>Course</t>
  </si>
  <si>
    <t>Section</t>
  </si>
  <si>
    <t>Credit</t>
  </si>
  <si>
    <t>Duration</t>
  </si>
  <si>
    <t>ENGR-126</t>
  </si>
  <si>
    <t>ENGR-156</t>
  </si>
  <si>
    <t>ENGR-265</t>
  </si>
  <si>
    <t>ASTR-201</t>
  </si>
  <si>
    <t>ASTR-201L</t>
  </si>
  <si>
    <t>50min-2</t>
  </si>
  <si>
    <t>50min-1</t>
  </si>
  <si>
    <t>75min-2</t>
  </si>
  <si>
    <t>50min-3</t>
  </si>
  <si>
    <t>Mo</t>
  </si>
  <si>
    <t>Courses</t>
  </si>
  <si>
    <t>Sections</t>
  </si>
  <si>
    <t>Durations</t>
  </si>
  <si>
    <t>Professors</t>
  </si>
  <si>
    <t>D</t>
  </si>
  <si>
    <t>E</t>
  </si>
  <si>
    <t>Item</t>
  </si>
  <si>
    <t>MATH-191</t>
  </si>
  <si>
    <t>F</t>
  </si>
  <si>
    <t>G</t>
  </si>
  <si>
    <t>H</t>
  </si>
  <si>
    <t>J</t>
  </si>
  <si>
    <t>MWF8-50</t>
  </si>
  <si>
    <t>MWF9-50</t>
  </si>
  <si>
    <t>MWF10-50</t>
  </si>
  <si>
    <t>MWF11-50</t>
  </si>
  <si>
    <t>MWF12-50</t>
  </si>
  <si>
    <t>MW8-75</t>
  </si>
  <si>
    <t>MW12-75</t>
  </si>
  <si>
    <t>TR8-75</t>
  </si>
  <si>
    <t>TR10-75</t>
  </si>
  <si>
    <t>TR12-75</t>
  </si>
  <si>
    <t>MATH-191L</t>
  </si>
  <si>
    <t>R10-75</t>
  </si>
  <si>
    <t>75min-1</t>
  </si>
  <si>
    <t>75min-3</t>
  </si>
  <si>
    <t>R8-75</t>
  </si>
  <si>
    <t>MATH-192</t>
  </si>
  <si>
    <t>MATH-192L</t>
  </si>
  <si>
    <t>R12-75</t>
  </si>
  <si>
    <t>T10-75</t>
  </si>
  <si>
    <t>MATH-300</t>
  </si>
  <si>
    <t>T11-170</t>
  </si>
  <si>
    <t>T14-170</t>
  </si>
  <si>
    <t>W11-170</t>
  </si>
  <si>
    <t>W14-170</t>
  </si>
  <si>
    <t>R11-170</t>
  </si>
  <si>
    <t>Not desirable day</t>
  </si>
  <si>
    <t>Fri</t>
  </si>
  <si>
    <t>Time</t>
  </si>
  <si>
    <t>EP1</t>
  </si>
  <si>
    <t>EP2</t>
  </si>
  <si>
    <t>EP3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</si>
  <si>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</si>
  <si>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</si>
  <si>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</si>
  <si>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</si>
  <si>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</si>
  <si>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</si>
  <si>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</si>
  <si>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</si>
  <si>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</si>
  <si>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</si>
  <si>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</si>
  <si>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</si>
  <si>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</si>
  <si>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</si>
  <si>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</si>
  <si>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</si>
  <si>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</si>
  <si>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</si>
  <si>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</si>
  <si>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</si>
  <si>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</si>
  <si>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</si>
  <si>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</si>
  <si>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</si>
  <si>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</si>
  <si>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</si>
  <si>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</si>
  <si>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</si>
  <si>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</si>
  <si>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</si>
  <si>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</si>
  <si>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</si>
  <si>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</si>
  <si>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</si>
  <si>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</si>
  <si>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</si>
  <si>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</si>
  <si>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</si>
  <si>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</si>
  <si>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</si>
  <si>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Morning</t>
  </si>
  <si>
    <t>ExtendedMorning</t>
  </si>
  <si>
    <t>WholeDay</t>
  </si>
  <si>
    <t>Midday</t>
  </si>
  <si>
    <t>ExtendedMidday</t>
  </si>
  <si>
    <t>Afternoon</t>
  </si>
  <si>
    <t>Evening</t>
  </si>
  <si>
    <t>Time slots</t>
  </si>
  <si>
    <t>M8-50</t>
  </si>
  <si>
    <t>M9-50</t>
  </si>
  <si>
    <t>M10-50</t>
  </si>
  <si>
    <t>M11-50</t>
  </si>
  <si>
    <t>M12-50</t>
  </si>
  <si>
    <t>M13-50</t>
  </si>
  <si>
    <t>T8-50</t>
  </si>
  <si>
    <t>T9-50</t>
  </si>
  <si>
    <t>T10-50</t>
  </si>
  <si>
    <t>T11-50</t>
  </si>
  <si>
    <t>T12-50</t>
  </si>
  <si>
    <t>T13-50</t>
  </si>
  <si>
    <t>W8-50</t>
  </si>
  <si>
    <t>W9-50</t>
  </si>
  <si>
    <t>W10-50</t>
  </si>
  <si>
    <t>W11-50</t>
  </si>
  <si>
    <t>W12-50</t>
  </si>
  <si>
    <t>W13-50</t>
  </si>
  <si>
    <t>R8-50</t>
  </si>
  <si>
    <t>R9-50</t>
  </si>
  <si>
    <t>R10-50</t>
  </si>
  <si>
    <t>R11-50</t>
  </si>
  <si>
    <t>R12-50</t>
  </si>
  <si>
    <t>R13-50</t>
  </si>
  <si>
    <t>F8-50</t>
  </si>
  <si>
    <t>F9-50</t>
  </si>
  <si>
    <t>F10-50</t>
  </si>
  <si>
    <t>F11-50</t>
  </si>
  <si>
    <t>F12-50</t>
  </si>
  <si>
    <t>F13-50</t>
  </si>
  <si>
    <t>MW8-50</t>
  </si>
  <si>
    <t>MW9-50</t>
  </si>
  <si>
    <t>MW10-50</t>
  </si>
  <si>
    <t>MW11-50</t>
  </si>
  <si>
    <t>MW12-50</t>
  </si>
  <si>
    <t>MW13-50</t>
  </si>
  <si>
    <t>MF8-50</t>
  </si>
  <si>
    <t>MF9-50</t>
  </si>
  <si>
    <t>MF10-50</t>
  </si>
  <si>
    <t>MF11-50</t>
  </si>
  <si>
    <t>MF12-50</t>
  </si>
  <si>
    <t>MF13-50</t>
  </si>
  <si>
    <t>WF8-50</t>
  </si>
  <si>
    <t>WF9-50</t>
  </si>
  <si>
    <t>WF10-50</t>
  </si>
  <si>
    <t>WF11-50</t>
  </si>
  <si>
    <t>WF12-50</t>
  </si>
  <si>
    <t>WF13-50</t>
  </si>
  <si>
    <t>TR8-50</t>
  </si>
  <si>
    <t>TR9-50</t>
  </si>
  <si>
    <t>TR10-50</t>
  </si>
  <si>
    <t>TR11-50</t>
  </si>
  <si>
    <t>TR12-50</t>
  </si>
  <si>
    <t>TR13-50</t>
  </si>
  <si>
    <t>MWF13-50</t>
  </si>
  <si>
    <t>M8-75</t>
  </si>
  <si>
    <t>M10-75</t>
  </si>
  <si>
    <t>M12-75</t>
  </si>
  <si>
    <t>M14-75</t>
  </si>
  <si>
    <t>M15-75</t>
  </si>
  <si>
    <t>M17-75</t>
  </si>
  <si>
    <t>T8-75</t>
  </si>
  <si>
    <t>T12-75</t>
  </si>
  <si>
    <t>T14-75</t>
  </si>
  <si>
    <t>T17-75</t>
  </si>
  <si>
    <t>W8-75</t>
  </si>
  <si>
    <t>W10-75</t>
  </si>
  <si>
    <t>W12-75</t>
  </si>
  <si>
    <t>W14-75</t>
  </si>
  <si>
    <t>W15-75</t>
  </si>
  <si>
    <t>W17-75</t>
  </si>
  <si>
    <t>R14-75</t>
  </si>
  <si>
    <t>R17-75</t>
  </si>
  <si>
    <t>MW10-75</t>
  </si>
  <si>
    <t>MW14-75</t>
  </si>
  <si>
    <t>MW15-75</t>
  </si>
  <si>
    <t>MW17-75</t>
  </si>
  <si>
    <t>TR14-75</t>
  </si>
  <si>
    <t>TR17-75</t>
  </si>
  <si>
    <t>MWF10-75</t>
  </si>
  <si>
    <t>MWF12-75</t>
  </si>
  <si>
    <t>M8-100</t>
  </si>
  <si>
    <t>M10-100</t>
  </si>
  <si>
    <t>M12-100</t>
  </si>
  <si>
    <t>M14-100</t>
  </si>
  <si>
    <t>M16-100</t>
  </si>
  <si>
    <t>T8-100</t>
  </si>
  <si>
    <t>T10-100</t>
  </si>
  <si>
    <t>T12-100</t>
  </si>
  <si>
    <t>W8-100</t>
  </si>
  <si>
    <t>W10-100</t>
  </si>
  <si>
    <t>W12-100</t>
  </si>
  <si>
    <t>W14-100</t>
  </si>
  <si>
    <t>W16-100</t>
  </si>
  <si>
    <t>R8-100</t>
  </si>
  <si>
    <t>R10-100</t>
  </si>
  <si>
    <t>R12-100</t>
  </si>
  <si>
    <t>F8-100</t>
  </si>
  <si>
    <t>F10-100</t>
  </si>
  <si>
    <t>F12-100</t>
  </si>
  <si>
    <t>M8-110</t>
  </si>
  <si>
    <t>M10-110</t>
  </si>
  <si>
    <t>M12-110</t>
  </si>
  <si>
    <t>M14-110</t>
  </si>
  <si>
    <t>M16-110</t>
  </si>
  <si>
    <t>T8-110</t>
  </si>
  <si>
    <t>T10-110</t>
  </si>
  <si>
    <t>T12-110</t>
  </si>
  <si>
    <t>W8-110</t>
  </si>
  <si>
    <t>W10-110</t>
  </si>
  <si>
    <t>W12-110</t>
  </si>
  <si>
    <t>W14-110</t>
  </si>
  <si>
    <t>W16-110</t>
  </si>
  <si>
    <t>R8-110</t>
  </si>
  <si>
    <t>R10-110</t>
  </si>
  <si>
    <t>R12-110</t>
  </si>
  <si>
    <t>F8-110</t>
  </si>
  <si>
    <t>F10-110</t>
  </si>
  <si>
    <t>F12-110</t>
  </si>
  <si>
    <t>M18-150</t>
  </si>
  <si>
    <t>T18-150</t>
  </si>
  <si>
    <t>W18-150</t>
  </si>
  <si>
    <t>R18-150</t>
  </si>
  <si>
    <t>M8-170</t>
  </si>
  <si>
    <t>M11-170</t>
  </si>
  <si>
    <t>M14-170</t>
  </si>
  <si>
    <t>T8-170</t>
  </si>
  <si>
    <t>W8-170</t>
  </si>
  <si>
    <t>R8-170</t>
  </si>
  <si>
    <t>R14-170</t>
  </si>
  <si>
    <t>F8-170</t>
  </si>
  <si>
    <t>F11-170</t>
  </si>
  <si>
    <t>I</t>
  </si>
  <si>
    <t>Days</t>
  </si>
  <si>
    <t>Mon</t>
  </si>
  <si>
    <t>Tue</t>
  </si>
  <si>
    <t>Wed</t>
  </si>
  <si>
    <t>Thu</t>
  </si>
  <si>
    <t>Preferences</t>
  </si>
  <si>
    <t>Preferred time to teach</t>
  </si>
  <si>
    <t>Group</t>
  </si>
  <si>
    <t>ENGR-270</t>
  </si>
  <si>
    <t>ENGR-296</t>
  </si>
  <si>
    <t>ENGR-302</t>
  </si>
  <si>
    <t>ENGR-220</t>
  </si>
  <si>
    <t>IE-319</t>
  </si>
  <si>
    <t>IE-340</t>
  </si>
  <si>
    <t>IE-360</t>
  </si>
  <si>
    <t>IE-490</t>
  </si>
  <si>
    <t>ME-310</t>
  </si>
  <si>
    <t>ME-310L</t>
  </si>
  <si>
    <t>ME-312</t>
  </si>
  <si>
    <t>ME-350</t>
  </si>
  <si>
    <t>ME-405</t>
  </si>
  <si>
    <t>ME-405L</t>
  </si>
  <si>
    <t>ME-410</t>
  </si>
  <si>
    <t>ME-490</t>
  </si>
  <si>
    <t>PHYS-204</t>
  </si>
  <si>
    <t>PHYS-204L</t>
  </si>
  <si>
    <t>PHYS-253</t>
  </si>
  <si>
    <t>PHYS-253L</t>
  </si>
  <si>
    <t>MATH-290</t>
  </si>
  <si>
    <t>spring_1</t>
  </si>
  <si>
    <t>spring_2</t>
  </si>
  <si>
    <t>spring_3_ME</t>
  </si>
  <si>
    <t>spring_3_IE</t>
  </si>
  <si>
    <t>spring_4_ME</t>
  </si>
  <si>
    <t>CHEM-103</t>
  </si>
  <si>
    <t>CHEM-103L</t>
  </si>
  <si>
    <t>MC10</t>
  </si>
  <si>
    <t>MC11</t>
  </si>
  <si>
    <t>MC12</t>
  </si>
  <si>
    <t>MC13</t>
  </si>
  <si>
    <t>MC14</t>
  </si>
  <si>
    <t>Duration0</t>
  </si>
  <si>
    <t>Meetings</t>
  </si>
  <si>
    <t>hour</t>
  </si>
  <si>
    <t>Professor1</t>
  </si>
  <si>
    <t>Professor2</t>
  </si>
  <si>
    <t>Section1</t>
  </si>
  <si>
    <t>Section2</t>
  </si>
  <si>
    <t>Section3</t>
  </si>
  <si>
    <t>Section4</t>
  </si>
  <si>
    <t>Section5</t>
  </si>
  <si>
    <t>From</t>
  </si>
  <si>
    <t>To</t>
  </si>
  <si>
    <t>PHYS-203</t>
  </si>
  <si>
    <t>ENGR-106</t>
  </si>
  <si>
    <t>ENGR-251</t>
  </si>
  <si>
    <t>ENGR-303</t>
  </si>
  <si>
    <t>IE-305</t>
  </si>
  <si>
    <t>IE-335</t>
  </si>
  <si>
    <t>IE-350</t>
  </si>
  <si>
    <t>IE-403</t>
  </si>
  <si>
    <t>IE-415</t>
  </si>
  <si>
    <t>IE-419</t>
  </si>
  <si>
    <t>MGMT-233</t>
  </si>
  <si>
    <t>ME-315</t>
  </si>
  <si>
    <t>ME-315L</t>
  </si>
  <si>
    <t>ME-412</t>
  </si>
  <si>
    <t>ME-420</t>
  </si>
  <si>
    <t>PHYS-306</t>
  </si>
  <si>
    <t>PHYS-306L</t>
  </si>
  <si>
    <t>PHYS-203L</t>
  </si>
  <si>
    <t>PHYS-251</t>
  </si>
  <si>
    <t>PHYS-251L</t>
  </si>
  <si>
    <t>MATH-171</t>
  </si>
  <si>
    <t>MATH-291</t>
  </si>
  <si>
    <t>MATH-291L</t>
  </si>
  <si>
    <t>MATH-301</t>
  </si>
  <si>
    <t>MATH-320</t>
  </si>
  <si>
    <t>CHEM-105</t>
  </si>
  <si>
    <t>CHEM-105L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</si>
  <si>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</si>
  <si>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</si>
  <si>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</si>
  <si>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</si>
  <si>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</si>
  <si>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</si>
  <si>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</si>
  <si>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</si>
  <si>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</si>
  <si>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</si>
  <si>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</si>
  <si>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</si>
  <si>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</si>
  <si>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100min-1</t>
  </si>
  <si>
    <t>110min-1</t>
  </si>
  <si>
    <t>150min-1</t>
  </si>
  <si>
    <t>170min-1</t>
  </si>
  <si>
    <t>Busy day</t>
  </si>
  <si>
    <t>Professor</t>
  </si>
  <si>
    <t>Semester</t>
  </si>
  <si>
    <t>Fall</t>
  </si>
  <si>
    <t>fall_1</t>
  </si>
  <si>
    <t>fall_2</t>
  </si>
  <si>
    <t>fall_3_IE</t>
  </si>
  <si>
    <t>fall_3_ME</t>
  </si>
  <si>
    <t>K</t>
  </si>
  <si>
    <t>L</t>
  </si>
  <si>
    <t>Mike</t>
  </si>
  <si>
    <t>Robert</t>
  </si>
  <si>
    <t>Max hrs a day</t>
  </si>
  <si>
    <t>Max days a week</t>
  </si>
  <si>
    <t>fall_2_PHYS</t>
  </si>
  <si>
    <t>CHEM-207</t>
  </si>
  <si>
    <t>M</t>
  </si>
  <si>
    <t>N</t>
  </si>
  <si>
    <t>CHEM-209</t>
  </si>
  <si>
    <t>ME-415</t>
  </si>
  <si>
    <t>Adam</t>
  </si>
  <si>
    <t>Beth</t>
  </si>
  <si>
    <t>Mark</t>
  </si>
  <si>
    <t>Max</t>
  </si>
  <si>
    <t>Ryan</t>
  </si>
  <si>
    <t>Sara</t>
  </si>
  <si>
    <t>Stefan</t>
  </si>
  <si>
    <t>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</si>
</sst>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left" vertical="center" indent="1"/>
    </xf>
    <xf numFmtId="0" fontId="0" fillId="6" borderId="0" xfId="0" applyFill="1" applyAlignment="1">
      <alignment horizontal="left" indent="1"/>
    </xf>
    <xf numFmtId="0" fontId="0" fillId="6" borderId="0" xfId="0" applyFill="1" applyAlignment="1">
      <alignment horizontal="left" vertical="center" indent="1"/>
    </xf>
  </cellXfs>
  <cellStyles count="1">
    <cellStyle name="Normal" xfId="0" builtinId="0"/>
  </cellStyles>
  <dxfs count="2"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176610</xdr:colOff>
      <xdr:row>0</xdr:row>
      <xdr:rowOff>117079</xdr:rowOff>
    </xdr:from>
    <xdr:to>
      <xdr:col>7</xdr:col>
      <xdr:colOff>569516</xdr:colOff>
      <xdr:row>9</xdr:row>
      <xdr:rowOff>81361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DC3A4E-D7B5-4312-BE87-B4FEA26D6CB4}"/>
            </a:ext>
          </a:extLst>
        </xdr:cNvPr>
        <xdr:cNvSpPr txBox="1"/>
      </xdr:nvSpPr>
      <xdr:spPr>
        <a:xfrm>
          <a:off x="2541985" y="117079"/>
          <a:ext cx="4016375" cy="1643063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Determine the prefered time of teaching for professors.</a:t>
          </a:r>
        </a:p>
        <a:p>
          <a:endParaRPr lang="en-US" sz="1100" baseline="0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Morning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8 am to 11:59 am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ExtendedMorning	start time from 8 am to 1:59 pm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WholeDay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8 am to 4 pm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Midday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10 am to 2 pm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ExtendedMidday	start time from 10 am to 4 pm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Afternoon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12 pm to 4 pm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Evening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after 4 pm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137948</xdr:colOff>
      <xdr:row>0</xdr:row>
      <xdr:rowOff>140138</xdr:rowOff>
    </xdr:from>
    <xdr:to>
      <xdr:col>10</xdr:col>
      <xdr:colOff>151086</xdr:colOff>
      <xdr:row>10</xdr:row>
      <xdr:rowOff>98535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168431" y="140138"/>
          <a:ext cx="3665483" cy="184150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busy during a specific time, for example for chair meetings, you can enter it here.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busy time is from 9 to 10, write 9.99 (slightly before 10) instead of 10, becuase the program may avoid schedule a course starting at 10.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 does not want to teach in more than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time, just add the name again at the end of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with the additional times.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173723</xdr:colOff>
      <xdr:row>0</xdr:row>
      <xdr:rowOff>170712</xdr:rowOff>
    </xdr:from>
    <xdr:to>
      <xdr:col>9</xdr:col>
      <xdr:colOff>199122</xdr:colOff>
      <xdr:row>8</xdr:row>
      <xdr:rowOff>65690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CB675D-CBD8-6147-186F-C283CF39202B}"/>
            </a:ext>
          </a:extLst>
        </xdr:cNvPr>
        <xdr:cNvSpPr txBox="1"/>
      </xdr:nvSpPr>
      <xdr:spPr>
        <a:xfrm>
          <a:off x="2838533" y="170712"/>
          <a:ext cx="3515710" cy="1401461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aximum hours to teach in one day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maximum days in a week for each professor.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not to limit the model too much.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enter a number in both columns.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if you determine 2 as the maximum number of days to teach, consider deleting 6 in that cell.</a:t>
          </a:r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173727</xdr:colOff>
      <xdr:row>2</xdr:row>
      <xdr:rowOff>1</xdr:rowOff>
    </xdr:from>
    <xdr:to>
      <xdr:col>7</xdr:col>
      <xdr:colOff>341462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C3BA74-AEFF-4B27-A23C-AAEF3D0BE78E}"/>
            </a:ext>
          </a:extLst>
        </xdr:cNvPr>
        <xdr:cNvSpPr txBox="1"/>
      </xdr:nvSpPr>
      <xdr:spPr>
        <a:xfrm>
          <a:off x="2694189" y="381001"/>
          <a:ext cx="2600273" cy="1142999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not want to teach in a specific day, emter it here.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 cannot teach in more than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day, just add the name again at the end of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with the additional days.</a:t>
          </a:r>
          <a:r>
            <a:rPr lang="en-US"/>
            <a:t> </a:t>
          </a:r>
          <a:endParaRPr lang="en-US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263770</xdr:colOff>
      <xdr:row>1</xdr:row>
      <xdr:rowOff>43963</xdr:rowOff>
    </xdr:from>
    <xdr:to>
      <xdr:col>10</xdr:col>
      <xdr:colOff>212481</xdr:colOff>
      <xdr:row>3</xdr:row>
      <xdr:rowOff>124559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79B413-05F7-65AC-EC9D-E7049E5A7A8F}"/>
            </a:ext>
          </a:extLst>
        </xdr:cNvPr>
        <xdr:cNvSpPr txBox="1"/>
      </xdr:nvSpPr>
      <xdr:spPr>
        <a:xfrm>
          <a:off x="5094655" y="232021"/>
          <a:ext cx="1861038" cy="456711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courses needed to be scheduled for</a:t>
          </a:r>
          <a:r>
            <a:rPr lang="en-US" sz="1100" baseline="0"/>
            <a:t> fall</a:t>
          </a:r>
          <a:r>
            <a:rPr lang="en-US" sz="1100"/>
            <a:t>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395654</xdr:colOff>
      <xdr:row>2</xdr:row>
      <xdr:rowOff>4884</xdr:rowOff>
    </xdr:from>
    <xdr:to>
      <xdr:col>11</xdr:col>
      <xdr:colOff>232018</xdr:colOff>
      <xdr:row>8</xdr:row>
      <xdr:rowOff>53730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1E7773-9A8A-423B-8C55-51B9C0EBB7E4}"/>
            </a:ext>
          </a:extLst>
        </xdr:cNvPr>
        <xdr:cNvSpPr txBox="1"/>
      </xdr:nvSpPr>
      <xdr:spPr>
        <a:xfrm>
          <a:off x="6393962" y="380999"/>
          <a:ext cx="2166325" cy="1177193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Math and Chem courses for fall with their days/t</a:t>
          </a:r>
          <a:r>
            <a:rPr lang="en-US" sz="1100" baseline="0"/>
            <a:t>imes</a:t>
          </a:r>
        </a:p>
        <a:p>
          <a:r>
            <a:rPr lang="en-US" sz="1100"/>
            <a:t>(They</a:t>
          </a:r>
          <a:r>
            <a:rPr lang="en-US" sz="1100" baseline="0"/>
            <a:t> </a:t>
          </a:r>
          <a:r>
            <a:rPr lang="en-US" sz="1100"/>
            <a:t>are preshecheduled</a:t>
          </a:r>
          <a:r>
            <a:rPr lang="en-US" sz="1100" baseline="0"/>
            <a:t> and we cannot change them)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edit the orange cells.</a:t>
          </a:r>
          <a:endParaRPr lang="en-US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33</xdr:row>
      <xdr:rowOff>51289</xdr:rowOff>
    </xdr:from>
    <xdr:to>
      <xdr:col>7</xdr:col>
      <xdr:colOff>168518</xdr:colOff>
      <xdr:row>39</xdr:row>
      <xdr:rowOff>161193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718288" y="6337789"/>
          <a:ext cx="2124807" cy="1252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fall_transfer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PHYS-306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PHYS-306L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ME-415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ENGR-251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608134</xdr:colOff>
      <xdr:row>2</xdr:row>
      <xdr:rowOff>0</xdr:rowOff>
    </xdr:from>
    <xdr:to>
      <xdr:col>9</xdr:col>
      <xdr:colOff>131884</xdr:colOff>
      <xdr:row>8</xdr:row>
      <xdr:rowOff>131885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2C58D0-C9BE-4080-924E-B2C38945FDE4}"/>
            </a:ext>
          </a:extLst>
        </xdr:cNvPr>
        <xdr:cNvSpPr txBox="1"/>
      </xdr:nvSpPr>
      <xdr:spPr>
        <a:xfrm>
          <a:off x="3458307" y="381000"/>
          <a:ext cx="2564423" cy="127488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conflicting courses for fall here. For example, the first year fall</a:t>
          </a:r>
          <a:r>
            <a:rPr lang="en-US" sz="1100" baseline="0"/>
            <a:t> confliting courses are listed under group fall_1.</a:t>
          </a:r>
        </a:p>
        <a:p>
          <a:endParaRPr lang="en-US" sz="1100" baseline="0"/>
        </a:p>
        <a:p>
          <a:r>
            <a:rPr lang="en-US" sz="1100" baseline="0"/>
            <a:t>You can have other groups with your desired name.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512884</xdr:colOff>
      <xdr:row>3</xdr:row>
      <xdr:rowOff>7327</xdr:rowOff>
    </xdr:from>
    <xdr:to>
      <xdr:col>10</xdr:col>
      <xdr:colOff>295823</xdr:colOff>
      <xdr:row>5</xdr:row>
      <xdr:rowOff>139212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70ADA2-B23E-45F0-AFE6-076AD6ED5E0B}"/>
            </a:ext>
          </a:extLst>
        </xdr:cNvPr>
        <xdr:cNvSpPr txBox="1"/>
      </xdr:nvSpPr>
      <xdr:spPr>
        <a:xfrm>
          <a:off x="4374172" y="578827"/>
          <a:ext cx="2215478" cy="51288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all labs or courses that</a:t>
          </a:r>
          <a:r>
            <a:rPr lang="en-US" sz="1100" baseline="0"/>
            <a:t> need to be back to back in the schedule.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608134</xdr:colOff>
      <xdr:row>1</xdr:row>
      <xdr:rowOff>0</xdr:rowOff>
    </xdr:from>
    <xdr:to>
      <xdr:col>6</xdr:col>
      <xdr:colOff>593480</xdr:colOff>
      <xdr:row>4</xdr:row>
      <xdr:rowOff>153865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582633-BF94-41F0-B259-AF81D943E6F2}"/>
            </a:ext>
          </a:extLst>
        </xdr:cNvPr>
        <xdr:cNvSpPr txBox="1"/>
      </xdr:nvSpPr>
      <xdr:spPr>
        <a:xfrm>
          <a:off x="2190749" y="190500"/>
          <a:ext cx="2417885" cy="72536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there is a course for non traditional students and it needs to be scheduled in the evening, list it here.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73270</xdr:colOff>
      <xdr:row>5</xdr:row>
      <xdr:rowOff>58615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5407D8-349A-4EA7-B928-BF50A4568840}"/>
            </a:ext>
          </a:extLst>
        </xdr:cNvPr>
        <xdr:cNvSpPr txBox="1"/>
      </xdr:nvSpPr>
      <xdr:spPr>
        <a:xfrm>
          <a:off x="2776904" y="381000"/>
          <a:ext cx="2505808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needs to be shceduled at a desired time, list it here.</a:t>
          </a:r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119062</xdr:colOff>
      <xdr:row>1</xdr:row>
      <xdr:rowOff>107156</xdr:rowOff>
    </xdr:from>
    <xdr:to>
      <xdr:col>7</xdr:col>
      <xdr:colOff>199658</xdr:colOff>
      <xdr:row>4</xdr:row>
      <xdr:rowOff>165771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9D52F8-EECB-406D-9ECA-8F98C5A0287D}"/>
            </a:ext>
          </a:extLst>
        </xdr:cNvPr>
        <xdr:cNvSpPr txBox="1"/>
      </xdr:nvSpPr>
      <xdr:spPr>
        <a:xfrm>
          <a:off x="2137171" y="297656"/>
          <a:ext cx="2509471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should not be scheduled at a specific time, list it here.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10</xdr:col>
      <xdr:colOff>556846</xdr:colOff>
      <xdr:row>5</xdr:row>
      <xdr:rowOff>80596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B9D836-A16E-4F54-AF4B-B0B6C612710C}"/>
            </a:ext>
          </a:extLst>
        </xdr:cNvPr>
        <xdr:cNvSpPr txBox="1"/>
      </xdr:nvSpPr>
      <xdr:spPr>
        <a:xfrm>
          <a:off x="4938346" y="571500"/>
          <a:ext cx="1773115" cy="461596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courses needed to be scheduled for</a:t>
          </a:r>
          <a:r>
            <a:rPr lang="en-US" sz="1100" baseline="0"/>
            <a:t> spring</a:t>
          </a:r>
          <a:r>
            <a:rPr lang="en-US" sz="1100"/>
            <a:t>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175846</xdr:colOff>
      <xdr:row>1</xdr:row>
      <xdr:rowOff>146538</xdr:rowOff>
    </xdr:from>
    <xdr:to>
      <xdr:col>11</xdr:col>
      <xdr:colOff>461595</xdr:colOff>
      <xdr:row>8</xdr:row>
      <xdr:rowOff>65942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349AFB-9970-4FEE-890E-490143D3F335}"/>
            </a:ext>
          </a:extLst>
        </xdr:cNvPr>
        <xdr:cNvSpPr txBox="1"/>
      </xdr:nvSpPr>
      <xdr:spPr>
        <a:xfrm>
          <a:off x="6447692" y="337038"/>
          <a:ext cx="2110153" cy="1252904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Math and Chem courses for spring with their days/t</a:t>
          </a:r>
          <a:r>
            <a:rPr lang="en-US" sz="1100" baseline="0"/>
            <a:t>imes</a:t>
          </a:r>
        </a:p>
        <a:p>
          <a:r>
            <a:rPr lang="en-US" sz="1100"/>
            <a:t>(They</a:t>
          </a:r>
          <a:r>
            <a:rPr lang="en-US" sz="1100" baseline="0"/>
            <a:t> </a:t>
          </a:r>
          <a:r>
            <a:rPr lang="en-US" sz="1100"/>
            <a:t>are preshecheduled</a:t>
          </a:r>
          <a:r>
            <a:rPr lang="en-US" sz="1100" baseline="0"/>
            <a:t> and we cannot change them)</a:t>
          </a:r>
        </a:p>
        <a:p>
          <a:endParaRPr lang="en-US" sz="1100" baseline="0"/>
        </a:p>
        <a:p>
          <a:r>
            <a:rPr lang="en-US" sz="1100" baseline="0"/>
            <a:t>Do not edit the blue cells.</a:t>
          </a:r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608134</xdr:colOff>
      <xdr:row>3</xdr:row>
      <xdr:rowOff>0</xdr:rowOff>
    </xdr:from>
    <xdr:to>
      <xdr:col>7</xdr:col>
      <xdr:colOff>490903</xdr:colOff>
      <xdr:row>9</xdr:row>
      <xdr:rowOff>131885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B0CE94-B3E3-4014-8111-26472D553111}"/>
            </a:ext>
          </a:extLst>
        </xdr:cNvPr>
        <xdr:cNvSpPr txBox="1"/>
      </xdr:nvSpPr>
      <xdr:spPr>
        <a:xfrm>
          <a:off x="2982057" y="571500"/>
          <a:ext cx="2520461" cy="127488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conflicting courses for spring here. For example, the first year fall</a:t>
          </a:r>
          <a:r>
            <a:rPr lang="en-US" sz="1100" baseline="0"/>
            <a:t> confliting courses are listed under group spring_1.</a:t>
          </a:r>
        </a:p>
        <a:p>
          <a:endParaRPr lang="en-US" sz="1100" baseline="0"/>
        </a:p>
        <a:p>
          <a:r>
            <a:rPr lang="en-US" sz="1100" baseline="0"/>
            <a:t>You can have other groups with your desired name.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329711</xdr:colOff>
      <xdr:row>3</xdr:row>
      <xdr:rowOff>51289</xdr:rowOff>
    </xdr:from>
    <xdr:to>
      <xdr:col>9</xdr:col>
      <xdr:colOff>106469</xdr:colOff>
      <xdr:row>5</xdr:row>
      <xdr:rowOff>187143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FBA473-1180-4142-A75F-F40CB1E90B66}"/>
            </a:ext>
          </a:extLst>
        </xdr:cNvPr>
        <xdr:cNvSpPr txBox="1"/>
      </xdr:nvSpPr>
      <xdr:spPr>
        <a:xfrm>
          <a:off x="3582865" y="622789"/>
          <a:ext cx="2209296" cy="516854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all labs or courses that</a:t>
          </a:r>
          <a:r>
            <a:rPr lang="en-US" sz="1100" baseline="0"/>
            <a:t> need to be back to back in the schedule.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21980</xdr:colOff>
      <xdr:row>1</xdr:row>
      <xdr:rowOff>131885</xdr:rowOff>
    </xdr:from>
    <xdr:to>
      <xdr:col>7</xdr:col>
      <xdr:colOff>7327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A59D2B-3E95-49F4-BFEE-CD9D822E2A82}"/>
            </a:ext>
          </a:extLst>
        </xdr:cNvPr>
        <xdr:cNvSpPr txBox="1"/>
      </xdr:nvSpPr>
      <xdr:spPr>
        <a:xfrm>
          <a:off x="2212730" y="322385"/>
          <a:ext cx="2417885" cy="72536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there is a course for non traditional students and it needs to be scheduled in the evening, list it here.</a:t>
          </a:r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565547</xdr:colOff>
      <xdr:row>2</xdr:row>
      <xdr:rowOff>136922</xdr:rowOff>
    </xdr:from>
    <xdr:to>
      <xdr:col>8</xdr:col>
      <xdr:colOff>35261</xdr:colOff>
      <xdr:row>6</xdr:row>
      <xdr:rowOff>5037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AB1831-D6E9-43E4-823D-5CB2B67654E5}"/>
            </a:ext>
          </a:extLst>
        </xdr:cNvPr>
        <xdr:cNvSpPr txBox="1"/>
      </xdr:nvSpPr>
      <xdr:spPr>
        <a:xfrm>
          <a:off x="2726531" y="517922"/>
          <a:ext cx="2505808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that needs to be shceduled at a desired time, list it here.</a:t>
          </a:r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279797</xdr:colOff>
      <xdr:row>1</xdr:row>
      <xdr:rowOff>95250</xdr:rowOff>
    </xdr:from>
    <xdr:to>
      <xdr:col>7</xdr:col>
      <xdr:colOff>356730</xdr:colOff>
      <xdr:row>4</xdr:row>
      <xdr:rowOff>153865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1FE393-9375-48CE-A722-567C415A56E4}"/>
            </a:ext>
          </a:extLst>
        </xdr:cNvPr>
        <xdr:cNvSpPr txBox="1"/>
      </xdr:nvSpPr>
      <xdr:spPr>
        <a:xfrm>
          <a:off x="2297906" y="285750"/>
          <a:ext cx="2505808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should not be scheduled at a specific time, list it here.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M152"/>
  <sheetViews>
    <sheetView zoomScale="130" zoomScaleNormal="130" workbookViewId="0">
      <selection activeCell="E2" sqref="E2"/>
    </sheetView>
  </sheetViews>
  <sheetFormatPr defaultRowHeight="14.75" x14ac:dyDescent="0.75"/>
  <cols>
    <col min="1" max="1" width="10.40625" customWidth="1"/>
    <col min="2" max="2" width="8.40625" bestFit="1" customWidth="1"/>
    <col min="3" max="3" width="8.40625" customWidth="1"/>
    <col min="4" max="4" width="13.7265625" bestFit="1" customWidth="1"/>
    <col min="5" max="5" width="10.26953125" bestFit="1" customWidth="1"/>
    <col min="6" max="6" width="17.86328125" customWidth="1"/>
    <col min="7" max="7" width="8.26953125" bestFit="1" customWidth="1"/>
    <col min="8" max="8" width="10.40625" customWidth="1"/>
    <col min="9" max="9" width="5.1328125" bestFit="1" customWidth="1"/>
    <col min="10" max="10" width="5.1328125" customWidth="1"/>
    <col min="11" max="11" width="17" bestFit="1" customWidth="1"/>
  </cols>
  <sheetData>
    <row r="1" spans="1:13" x14ac:dyDescent="0.75">
      <c r="A1" s="11" t="s">
        <v>107</v>
      </c>
      <c r="B1" s="11" t="s">
        <v>18</v>
      </c>
      <c r="C1" s="11" t="s">
        <v>241</v>
      </c>
      <c r="D1" s="11" t="s">
        <v>19</v>
      </c>
      <c r="E1" s="11" t="s">
        <v>20</v>
      </c>
      <c r="F1" s="11" t="s">
        <v>246</v>
      </c>
      <c r="G1" s="11" t="s">
        <v>340</v>
      </c>
      <c r="H1" s="11" t="s">
        <v>283</v>
      </c>
    </row>
    <row r="2" spans="1:13" x14ac:dyDescent="0.75">
      <c r="A2" s="7" t="s">
        <v>108</v>
      </c>
      <c r="B2" t="s">
        <v>0</v>
      </c>
      <c r="C2" t="s">
        <v>242</v>
      </c>
      <c r="D2" s="1" t="s">
        <v>13</v>
      </c>
      <c r="E2" t="s">
        <v>358</v>
      </c>
      <c r="F2" t="s">
        <v>100</v>
      </c>
      <c r="G2" t="s">
        <v>341</v>
      </c>
      <c r="H2" s="7">
        <v>1.5</v>
      </c>
      <c r="I2" s="8" t="s">
        <v>284</v>
      </c>
      <c r="J2" s="8"/>
      <c r="K2" s="8"/>
      <c r="L2" s="8"/>
    </row>
    <row r="3" spans="1:13" x14ac:dyDescent="0.75">
      <c r="A3" s="7" t="s">
        <v>109</v>
      </c>
      <c r="B3" t="s">
        <v>1</v>
      </c>
      <c r="C3" t="s">
        <v>243</v>
      </c>
      <c r="D3" t="s">
        <v>12</v>
      </c>
      <c r="E3" t="s">
        <v>359</v>
      </c>
      <c r="F3" t="s">
        <v>101</v>
      </c>
      <c r="H3" s="7"/>
      <c r="I3" s="7"/>
      <c r="J3" s="7"/>
      <c r="K3" s="8"/>
      <c r="L3" s="8"/>
    </row>
    <row r="4" spans="1:13" x14ac:dyDescent="0.75">
      <c r="A4" s="7" t="s">
        <v>110</v>
      </c>
      <c r="B4" t="s">
        <v>2</v>
      </c>
      <c r="C4" t="s">
        <v>244</v>
      </c>
      <c r="D4" t="s">
        <v>15</v>
      </c>
      <c r="E4" t="s">
        <v>360</v>
      </c>
      <c r="F4" t="s">
        <v>102</v>
      </c>
      <c r="H4" s="7"/>
      <c r="I4" s="7"/>
      <c r="J4" s="7"/>
      <c r="K4" s="8"/>
      <c r="L4" s="8"/>
    </row>
    <row r="5" spans="1:13" x14ac:dyDescent="0.75">
      <c r="A5" s="7" t="s">
        <v>111</v>
      </c>
      <c r="B5" t="s">
        <v>21</v>
      </c>
      <c r="C5" t="s">
        <v>245</v>
      </c>
      <c r="D5" t="s">
        <v>41</v>
      </c>
      <c r="E5" t="s">
        <v>361</v>
      </c>
      <c r="F5" t="s">
        <v>103</v>
      </c>
      <c r="H5" s="7"/>
      <c r="I5" s="7"/>
      <c r="J5" s="7"/>
      <c r="K5" s="8"/>
      <c r="L5" s="8"/>
    </row>
    <row r="6" spans="1:13" x14ac:dyDescent="0.75">
      <c r="A6" s="7" t="s">
        <v>112</v>
      </c>
      <c r="B6" t="s">
        <v>22</v>
      </c>
      <c r="C6" t="s">
        <v>55</v>
      </c>
      <c r="D6" t="s">
        <v>14</v>
      </c>
      <c r="E6" t="s">
        <v>16</v>
      </c>
      <c r="F6" t="s">
        <v>104</v>
      </c>
      <c r="H6" s="7"/>
      <c r="I6" s="7"/>
      <c r="J6" s="7"/>
      <c r="K6" s="8"/>
      <c r="L6" s="8"/>
    </row>
    <row r="7" spans="1:13" x14ac:dyDescent="0.75">
      <c r="A7" s="7" t="s">
        <v>113</v>
      </c>
      <c r="B7" t="s">
        <v>25</v>
      </c>
      <c r="D7" t="s">
        <v>42</v>
      </c>
      <c r="E7" t="s">
        <v>362</v>
      </c>
      <c r="F7" t="s">
        <v>105</v>
      </c>
      <c r="H7" s="7"/>
      <c r="I7" s="7"/>
      <c r="J7" s="7"/>
      <c r="K7" s="8"/>
      <c r="L7" s="8"/>
    </row>
    <row r="8" spans="1:13" x14ac:dyDescent="0.75">
      <c r="A8" s="7" t="s">
        <v>114</v>
      </c>
      <c r="B8" t="s">
        <v>26</v>
      </c>
      <c r="D8" t="s">
        <v>334</v>
      </c>
      <c r="E8" t="s">
        <v>363</v>
      </c>
      <c r="F8" t="s">
        <v>106</v>
      </c>
      <c r="H8" s="7"/>
      <c r="I8" s="7"/>
      <c r="J8" s="7"/>
      <c r="K8" s="8"/>
      <c r="L8" s="8"/>
    </row>
    <row r="9" spans="1:13" x14ac:dyDescent="0.75">
      <c r="A9" s="7" t="s">
        <v>115</v>
      </c>
      <c r="B9" t="s">
        <v>27</v>
      </c>
      <c r="D9" t="s">
        <v>335</v>
      </c>
      <c r="E9" t="s">
        <v>364</v>
      </c>
      <c r="H9" s="7"/>
      <c r="I9" s="7"/>
      <c r="J9" s="7"/>
      <c r="K9" s="7"/>
    </row>
    <row r="10" spans="1:13" x14ac:dyDescent="0.75">
      <c r="A10" s="7" t="s">
        <v>116</v>
      </c>
      <c r="B10" t="s">
        <v>240</v>
      </c>
      <c r="D10" t="s">
        <v>336</v>
      </c>
      <c r="H10" s="7"/>
      <c r="I10" s="7"/>
      <c r="J10" s="7"/>
      <c r="K10" s="7"/>
      <c r="L10" s="8"/>
      <c r="M10" s="9"/>
    </row>
    <row r="11" spans="1:13" x14ac:dyDescent="0.75">
      <c r="A11" s="7" t="s">
        <v>117</v>
      </c>
      <c r="B11" t="s">
        <v>28</v>
      </c>
      <c r="D11" t="s">
        <v>337</v>
      </c>
      <c r="H11" s="7"/>
      <c r="I11" s="7"/>
      <c r="J11" s="7"/>
      <c r="K11" s="7"/>
    </row>
    <row r="12" spans="1:13" x14ac:dyDescent="0.75">
      <c r="A12" s="7" t="s">
        <v>118</v>
      </c>
      <c r="B12" t="s">
        <v>346</v>
      </c>
      <c r="H12" s="7"/>
      <c r="I12" s="7"/>
      <c r="J12" s="7"/>
      <c r="K12" s="7"/>
    </row>
    <row r="13" spans="1:13" x14ac:dyDescent="0.75">
      <c r="A13" s="7" t="s">
        <v>119</v>
      </c>
      <c r="B13" t="s">
        <v>347</v>
      </c>
      <c r="H13" s="7"/>
      <c r="I13" s="7"/>
      <c r="J13" s="7"/>
      <c r="K13" s="7"/>
    </row>
    <row r="14" spans="1:13" x14ac:dyDescent="0.75">
      <c r="A14" s="7" t="s">
        <v>120</v>
      </c>
      <c r="B14" t="s">
        <v>354</v>
      </c>
      <c r="H14" s="7"/>
      <c r="I14" s="7"/>
      <c r="J14" s="7"/>
      <c r="K14" s="7"/>
    </row>
    <row r="15" spans="1:13" x14ac:dyDescent="0.75">
      <c r="A15" s="7" t="s">
        <v>121</v>
      </c>
      <c r="B15" t="s">
        <v>355</v>
      </c>
      <c r="H15" s="7"/>
      <c r="I15" s="7"/>
      <c r="J15" s="7"/>
      <c r="K15" s="7"/>
    </row>
    <row r="16" spans="1:13" x14ac:dyDescent="0.75">
      <c r="A16" s="7" t="s">
        <v>122</v>
      </c>
      <c r="H16" s="7"/>
      <c r="I16" s="7"/>
      <c r="J16" s="7"/>
      <c r="K16" s="7"/>
    </row>
    <row r="17" spans="1:11" x14ac:dyDescent="0.75">
      <c r="A17" s="7" t="s">
        <v>123</v>
      </c>
      <c r="H17" s="7"/>
      <c r="I17" s="7"/>
      <c r="J17" s="7"/>
      <c r="K17" s="7"/>
    </row>
    <row r="18" spans="1:11" x14ac:dyDescent="0.75">
      <c r="A18" s="7" t="s">
        <v>124</v>
      </c>
      <c r="H18" s="7"/>
      <c r="I18" s="7"/>
      <c r="J18" s="7"/>
      <c r="K18" s="7"/>
    </row>
    <row r="19" spans="1:11" x14ac:dyDescent="0.75">
      <c r="A19" s="7" t="s">
        <v>125</v>
      </c>
      <c r="H19" s="7"/>
      <c r="I19" s="7"/>
      <c r="J19" s="7"/>
      <c r="K19" s="7"/>
    </row>
    <row r="20" spans="1:11" x14ac:dyDescent="0.75">
      <c r="A20" s="7" t="s">
        <v>126</v>
      </c>
      <c r="H20" s="7"/>
      <c r="I20" s="7"/>
      <c r="J20" s="7"/>
      <c r="K20" s="7"/>
    </row>
    <row r="21" spans="1:11" x14ac:dyDescent="0.75">
      <c r="A21" s="7" t="s">
        <v>127</v>
      </c>
      <c r="H21" s="7"/>
      <c r="I21" s="7"/>
      <c r="J21" s="7"/>
      <c r="K21" s="7"/>
    </row>
    <row r="22" spans="1:11" x14ac:dyDescent="0.75">
      <c r="A22" s="7" t="s">
        <v>128</v>
      </c>
      <c r="H22" s="7"/>
      <c r="I22" s="7"/>
      <c r="J22" s="7"/>
      <c r="K22" s="7"/>
    </row>
    <row r="23" spans="1:11" x14ac:dyDescent="0.75">
      <c r="A23" s="7" t="s">
        <v>129</v>
      </c>
      <c r="H23" s="7"/>
      <c r="I23" s="7"/>
      <c r="J23" s="7"/>
      <c r="K23" s="7"/>
    </row>
    <row r="24" spans="1:11" x14ac:dyDescent="0.75">
      <c r="A24" s="7" t="s">
        <v>130</v>
      </c>
      <c r="H24" s="7"/>
      <c r="I24" s="7"/>
      <c r="J24" s="7"/>
      <c r="K24" s="7"/>
    </row>
    <row r="25" spans="1:11" x14ac:dyDescent="0.75">
      <c r="A25" s="7" t="s">
        <v>131</v>
      </c>
      <c r="H25" s="7"/>
      <c r="I25" s="7"/>
      <c r="J25" s="7"/>
      <c r="K25" s="7"/>
    </row>
    <row r="26" spans="1:11" x14ac:dyDescent="0.75">
      <c r="A26" s="7" t="s">
        <v>132</v>
      </c>
      <c r="H26" s="7"/>
      <c r="I26" s="7"/>
      <c r="J26" s="7"/>
      <c r="K26" s="7"/>
    </row>
    <row r="27" spans="1:11" x14ac:dyDescent="0.75">
      <c r="A27" s="7" t="s">
        <v>133</v>
      </c>
      <c r="H27" s="7"/>
      <c r="I27" s="7"/>
      <c r="J27" s="7"/>
      <c r="K27" s="7"/>
    </row>
    <row r="28" spans="1:11" x14ac:dyDescent="0.75">
      <c r="A28" s="7" t="s">
        <v>134</v>
      </c>
      <c r="H28" s="7"/>
      <c r="I28" s="7"/>
      <c r="J28" s="7"/>
      <c r="K28" s="7"/>
    </row>
    <row r="29" spans="1:11" x14ac:dyDescent="0.75">
      <c r="A29" s="7" t="s">
        <v>135</v>
      </c>
      <c r="H29" s="7"/>
      <c r="I29" s="7"/>
      <c r="J29" s="7"/>
      <c r="K29" s="7"/>
    </row>
    <row r="30" spans="1:11" x14ac:dyDescent="0.75">
      <c r="A30" s="7" t="s">
        <v>136</v>
      </c>
      <c r="H30" s="7"/>
      <c r="I30" s="7"/>
      <c r="J30" s="7"/>
      <c r="K30" s="7"/>
    </row>
    <row r="31" spans="1:11" x14ac:dyDescent="0.75">
      <c r="A31" s="7" t="s">
        <v>137</v>
      </c>
      <c r="H31" s="7"/>
      <c r="I31" s="7"/>
      <c r="J31" s="7"/>
      <c r="K31" s="7"/>
    </row>
    <row r="32" spans="1:11" x14ac:dyDescent="0.75">
      <c r="A32" s="7" t="s">
        <v>138</v>
      </c>
      <c r="H32" s="7"/>
      <c r="I32" s="7"/>
      <c r="J32" s="7"/>
      <c r="K32" s="7"/>
    </row>
    <row r="33" spans="1:11" x14ac:dyDescent="0.75">
      <c r="A33" s="7" t="s">
        <v>139</v>
      </c>
      <c r="H33" s="7"/>
      <c r="I33" s="7"/>
      <c r="J33" s="7"/>
      <c r="K33" s="7"/>
    </row>
    <row r="34" spans="1:11" x14ac:dyDescent="0.75">
      <c r="A34" s="7" t="s">
        <v>140</v>
      </c>
      <c r="H34" s="7"/>
      <c r="I34" s="7"/>
      <c r="J34" s="7"/>
      <c r="K34" s="7"/>
    </row>
    <row r="35" spans="1:11" x14ac:dyDescent="0.75">
      <c r="A35" s="7" t="s">
        <v>141</v>
      </c>
      <c r="H35" s="7"/>
      <c r="I35" s="7"/>
      <c r="J35" s="7"/>
      <c r="K35" s="7"/>
    </row>
    <row r="36" spans="1:11" x14ac:dyDescent="0.75">
      <c r="A36" s="7" t="s">
        <v>142</v>
      </c>
      <c r="H36" s="7"/>
      <c r="I36" s="7"/>
      <c r="J36" s="7"/>
      <c r="K36" s="7"/>
    </row>
    <row r="37" spans="1:11" x14ac:dyDescent="0.75">
      <c r="A37" s="7" t="s">
        <v>143</v>
      </c>
      <c r="H37" s="7"/>
      <c r="I37" s="7"/>
      <c r="J37" s="7"/>
      <c r="K37" s="7"/>
    </row>
    <row r="38" spans="1:11" x14ac:dyDescent="0.75">
      <c r="A38" s="7" t="s">
        <v>144</v>
      </c>
      <c r="H38" s="7"/>
      <c r="I38" s="7"/>
      <c r="J38" s="7"/>
      <c r="K38" s="7"/>
    </row>
    <row r="39" spans="1:11" x14ac:dyDescent="0.75">
      <c r="A39" s="7" t="s">
        <v>145</v>
      </c>
      <c r="H39" s="7"/>
      <c r="I39" s="7"/>
      <c r="J39" s="7"/>
      <c r="K39" s="7"/>
    </row>
    <row r="40" spans="1:11" x14ac:dyDescent="0.75">
      <c r="A40" s="7" t="s">
        <v>146</v>
      </c>
      <c r="H40" s="7"/>
      <c r="I40" s="7"/>
      <c r="J40" s="7"/>
      <c r="K40" s="7"/>
    </row>
    <row r="41" spans="1:11" x14ac:dyDescent="0.75">
      <c r="A41" s="7" t="s">
        <v>147</v>
      </c>
      <c r="H41" s="7"/>
      <c r="I41" s="7"/>
      <c r="J41" s="7"/>
      <c r="K41" s="7"/>
    </row>
    <row r="42" spans="1:11" x14ac:dyDescent="0.75">
      <c r="A42" s="7" t="s">
        <v>148</v>
      </c>
      <c r="H42" s="7"/>
      <c r="I42" s="7"/>
      <c r="J42" s="7"/>
      <c r="K42" s="7"/>
    </row>
    <row r="43" spans="1:11" x14ac:dyDescent="0.75">
      <c r="A43" s="7" t="s">
        <v>149</v>
      </c>
      <c r="H43" s="7"/>
      <c r="I43" s="7"/>
      <c r="J43" s="7"/>
      <c r="K43" s="7"/>
    </row>
    <row r="44" spans="1:11" x14ac:dyDescent="0.75">
      <c r="A44" s="7" t="s">
        <v>150</v>
      </c>
      <c r="H44" s="7"/>
      <c r="I44" s="7"/>
      <c r="J44" s="7"/>
      <c r="K44" s="7"/>
    </row>
    <row r="45" spans="1:11" x14ac:dyDescent="0.75">
      <c r="A45" s="7" t="s">
        <v>151</v>
      </c>
      <c r="H45" s="7"/>
      <c r="I45" s="7"/>
      <c r="J45" s="7"/>
      <c r="K45" s="7"/>
    </row>
    <row r="46" spans="1:11" x14ac:dyDescent="0.75">
      <c r="A46" s="7" t="s">
        <v>152</v>
      </c>
      <c r="H46" s="7"/>
      <c r="I46" s="7"/>
      <c r="J46" s="7"/>
      <c r="K46" s="7"/>
    </row>
    <row r="47" spans="1:11" x14ac:dyDescent="0.75">
      <c r="A47" s="7" t="s">
        <v>153</v>
      </c>
      <c r="H47" s="7"/>
      <c r="I47" s="7"/>
      <c r="J47" s="7"/>
      <c r="K47" s="7"/>
    </row>
    <row r="48" spans="1:11" x14ac:dyDescent="0.75">
      <c r="A48" s="7" t="s">
        <v>154</v>
      </c>
      <c r="H48" s="7"/>
      <c r="I48" s="7"/>
      <c r="J48" s="7"/>
      <c r="K48" s="7"/>
    </row>
    <row r="49" spans="1:11" x14ac:dyDescent="0.75">
      <c r="A49" s="7" t="s">
        <v>155</v>
      </c>
      <c r="H49" s="7"/>
      <c r="I49" s="7"/>
      <c r="J49" s="7"/>
      <c r="K49" s="7"/>
    </row>
    <row r="50" spans="1:11" x14ac:dyDescent="0.75">
      <c r="A50" s="7" t="s">
        <v>156</v>
      </c>
      <c r="H50" s="7"/>
      <c r="I50" s="7"/>
      <c r="J50" s="7"/>
      <c r="K50" s="7"/>
    </row>
    <row r="51" spans="1:11" x14ac:dyDescent="0.75">
      <c r="A51" s="7" t="s">
        <v>157</v>
      </c>
      <c r="H51" s="7"/>
      <c r="I51" s="7"/>
      <c r="J51" s="7"/>
      <c r="K51" s="7"/>
    </row>
    <row r="52" spans="1:11" x14ac:dyDescent="0.75">
      <c r="A52" s="7" t="s">
        <v>158</v>
      </c>
      <c r="H52" s="7"/>
      <c r="I52" s="7"/>
      <c r="J52" s="7"/>
      <c r="K52" s="7"/>
    </row>
    <row r="53" spans="1:11" x14ac:dyDescent="0.75">
      <c r="A53" s="7" t="s">
        <v>159</v>
      </c>
      <c r="H53" s="7"/>
      <c r="I53" s="7"/>
      <c r="J53" s="7"/>
      <c r="K53" s="7"/>
    </row>
    <row r="54" spans="1:11" x14ac:dyDescent="0.75">
      <c r="A54" s="7" t="s">
        <v>160</v>
      </c>
      <c r="H54" s="7"/>
      <c r="I54" s="7"/>
      <c r="J54" s="7"/>
      <c r="K54" s="7"/>
    </row>
    <row r="55" spans="1:11" x14ac:dyDescent="0.75">
      <c r="A55" s="7" t="s">
        <v>161</v>
      </c>
      <c r="H55" s="7"/>
      <c r="I55" s="7"/>
      <c r="J55" s="7"/>
      <c r="K55" s="7"/>
    </row>
    <row r="56" spans="1:11" x14ac:dyDescent="0.75">
      <c r="A56" s="7" t="s">
        <v>29</v>
      </c>
      <c r="H56" s="7"/>
      <c r="I56" s="7"/>
      <c r="J56" s="7"/>
      <c r="K56" s="7"/>
    </row>
    <row r="57" spans="1:11" x14ac:dyDescent="0.75">
      <c r="A57" s="7" t="s">
        <v>30</v>
      </c>
      <c r="H57" s="7"/>
      <c r="I57" s="7"/>
      <c r="J57" s="7"/>
      <c r="K57" s="7"/>
    </row>
    <row r="58" spans="1:11" x14ac:dyDescent="0.75">
      <c r="A58" s="7" t="s">
        <v>31</v>
      </c>
      <c r="H58" s="7"/>
      <c r="I58" s="7"/>
      <c r="J58" s="7"/>
      <c r="K58" s="7"/>
    </row>
    <row r="59" spans="1:11" x14ac:dyDescent="0.75">
      <c r="A59" s="7" t="s">
        <v>32</v>
      </c>
      <c r="H59" s="7"/>
      <c r="I59" s="7"/>
      <c r="J59" s="7"/>
      <c r="K59" s="7"/>
    </row>
    <row r="60" spans="1:11" x14ac:dyDescent="0.75">
      <c r="A60" s="7" t="s">
        <v>33</v>
      </c>
      <c r="H60" s="7"/>
      <c r="I60" s="7"/>
      <c r="J60" s="7"/>
      <c r="K60" s="7"/>
    </row>
    <row r="61" spans="1:11" x14ac:dyDescent="0.75">
      <c r="A61" s="7" t="s">
        <v>162</v>
      </c>
      <c r="H61" s="7"/>
      <c r="I61" s="7"/>
      <c r="J61" s="7"/>
      <c r="K61" s="7"/>
    </row>
    <row r="62" spans="1:11" x14ac:dyDescent="0.75">
      <c r="A62" s="7" t="s">
        <v>163</v>
      </c>
      <c r="H62" s="7"/>
      <c r="I62" s="7"/>
      <c r="J62" s="7"/>
      <c r="K62" s="7"/>
    </row>
    <row r="63" spans="1:11" x14ac:dyDescent="0.75">
      <c r="A63" s="7" t="s">
        <v>164</v>
      </c>
      <c r="H63" s="7"/>
      <c r="I63" s="7"/>
      <c r="J63" s="7"/>
      <c r="K63" s="7"/>
    </row>
    <row r="64" spans="1:11" x14ac:dyDescent="0.75">
      <c r="A64" s="7" t="s">
        <v>165</v>
      </c>
      <c r="H64" s="7"/>
      <c r="I64" s="7"/>
      <c r="J64" s="7"/>
      <c r="K64" s="7"/>
    </row>
    <row r="65" spans="1:11" x14ac:dyDescent="0.75">
      <c r="A65" s="7" t="s">
        <v>166</v>
      </c>
      <c r="H65" s="7"/>
      <c r="I65" s="7"/>
      <c r="J65" s="7"/>
      <c r="K65" s="7"/>
    </row>
    <row r="66" spans="1:11" x14ac:dyDescent="0.75">
      <c r="A66" s="7" t="s">
        <v>167</v>
      </c>
      <c r="H66" s="7"/>
      <c r="I66" s="7"/>
      <c r="J66" s="7"/>
      <c r="K66" s="7"/>
    </row>
    <row r="67" spans="1:11" x14ac:dyDescent="0.75">
      <c r="A67" s="7" t="s">
        <v>168</v>
      </c>
      <c r="H67" s="7"/>
      <c r="I67" s="7"/>
      <c r="J67" s="7"/>
      <c r="K67" s="7"/>
    </row>
    <row r="68" spans="1:11" x14ac:dyDescent="0.75">
      <c r="A68" s="7" t="s">
        <v>169</v>
      </c>
      <c r="H68" s="7"/>
      <c r="I68" s="7"/>
      <c r="J68" s="7"/>
      <c r="K68" s="7"/>
    </row>
    <row r="69" spans="1:11" x14ac:dyDescent="0.75">
      <c r="A69" s="7" t="s">
        <v>47</v>
      </c>
      <c r="H69" s="7"/>
      <c r="I69" s="7"/>
      <c r="J69" s="7"/>
      <c r="K69" s="7"/>
    </row>
    <row r="70" spans="1:11" x14ac:dyDescent="0.75">
      <c r="A70" s="7" t="s">
        <v>170</v>
      </c>
      <c r="H70" s="7"/>
      <c r="I70" s="7"/>
      <c r="J70" s="7"/>
      <c r="K70" s="7"/>
    </row>
    <row r="71" spans="1:11" x14ac:dyDescent="0.75">
      <c r="A71" s="7" t="s">
        <v>171</v>
      </c>
      <c r="H71" s="7"/>
      <c r="I71" s="7"/>
      <c r="J71" s="7"/>
      <c r="K71" s="7"/>
    </row>
    <row r="72" spans="1:11" x14ac:dyDescent="0.75">
      <c r="A72" s="7" t="s">
        <v>172</v>
      </c>
      <c r="H72" s="7"/>
      <c r="I72" s="7"/>
      <c r="J72" s="7"/>
      <c r="K72" s="7"/>
    </row>
    <row r="73" spans="1:11" x14ac:dyDescent="0.75">
      <c r="A73" s="7" t="s">
        <v>173</v>
      </c>
      <c r="H73" s="7"/>
      <c r="I73" s="7"/>
      <c r="J73" s="7"/>
      <c r="K73" s="7"/>
    </row>
    <row r="74" spans="1:11" x14ac:dyDescent="0.75">
      <c r="A74" s="7" t="s">
        <v>174</v>
      </c>
      <c r="H74" s="7"/>
      <c r="I74" s="7"/>
      <c r="J74" s="7"/>
      <c r="K74" s="7"/>
    </row>
    <row r="75" spans="1:11" x14ac:dyDescent="0.75">
      <c r="A75" s="7" t="s">
        <v>175</v>
      </c>
      <c r="H75" s="7"/>
      <c r="I75" s="7"/>
      <c r="J75" s="7"/>
      <c r="K75" s="7"/>
    </row>
    <row r="76" spans="1:11" x14ac:dyDescent="0.75">
      <c r="A76" s="7" t="s">
        <v>176</v>
      </c>
      <c r="H76" s="7"/>
      <c r="I76" s="7"/>
      <c r="J76" s="7"/>
      <c r="K76" s="7"/>
    </row>
    <row r="77" spans="1:11" x14ac:dyDescent="0.75">
      <c r="A77" s="7" t="s">
        <v>177</v>
      </c>
      <c r="H77" s="7"/>
      <c r="I77" s="7"/>
      <c r="J77" s="7"/>
      <c r="K77" s="7"/>
    </row>
    <row r="78" spans="1:11" x14ac:dyDescent="0.75">
      <c r="A78" s="7" t="s">
        <v>178</v>
      </c>
      <c r="H78" s="7"/>
      <c r="I78" s="7"/>
      <c r="J78" s="7"/>
      <c r="K78" s="7"/>
    </row>
    <row r="79" spans="1:11" x14ac:dyDescent="0.75">
      <c r="A79" s="7" t="s">
        <v>43</v>
      </c>
      <c r="H79" s="7"/>
      <c r="I79" s="7"/>
      <c r="J79" s="7"/>
      <c r="K79" s="7"/>
    </row>
    <row r="80" spans="1:11" x14ac:dyDescent="0.75">
      <c r="A80" s="7" t="s">
        <v>40</v>
      </c>
      <c r="H80" s="7"/>
      <c r="I80" s="7"/>
      <c r="J80" s="7"/>
      <c r="K80" s="7"/>
    </row>
    <row r="81" spans="1:11" x14ac:dyDescent="0.75">
      <c r="A81" s="7" t="s">
        <v>46</v>
      </c>
      <c r="H81" s="7"/>
      <c r="I81" s="7"/>
      <c r="J81" s="7"/>
      <c r="K81" s="7"/>
    </row>
    <row r="82" spans="1:11" x14ac:dyDescent="0.75">
      <c r="A82" s="7" t="s">
        <v>179</v>
      </c>
      <c r="H82" s="7"/>
      <c r="I82" s="7"/>
      <c r="J82" s="7"/>
      <c r="K82" s="7"/>
    </row>
    <row r="83" spans="1:11" x14ac:dyDescent="0.75">
      <c r="A83" s="7" t="s">
        <v>180</v>
      </c>
      <c r="H83" s="7"/>
      <c r="I83" s="7"/>
      <c r="J83" s="7"/>
      <c r="K83" s="7"/>
    </row>
    <row r="84" spans="1:11" x14ac:dyDescent="0.75">
      <c r="A84" s="7" t="s">
        <v>34</v>
      </c>
      <c r="H84" s="7"/>
      <c r="I84" s="7"/>
      <c r="J84" s="7"/>
      <c r="K84" s="7"/>
    </row>
    <row r="85" spans="1:11" x14ac:dyDescent="0.75">
      <c r="A85" s="7" t="s">
        <v>181</v>
      </c>
      <c r="H85" s="7"/>
      <c r="I85" s="7"/>
      <c r="J85" s="7"/>
      <c r="K85" s="7"/>
    </row>
    <row r="86" spans="1:11" x14ac:dyDescent="0.75">
      <c r="A86" s="7" t="s">
        <v>35</v>
      </c>
      <c r="H86" s="7"/>
      <c r="I86" s="7"/>
      <c r="J86" s="7"/>
      <c r="K86" s="7"/>
    </row>
    <row r="87" spans="1:11" x14ac:dyDescent="0.75">
      <c r="A87" s="7" t="s">
        <v>182</v>
      </c>
      <c r="H87" s="7"/>
      <c r="I87" s="7"/>
      <c r="J87" s="7"/>
      <c r="K87" s="7"/>
    </row>
    <row r="88" spans="1:11" x14ac:dyDescent="0.75">
      <c r="A88" s="7" t="s">
        <v>183</v>
      </c>
      <c r="H88" s="7"/>
      <c r="I88" s="7"/>
      <c r="J88" s="7"/>
      <c r="K88" s="7"/>
    </row>
    <row r="89" spans="1:11" x14ac:dyDescent="0.75">
      <c r="A89" s="7" t="s">
        <v>184</v>
      </c>
      <c r="H89" s="7"/>
      <c r="I89" s="7"/>
      <c r="J89" s="7"/>
      <c r="K89" s="7"/>
    </row>
    <row r="90" spans="1:11" x14ac:dyDescent="0.75">
      <c r="A90" s="7" t="s">
        <v>36</v>
      </c>
      <c r="H90" s="7"/>
      <c r="I90" s="7"/>
      <c r="J90" s="7"/>
      <c r="K90" s="7"/>
    </row>
    <row r="91" spans="1:11" x14ac:dyDescent="0.75">
      <c r="A91" s="7" t="s">
        <v>37</v>
      </c>
      <c r="H91" s="7"/>
      <c r="I91" s="7"/>
      <c r="J91" s="7"/>
      <c r="K91" s="7"/>
    </row>
    <row r="92" spans="1:11" x14ac:dyDescent="0.75">
      <c r="A92" s="7" t="s">
        <v>38</v>
      </c>
      <c r="H92" s="7"/>
      <c r="I92" s="7"/>
      <c r="J92" s="7"/>
      <c r="K92" s="7"/>
    </row>
    <row r="93" spans="1:11" x14ac:dyDescent="0.75">
      <c r="A93" s="7" t="s">
        <v>185</v>
      </c>
      <c r="H93" s="7"/>
      <c r="I93" s="7"/>
      <c r="J93" s="7"/>
      <c r="K93" s="7"/>
    </row>
    <row r="94" spans="1:11" x14ac:dyDescent="0.75">
      <c r="A94" s="7" t="s">
        <v>186</v>
      </c>
      <c r="H94" s="7"/>
      <c r="I94" s="7"/>
      <c r="J94" s="7"/>
      <c r="K94" s="7"/>
    </row>
    <row r="95" spans="1:11" x14ac:dyDescent="0.75">
      <c r="A95" s="7" t="s">
        <v>187</v>
      </c>
      <c r="H95" s="7"/>
      <c r="I95" s="7"/>
      <c r="J95" s="7"/>
      <c r="K95" s="7"/>
    </row>
    <row r="96" spans="1:11" x14ac:dyDescent="0.75">
      <c r="A96" s="7" t="s">
        <v>188</v>
      </c>
      <c r="H96" s="7"/>
      <c r="I96" s="7"/>
      <c r="J96" s="7"/>
      <c r="K96" s="7"/>
    </row>
    <row r="97" spans="1:11" x14ac:dyDescent="0.75">
      <c r="A97" s="7" t="s">
        <v>189</v>
      </c>
      <c r="H97" s="7"/>
      <c r="I97" s="7"/>
      <c r="J97" s="7"/>
      <c r="K97" s="7"/>
    </row>
    <row r="98" spans="1:11" x14ac:dyDescent="0.75">
      <c r="A98" s="7" t="s">
        <v>190</v>
      </c>
      <c r="H98" s="7"/>
      <c r="I98" s="7"/>
      <c r="J98" s="7"/>
      <c r="K98" s="7"/>
    </row>
    <row r="99" spans="1:11" x14ac:dyDescent="0.75">
      <c r="A99" s="7" t="s">
        <v>191</v>
      </c>
      <c r="H99" s="7"/>
      <c r="I99" s="7"/>
      <c r="J99" s="7"/>
      <c r="K99" s="7"/>
    </row>
    <row r="100" spans="1:11" x14ac:dyDescent="0.75">
      <c r="A100" s="7" t="s">
        <v>192</v>
      </c>
      <c r="H100" s="7"/>
      <c r="I100" s="7"/>
      <c r="J100" s="7"/>
      <c r="K100" s="7"/>
    </row>
    <row r="101" spans="1:11" x14ac:dyDescent="0.75">
      <c r="A101" s="7" t="s">
        <v>193</v>
      </c>
      <c r="H101" s="7"/>
      <c r="I101" s="7"/>
      <c r="J101" s="7"/>
      <c r="K101" s="7"/>
    </row>
    <row r="102" spans="1:11" x14ac:dyDescent="0.75">
      <c r="A102" s="7" t="s">
        <v>194</v>
      </c>
      <c r="H102" s="7"/>
      <c r="I102" s="7"/>
      <c r="J102" s="7"/>
      <c r="K102" s="7"/>
    </row>
    <row r="103" spans="1:11" x14ac:dyDescent="0.75">
      <c r="A103" s="7" t="s">
        <v>195</v>
      </c>
      <c r="H103" s="7"/>
      <c r="I103" s="7"/>
      <c r="J103" s="7"/>
      <c r="K103" s="7"/>
    </row>
    <row r="104" spans="1:11" x14ac:dyDescent="0.75">
      <c r="A104" s="7" t="s">
        <v>196</v>
      </c>
      <c r="H104" s="7"/>
      <c r="I104" s="7"/>
      <c r="J104" s="7"/>
      <c r="K104" s="7"/>
    </row>
    <row r="105" spans="1:11" x14ac:dyDescent="0.75">
      <c r="A105" s="7" t="s">
        <v>197</v>
      </c>
      <c r="H105" s="7"/>
      <c r="I105" s="7"/>
      <c r="J105" s="7"/>
      <c r="K105" s="7"/>
    </row>
    <row r="106" spans="1:11" x14ac:dyDescent="0.75">
      <c r="A106" s="7" t="s">
        <v>198</v>
      </c>
      <c r="H106" s="7"/>
      <c r="I106" s="7"/>
      <c r="J106" s="7"/>
      <c r="K106" s="7"/>
    </row>
    <row r="107" spans="1:11" x14ac:dyDescent="0.75">
      <c r="A107" s="7" t="s">
        <v>199</v>
      </c>
      <c r="H107" s="7"/>
      <c r="I107" s="7"/>
      <c r="J107" s="7"/>
      <c r="K107" s="7"/>
    </row>
    <row r="108" spans="1:11" x14ac:dyDescent="0.75">
      <c r="A108" s="7" t="s">
        <v>200</v>
      </c>
      <c r="H108" s="7"/>
      <c r="I108" s="7"/>
      <c r="J108" s="7"/>
      <c r="K108" s="7"/>
    </row>
    <row r="109" spans="1:11" x14ac:dyDescent="0.75">
      <c r="A109" s="7" t="s">
        <v>201</v>
      </c>
      <c r="H109" s="7"/>
      <c r="I109" s="7"/>
      <c r="J109" s="7"/>
      <c r="K109" s="7"/>
    </row>
    <row r="110" spans="1:11" x14ac:dyDescent="0.75">
      <c r="A110" s="7" t="s">
        <v>202</v>
      </c>
      <c r="H110" s="7"/>
      <c r="I110" s="7"/>
      <c r="J110" s="7"/>
      <c r="K110" s="7"/>
    </row>
    <row r="111" spans="1:11" x14ac:dyDescent="0.75">
      <c r="A111" s="7" t="s">
        <v>203</v>
      </c>
      <c r="H111" s="7"/>
      <c r="I111" s="7"/>
      <c r="J111" s="7"/>
      <c r="K111" s="7"/>
    </row>
    <row r="112" spans="1:11" x14ac:dyDescent="0.75">
      <c r="A112" s="7" t="s">
        <v>204</v>
      </c>
      <c r="H112" s="7"/>
      <c r="I112" s="7"/>
      <c r="J112" s="7"/>
      <c r="K112" s="7"/>
    </row>
    <row r="113" spans="1:11" x14ac:dyDescent="0.75">
      <c r="A113" s="7" t="s">
        <v>205</v>
      </c>
      <c r="H113" s="7"/>
      <c r="I113" s="7"/>
      <c r="J113" s="7"/>
      <c r="K113" s="7"/>
    </row>
    <row r="114" spans="1:11" x14ac:dyDescent="0.75">
      <c r="A114" s="7" t="s">
        <v>206</v>
      </c>
      <c r="H114" s="7"/>
      <c r="I114" s="7"/>
      <c r="J114" s="7"/>
      <c r="K114" s="7"/>
    </row>
    <row r="115" spans="1:11" x14ac:dyDescent="0.75">
      <c r="A115" s="7" t="s">
        <v>207</v>
      </c>
      <c r="H115" s="7"/>
      <c r="I115" s="7"/>
      <c r="J115" s="7"/>
      <c r="K115" s="7"/>
    </row>
    <row r="116" spans="1:11" x14ac:dyDescent="0.75">
      <c r="A116" s="7" t="s">
        <v>208</v>
      </c>
      <c r="H116" s="7"/>
      <c r="I116" s="7"/>
      <c r="J116" s="7"/>
      <c r="K116" s="7"/>
    </row>
    <row r="117" spans="1:11" x14ac:dyDescent="0.75">
      <c r="A117" s="7" t="s">
        <v>209</v>
      </c>
      <c r="H117" s="7"/>
      <c r="I117" s="7"/>
      <c r="J117" s="7"/>
      <c r="K117" s="7"/>
    </row>
    <row r="118" spans="1:11" x14ac:dyDescent="0.75">
      <c r="A118" s="7" t="s">
        <v>210</v>
      </c>
      <c r="H118" s="7"/>
      <c r="I118" s="7"/>
      <c r="J118" s="7"/>
      <c r="K118" s="7"/>
    </row>
    <row r="119" spans="1:11" x14ac:dyDescent="0.75">
      <c r="A119" s="7" t="s">
        <v>211</v>
      </c>
      <c r="H119" s="7"/>
      <c r="I119" s="7"/>
      <c r="J119" s="7"/>
      <c r="K119" s="7"/>
    </row>
    <row r="120" spans="1:11" x14ac:dyDescent="0.75">
      <c r="A120" s="7" t="s">
        <v>212</v>
      </c>
      <c r="H120" s="7"/>
      <c r="I120" s="7"/>
      <c r="J120" s="7"/>
      <c r="K120" s="7"/>
    </row>
    <row r="121" spans="1:11" x14ac:dyDescent="0.75">
      <c r="A121" s="7" t="s">
        <v>213</v>
      </c>
      <c r="H121" s="7"/>
      <c r="I121" s="7"/>
      <c r="J121" s="7"/>
      <c r="K121" s="7"/>
    </row>
    <row r="122" spans="1:11" x14ac:dyDescent="0.75">
      <c r="A122" s="7" t="s">
        <v>214</v>
      </c>
      <c r="H122" s="7"/>
      <c r="I122" s="7"/>
      <c r="J122" s="7"/>
      <c r="K122" s="7"/>
    </row>
    <row r="123" spans="1:11" x14ac:dyDescent="0.75">
      <c r="A123" s="7" t="s">
        <v>215</v>
      </c>
      <c r="H123" s="7"/>
      <c r="I123" s="7"/>
      <c r="J123" s="7"/>
      <c r="K123" s="7"/>
    </row>
    <row r="124" spans="1:11" x14ac:dyDescent="0.75">
      <c r="A124" s="7" t="s">
        <v>216</v>
      </c>
      <c r="H124" s="7"/>
      <c r="I124" s="7"/>
      <c r="J124" s="7"/>
      <c r="K124" s="7"/>
    </row>
    <row r="125" spans="1:11" x14ac:dyDescent="0.75">
      <c r="A125" s="7" t="s">
        <v>217</v>
      </c>
      <c r="H125" s="7"/>
      <c r="I125" s="7"/>
      <c r="J125" s="7"/>
      <c r="K125" s="7"/>
    </row>
    <row r="126" spans="1:11" x14ac:dyDescent="0.75">
      <c r="A126" s="7" t="s">
        <v>218</v>
      </c>
      <c r="H126" s="7"/>
      <c r="I126" s="7"/>
      <c r="J126" s="7"/>
      <c r="K126" s="7"/>
    </row>
    <row r="127" spans="1:11" x14ac:dyDescent="0.75">
      <c r="A127" s="7" t="s">
        <v>219</v>
      </c>
      <c r="H127" s="7"/>
      <c r="I127" s="7"/>
      <c r="J127" s="7"/>
      <c r="K127" s="7"/>
    </row>
    <row r="128" spans="1:11" x14ac:dyDescent="0.75">
      <c r="A128" s="7" t="s">
        <v>220</v>
      </c>
      <c r="H128" s="7"/>
      <c r="I128" s="7"/>
      <c r="J128" s="7"/>
      <c r="K128" s="7"/>
    </row>
    <row r="129" spans="1:11" x14ac:dyDescent="0.75">
      <c r="A129" s="7" t="s">
        <v>221</v>
      </c>
      <c r="H129" s="7"/>
      <c r="I129" s="7"/>
      <c r="J129" s="7"/>
      <c r="K129" s="7"/>
    </row>
    <row r="130" spans="1:11" x14ac:dyDescent="0.75">
      <c r="A130" s="7" t="s">
        <v>222</v>
      </c>
      <c r="H130" s="7"/>
      <c r="I130" s="7"/>
      <c r="J130" s="7"/>
      <c r="K130" s="7"/>
    </row>
    <row r="131" spans="1:11" x14ac:dyDescent="0.75">
      <c r="A131" s="7" t="s">
        <v>223</v>
      </c>
      <c r="H131" s="7"/>
      <c r="I131" s="7"/>
      <c r="J131" s="7"/>
      <c r="K131" s="7"/>
    </row>
    <row r="132" spans="1:11" x14ac:dyDescent="0.75">
      <c r="A132" s="7" t="s">
        <v>224</v>
      </c>
      <c r="H132" s="7"/>
      <c r="I132" s="7"/>
      <c r="J132" s="7"/>
      <c r="K132" s="7"/>
    </row>
    <row r="133" spans="1:11" x14ac:dyDescent="0.75">
      <c r="A133" s="7" t="s">
        <v>225</v>
      </c>
      <c r="H133" s="7"/>
      <c r="I133" s="7"/>
      <c r="J133" s="7"/>
      <c r="K133" s="7"/>
    </row>
    <row r="134" spans="1:11" x14ac:dyDescent="0.75">
      <c r="A134" s="7" t="s">
        <v>226</v>
      </c>
      <c r="H134" s="7"/>
      <c r="I134" s="7"/>
      <c r="J134" s="7"/>
      <c r="K134" s="7"/>
    </row>
    <row r="135" spans="1:11" x14ac:dyDescent="0.75">
      <c r="A135" s="7" t="s">
        <v>227</v>
      </c>
      <c r="H135" s="7"/>
      <c r="I135" s="7"/>
      <c r="J135" s="7"/>
      <c r="K135" s="7"/>
    </row>
    <row r="136" spans="1:11" x14ac:dyDescent="0.75">
      <c r="A136" s="7" t="s">
        <v>228</v>
      </c>
      <c r="H136" s="7"/>
      <c r="I136" s="7"/>
      <c r="J136" s="7"/>
      <c r="K136" s="7"/>
    </row>
    <row r="137" spans="1:11" x14ac:dyDescent="0.75">
      <c r="A137" s="7" t="s">
        <v>229</v>
      </c>
      <c r="H137" s="7"/>
      <c r="I137" s="7"/>
      <c r="J137" s="7"/>
      <c r="K137" s="7"/>
    </row>
    <row r="138" spans="1:11" x14ac:dyDescent="0.75">
      <c r="A138" s="7" t="s">
        <v>230</v>
      </c>
      <c r="H138" s="7"/>
      <c r="I138" s="7"/>
      <c r="J138" s="7"/>
      <c r="K138" s="7"/>
    </row>
    <row r="139" spans="1:11" x14ac:dyDescent="0.75">
      <c r="A139" s="7" t="s">
        <v>231</v>
      </c>
      <c r="H139" s="7"/>
      <c r="I139" s="7"/>
      <c r="J139" s="7"/>
      <c r="K139" s="7"/>
    </row>
    <row r="140" spans="1:11" x14ac:dyDescent="0.75">
      <c r="A140" s="7" t="s">
        <v>232</v>
      </c>
      <c r="H140" s="7"/>
      <c r="I140" s="7"/>
      <c r="J140" s="7"/>
      <c r="K140" s="7"/>
    </row>
    <row r="141" spans="1:11" x14ac:dyDescent="0.75">
      <c r="A141" s="7" t="s">
        <v>233</v>
      </c>
      <c r="H141" s="7"/>
      <c r="I141" s="7"/>
      <c r="J141" s="7"/>
      <c r="K141" s="7"/>
    </row>
    <row r="142" spans="1:11" x14ac:dyDescent="0.75">
      <c r="A142" s="7" t="s">
        <v>234</v>
      </c>
      <c r="H142" s="7"/>
      <c r="I142" s="7"/>
      <c r="J142" s="7"/>
      <c r="K142" s="7"/>
    </row>
    <row r="143" spans="1:11" x14ac:dyDescent="0.75">
      <c r="A143" s="7" t="s">
        <v>49</v>
      </c>
      <c r="H143" s="7"/>
      <c r="I143" s="7"/>
      <c r="J143" s="7"/>
      <c r="K143" s="7"/>
    </row>
    <row r="144" spans="1:11" x14ac:dyDescent="0.75">
      <c r="A144" s="7" t="s">
        <v>50</v>
      </c>
      <c r="H144" s="7"/>
      <c r="I144" s="7"/>
      <c r="J144" s="7"/>
      <c r="K144" s="7"/>
    </row>
    <row r="145" spans="1:11" x14ac:dyDescent="0.75">
      <c r="A145" s="7" t="s">
        <v>235</v>
      </c>
      <c r="H145" s="7"/>
      <c r="I145" s="7"/>
      <c r="J145" s="7"/>
      <c r="K145" s="7"/>
    </row>
    <row r="146" spans="1:11" x14ac:dyDescent="0.75">
      <c r="A146" s="7" t="s">
        <v>51</v>
      </c>
      <c r="H146" s="7"/>
      <c r="I146" s="7"/>
      <c r="J146" s="7"/>
      <c r="K146" s="7"/>
    </row>
    <row r="147" spans="1:11" x14ac:dyDescent="0.75">
      <c r="A147" s="7" t="s">
        <v>52</v>
      </c>
      <c r="H147" s="7"/>
      <c r="I147" s="7"/>
      <c r="J147" s="7"/>
      <c r="K147" s="7"/>
    </row>
    <row r="148" spans="1:11" x14ac:dyDescent="0.75">
      <c r="A148" s="7" t="s">
        <v>236</v>
      </c>
      <c r="H148" s="7"/>
      <c r="I148" s="7"/>
      <c r="J148" s="7"/>
      <c r="K148" s="7"/>
    </row>
    <row r="149" spans="1:11" x14ac:dyDescent="0.75">
      <c r="A149" s="7" t="s">
        <v>53</v>
      </c>
      <c r="H149" s="7"/>
      <c r="I149" s="7"/>
      <c r="J149" s="7"/>
      <c r="K149" s="7"/>
    </row>
    <row r="150" spans="1:11" x14ac:dyDescent="0.75">
      <c r="A150" s="7" t="s">
        <v>237</v>
      </c>
      <c r="H150" s="7"/>
      <c r="I150" s="7"/>
      <c r="J150" s="7"/>
      <c r="K150" s="7"/>
    </row>
    <row r="151" spans="1:11" x14ac:dyDescent="0.75">
      <c r="A151" s="7" t="s">
        <v>238</v>
      </c>
      <c r="H151" s="7"/>
      <c r="I151" s="7"/>
      <c r="J151" s="7"/>
      <c r="K151" s="7"/>
    </row>
    <row r="152" spans="1:11" x14ac:dyDescent="0.75">
      <c r="A152" s="7" t="s">
        <v>239</v>
      </c>
      <c r="H152" s="7"/>
      <c r="I152" s="7"/>
      <c r="J152" s="7"/>
      <c r="K15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59999389629810485"/>
  </sheetPr>
  <dimension ref="A1:E30"/>
  <sheetViews>
    <sheetView zoomScale="160" zoomScaleNormal="160" workbookViewId="0">
      <selection activeCell="A2" sqref="A2"/>
    </sheetView>
  </sheetViews>
  <sheetFormatPr defaultRowHeight="14.75" x14ac:dyDescent="0.75"/>
  <cols>
    <col min="1" max="1" width="11.7265625" bestFit="1" customWidth="1"/>
    <col min="2" max="2" width="22.1328125" bestFit="1" customWidth="1"/>
    <col min="4" max="4" width="17" bestFit="1" customWidth="1"/>
  </cols>
  <sheetData>
    <row r="1" spans="1:5" x14ac:dyDescent="0.75">
      <c r="A1" s="2" t="s">
        <v>20</v>
      </c>
      <c r="B1" s="2" t="s">
        <v>247</v>
      </c>
    </row>
    <row r="2" spans="1:5" x14ac:dyDescent="0.75">
      <c r="A2" s="3" t="s">
        <v>358</v>
      </c>
      <c r="B2" s="3" t="s">
        <v>102</v>
      </c>
      <c r="D2" s="8"/>
      <c r="E2" s="8"/>
    </row>
    <row r="3" spans="1:5" x14ac:dyDescent="0.75">
      <c r="A3" s="3" t="s">
        <v>360</v>
      </c>
      <c r="B3" s="3" t="s">
        <v>104</v>
      </c>
      <c r="D3" s="8"/>
      <c r="E3" s="8"/>
    </row>
    <row r="4" spans="1:5" x14ac:dyDescent="0.75">
      <c r="A4" s="3" t="s">
        <v>361</v>
      </c>
      <c r="B4" s="3" t="s">
        <v>100</v>
      </c>
      <c r="D4" s="8"/>
      <c r="E4" s="8"/>
    </row>
    <row r="5" spans="1:5" x14ac:dyDescent="0.75">
      <c r="A5" s="3" t="s">
        <v>16</v>
      </c>
      <c r="B5" s="3" t="s">
        <v>104</v>
      </c>
      <c r="D5" s="8"/>
      <c r="E5" s="8"/>
    </row>
    <row r="6" spans="1:5" x14ac:dyDescent="0.75">
      <c r="A6" s="3" t="s">
        <v>362</v>
      </c>
      <c r="B6" s="3" t="s">
        <v>101</v>
      </c>
      <c r="D6" s="8"/>
      <c r="E6" s="8"/>
    </row>
    <row r="7" spans="1:5" x14ac:dyDescent="0.75">
      <c r="A7" s="3" t="s">
        <v>363</v>
      </c>
      <c r="B7" s="3" t="s">
        <v>100</v>
      </c>
      <c r="D7" s="8"/>
      <c r="E7" s="8"/>
    </row>
    <row r="8" spans="1:5" x14ac:dyDescent="0.75">
      <c r="A8" s="3" t="s">
        <v>364</v>
      </c>
      <c r="B8" s="3" t="s">
        <v>101</v>
      </c>
      <c r="D8" s="8"/>
      <c r="E8" s="8"/>
    </row>
    <row r="9" spans="1:5" x14ac:dyDescent="0.75">
      <c r="A9" s="3"/>
      <c r="B9" s="3"/>
    </row>
    <row r="10" spans="1:5" x14ac:dyDescent="0.75">
      <c r="A10" s="3"/>
      <c r="B10" s="3"/>
    </row>
    <row r="11" spans="1:5" x14ac:dyDescent="0.75">
      <c r="A11" s="3"/>
      <c r="B11" s="3"/>
    </row>
    <row r="12" spans="1:5" x14ac:dyDescent="0.75">
      <c r="A12" s="3"/>
      <c r="B12" s="3"/>
    </row>
    <row r="13" spans="1:5" x14ac:dyDescent="0.75">
      <c r="A13" s="3"/>
      <c r="B13" s="3"/>
    </row>
    <row r="14" spans="1:5" x14ac:dyDescent="0.75">
      <c r="A14" s="3"/>
      <c r="B14" s="3"/>
    </row>
    <row r="15" spans="1:5" x14ac:dyDescent="0.75">
      <c r="A15" s="3"/>
      <c r="B15" s="3"/>
    </row>
    <row r="16" spans="1:5" x14ac:dyDescent="0.75">
      <c r="A16" s="3"/>
      <c r="B16" s="3"/>
    </row>
    <row r="17" spans="1:2" x14ac:dyDescent="0.75">
      <c r="A17" s="3"/>
      <c r="B17" s="3"/>
    </row>
    <row r="18" spans="1:2" x14ac:dyDescent="0.75">
      <c r="A18" s="3"/>
      <c r="B18" s="3"/>
    </row>
    <row r="19" spans="1:2" x14ac:dyDescent="0.75">
      <c r="A19" s="3"/>
      <c r="B19" s="3"/>
    </row>
    <row r="20" spans="1:2" x14ac:dyDescent="0.75">
      <c r="A20" s="3"/>
      <c r="B20" s="3"/>
    </row>
    <row r="21" spans="1:2" x14ac:dyDescent="0.75">
      <c r="A21" s="3"/>
      <c r="B21" s="3"/>
    </row>
    <row r="22" spans="1:2" x14ac:dyDescent="0.75">
      <c r="A22" s="3"/>
      <c r="B22" s="3"/>
    </row>
    <row r="23" spans="1:2" x14ac:dyDescent="0.75">
      <c r="A23" s="3"/>
      <c r="B23" s="3"/>
    </row>
    <row r="24" spans="1:2" x14ac:dyDescent="0.75">
      <c r="A24" s="3"/>
      <c r="B24" s="3"/>
    </row>
    <row r="25" spans="1:2" x14ac:dyDescent="0.75">
      <c r="A25" s="3"/>
      <c r="B25" s="3"/>
    </row>
    <row r="26" spans="1:2" x14ac:dyDescent="0.75">
      <c r="A26" s="3"/>
      <c r="B26" s="3"/>
    </row>
    <row r="27" spans="1:2" x14ac:dyDescent="0.75">
      <c r="A27" s="3"/>
      <c r="B27" s="3"/>
    </row>
    <row r="28" spans="1:2" x14ac:dyDescent="0.75">
      <c r="A28" s="3"/>
      <c r="B28" s="3"/>
    </row>
    <row r="29" spans="1:2" x14ac:dyDescent="0.75">
      <c r="A29" s="3"/>
      <c r="B29" s="3"/>
    </row>
    <row r="30" spans="1:2" x14ac:dyDescent="0.75">
      <c r="A30" s="3"/>
      <c r="B30" s="3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Info!$F$2:$F$8</xm:f>
          </x14:formula1>
          <xm:sqref>B2:B8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59999389629810485"/>
  </sheetPr>
  <dimension ref="A1:D14"/>
  <sheetViews>
    <sheetView zoomScale="145" zoomScaleNormal="145" workbookViewId="0">
      <selection activeCell="D1" sqref="D1"/>
    </sheetView>
  </sheetViews>
  <sheetFormatPr defaultRowHeight="14.75" x14ac:dyDescent="0.75"/>
  <cols>
    <col min="1" max="1" width="11.86328125" bestFit="1" customWidth="1"/>
    <col min="2" max="2" width="16.7265625" bestFit="1" customWidth="1"/>
    <col min="3" max="4" width="7.40625" customWidth="1"/>
  </cols>
  <sheetData>
    <row r="1" spans="1:4" x14ac:dyDescent="0.75">
      <c r="A1" s="2" t="s">
        <v>339</v>
      </c>
      <c r="B1" s="2" t="s">
        <v>338</v>
      </c>
      <c r="C1" s="2" t="s">
        <v>292</v>
      </c>
      <c r="D1" s="2" t="s">
        <v>293</v>
      </c>
    </row>
    <row r="2" spans="1:4" x14ac:dyDescent="0.75">
      <c r="A2" s="3" t="s">
        <v>358</v>
      </c>
      <c r="B2" s="3" t="s">
        <v>242</v>
      </c>
      <c r="C2" s="3">
        <v>9</v>
      </c>
      <c r="D2" s="3">
        <v>9.99</v>
      </c>
    </row>
    <row r="3" spans="1:4" x14ac:dyDescent="0.75">
      <c r="A3" s="3" t="s">
        <v>360</v>
      </c>
      <c r="B3" s="3" t="s">
        <v>242</v>
      </c>
      <c r="C3" s="3">
        <v>9</v>
      </c>
      <c r="D3" s="3">
        <v>9.99</v>
      </c>
    </row>
    <row r="4" spans="1:4" x14ac:dyDescent="0.75">
      <c r="A4" s="3" t="s">
        <v>361</v>
      </c>
      <c r="B4" s="3"/>
      <c r="C4" s="3"/>
      <c r="D4" s="3"/>
    </row>
    <row r="5" spans="1:4" x14ac:dyDescent="0.75">
      <c r="A5" s="3" t="s">
        <v>16</v>
      </c>
      <c r="B5" s="3"/>
      <c r="C5" s="3"/>
      <c r="D5" s="3"/>
    </row>
    <row r="6" spans="1:4" x14ac:dyDescent="0.75">
      <c r="A6" s="3" t="s">
        <v>362</v>
      </c>
      <c r="B6" s="3"/>
      <c r="C6" s="3"/>
      <c r="D6" s="3"/>
    </row>
    <row r="7" spans="1:4" x14ac:dyDescent="0.75">
      <c r="A7" s="3" t="s">
        <v>363</v>
      </c>
      <c r="B7" s="3"/>
      <c r="C7" s="3"/>
      <c r="D7" s="3"/>
    </row>
    <row r="8" spans="1:4" x14ac:dyDescent="0.75">
      <c r="A8" s="3" t="s">
        <v>364</v>
      </c>
      <c r="B8" s="3"/>
      <c r="C8" s="3"/>
      <c r="D8" s="3"/>
    </row>
    <row r="9" spans="1:4" x14ac:dyDescent="0.75">
      <c r="A9" s="3"/>
      <c r="B9" s="3"/>
      <c r="C9" s="3"/>
      <c r="D9" s="3"/>
    </row>
    <row r="10" spans="1:4" x14ac:dyDescent="0.75">
      <c r="B10" s="3"/>
      <c r="C10" s="3"/>
      <c r="D10" s="3"/>
    </row>
    <row r="11" spans="1:4" x14ac:dyDescent="0.75">
      <c r="B11" s="3"/>
      <c r="C11" s="3"/>
      <c r="D11" s="3"/>
    </row>
    <row r="12" spans="1:4" x14ac:dyDescent="0.75">
      <c r="B12" s="3"/>
      <c r="C12" s="3"/>
      <c r="D12" s="3"/>
    </row>
    <row r="13" spans="1:4" x14ac:dyDescent="0.75">
      <c r="B13" s="3"/>
      <c r="C13" s="3"/>
      <c r="D13" s="3"/>
    </row>
    <row r="14" spans="1:4" x14ac:dyDescent="0.75">
      <c r="B14" s="3"/>
      <c r="C14" s="3"/>
      <c r="D14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</sheetPr>
  <dimension ref="A1:D9"/>
  <sheetViews>
    <sheetView zoomScale="115" zoomScaleNormal="145" workbookViewId="0">
      <selection activeCell="C3" sqref="C3"/>
    </sheetView>
  </sheetViews>
  <sheetFormatPr defaultRowHeight="14.75" x14ac:dyDescent="0.75"/>
  <cols>
    <col min="1" max="1" width="11.7265625" bestFit="1" customWidth="1"/>
    <col min="2" max="2" width="12" bestFit="1" customWidth="1"/>
    <col min="3" max="3" width="14.40625" bestFit="1" customWidth="1"/>
    <col min="4" max="4" width="6.40625" customWidth="1"/>
  </cols>
  <sheetData>
    <row r="1" spans="1:4" x14ac:dyDescent="0.75">
      <c r="A1" s="2" t="s">
        <v>20</v>
      </c>
      <c r="B1" s="2" t="s">
        <v>350</v>
      </c>
      <c r="C1" s="2" t="s">
        <v>351</v>
      </c>
    </row>
    <row r="2" spans="1:4" x14ac:dyDescent="0.75">
      <c r="A2" s="3" t="s">
        <v>358</v>
      </c>
      <c r="B2" s="10">
        <v>6</v>
      </c>
      <c r="C2" s="10"/>
      <c r="D2" s="10"/>
    </row>
    <row r="3" spans="1:4" x14ac:dyDescent="0.75">
      <c r="A3" s="3" t="s">
        <v>360</v>
      </c>
      <c r="B3" s="10">
        <v>6</v>
      </c>
      <c r="C3" s="10"/>
      <c r="D3" s="10"/>
    </row>
    <row r="4" spans="1:4" x14ac:dyDescent="0.75">
      <c r="A4" s="3" t="s">
        <v>361</v>
      </c>
      <c r="B4" s="10">
        <v>6</v>
      </c>
      <c r="C4" s="10"/>
      <c r="D4" s="10"/>
    </row>
    <row r="5" spans="1:4" x14ac:dyDescent="0.75">
      <c r="A5" s="3" t="s">
        <v>16</v>
      </c>
      <c r="B5" s="10">
        <v>6</v>
      </c>
      <c r="C5" s="10"/>
      <c r="D5" s="10"/>
    </row>
    <row r="6" spans="1:4" x14ac:dyDescent="0.75">
      <c r="A6" s="3" t="s">
        <v>362</v>
      </c>
      <c r="B6" s="10">
        <v>6</v>
      </c>
      <c r="C6" s="10"/>
      <c r="D6" s="10"/>
    </row>
    <row r="7" spans="1:4" x14ac:dyDescent="0.75">
      <c r="A7" s="3" t="s">
        <v>363</v>
      </c>
      <c r="B7" s="10">
        <v>6</v>
      </c>
      <c r="C7" s="10"/>
      <c r="D7" s="10"/>
    </row>
    <row r="8" spans="1:4" x14ac:dyDescent="0.75">
      <c r="A8" s="3" t="s">
        <v>364</v>
      </c>
      <c r="B8" s="10">
        <v>6</v>
      </c>
      <c r="C8" s="10"/>
      <c r="D8" s="10"/>
    </row>
    <row r="9" spans="1:4" x14ac:dyDescent="0.75">
      <c r="D9" s="10"/>
    </row>
  </sheetData>
  <conditionalFormatting sqref="B2:B8">
    <cfRule type="expression" dxfId="1" priority="2">
      <formula>B2&lt;=#REF!</formula>
    </cfRule>
  </conditionalFormatting>
  <conditionalFormatting sqref="C2:D2 C3:C8 D3:D9">
    <cfRule type="expression" dxfId="0" priority="1">
      <formula>C2&lt;=#REF!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59999389629810485"/>
  </sheetPr>
  <dimension ref="A1:B31"/>
  <sheetViews>
    <sheetView zoomScale="130" zoomScaleNormal="130" workbookViewId="0">
      <selection activeCell="A2" sqref="A2"/>
    </sheetView>
  </sheetViews>
  <sheetFormatPr defaultRowHeight="14.75" x14ac:dyDescent="0.75"/>
  <cols>
    <col min="1" max="1" width="12" bestFit="1" customWidth="1"/>
    <col min="2" max="2" width="16.7265625" bestFit="1" customWidth="1"/>
  </cols>
  <sheetData>
    <row r="1" spans="1:2" x14ac:dyDescent="0.75">
      <c r="A1" s="2" t="s">
        <v>20</v>
      </c>
      <c r="B1" s="2" t="s">
        <v>54</v>
      </c>
    </row>
    <row r="2" spans="1:2" x14ac:dyDescent="0.75">
      <c r="A2" s="3" t="s">
        <v>358</v>
      </c>
      <c r="B2" s="3"/>
    </row>
    <row r="3" spans="1:2" x14ac:dyDescent="0.75">
      <c r="A3" s="3" t="s">
        <v>360</v>
      </c>
      <c r="B3" s="3"/>
    </row>
    <row r="4" spans="1:2" x14ac:dyDescent="0.75">
      <c r="A4" s="3" t="s">
        <v>361</v>
      </c>
      <c r="B4" s="3"/>
    </row>
    <row r="5" spans="1:2" x14ac:dyDescent="0.75">
      <c r="A5" s="3" t="s">
        <v>16</v>
      </c>
      <c r="B5" s="3"/>
    </row>
    <row r="6" spans="1:2" x14ac:dyDescent="0.75">
      <c r="A6" s="3" t="s">
        <v>362</v>
      </c>
      <c r="B6" s="3"/>
    </row>
    <row r="7" spans="1:2" x14ac:dyDescent="0.75">
      <c r="A7" s="3" t="s">
        <v>363</v>
      </c>
      <c r="B7" s="3"/>
    </row>
    <row r="8" spans="1:2" x14ac:dyDescent="0.75">
      <c r="A8" s="3" t="s">
        <v>364</v>
      </c>
      <c r="B8" s="3"/>
    </row>
    <row r="9" spans="1:2" x14ac:dyDescent="0.75">
      <c r="A9" s="3"/>
      <c r="B9" s="3"/>
    </row>
    <row r="10" spans="1:2" x14ac:dyDescent="0.75">
      <c r="A10" s="3"/>
      <c r="B10" s="3"/>
    </row>
    <row r="11" spans="1:2" x14ac:dyDescent="0.75">
      <c r="A11" s="3"/>
      <c r="B11" s="3"/>
    </row>
    <row r="12" spans="1:2" x14ac:dyDescent="0.75">
      <c r="A12" s="3"/>
      <c r="B12" s="3"/>
    </row>
    <row r="13" spans="1:2" x14ac:dyDescent="0.75">
      <c r="A13" s="3"/>
      <c r="B13" s="3"/>
    </row>
    <row r="14" spans="1:2" x14ac:dyDescent="0.75">
      <c r="A14" s="3"/>
      <c r="B14" s="3"/>
    </row>
    <row r="15" spans="1:2" x14ac:dyDescent="0.75">
      <c r="A15" s="3"/>
      <c r="B15" s="3"/>
    </row>
    <row r="16" spans="1:2" x14ac:dyDescent="0.75">
      <c r="A16" s="3"/>
      <c r="B16" s="3"/>
    </row>
    <row r="17" spans="1:2" x14ac:dyDescent="0.75">
      <c r="A17" s="3"/>
      <c r="B17" s="3"/>
    </row>
    <row r="18" spans="1:2" x14ac:dyDescent="0.75">
      <c r="A18" s="3"/>
      <c r="B18" s="3"/>
    </row>
    <row r="19" spans="1:2" x14ac:dyDescent="0.75">
      <c r="A19" s="3"/>
      <c r="B19" s="3"/>
    </row>
    <row r="20" spans="1:2" x14ac:dyDescent="0.75">
      <c r="A20" s="3"/>
      <c r="B20" s="3"/>
    </row>
    <row r="21" spans="1:2" x14ac:dyDescent="0.75">
      <c r="A21" s="3"/>
      <c r="B21" s="3"/>
    </row>
    <row r="22" spans="1:2" x14ac:dyDescent="0.75">
      <c r="A22" s="3"/>
      <c r="B22" s="3"/>
    </row>
    <row r="23" spans="1:2" x14ac:dyDescent="0.75">
      <c r="A23" s="3"/>
      <c r="B23" s="3"/>
    </row>
    <row r="24" spans="1:2" x14ac:dyDescent="0.75">
      <c r="A24" s="3"/>
      <c r="B24" s="3"/>
    </row>
    <row r="25" spans="1:2" x14ac:dyDescent="0.75">
      <c r="A25" s="3"/>
      <c r="B25" s="3"/>
    </row>
    <row r="26" spans="1:2" x14ac:dyDescent="0.75">
      <c r="A26" s="3"/>
      <c r="B26" s="3"/>
    </row>
    <row r="27" spans="1:2" x14ac:dyDescent="0.75">
      <c r="A27" s="3"/>
      <c r="B27" s="3"/>
    </row>
    <row r="28" spans="1:2" x14ac:dyDescent="0.75">
      <c r="A28" s="3"/>
      <c r="B28" s="3"/>
    </row>
    <row r="29" spans="1:2" x14ac:dyDescent="0.75">
      <c r="A29" s="3"/>
      <c r="B29" s="3"/>
    </row>
    <row r="30" spans="1:2" x14ac:dyDescent="0.75">
      <c r="A30" s="3"/>
      <c r="B30" s="3"/>
    </row>
    <row r="31" spans="1:2" x14ac:dyDescent="0.75">
      <c r="A31" s="3"/>
      <c r="B3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72"/>
  <sheetViews>
    <sheetView zoomScale="130" zoomScaleNormal="130" workbookViewId="0">
      <selection activeCell="H8" sqref="H8"/>
    </sheetView>
  </sheetViews>
  <sheetFormatPr defaultColWidth="9.1328125" defaultRowHeight="14.75" x14ac:dyDescent="0.75"/>
  <cols>
    <col min="1" max="1" width="7.54296875" bestFit="1" customWidth="1"/>
    <col min="2" max="2" width="13" bestFit="1" customWidth="1"/>
    <col min="3" max="3" width="7.54296875" bestFit="1" customWidth="1"/>
    <col min="4" max="4" width="6.40625" bestFit="1" customWidth="1"/>
    <col min="5" max="5" width="11.40625" customWidth="1"/>
    <col min="6" max="6" width="12" bestFit="1" customWidth="1"/>
    <col min="7" max="7" width="11.26953125" bestFit="1" customWidth="1"/>
  </cols>
  <sheetData>
    <row r="1" spans="1:7" x14ac:dyDescent="0.75">
      <c r="A1" s="13" t="s">
        <v>23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285</v>
      </c>
      <c r="G1" s="13" t="s">
        <v>286</v>
      </c>
    </row>
    <row r="2" spans="1:7" x14ac:dyDescent="0.75">
      <c r="A2" s="3" t="s">
        <v>57</v>
      </c>
      <c r="B2" s="3" t="s">
        <v>295</v>
      </c>
      <c r="C2" s="3" t="s">
        <v>22</v>
      </c>
      <c r="D2" s="3">
        <v>2</v>
      </c>
      <c r="E2" s="3" t="s">
        <v>12</v>
      </c>
      <c r="F2" s="3" t="s">
        <v>364</v>
      </c>
    </row>
    <row r="3" spans="1:7" x14ac:dyDescent="0.75">
      <c r="A3" s="3" t="s">
        <v>58</v>
      </c>
      <c r="B3" s="3" t="s">
        <v>295</v>
      </c>
      <c r="C3" s="3" t="s">
        <v>25</v>
      </c>
      <c r="D3" s="3">
        <v>2</v>
      </c>
      <c r="E3" s="3" t="s">
        <v>12</v>
      </c>
      <c r="F3" s="3" t="s">
        <v>364</v>
      </c>
    </row>
    <row r="4" spans="1:7" x14ac:dyDescent="0.75">
      <c r="A4" s="3" t="s">
        <v>59</v>
      </c>
      <c r="B4" s="3" t="s">
        <v>7</v>
      </c>
      <c r="C4" s="3" t="s">
        <v>0</v>
      </c>
      <c r="D4" s="3">
        <v>1</v>
      </c>
      <c r="E4" s="4" t="s">
        <v>13</v>
      </c>
      <c r="F4" s="3" t="s">
        <v>364</v>
      </c>
    </row>
    <row r="5" spans="1:7" x14ac:dyDescent="0.75">
      <c r="A5" s="3" t="s">
        <v>60</v>
      </c>
      <c r="B5" s="3" t="s">
        <v>7</v>
      </c>
      <c r="C5" s="3" t="s">
        <v>1</v>
      </c>
      <c r="D5" s="3">
        <v>1</v>
      </c>
      <c r="E5" s="4" t="s">
        <v>13</v>
      </c>
      <c r="F5" s="3" t="s">
        <v>364</v>
      </c>
    </row>
    <row r="6" spans="1:7" x14ac:dyDescent="0.75">
      <c r="A6" s="3" t="s">
        <v>61</v>
      </c>
      <c r="B6" s="3" t="s">
        <v>8</v>
      </c>
      <c r="C6" s="3" t="s">
        <v>22</v>
      </c>
      <c r="D6" s="3">
        <v>1</v>
      </c>
      <c r="E6" s="4" t="s">
        <v>13</v>
      </c>
      <c r="F6" s="3" t="s">
        <v>364</v>
      </c>
    </row>
    <row r="7" spans="1:7" x14ac:dyDescent="0.75">
      <c r="A7" s="3" t="s">
        <v>62</v>
      </c>
      <c r="B7" s="3" t="s">
        <v>8</v>
      </c>
      <c r="C7" s="3" t="s">
        <v>25</v>
      </c>
      <c r="D7" s="3">
        <v>1</v>
      </c>
      <c r="E7" s="4" t="s">
        <v>13</v>
      </c>
      <c r="F7" s="3" t="s">
        <v>364</v>
      </c>
    </row>
    <row r="8" spans="1:7" x14ac:dyDescent="0.75">
      <c r="A8" s="3" t="s">
        <v>63</v>
      </c>
      <c r="B8" s="3" t="s">
        <v>296</v>
      </c>
      <c r="C8" s="3" t="s">
        <v>0</v>
      </c>
      <c r="D8" s="3">
        <v>3</v>
      </c>
      <c r="E8" s="3" t="s">
        <v>14</v>
      </c>
      <c r="F8" s="3" t="s">
        <v>364</v>
      </c>
    </row>
    <row r="9" spans="1:7" x14ac:dyDescent="0.75">
      <c r="A9" s="3" t="s">
        <v>64</v>
      </c>
      <c r="B9" s="3" t="s">
        <v>296</v>
      </c>
      <c r="C9" s="3" t="s">
        <v>1</v>
      </c>
      <c r="D9" s="3">
        <v>3</v>
      </c>
      <c r="E9" s="3" t="s">
        <v>14</v>
      </c>
      <c r="F9" s="3" t="s">
        <v>361</v>
      </c>
    </row>
    <row r="10" spans="1:7" x14ac:dyDescent="0.75">
      <c r="A10" s="3" t="s">
        <v>65</v>
      </c>
      <c r="B10" s="3" t="s">
        <v>297</v>
      </c>
      <c r="C10" s="3" t="s">
        <v>0</v>
      </c>
      <c r="D10" s="3">
        <v>3</v>
      </c>
      <c r="E10" s="3" t="s">
        <v>14</v>
      </c>
      <c r="F10" s="3" t="s">
        <v>361</v>
      </c>
    </row>
    <row r="11" spans="1:7" x14ac:dyDescent="0.75">
      <c r="A11" s="3" t="s">
        <v>66</v>
      </c>
      <c r="B11" s="3" t="s">
        <v>298</v>
      </c>
      <c r="C11" s="3" t="s">
        <v>0</v>
      </c>
      <c r="D11" s="3">
        <v>3</v>
      </c>
      <c r="E11" s="3" t="s">
        <v>14</v>
      </c>
      <c r="F11" s="3" t="s">
        <v>360</v>
      </c>
    </row>
    <row r="12" spans="1:7" x14ac:dyDescent="0.75">
      <c r="A12" s="3" t="s">
        <v>67</v>
      </c>
      <c r="B12" s="3" t="s">
        <v>299</v>
      </c>
      <c r="C12" s="3" t="s">
        <v>0</v>
      </c>
      <c r="D12" s="3">
        <v>3</v>
      </c>
      <c r="E12" s="3" t="s">
        <v>14</v>
      </c>
      <c r="F12" s="3" t="s">
        <v>360</v>
      </c>
    </row>
    <row r="13" spans="1:7" x14ac:dyDescent="0.75">
      <c r="A13" s="3" t="s">
        <v>68</v>
      </c>
      <c r="B13" s="3" t="s">
        <v>300</v>
      </c>
      <c r="C13" s="3" t="s">
        <v>0</v>
      </c>
      <c r="D13" s="3">
        <v>3</v>
      </c>
      <c r="E13" s="3" t="s">
        <v>14</v>
      </c>
      <c r="F13" s="3" t="s">
        <v>360</v>
      </c>
    </row>
    <row r="14" spans="1:7" x14ac:dyDescent="0.75">
      <c r="A14" s="3" t="s">
        <v>69</v>
      </c>
      <c r="B14" s="3" t="s">
        <v>301</v>
      </c>
      <c r="C14" s="3" t="s">
        <v>0</v>
      </c>
      <c r="D14" s="3">
        <v>3</v>
      </c>
      <c r="E14" s="3" t="s">
        <v>14</v>
      </c>
      <c r="F14" s="3" t="s">
        <v>16</v>
      </c>
    </row>
    <row r="15" spans="1:7" x14ac:dyDescent="0.75">
      <c r="A15" s="3" t="s">
        <v>70</v>
      </c>
      <c r="B15" s="3" t="s">
        <v>302</v>
      </c>
      <c r="C15" s="3" t="s">
        <v>0</v>
      </c>
      <c r="D15" s="3">
        <v>3</v>
      </c>
      <c r="E15" s="3" t="s">
        <v>14</v>
      </c>
      <c r="F15" s="3" t="s">
        <v>16</v>
      </c>
    </row>
    <row r="16" spans="1:7" x14ac:dyDescent="0.75">
      <c r="A16" s="3" t="s">
        <v>71</v>
      </c>
      <c r="B16" s="3" t="s">
        <v>303</v>
      </c>
      <c r="C16" s="3" t="s">
        <v>0</v>
      </c>
      <c r="D16" s="3">
        <v>3</v>
      </c>
      <c r="E16" s="3" t="s">
        <v>14</v>
      </c>
      <c r="F16" s="3" t="s">
        <v>16</v>
      </c>
      <c r="G16" s="3"/>
    </row>
    <row r="17" spans="1:13" x14ac:dyDescent="0.75">
      <c r="A17" s="3" t="s">
        <v>72</v>
      </c>
      <c r="B17" s="3" t="s">
        <v>304</v>
      </c>
      <c r="C17" s="3" t="s">
        <v>0</v>
      </c>
      <c r="D17" s="3">
        <v>3</v>
      </c>
      <c r="E17" s="3" t="s">
        <v>14</v>
      </c>
      <c r="F17" s="3" t="s">
        <v>16</v>
      </c>
    </row>
    <row r="18" spans="1:13" x14ac:dyDescent="0.75">
      <c r="A18" s="3" t="s">
        <v>73</v>
      </c>
      <c r="B18" s="3" t="s">
        <v>305</v>
      </c>
      <c r="C18" s="3" t="s">
        <v>0</v>
      </c>
      <c r="D18" s="3">
        <v>3</v>
      </c>
      <c r="E18" s="3" t="s">
        <v>12</v>
      </c>
      <c r="F18" s="3" t="s">
        <v>358</v>
      </c>
    </row>
    <row r="19" spans="1:13" x14ac:dyDescent="0.75">
      <c r="A19" s="3" t="s">
        <v>74</v>
      </c>
      <c r="B19" s="3" t="s">
        <v>306</v>
      </c>
      <c r="C19" s="3" t="s">
        <v>0</v>
      </c>
      <c r="D19" s="3">
        <v>0</v>
      </c>
      <c r="E19" s="3" t="s">
        <v>334</v>
      </c>
      <c r="F19" s="3" t="s">
        <v>358</v>
      </c>
    </row>
    <row r="20" spans="1:13" x14ac:dyDescent="0.75">
      <c r="A20" s="3" t="s">
        <v>75</v>
      </c>
      <c r="B20" s="3" t="s">
        <v>307</v>
      </c>
      <c r="C20" s="3" t="s">
        <v>0</v>
      </c>
      <c r="D20" s="3">
        <v>3</v>
      </c>
      <c r="E20" s="3" t="s">
        <v>15</v>
      </c>
      <c r="F20" s="3" t="s">
        <v>358</v>
      </c>
    </row>
    <row r="21" spans="1:13" x14ac:dyDescent="0.75">
      <c r="A21" s="3" t="s">
        <v>76</v>
      </c>
      <c r="B21" s="3" t="s">
        <v>357</v>
      </c>
      <c r="C21" s="3" t="s">
        <v>0</v>
      </c>
      <c r="D21" s="3">
        <v>3</v>
      </c>
      <c r="E21" s="3" t="s">
        <v>14</v>
      </c>
      <c r="F21" s="3" t="s">
        <v>361</v>
      </c>
      <c r="G21" s="3"/>
    </row>
    <row r="22" spans="1:13" x14ac:dyDescent="0.75">
      <c r="A22" s="3" t="s">
        <v>77</v>
      </c>
      <c r="B22" s="3" t="s">
        <v>308</v>
      </c>
      <c r="C22" s="3" t="s">
        <v>0</v>
      </c>
      <c r="D22" s="3">
        <v>3</v>
      </c>
      <c r="E22" s="3" t="s">
        <v>14</v>
      </c>
      <c r="F22" s="3" t="s">
        <v>361</v>
      </c>
    </row>
    <row r="23" spans="1:13" x14ac:dyDescent="0.75">
      <c r="A23" s="3" t="s">
        <v>78</v>
      </c>
      <c r="B23" s="3" t="s">
        <v>309</v>
      </c>
      <c r="C23" s="3" t="s">
        <v>0</v>
      </c>
      <c r="D23" s="3">
        <v>3</v>
      </c>
      <c r="E23" s="3" t="s">
        <v>12</v>
      </c>
      <c r="F23" s="3" t="s">
        <v>362</v>
      </c>
    </row>
    <row r="24" spans="1:13" x14ac:dyDescent="0.75">
      <c r="A24" s="3" t="s">
        <v>79</v>
      </c>
      <c r="B24" s="3" t="s">
        <v>310</v>
      </c>
      <c r="C24" s="3" t="s">
        <v>0</v>
      </c>
      <c r="D24" s="3">
        <v>0</v>
      </c>
      <c r="E24" s="3" t="s">
        <v>335</v>
      </c>
      <c r="F24" s="3" t="s">
        <v>362</v>
      </c>
    </row>
    <row r="25" spans="1:13" x14ac:dyDescent="0.75">
      <c r="A25" s="3" t="s">
        <v>80</v>
      </c>
      <c r="B25" s="3" t="s">
        <v>310</v>
      </c>
      <c r="C25" s="3" t="s">
        <v>1</v>
      </c>
      <c r="D25" s="3">
        <v>0</v>
      </c>
      <c r="E25" s="3" t="s">
        <v>335</v>
      </c>
      <c r="F25" s="3" t="s">
        <v>362</v>
      </c>
    </row>
    <row r="26" spans="1:13" x14ac:dyDescent="0.75">
      <c r="A26" s="3" t="s">
        <v>81</v>
      </c>
      <c r="B26" s="3" t="s">
        <v>294</v>
      </c>
      <c r="C26" s="3" t="s">
        <v>0</v>
      </c>
      <c r="D26" s="3">
        <v>4</v>
      </c>
      <c r="E26" s="3" t="s">
        <v>15</v>
      </c>
      <c r="F26" s="3" t="s">
        <v>363</v>
      </c>
      <c r="H26" s="3"/>
      <c r="I26" s="3"/>
      <c r="J26" s="3"/>
      <c r="K26" s="3"/>
      <c r="L26" s="3"/>
      <c r="M26" s="3"/>
    </row>
    <row r="27" spans="1:13" x14ac:dyDescent="0.75">
      <c r="A27" s="3" t="s">
        <v>82</v>
      </c>
      <c r="B27" s="3" t="s">
        <v>294</v>
      </c>
      <c r="C27" s="3" t="s">
        <v>1</v>
      </c>
      <c r="D27" s="3">
        <v>4</v>
      </c>
      <c r="E27" s="3" t="s">
        <v>15</v>
      </c>
      <c r="F27" s="3" t="s">
        <v>363</v>
      </c>
      <c r="H27" s="3"/>
      <c r="I27" s="3"/>
      <c r="J27" s="3"/>
      <c r="K27" s="3"/>
      <c r="L27" s="3"/>
      <c r="M27" s="3"/>
    </row>
    <row r="28" spans="1:13" x14ac:dyDescent="0.75">
      <c r="A28" s="3" t="s">
        <v>83</v>
      </c>
      <c r="B28" s="3" t="s">
        <v>311</v>
      </c>
      <c r="C28" s="3" t="s">
        <v>0</v>
      </c>
      <c r="D28" s="3">
        <v>0</v>
      </c>
      <c r="E28" s="3" t="s">
        <v>334</v>
      </c>
      <c r="F28" s="3" t="s">
        <v>363</v>
      </c>
    </row>
    <row r="29" spans="1:13" x14ac:dyDescent="0.75">
      <c r="A29" s="3" t="s">
        <v>84</v>
      </c>
      <c r="B29" s="3" t="s">
        <v>311</v>
      </c>
      <c r="C29" s="3" t="s">
        <v>1</v>
      </c>
      <c r="D29" s="3">
        <v>0</v>
      </c>
      <c r="E29" s="3" t="s">
        <v>334</v>
      </c>
      <c r="F29" s="3" t="s">
        <v>363</v>
      </c>
    </row>
    <row r="30" spans="1:13" x14ac:dyDescent="0.75">
      <c r="A30" s="3" t="s">
        <v>85</v>
      </c>
      <c r="B30" s="3" t="s">
        <v>311</v>
      </c>
      <c r="C30" s="3" t="s">
        <v>2</v>
      </c>
      <c r="D30" s="3">
        <v>0</v>
      </c>
      <c r="E30" s="3" t="s">
        <v>334</v>
      </c>
      <c r="F30" s="3" t="s">
        <v>363</v>
      </c>
    </row>
    <row r="31" spans="1:13" x14ac:dyDescent="0.75">
      <c r="A31" s="3" t="s">
        <v>86</v>
      </c>
      <c r="B31" s="3" t="s">
        <v>312</v>
      </c>
      <c r="C31" s="3" t="s">
        <v>0</v>
      </c>
      <c r="D31" s="3">
        <v>4</v>
      </c>
      <c r="E31" s="3" t="s">
        <v>14</v>
      </c>
      <c r="F31" s="3" t="s">
        <v>362</v>
      </c>
      <c r="H31" s="3"/>
      <c r="I31" s="3"/>
      <c r="J31" s="3"/>
      <c r="K31" s="3"/>
      <c r="L31" s="3"/>
      <c r="M31" s="3"/>
    </row>
    <row r="32" spans="1:13" x14ac:dyDescent="0.75">
      <c r="A32" s="3" t="s">
        <v>87</v>
      </c>
      <c r="B32" s="3" t="s">
        <v>313</v>
      </c>
      <c r="C32" s="3" t="s">
        <v>0</v>
      </c>
      <c r="D32" s="3">
        <v>0</v>
      </c>
      <c r="E32" s="3" t="s">
        <v>334</v>
      </c>
      <c r="F32" s="3" t="s">
        <v>362</v>
      </c>
      <c r="H32" s="3"/>
      <c r="I32" s="3"/>
      <c r="J32" s="3"/>
      <c r="K32" s="3"/>
      <c r="L32" s="3"/>
      <c r="M32" s="3"/>
    </row>
    <row r="33" spans="1:6" x14ac:dyDescent="0.75">
      <c r="A33" s="3" t="s">
        <v>88</v>
      </c>
      <c r="B33" s="3" t="s">
        <v>313</v>
      </c>
      <c r="C33" s="3" t="s">
        <v>1</v>
      </c>
      <c r="D33" s="3">
        <v>0</v>
      </c>
      <c r="E33" s="3" t="s">
        <v>334</v>
      </c>
      <c r="F33" s="3" t="s">
        <v>362</v>
      </c>
    </row>
    <row r="34" spans="1:6" x14ac:dyDescent="0.75">
      <c r="A34" s="3"/>
    </row>
    <row r="36" spans="1:6" x14ac:dyDescent="0.75">
      <c r="A36" s="3"/>
      <c r="B36" s="3"/>
      <c r="C36" s="3"/>
      <c r="D36" s="3"/>
      <c r="E36" s="3"/>
      <c r="F36" s="3"/>
    </row>
    <row r="37" spans="1:6" x14ac:dyDescent="0.75">
      <c r="A37" s="3"/>
      <c r="B37" s="3"/>
      <c r="C37" s="3"/>
      <c r="D37" s="3"/>
      <c r="E37" s="4"/>
      <c r="F37" s="3"/>
    </row>
    <row r="38" spans="1:6" x14ac:dyDescent="0.75">
      <c r="A38" s="3"/>
      <c r="B38" s="3"/>
      <c r="C38" s="3"/>
      <c r="D38" s="3"/>
      <c r="E38" s="4"/>
      <c r="F38" s="3"/>
    </row>
    <row r="39" spans="1:6" x14ac:dyDescent="0.75">
      <c r="A39" s="3"/>
      <c r="B39" s="3"/>
      <c r="C39" s="3"/>
      <c r="D39" s="3"/>
      <c r="E39" s="4"/>
      <c r="F39" s="3"/>
    </row>
    <row r="40" spans="1:6" x14ac:dyDescent="0.75">
      <c r="A40" s="3"/>
      <c r="B40" s="3"/>
      <c r="C40" s="3"/>
      <c r="D40" s="3"/>
      <c r="E40" s="4"/>
      <c r="F40" s="3"/>
    </row>
    <row r="41" spans="1:6" x14ac:dyDescent="0.75">
      <c r="A41" s="3"/>
      <c r="B41" s="3"/>
      <c r="C41" s="3"/>
      <c r="D41" s="3"/>
      <c r="E41" s="3"/>
      <c r="F41" s="3"/>
    </row>
    <row r="42" spans="1:6" x14ac:dyDescent="0.75">
      <c r="A42" s="3"/>
      <c r="B42" s="3"/>
      <c r="C42" s="3"/>
      <c r="D42" s="3"/>
      <c r="E42" s="3"/>
      <c r="F42" s="3"/>
    </row>
    <row r="43" spans="1:6" x14ac:dyDescent="0.75">
      <c r="A43" s="3"/>
      <c r="B43" s="3"/>
      <c r="C43" s="3"/>
      <c r="D43" s="3"/>
      <c r="E43" s="3"/>
      <c r="F43" s="3"/>
    </row>
    <row r="44" spans="1:6" x14ac:dyDescent="0.75">
      <c r="A44" s="3"/>
      <c r="B44" s="3"/>
      <c r="C44" s="3"/>
      <c r="D44" s="3"/>
      <c r="E44" s="3"/>
      <c r="F44" s="3"/>
    </row>
    <row r="45" spans="1:6" x14ac:dyDescent="0.75">
      <c r="A45" s="3"/>
      <c r="B45" s="3"/>
      <c r="C45" s="3"/>
      <c r="D45" s="3"/>
      <c r="E45" s="3"/>
      <c r="F45" s="3"/>
    </row>
    <row r="46" spans="1:6" x14ac:dyDescent="0.75">
      <c r="A46" s="3"/>
      <c r="B46" s="3"/>
      <c r="C46" s="3"/>
      <c r="D46" s="3"/>
      <c r="E46" s="3"/>
      <c r="F46" s="3"/>
    </row>
    <row r="47" spans="1:6" x14ac:dyDescent="0.75">
      <c r="A47" s="3"/>
      <c r="B47" s="3"/>
      <c r="C47" s="3"/>
      <c r="D47" s="3"/>
      <c r="E47" s="3"/>
      <c r="F47" s="3"/>
    </row>
    <row r="48" spans="1:6" x14ac:dyDescent="0.75">
      <c r="A48" s="3"/>
      <c r="B48" s="3"/>
      <c r="C48" s="3"/>
      <c r="D48" s="3"/>
      <c r="E48" s="3"/>
      <c r="F48" s="3"/>
    </row>
    <row r="49" spans="1:6" x14ac:dyDescent="0.75">
      <c r="A49" s="3"/>
      <c r="B49" s="3"/>
      <c r="C49" s="3"/>
      <c r="D49" s="3"/>
      <c r="E49" s="3"/>
      <c r="F49" s="3"/>
    </row>
    <row r="50" spans="1:6" x14ac:dyDescent="0.75">
      <c r="A50" s="3"/>
      <c r="B50" s="3"/>
      <c r="C50" s="3"/>
      <c r="D50" s="3"/>
      <c r="E50" s="3"/>
      <c r="F50" s="3"/>
    </row>
    <row r="51" spans="1:6" x14ac:dyDescent="0.75">
      <c r="A51" s="3"/>
      <c r="B51" s="3"/>
      <c r="C51" s="3"/>
      <c r="D51" s="3"/>
      <c r="E51" s="3"/>
      <c r="F51" s="3"/>
    </row>
    <row r="52" spans="1:6" x14ac:dyDescent="0.75">
      <c r="A52" s="3"/>
      <c r="B52" s="3"/>
      <c r="C52" s="3"/>
      <c r="D52" s="3"/>
      <c r="E52" s="3"/>
      <c r="F52" s="3"/>
    </row>
    <row r="53" spans="1:6" x14ac:dyDescent="0.75">
      <c r="A53" s="3"/>
      <c r="B53" s="3"/>
      <c r="C53" s="3"/>
      <c r="D53" s="3"/>
      <c r="E53" s="3"/>
      <c r="F53" s="3"/>
    </row>
    <row r="54" spans="1:6" x14ac:dyDescent="0.75">
      <c r="A54" s="3"/>
      <c r="B54" s="3"/>
      <c r="C54" s="3"/>
      <c r="D54" s="3"/>
      <c r="E54" s="3"/>
      <c r="F54" s="3"/>
    </row>
    <row r="55" spans="1:6" x14ac:dyDescent="0.75">
      <c r="A55" s="3"/>
      <c r="B55" s="3"/>
      <c r="C55" s="3"/>
      <c r="D55" s="3"/>
      <c r="E55" s="3"/>
      <c r="F55" s="3"/>
    </row>
    <row r="56" spans="1:6" x14ac:dyDescent="0.75">
      <c r="A56" s="3"/>
      <c r="B56" s="3"/>
      <c r="C56" s="3"/>
      <c r="D56" s="3"/>
      <c r="E56" s="3"/>
      <c r="F56" s="3"/>
    </row>
    <row r="57" spans="1:6" x14ac:dyDescent="0.75">
      <c r="A57" s="3"/>
      <c r="B57" s="3"/>
      <c r="C57" s="3"/>
      <c r="D57" s="3"/>
      <c r="E57" s="3"/>
      <c r="F57" s="3"/>
    </row>
    <row r="58" spans="1:6" x14ac:dyDescent="0.75">
      <c r="A58" s="3"/>
      <c r="B58" s="3"/>
      <c r="C58" s="3"/>
      <c r="D58" s="3"/>
      <c r="E58" s="3"/>
      <c r="F58" s="3"/>
    </row>
    <row r="59" spans="1:6" x14ac:dyDescent="0.75">
      <c r="A59" s="3"/>
      <c r="B59" s="3"/>
      <c r="C59" s="3"/>
      <c r="D59" s="3"/>
      <c r="E59" s="3"/>
      <c r="F59" s="3"/>
    </row>
    <row r="60" spans="1:6" x14ac:dyDescent="0.75">
      <c r="A60" s="3"/>
      <c r="B60" s="3"/>
      <c r="C60" s="3"/>
      <c r="D60" s="3"/>
      <c r="E60" s="3"/>
      <c r="F60" s="3"/>
    </row>
    <row r="61" spans="1:6" x14ac:dyDescent="0.75">
      <c r="A61" s="3"/>
      <c r="B61" s="3"/>
      <c r="C61" s="3"/>
      <c r="D61" s="3"/>
      <c r="E61" s="3"/>
      <c r="F61" s="3"/>
    </row>
    <row r="62" spans="1:6" x14ac:dyDescent="0.75">
      <c r="A62" s="3"/>
      <c r="B62" s="3"/>
      <c r="C62" s="3"/>
      <c r="D62" s="3"/>
      <c r="E62" s="3"/>
      <c r="F62" s="3"/>
    </row>
    <row r="63" spans="1:6" x14ac:dyDescent="0.75">
      <c r="A63" s="3"/>
      <c r="B63" s="3"/>
      <c r="C63" s="3"/>
      <c r="D63" s="3"/>
      <c r="E63" s="3"/>
      <c r="F63" s="3"/>
    </row>
    <row r="64" spans="1:6" x14ac:dyDescent="0.75">
      <c r="A64" s="3"/>
      <c r="B64" s="3"/>
      <c r="C64" s="3"/>
      <c r="D64" s="3"/>
      <c r="E64" s="3"/>
      <c r="F64" s="3"/>
    </row>
    <row r="65" spans="1:6" x14ac:dyDescent="0.75">
      <c r="A65" s="3"/>
      <c r="B65" s="3"/>
      <c r="C65" s="3"/>
      <c r="D65" s="3"/>
      <c r="E65" s="3"/>
      <c r="F65" s="3"/>
    </row>
    <row r="66" spans="1:6" x14ac:dyDescent="0.75">
      <c r="A66" s="3"/>
      <c r="B66" s="3"/>
      <c r="C66" s="3"/>
      <c r="D66" s="3"/>
      <c r="E66" s="3"/>
      <c r="F66" s="3"/>
    </row>
    <row r="67" spans="1:6" x14ac:dyDescent="0.75">
      <c r="A67" s="3"/>
      <c r="B67" s="3"/>
      <c r="C67" s="3"/>
      <c r="D67" s="3"/>
      <c r="E67" s="3"/>
      <c r="F67" s="3"/>
    </row>
    <row r="68" spans="1:6" x14ac:dyDescent="0.75">
      <c r="A68" s="3"/>
      <c r="B68" s="3"/>
      <c r="C68" s="3"/>
      <c r="D68" s="3"/>
      <c r="E68" s="3"/>
      <c r="F68" s="3"/>
    </row>
    <row r="69" spans="1:6" x14ac:dyDescent="0.75">
      <c r="A69" s="3"/>
      <c r="B69" s="3"/>
      <c r="C69" s="3"/>
      <c r="D69" s="3"/>
      <c r="E69" s="3"/>
      <c r="F69" s="3"/>
    </row>
    <row r="70" spans="1:6" x14ac:dyDescent="0.75">
      <c r="A70" s="3"/>
      <c r="B70" s="3"/>
      <c r="C70" s="3"/>
      <c r="D70" s="3"/>
      <c r="E70" s="3"/>
      <c r="F70" s="3"/>
    </row>
    <row r="71" spans="1:6" x14ac:dyDescent="0.75">
      <c r="A71" s="3"/>
      <c r="B71" s="3"/>
      <c r="C71" s="3"/>
      <c r="D71" s="3"/>
      <c r="E71" s="3"/>
      <c r="F71" s="3"/>
    </row>
    <row r="72" spans="1:6" x14ac:dyDescent="0.75">
      <c r="A72" s="3"/>
      <c r="B72" s="3"/>
      <c r="C72" s="3"/>
      <c r="D72" s="3"/>
      <c r="E72" s="3"/>
      <c r="F72" s="3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Info!$D$2:$D$11</xm:f>
          </x14:formula1>
          <xm:sqref>L26:L27 L31:L32 E36:E68 E2:E20 E22:E33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O71"/>
  <sheetViews>
    <sheetView tabSelected="1" zoomScale="130" zoomScaleNormal="130" workbookViewId="0">
      <selection activeCell="A2" sqref="A2"/>
    </sheetView>
  </sheetViews>
  <sheetFormatPr defaultRowHeight="14.75" x14ac:dyDescent="0.75"/>
  <cols>
    <col min="2" max="2" width="13.26953125" style="5" bestFit="1" customWidth="1"/>
    <col min="3" max="3" width="8.26953125" style="5" customWidth="1"/>
    <col min="4" max="4" width="7.40625" style="5" customWidth="1"/>
    <col min="5" max="5" width="22.40625" style="5" bestFit="1" customWidth="1"/>
    <col min="6" max="6" width="12.7265625" style="5" bestFit="1" customWidth="1"/>
    <col min="7" max="7" width="13" style="5" customWidth="1"/>
    <col min="10" max="10" width="11" style="10" bestFit="1" customWidth="1"/>
    <col min="11" max="11" width="4.86328125" style="10" customWidth="1"/>
    <col min="12" max="12" width="10.7265625" style="10" bestFit="1" customWidth="1"/>
  </cols>
  <sheetData>
    <row r="1" spans="1:7" x14ac:dyDescent="0.75">
      <c r="A1" s="13" t="s">
        <v>23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56</v>
      </c>
      <c r="G1" s="14" t="s">
        <v>282</v>
      </c>
    </row>
    <row r="2" spans="1:7" x14ac:dyDescent="0.75">
      <c r="A2" s="3" t="s">
        <v>91</v>
      </c>
      <c r="B2" s="5" t="s">
        <v>314</v>
      </c>
      <c r="C2" s="5" t="s">
        <v>0</v>
      </c>
      <c r="D2" s="5">
        <v>3</v>
      </c>
      <c r="E2" s="18" t="str">
        <f>G2&amp;"-"&amp;B2&amp;"-"&amp;C2</f>
        <v>75min-2-MATH-171-A</v>
      </c>
      <c r="F2" s="5" t="s">
        <v>37</v>
      </c>
      <c r="G2" s="18" t="str" cm="1">
        <f t="array" ref="G2">MID(F2,FIND("-",F2)+1,3)&amp;"min-"&amp;MIN(FIND({1,8,9},F2&amp;"189"))-1</f>
        <v>75min-2</v>
      </c>
    </row>
    <row r="3" spans="1:7" x14ac:dyDescent="0.75">
      <c r="A3" s="3" t="s">
        <v>92</v>
      </c>
      <c r="B3" s="5" t="s">
        <v>314</v>
      </c>
      <c r="C3" s="5" t="s">
        <v>1</v>
      </c>
      <c r="D3" s="5">
        <v>3</v>
      </c>
      <c r="E3" s="18" t="str">
        <f t="shared" ref="E3:E30" si="0">G3&amp;"-"&amp;B3&amp;"-"&amp;C3</f>
        <v>75min-2-MATH-171-B</v>
      </c>
      <c r="F3" s="5" t="s">
        <v>37</v>
      </c>
      <c r="G3" s="18" t="str" cm="1">
        <f t="array" ref="G3">MID(F3,FIND("-",F3)+1,3)&amp;"min-"&amp;MIN(FIND({1,8,9},F3&amp;"189"))-1</f>
        <v>75min-2</v>
      </c>
    </row>
    <row r="4" spans="1:7" x14ac:dyDescent="0.75">
      <c r="A4" s="3" t="s">
        <v>93</v>
      </c>
      <c r="B4" s="5" t="s">
        <v>314</v>
      </c>
      <c r="C4" s="5" t="s">
        <v>2</v>
      </c>
      <c r="D4" s="5">
        <v>3</v>
      </c>
      <c r="E4" s="18" t="str">
        <f t="shared" si="0"/>
        <v>75min-2-MATH-171-C</v>
      </c>
      <c r="F4" s="5" t="s">
        <v>38</v>
      </c>
      <c r="G4" s="18" t="str" cm="1">
        <f t="array" ref="G4">MID(F4,FIND("-",F4)+1,3)&amp;"min-"&amp;MIN(FIND({1,8,9},F4&amp;"189"))-1</f>
        <v>75min-2</v>
      </c>
    </row>
    <row r="5" spans="1:7" x14ac:dyDescent="0.75">
      <c r="A5" s="3" t="s">
        <v>94</v>
      </c>
      <c r="B5" s="5" t="s">
        <v>314</v>
      </c>
      <c r="C5" s="5" t="s">
        <v>21</v>
      </c>
      <c r="D5" s="5">
        <v>3</v>
      </c>
      <c r="E5" s="18" t="str">
        <f t="shared" si="0"/>
        <v>50min-3-MATH-171-D</v>
      </c>
      <c r="F5" s="5" t="s">
        <v>33</v>
      </c>
      <c r="G5" s="18" t="str" cm="1">
        <f t="array" ref="G5">MID(F5,FIND("-",F5)+1,3)&amp;"min-"&amp;MIN(FIND({1,8,9},F5&amp;"189"))-1</f>
        <v>50min-3</v>
      </c>
    </row>
    <row r="6" spans="1:7" x14ac:dyDescent="0.75">
      <c r="A6" s="3" t="s">
        <v>95</v>
      </c>
      <c r="B6" s="5" t="s">
        <v>314</v>
      </c>
      <c r="C6" s="5" t="s">
        <v>22</v>
      </c>
      <c r="D6" s="5">
        <v>3</v>
      </c>
      <c r="E6" s="18" t="str">
        <f t="shared" si="0"/>
        <v>50min-3-MATH-171-E</v>
      </c>
      <c r="F6" s="5" t="s">
        <v>31</v>
      </c>
      <c r="G6" s="18" t="str" cm="1">
        <f t="array" ref="G6">MID(F6,FIND("-",F6)+1,3)&amp;"min-"&amp;MIN(FIND({1,8,9},F6&amp;"189"))-1</f>
        <v>50min-3</v>
      </c>
    </row>
    <row r="7" spans="1:7" x14ac:dyDescent="0.75">
      <c r="A7" s="3" t="s">
        <v>96</v>
      </c>
      <c r="B7" s="5" t="s">
        <v>314</v>
      </c>
      <c r="C7" s="5" t="s">
        <v>25</v>
      </c>
      <c r="D7" s="5">
        <v>3</v>
      </c>
      <c r="E7" s="18" t="str">
        <f t="shared" si="0"/>
        <v>50min-3-MATH-171-F</v>
      </c>
      <c r="F7" s="5" t="s">
        <v>30</v>
      </c>
      <c r="G7" s="18" t="str" cm="1">
        <f t="array" ref="G7">MID(F7,FIND("-",F7)+1,3)&amp;"min-"&amp;MIN(FIND({1,8,9},F7&amp;"189"))-1</f>
        <v>50min-3</v>
      </c>
    </row>
    <row r="8" spans="1:7" x14ac:dyDescent="0.75">
      <c r="A8" s="3" t="s">
        <v>97</v>
      </c>
      <c r="B8" s="5" t="s">
        <v>314</v>
      </c>
      <c r="C8" s="5" t="s">
        <v>26</v>
      </c>
      <c r="D8" s="5">
        <v>3</v>
      </c>
      <c r="E8" s="18" t="str">
        <f t="shared" si="0"/>
        <v>50min-3-MATH-171-G</v>
      </c>
      <c r="F8" s="5" t="s">
        <v>31</v>
      </c>
      <c r="G8" s="18" t="str" cm="1">
        <f t="array" ref="G8">MID(F8,FIND("-",F8)+1,3)&amp;"min-"&amp;MIN(FIND({1,8,9},F8&amp;"189"))-1</f>
        <v>50min-3</v>
      </c>
    </row>
    <row r="9" spans="1:7" x14ac:dyDescent="0.75">
      <c r="A9" s="3" t="s">
        <v>98</v>
      </c>
      <c r="B9" s="5" t="s">
        <v>314</v>
      </c>
      <c r="C9" s="5" t="s">
        <v>27</v>
      </c>
      <c r="D9" s="5">
        <v>3</v>
      </c>
      <c r="E9" s="18" t="str">
        <f t="shared" si="0"/>
        <v>50min-3-MATH-171-H</v>
      </c>
      <c r="F9" s="5" t="s">
        <v>32</v>
      </c>
      <c r="G9" s="18" t="str" cm="1">
        <f t="array" ref="G9">MID(F9,FIND("-",F9)+1,3)&amp;"min-"&amp;MIN(FIND({1,8,9},F9&amp;"189"))-1</f>
        <v>50min-3</v>
      </c>
    </row>
    <row r="10" spans="1:7" x14ac:dyDescent="0.75">
      <c r="A10" s="3" t="s">
        <v>99</v>
      </c>
      <c r="B10" s="5" t="s">
        <v>314</v>
      </c>
      <c r="C10" s="5" t="s">
        <v>28</v>
      </c>
      <c r="D10" s="5">
        <v>3</v>
      </c>
      <c r="E10" s="18" t="str">
        <f t="shared" si="0"/>
        <v>50min-3-MATH-171-J</v>
      </c>
      <c r="F10" s="5" t="s">
        <v>29</v>
      </c>
      <c r="G10" s="18" t="str" cm="1">
        <f t="array" ref="G10">MID(F10,FIND("-",F10)+1,3)&amp;"min-"&amp;MIN(FIND({1,8,9},F10&amp;"189"))-1</f>
        <v>50min-3</v>
      </c>
    </row>
    <row r="11" spans="1:7" x14ac:dyDescent="0.75">
      <c r="A11" s="3" t="s">
        <v>277</v>
      </c>
      <c r="B11" s="5" t="s">
        <v>24</v>
      </c>
      <c r="C11" s="5" t="s">
        <v>0</v>
      </c>
      <c r="D11" s="5">
        <v>4</v>
      </c>
      <c r="E11" s="18" t="str">
        <f t="shared" si="0"/>
        <v>50min-3-MATH-191-A</v>
      </c>
      <c r="F11" s="5" t="s">
        <v>33</v>
      </c>
      <c r="G11" s="18" t="str" cm="1">
        <f t="array" ref="G11">MID(F11,FIND("-",F11)+1,3)&amp;"min-"&amp;MIN(FIND({1,8,9},F11&amp;"189"))-1</f>
        <v>50min-3</v>
      </c>
    </row>
    <row r="12" spans="1:7" x14ac:dyDescent="0.75">
      <c r="A12" s="3" t="s">
        <v>278</v>
      </c>
      <c r="B12" s="5" t="s">
        <v>24</v>
      </c>
      <c r="C12" s="5" t="s">
        <v>1</v>
      </c>
      <c r="D12" s="5">
        <v>4</v>
      </c>
      <c r="E12" s="18" t="str">
        <f t="shared" si="0"/>
        <v>50min-3-MATH-191-B</v>
      </c>
      <c r="F12" s="5" t="s">
        <v>31</v>
      </c>
      <c r="G12" s="18" t="str" cm="1">
        <f t="array" ref="G12">MID(F12,FIND("-",F12)+1,3)&amp;"min-"&amp;MIN(FIND({1,8,9},F12&amp;"189"))-1</f>
        <v>50min-3</v>
      </c>
    </row>
    <row r="13" spans="1:7" x14ac:dyDescent="0.75">
      <c r="A13" s="3" t="s">
        <v>279</v>
      </c>
      <c r="B13" s="5" t="s">
        <v>39</v>
      </c>
      <c r="C13" s="5" t="s">
        <v>0</v>
      </c>
      <c r="D13" s="5">
        <v>0</v>
      </c>
      <c r="E13" s="18" t="str">
        <f t="shared" si="0"/>
        <v>75min-1-MATH-191L-A</v>
      </c>
      <c r="F13" s="5" t="s">
        <v>40</v>
      </c>
      <c r="G13" s="18" t="str" cm="1">
        <f t="array" ref="G13">MID(F13,FIND("-",F13)+1,3)&amp;"min-"&amp;MIN(FIND({1,8,9},F13&amp;"189"))-1</f>
        <v>75min-1</v>
      </c>
    </row>
    <row r="14" spans="1:7" x14ac:dyDescent="0.75">
      <c r="A14" s="3" t="s">
        <v>280</v>
      </c>
      <c r="B14" s="5" t="s">
        <v>39</v>
      </c>
      <c r="C14" s="5" t="s">
        <v>1</v>
      </c>
      <c r="D14" s="5">
        <v>0</v>
      </c>
      <c r="E14" s="18" t="str">
        <f t="shared" si="0"/>
        <v>75min-1-MATH-191L-B</v>
      </c>
      <c r="F14" s="5" t="s">
        <v>43</v>
      </c>
      <c r="G14" s="18" t="str" cm="1">
        <f t="array" ref="G14">MID(F14,FIND("-",F14)+1,3)&amp;"min-"&amp;MIN(FIND({1,8,9},F14&amp;"189"))-1</f>
        <v>75min-1</v>
      </c>
    </row>
    <row r="15" spans="1:7" x14ac:dyDescent="0.75">
      <c r="A15" s="3" t="s">
        <v>281</v>
      </c>
      <c r="B15" s="5" t="s">
        <v>44</v>
      </c>
      <c r="C15" s="5" t="s">
        <v>0</v>
      </c>
      <c r="D15" s="5">
        <v>4</v>
      </c>
      <c r="E15" s="18" t="str">
        <f t="shared" si="0"/>
        <v>50min-3-MATH-192-A</v>
      </c>
      <c r="F15" s="5" t="s">
        <v>29</v>
      </c>
      <c r="G15" s="18" t="str" cm="1">
        <f t="array" ref="G15">MID(F15,FIND("-",F15)+1,3)&amp;"min-"&amp;MIN(FIND({1,8,9},F15&amp;"189"))-1</f>
        <v>50min-3</v>
      </c>
    </row>
    <row r="16" spans="1:7" x14ac:dyDescent="0.75">
      <c r="A16" s="3" t="s">
        <v>321</v>
      </c>
      <c r="B16" s="5" t="s">
        <v>45</v>
      </c>
      <c r="C16" s="5" t="s">
        <v>0</v>
      </c>
      <c r="D16" s="5">
        <v>0</v>
      </c>
      <c r="E16" s="18" t="str">
        <f t="shared" si="0"/>
        <v>75min-1-MATH-192L-A</v>
      </c>
      <c r="F16" s="5" t="s">
        <v>46</v>
      </c>
      <c r="G16" s="18" t="str" cm="1">
        <f t="array" ref="G16">MID(F16,FIND("-",F16)+1,3)&amp;"min-"&amp;MIN(FIND({1,8,9},F16&amp;"189"))-1</f>
        <v>75min-1</v>
      </c>
    </row>
    <row r="17" spans="1:15" x14ac:dyDescent="0.75">
      <c r="A17" s="3" t="s">
        <v>322</v>
      </c>
      <c r="B17" s="5" t="s">
        <v>315</v>
      </c>
      <c r="C17" s="5" t="s">
        <v>0</v>
      </c>
      <c r="D17" s="5">
        <v>4</v>
      </c>
      <c r="E17" s="18" t="str">
        <f t="shared" si="0"/>
        <v>50min-3-MATH-291-A</v>
      </c>
      <c r="F17" s="5" t="s">
        <v>31</v>
      </c>
      <c r="G17" s="18" t="str" cm="1">
        <f t="array" ref="G17">MID(F17,FIND("-",F17)+1,3)&amp;"min-"&amp;MIN(FIND({1,8,9},F17&amp;"189"))-1</f>
        <v>50min-3</v>
      </c>
    </row>
    <row r="18" spans="1:15" x14ac:dyDescent="0.75">
      <c r="A18" s="3" t="s">
        <v>323</v>
      </c>
      <c r="B18" s="5" t="s">
        <v>316</v>
      </c>
      <c r="C18" s="5" t="s">
        <v>0</v>
      </c>
      <c r="D18" s="5">
        <v>0</v>
      </c>
      <c r="E18" s="18" t="str">
        <f t="shared" si="0"/>
        <v>75min-1-MATH-291L-A</v>
      </c>
      <c r="F18" s="5" t="s">
        <v>47</v>
      </c>
      <c r="G18" s="18" t="str" cm="1">
        <f t="array" ref="G18">MID(F18,FIND("-",F18)+1,3)&amp;"min-"&amp;MIN(FIND({1,8,9},F18&amp;"189"))-1</f>
        <v>75min-1</v>
      </c>
    </row>
    <row r="19" spans="1:15" x14ac:dyDescent="0.75">
      <c r="A19" s="3" t="s">
        <v>324</v>
      </c>
      <c r="B19" s="5" t="s">
        <v>48</v>
      </c>
      <c r="C19" s="5" t="s">
        <v>0</v>
      </c>
      <c r="D19" s="5">
        <v>3</v>
      </c>
      <c r="E19" s="18" t="str">
        <f t="shared" si="0"/>
        <v>50min-3-MATH-300-A</v>
      </c>
      <c r="F19" s="5" t="s">
        <v>32</v>
      </c>
      <c r="G19" s="18" t="str" cm="1">
        <f t="array" ref="G19">MID(F19,FIND("-",F19)+1,3)&amp;"min-"&amp;MIN(FIND({1,8,9},F19&amp;"189"))-1</f>
        <v>50min-3</v>
      </c>
    </row>
    <row r="20" spans="1:15" x14ac:dyDescent="0.75">
      <c r="A20" s="3" t="s">
        <v>325</v>
      </c>
      <c r="B20" s="5" t="s">
        <v>317</v>
      </c>
      <c r="C20" s="5" t="s">
        <v>0</v>
      </c>
      <c r="D20" s="5">
        <v>3</v>
      </c>
      <c r="E20" s="18" t="str">
        <f t="shared" si="0"/>
        <v>50min-3-MATH-301-A</v>
      </c>
      <c r="F20" s="5" t="s">
        <v>29</v>
      </c>
      <c r="G20" s="18" t="str" cm="1">
        <f t="array" ref="G20">MID(F20,FIND("-",F20)+1,3)&amp;"min-"&amp;MIN(FIND({1,8,9},F20&amp;"189"))-1</f>
        <v>50min-3</v>
      </c>
    </row>
    <row r="21" spans="1:15" x14ac:dyDescent="0.75">
      <c r="A21" s="3" t="s">
        <v>326</v>
      </c>
      <c r="B21" s="5" t="s">
        <v>318</v>
      </c>
      <c r="C21" s="5" t="s">
        <v>0</v>
      </c>
      <c r="D21" s="5">
        <v>3</v>
      </c>
      <c r="E21" s="18" t="str">
        <f t="shared" si="0"/>
        <v>75min-2-MATH-320-A</v>
      </c>
      <c r="F21" s="5" t="s">
        <v>38</v>
      </c>
      <c r="G21" s="18" t="str" cm="1">
        <f t="array" ref="G21">MID(F21,FIND("-",F21)+1,3)&amp;"min-"&amp;MIN(FIND({1,8,9},F21&amp;"189"))-1</f>
        <v>75min-2</v>
      </c>
      <c r="J21" s="7"/>
      <c r="K21" s="3"/>
      <c r="L21" s="5"/>
      <c r="M21" s="5"/>
      <c r="N21" s="5"/>
      <c r="O21" s="5"/>
    </row>
    <row r="22" spans="1:15" x14ac:dyDescent="0.75">
      <c r="A22" s="3" t="s">
        <v>327</v>
      </c>
      <c r="B22" s="5" t="s">
        <v>319</v>
      </c>
      <c r="C22" s="5" t="s">
        <v>22</v>
      </c>
      <c r="D22" s="5">
        <v>4</v>
      </c>
      <c r="E22" s="18" t="str">
        <f t="shared" si="0"/>
        <v>50min-3-CHEM-105-E</v>
      </c>
      <c r="F22" s="5" t="s">
        <v>32</v>
      </c>
      <c r="G22" s="18" t="str" cm="1">
        <f t="array" ref="G22">MID(F22,FIND("-",F22)+1,3)&amp;"min-"&amp;MIN(FIND({1,8,9},F22&amp;"189"))-1</f>
        <v>50min-3</v>
      </c>
      <c r="J22" s="7"/>
      <c r="K22" s="3"/>
      <c r="L22" s="5"/>
      <c r="M22" s="5"/>
      <c r="N22" s="5"/>
      <c r="O22" s="5"/>
    </row>
    <row r="23" spans="1:15" x14ac:dyDescent="0.75">
      <c r="A23" s="3" t="s">
        <v>328</v>
      </c>
      <c r="B23" s="5" t="s">
        <v>319</v>
      </c>
      <c r="C23" s="5" t="s">
        <v>25</v>
      </c>
      <c r="D23" s="5">
        <v>4</v>
      </c>
      <c r="E23" s="18" t="str">
        <f t="shared" si="0"/>
        <v>50min-3-CHEM-105-F</v>
      </c>
      <c r="F23" s="5" t="s">
        <v>32</v>
      </c>
      <c r="G23" s="18" t="str" cm="1">
        <f t="array" ref="G23">MID(F23,FIND("-",F23)+1,3)&amp;"min-"&amp;MIN(FIND({1,8,9},F23&amp;"189"))-1</f>
        <v>50min-3</v>
      </c>
      <c r="J23" s="7"/>
      <c r="K23" s="3"/>
      <c r="L23" s="5"/>
      <c r="M23" s="5"/>
      <c r="N23" s="5"/>
      <c r="O23" s="5"/>
    </row>
    <row r="24" spans="1:15" x14ac:dyDescent="0.75">
      <c r="A24" s="3" t="s">
        <v>329</v>
      </c>
      <c r="B24" s="5" t="s">
        <v>320</v>
      </c>
      <c r="C24" s="5" t="s">
        <v>22</v>
      </c>
      <c r="D24" s="5">
        <v>0</v>
      </c>
      <c r="E24" s="18" t="str">
        <f t="shared" si="0"/>
        <v>170min-1-CHEM-105L-E</v>
      </c>
      <c r="F24" s="5" t="s">
        <v>53</v>
      </c>
      <c r="G24" s="18" t="str" cm="1">
        <f t="array" ref="G24">MID(F24,FIND("-",F24)+1,3)&amp;"min-"&amp;MIN(FIND({1,8,9},F24&amp;"189"))-1</f>
        <v>170min-1</v>
      </c>
      <c r="J24" s="7"/>
      <c r="K24" s="3"/>
      <c r="L24" s="5"/>
      <c r="M24" s="5"/>
      <c r="N24" s="5"/>
      <c r="O24" s="5"/>
    </row>
    <row r="25" spans="1:15" x14ac:dyDescent="0.75">
      <c r="A25" s="3" t="s">
        <v>330</v>
      </c>
      <c r="B25" s="5" t="s">
        <v>320</v>
      </c>
      <c r="C25" s="5" t="s">
        <v>25</v>
      </c>
      <c r="D25" s="5">
        <v>0</v>
      </c>
      <c r="E25" s="18" t="str">
        <f t="shared" si="0"/>
        <v>170min-1-CHEM-105L-F</v>
      </c>
      <c r="F25" s="5" t="s">
        <v>237</v>
      </c>
      <c r="G25" s="18" t="str" cm="1">
        <f t="array" ref="G25">MID(F25,FIND("-",F25)+1,3)&amp;"min-"&amp;MIN(FIND({1,8,9},F25&amp;"189"))-1</f>
        <v>170min-1</v>
      </c>
      <c r="J25" s="7"/>
      <c r="K25" s="7"/>
      <c r="L25" s="7"/>
    </row>
    <row r="26" spans="1:15" x14ac:dyDescent="0.75">
      <c r="A26" s="3" t="s">
        <v>331</v>
      </c>
      <c r="B26" s="5" t="s">
        <v>353</v>
      </c>
      <c r="C26" s="5" t="s">
        <v>0</v>
      </c>
      <c r="D26" s="5">
        <v>3</v>
      </c>
      <c r="E26" s="18" t="str">
        <f t="shared" si="0"/>
        <v>50min-3-CHEM-207-A</v>
      </c>
      <c r="F26" s="5" t="s">
        <v>29</v>
      </c>
      <c r="G26" s="18" t="str" cm="1">
        <f t="array" ref="G26">MID(F26,FIND("-",F26)+1,3)&amp;"min-"&amp;MIN(FIND({1,8,9},F26&amp;"189"))-1</f>
        <v>50min-3</v>
      </c>
      <c r="J26" s="7"/>
      <c r="K26" s="3"/>
      <c r="L26" s="5"/>
      <c r="M26" s="5"/>
      <c r="N26" s="5"/>
      <c r="O26" s="5"/>
    </row>
    <row r="27" spans="1:15" x14ac:dyDescent="0.75">
      <c r="A27" s="3" t="s">
        <v>332</v>
      </c>
      <c r="B27" s="5" t="s">
        <v>356</v>
      </c>
      <c r="C27" s="5" t="s">
        <v>0</v>
      </c>
      <c r="D27" s="5">
        <v>1</v>
      </c>
      <c r="E27" s="18" t="str">
        <f t="shared" si="0"/>
        <v>170min-1-CHEM-209-A</v>
      </c>
      <c r="F27" s="5" t="s">
        <v>49</v>
      </c>
      <c r="G27" s="18" t="str" cm="1">
        <f t="array" ref="G27">MID(F27,FIND("-",F27)+1,3)&amp;"min-"&amp;MIN(FIND({1,8,9},F27&amp;"189"))-1</f>
        <v>170min-1</v>
      </c>
      <c r="J27" s="7"/>
      <c r="K27" s="3"/>
      <c r="L27" s="5"/>
      <c r="M27" s="5"/>
      <c r="N27" s="5"/>
      <c r="O27" s="5"/>
    </row>
    <row r="28" spans="1:15" x14ac:dyDescent="0.75">
      <c r="A28" s="3" t="s">
        <v>333</v>
      </c>
      <c r="B28" s="5" t="s">
        <v>356</v>
      </c>
      <c r="C28" s="5" t="s">
        <v>1</v>
      </c>
      <c r="D28" s="5">
        <v>1</v>
      </c>
      <c r="E28" s="18" t="str">
        <f t="shared" si="0"/>
        <v>170min-1-CHEM-209-B</v>
      </c>
      <c r="F28" s="5" t="s">
        <v>50</v>
      </c>
      <c r="G28" s="18" t="str" cm="1">
        <f t="array" ref="G28">MID(F28,FIND("-",F28)+1,3)&amp;"min-"&amp;MIN(FIND({1,8,9},F28&amp;"189"))-1</f>
        <v>170min-1</v>
      </c>
      <c r="J28" s="7"/>
      <c r="K28" s="3"/>
      <c r="L28" s="5"/>
      <c r="M28" s="5"/>
      <c r="N28" s="5"/>
      <c r="O28" s="5"/>
    </row>
    <row r="29" spans="1:15" x14ac:dyDescent="0.75">
      <c r="E29" s="18"/>
      <c r="G29" s="18"/>
      <c r="J29" s="7"/>
      <c r="K29" s="3"/>
      <c r="L29" s="5"/>
      <c r="M29" s="5"/>
      <c r="N29" s="5"/>
      <c r="O29" s="5"/>
    </row>
    <row r="30" spans="1:15" x14ac:dyDescent="0.75">
      <c r="E30" s="18"/>
      <c r="G30" s="18"/>
    </row>
    <row r="31" spans="1:15" x14ac:dyDescent="0.75">
      <c r="E31" s="19"/>
      <c r="G31" s="19"/>
    </row>
    <row r="32" spans="1:15" x14ac:dyDescent="0.75">
      <c r="E32" s="19"/>
      <c r="G32" s="19"/>
    </row>
    <row r="33" spans="5:7" x14ac:dyDescent="0.75">
      <c r="E33" s="19"/>
      <c r="G33" s="19"/>
    </row>
    <row r="34" spans="5:7" x14ac:dyDescent="0.75">
      <c r="E34" s="19"/>
      <c r="G34" s="19"/>
    </row>
    <row r="35" spans="5:7" x14ac:dyDescent="0.75">
      <c r="E35" s="19"/>
      <c r="G35" s="19"/>
    </row>
    <row r="36" spans="5:7" x14ac:dyDescent="0.75">
      <c r="E36" s="19"/>
      <c r="G36" s="19"/>
    </row>
    <row r="37" spans="5:7" x14ac:dyDescent="0.75">
      <c r="E37" s="19"/>
      <c r="G37" s="19"/>
    </row>
    <row r="38" spans="5:7" x14ac:dyDescent="0.75">
      <c r="E38" s="19"/>
      <c r="G38" s="19"/>
    </row>
    <row r="39" spans="5:7" x14ac:dyDescent="0.75">
      <c r="E39" s="19"/>
      <c r="G39" s="19"/>
    </row>
    <row r="40" spans="5:7" x14ac:dyDescent="0.75">
      <c r="E40" s="19"/>
      <c r="G40" s="19"/>
    </row>
    <row r="41" spans="5:7" x14ac:dyDescent="0.75">
      <c r="E41" s="19"/>
      <c r="G41" s="19"/>
    </row>
    <row r="42" spans="5:7" x14ac:dyDescent="0.75">
      <c r="E42" s="19"/>
      <c r="G42" s="19"/>
    </row>
    <row r="43" spans="5:7" x14ac:dyDescent="0.75">
      <c r="E43" s="19"/>
      <c r="G43" s="19"/>
    </row>
    <row r="44" spans="5:7" x14ac:dyDescent="0.75">
      <c r="E44" s="19"/>
      <c r="G44" s="19"/>
    </row>
    <row r="45" spans="5:7" x14ac:dyDescent="0.75">
      <c r="E45" s="19"/>
      <c r="G45" s="19"/>
    </row>
    <row r="46" spans="5:7" x14ac:dyDescent="0.75">
      <c r="E46" s="19"/>
      <c r="G46" s="19"/>
    </row>
    <row r="47" spans="5:7" x14ac:dyDescent="0.75">
      <c r="E47" s="19"/>
      <c r="G47" s="19"/>
    </row>
    <row r="48" spans="5:7" x14ac:dyDescent="0.75">
      <c r="E48" s="19"/>
      <c r="G48" s="19"/>
    </row>
    <row r="49" spans="5:7" x14ac:dyDescent="0.75">
      <c r="E49" s="19"/>
      <c r="G49" s="19"/>
    </row>
    <row r="50" spans="5:7" x14ac:dyDescent="0.75">
      <c r="E50" s="19"/>
      <c r="G50" s="19"/>
    </row>
    <row r="51" spans="5:7" x14ac:dyDescent="0.75">
      <c r="E51" s="19"/>
      <c r="G51" s="19"/>
    </row>
    <row r="52" spans="5:7" x14ac:dyDescent="0.75">
      <c r="E52" s="19"/>
      <c r="G52" s="19"/>
    </row>
    <row r="53" spans="5:7" x14ac:dyDescent="0.75">
      <c r="E53" s="19"/>
      <c r="G53" s="19"/>
    </row>
    <row r="54" spans="5:7" x14ac:dyDescent="0.75">
      <c r="E54" s="19"/>
      <c r="G54" s="19"/>
    </row>
    <row r="55" spans="5:7" x14ac:dyDescent="0.75">
      <c r="E55" s="19"/>
      <c r="G55" s="19"/>
    </row>
    <row r="56" spans="5:7" x14ac:dyDescent="0.75">
      <c r="E56" s="19"/>
      <c r="G56" s="19"/>
    </row>
    <row r="57" spans="5:7" x14ac:dyDescent="0.75">
      <c r="E57" s="19"/>
      <c r="G57" s="19"/>
    </row>
    <row r="58" spans="5:7" x14ac:dyDescent="0.75">
      <c r="E58" s="19"/>
      <c r="G58" s="19"/>
    </row>
    <row r="59" spans="5:7" x14ac:dyDescent="0.75">
      <c r="E59" s="19"/>
      <c r="G59" s="19"/>
    </row>
    <row r="60" spans="5:7" x14ac:dyDescent="0.75">
      <c r="E60" s="19"/>
      <c r="G60" s="19"/>
    </row>
    <row r="61" spans="5:7" x14ac:dyDescent="0.75">
      <c r="E61" s="19"/>
      <c r="G61" s="19"/>
    </row>
    <row r="62" spans="5:7" x14ac:dyDescent="0.75">
      <c r="E62" s="19"/>
      <c r="G62" s="19"/>
    </row>
    <row r="63" spans="5:7" x14ac:dyDescent="0.75">
      <c r="E63" s="19"/>
      <c r="G63" s="19"/>
    </row>
    <row r="64" spans="5:7" x14ac:dyDescent="0.75">
      <c r="E64" s="19"/>
      <c r="G64" s="19"/>
    </row>
    <row r="65" spans="5:7" x14ac:dyDescent="0.75">
      <c r="E65" s="19"/>
      <c r="G65" s="19"/>
    </row>
    <row r="66" spans="5:7" x14ac:dyDescent="0.75">
      <c r="E66" s="19"/>
      <c r="G66" s="19"/>
    </row>
    <row r="67" spans="5:7" x14ac:dyDescent="0.75">
      <c r="E67" s="19"/>
      <c r="G67" s="19"/>
    </row>
    <row r="68" spans="5:7" x14ac:dyDescent="0.75">
      <c r="E68" s="19"/>
      <c r="G68" s="19"/>
    </row>
    <row r="69" spans="5:7" x14ac:dyDescent="0.75">
      <c r="E69" s="19"/>
      <c r="G69" s="19"/>
    </row>
    <row r="70" spans="5:7" x14ac:dyDescent="0.75">
      <c r="E70" s="19"/>
      <c r="G70" s="19"/>
    </row>
    <row r="71" spans="5:7" x14ac:dyDescent="0.75">
      <c r="E71" s="19"/>
      <c r="G71" s="19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B46"/>
  <sheetViews>
    <sheetView zoomScale="130" zoomScaleNormal="130" workbookViewId="0">
      <selection activeCell="I35" sqref="I35"/>
    </sheetView>
  </sheetViews>
  <sheetFormatPr defaultRowHeight="14.75" x14ac:dyDescent="0.75"/>
  <cols>
    <col min="1" max="1" width="11.54296875" bestFit="1" customWidth="1"/>
    <col min="2" max="2" width="13" bestFit="1" customWidth="1"/>
  </cols>
  <sheetData>
    <row r="1" spans="1:2" x14ac:dyDescent="0.75">
      <c r="A1" s="2" t="s">
        <v>248</v>
      </c>
      <c r="B1" s="2" t="s">
        <v>17</v>
      </c>
    </row>
    <row r="2" spans="1:2" x14ac:dyDescent="0.75">
      <c r="A2" s="3" t="s">
        <v>342</v>
      </c>
      <c r="B2" s="3" t="s">
        <v>295</v>
      </c>
    </row>
    <row r="3" spans="1:2" x14ac:dyDescent="0.75">
      <c r="A3" s="3"/>
      <c r="B3" s="3" t="s">
        <v>7</v>
      </c>
    </row>
    <row r="4" spans="1:2" x14ac:dyDescent="0.75">
      <c r="A4" s="3"/>
      <c r="B4" s="3" t="s">
        <v>8</v>
      </c>
    </row>
    <row r="5" spans="1:2" x14ac:dyDescent="0.75">
      <c r="A5" s="3"/>
      <c r="B5" s="5" t="s">
        <v>314</v>
      </c>
    </row>
    <row r="6" spans="1:2" x14ac:dyDescent="0.75">
      <c r="A6" s="3"/>
      <c r="B6" s="5" t="s">
        <v>24</v>
      </c>
    </row>
    <row r="7" spans="1:2" x14ac:dyDescent="0.75">
      <c r="A7" s="3"/>
      <c r="B7" s="5" t="s">
        <v>39</v>
      </c>
    </row>
    <row r="8" spans="1:2" x14ac:dyDescent="0.75">
      <c r="A8" s="3"/>
      <c r="B8" s="5" t="s">
        <v>44</v>
      </c>
    </row>
    <row r="9" spans="1:2" x14ac:dyDescent="0.75">
      <c r="A9" s="3"/>
      <c r="B9" s="5" t="s">
        <v>45</v>
      </c>
    </row>
    <row r="10" spans="1:2" x14ac:dyDescent="0.75">
      <c r="A10" s="3"/>
      <c r="B10" s="5" t="s">
        <v>319</v>
      </c>
    </row>
    <row r="11" spans="1:2" x14ac:dyDescent="0.75">
      <c r="A11" s="3"/>
      <c r="B11" s="5" t="s">
        <v>320</v>
      </c>
    </row>
    <row r="12" spans="1:2" x14ac:dyDescent="0.75">
      <c r="A12" s="3" t="s">
        <v>343</v>
      </c>
      <c r="B12" s="3" t="s">
        <v>296</v>
      </c>
    </row>
    <row r="13" spans="1:2" x14ac:dyDescent="0.75">
      <c r="A13" s="3"/>
      <c r="B13" s="3" t="s">
        <v>312</v>
      </c>
    </row>
    <row r="14" spans="1:2" x14ac:dyDescent="0.75">
      <c r="A14" s="3"/>
      <c r="B14" s="3" t="s">
        <v>313</v>
      </c>
    </row>
    <row r="15" spans="1:2" x14ac:dyDescent="0.75">
      <c r="A15" s="3"/>
      <c r="B15" s="5" t="s">
        <v>44</v>
      </c>
    </row>
    <row r="16" spans="1:2" x14ac:dyDescent="0.75">
      <c r="A16" s="3"/>
      <c r="B16" s="5" t="s">
        <v>45</v>
      </c>
    </row>
    <row r="17" spans="1:2" x14ac:dyDescent="0.75">
      <c r="A17" s="3"/>
      <c r="B17" s="5" t="s">
        <v>315</v>
      </c>
    </row>
    <row r="18" spans="1:2" x14ac:dyDescent="0.75">
      <c r="A18" s="3"/>
      <c r="B18" s="5" t="s">
        <v>316</v>
      </c>
    </row>
    <row r="19" spans="1:2" x14ac:dyDescent="0.75">
      <c r="A19" s="3"/>
      <c r="B19" s="5" t="s">
        <v>48</v>
      </c>
    </row>
    <row r="20" spans="1:2" x14ac:dyDescent="0.75">
      <c r="A20" s="3" t="s">
        <v>344</v>
      </c>
      <c r="B20" s="3" t="s">
        <v>298</v>
      </c>
    </row>
    <row r="21" spans="1:2" x14ac:dyDescent="0.75">
      <c r="A21" s="3"/>
      <c r="B21" s="3" t="s">
        <v>299</v>
      </c>
    </row>
    <row r="22" spans="1:2" x14ac:dyDescent="0.75">
      <c r="A22" s="3"/>
      <c r="B22" s="3" t="s">
        <v>300</v>
      </c>
    </row>
    <row r="23" spans="1:2" x14ac:dyDescent="0.75">
      <c r="A23" s="3"/>
      <c r="B23" s="3" t="s">
        <v>301</v>
      </c>
    </row>
    <row r="24" spans="1:2" x14ac:dyDescent="0.75">
      <c r="A24" s="3"/>
      <c r="B24" s="3" t="s">
        <v>302</v>
      </c>
    </row>
    <row r="25" spans="1:2" x14ac:dyDescent="0.75">
      <c r="A25" s="3"/>
      <c r="B25" s="3" t="s">
        <v>303</v>
      </c>
    </row>
    <row r="26" spans="1:2" x14ac:dyDescent="0.75">
      <c r="A26" s="3"/>
      <c r="B26" s="3" t="s">
        <v>297</v>
      </c>
    </row>
    <row r="27" spans="1:2" x14ac:dyDescent="0.75">
      <c r="A27" s="3"/>
      <c r="B27" s="5" t="s">
        <v>317</v>
      </c>
    </row>
    <row r="28" spans="1:2" x14ac:dyDescent="0.75">
      <c r="A28" s="3"/>
      <c r="B28" s="5" t="s">
        <v>315</v>
      </c>
    </row>
    <row r="29" spans="1:2" x14ac:dyDescent="0.75">
      <c r="A29" s="3"/>
      <c r="B29" s="5" t="s">
        <v>316</v>
      </c>
    </row>
    <row r="30" spans="1:2" x14ac:dyDescent="0.75">
      <c r="A30" s="3" t="s">
        <v>345</v>
      </c>
      <c r="B30" s="3" t="s">
        <v>305</v>
      </c>
    </row>
    <row r="31" spans="1:2" x14ac:dyDescent="0.75">
      <c r="B31" s="3" t="s">
        <v>306</v>
      </c>
    </row>
    <row r="32" spans="1:2" x14ac:dyDescent="0.75">
      <c r="B32" s="3" t="s">
        <v>307</v>
      </c>
    </row>
    <row r="33" spans="1:2" x14ac:dyDescent="0.75">
      <c r="B33" s="3" t="s">
        <v>357</v>
      </c>
    </row>
    <row r="34" spans="1:2" x14ac:dyDescent="0.75">
      <c r="B34" s="3" t="s">
        <v>308</v>
      </c>
    </row>
    <row r="35" spans="1:2" x14ac:dyDescent="0.75">
      <c r="A35" s="3"/>
      <c r="B35" s="3" t="s">
        <v>297</v>
      </c>
    </row>
    <row r="36" spans="1:2" x14ac:dyDescent="0.75">
      <c r="B36" s="3" t="s">
        <v>309</v>
      </c>
    </row>
    <row r="37" spans="1:2" x14ac:dyDescent="0.75">
      <c r="B37" s="3" t="s">
        <v>310</v>
      </c>
    </row>
    <row r="38" spans="1:2" x14ac:dyDescent="0.75">
      <c r="B38" s="5" t="s">
        <v>318</v>
      </c>
    </row>
    <row r="39" spans="1:2" x14ac:dyDescent="0.75">
      <c r="A39" t="s">
        <v>352</v>
      </c>
      <c r="B39" s="3" t="s">
        <v>353</v>
      </c>
    </row>
    <row r="40" spans="1:2" x14ac:dyDescent="0.75">
      <c r="B40" s="5" t="s">
        <v>356</v>
      </c>
    </row>
    <row r="41" spans="1:2" x14ac:dyDescent="0.75">
      <c r="B41" s="3" t="s">
        <v>294</v>
      </c>
    </row>
    <row r="42" spans="1:2" x14ac:dyDescent="0.75">
      <c r="B42" s="3" t="s">
        <v>311</v>
      </c>
    </row>
    <row r="43" spans="1:2" x14ac:dyDescent="0.75">
      <c r="B43" s="3"/>
    </row>
    <row r="44" spans="1:2" x14ac:dyDescent="0.75">
      <c r="B44" s="3"/>
    </row>
    <row r="45" spans="1:2" x14ac:dyDescent="0.75">
      <c r="B45" s="3"/>
    </row>
    <row r="46" spans="1:2" x14ac:dyDescent="0.75">
      <c r="B46" s="3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F12"/>
  <sheetViews>
    <sheetView zoomScale="130" zoomScaleNormal="130" workbookViewId="0">
      <selection activeCell="G2" sqref="G2"/>
    </sheetView>
  </sheetViews>
  <sheetFormatPr defaultRowHeight="14.75" x14ac:dyDescent="0.75"/>
  <cols>
    <col min="1" max="1" width="12.26953125" customWidth="1"/>
  </cols>
  <sheetData>
    <row r="1" spans="1:6" x14ac:dyDescent="0.75">
      <c r="A1" s="6" t="s">
        <v>3</v>
      </c>
      <c r="B1" s="6" t="s">
        <v>287</v>
      </c>
      <c r="C1" s="6" t="s">
        <v>288</v>
      </c>
      <c r="D1" s="6" t="s">
        <v>289</v>
      </c>
      <c r="E1" s="6" t="s">
        <v>290</v>
      </c>
      <c r="F1" s="6" t="s">
        <v>291</v>
      </c>
    </row>
    <row r="2" spans="1:6" x14ac:dyDescent="0.75">
      <c r="A2" s="5" t="s">
        <v>310</v>
      </c>
      <c r="B2" s="5" t="s">
        <v>0</v>
      </c>
      <c r="C2" s="5" t="s">
        <v>1</v>
      </c>
      <c r="D2" s="5"/>
      <c r="E2" s="5"/>
      <c r="F2" s="5"/>
    </row>
    <row r="3" spans="1:6" x14ac:dyDescent="0.75">
      <c r="A3" s="5" t="s">
        <v>311</v>
      </c>
      <c r="B3" s="5" t="s">
        <v>0</v>
      </c>
      <c r="C3" s="5" t="s">
        <v>1</v>
      </c>
      <c r="D3" s="5" t="s">
        <v>2</v>
      </c>
      <c r="E3" s="5"/>
      <c r="F3" s="5"/>
    </row>
    <row r="4" spans="1:6" x14ac:dyDescent="0.75">
      <c r="A4" s="5" t="s">
        <v>313</v>
      </c>
      <c r="B4" s="5" t="s">
        <v>0</v>
      </c>
      <c r="C4" s="5" t="s">
        <v>1</v>
      </c>
      <c r="D4" s="5"/>
      <c r="E4" s="5"/>
      <c r="F4" s="5"/>
    </row>
    <row r="5" spans="1:6" x14ac:dyDescent="0.75">
      <c r="A5" s="5"/>
      <c r="B5" s="5"/>
      <c r="C5" s="5"/>
      <c r="D5" s="5"/>
      <c r="E5" s="5"/>
      <c r="F5" s="5"/>
    </row>
    <row r="6" spans="1:6" x14ac:dyDescent="0.75">
      <c r="A6" s="5"/>
      <c r="B6" s="5"/>
      <c r="C6" s="5"/>
      <c r="D6" s="5"/>
      <c r="E6" s="5"/>
      <c r="F6" s="5"/>
    </row>
    <row r="7" spans="1:6" x14ac:dyDescent="0.75">
      <c r="A7" s="5"/>
      <c r="B7" s="5"/>
      <c r="C7" s="5"/>
      <c r="D7" s="5"/>
      <c r="E7" s="5"/>
      <c r="F7" s="5"/>
    </row>
    <row r="8" spans="1:6" x14ac:dyDescent="0.75">
      <c r="A8" s="5"/>
      <c r="B8" s="5"/>
      <c r="C8" s="5"/>
      <c r="D8" s="5"/>
      <c r="E8" s="5"/>
      <c r="F8" s="5"/>
    </row>
    <row r="9" spans="1:6" x14ac:dyDescent="0.75">
      <c r="A9" s="5"/>
    </row>
    <row r="10" spans="1:6" x14ac:dyDescent="0.75">
      <c r="A10" s="5"/>
    </row>
    <row r="11" spans="1:6" x14ac:dyDescent="0.75">
      <c r="A11" s="5"/>
    </row>
    <row r="12" spans="1:6" x14ac:dyDescent="0.75">
      <c r="A12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B4"/>
  <sheetViews>
    <sheetView zoomScale="130" zoomScaleNormal="130" workbookViewId="0">
      <selection activeCell="C1" sqref="C1"/>
    </sheetView>
  </sheetViews>
  <sheetFormatPr defaultRowHeight="14.75" x14ac:dyDescent="0.75"/>
  <cols>
    <col min="1" max="1" width="14.54296875" customWidth="1"/>
  </cols>
  <sheetData>
    <row r="1" spans="1:2" x14ac:dyDescent="0.75">
      <c r="A1" s="6" t="s">
        <v>3</v>
      </c>
      <c r="B1" s="6" t="s">
        <v>4</v>
      </c>
    </row>
    <row r="2" spans="1:2" x14ac:dyDescent="0.75">
      <c r="A2" s="5"/>
      <c r="B2" s="5"/>
    </row>
    <row r="3" spans="1:2" x14ac:dyDescent="0.75">
      <c r="A3" s="5"/>
      <c r="B3" s="5"/>
    </row>
    <row r="4" spans="1:2" x14ac:dyDescent="0.75">
      <c r="A4" s="5"/>
      <c r="B4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C4"/>
  <sheetViews>
    <sheetView zoomScale="130" zoomScaleNormal="130" workbookViewId="0"/>
  </sheetViews>
  <sheetFormatPr defaultRowHeight="14.75" x14ac:dyDescent="0.75"/>
  <cols>
    <col min="1" max="1" width="12.7265625" bestFit="1" customWidth="1"/>
    <col min="2" max="2" width="7.54296875" bestFit="1" customWidth="1"/>
    <col min="3" max="3" width="12.1328125" customWidth="1"/>
  </cols>
  <sheetData>
    <row r="1" spans="1:3" x14ac:dyDescent="0.75">
      <c r="A1" s="6" t="s">
        <v>3</v>
      </c>
      <c r="B1" s="6" t="s">
        <v>4</v>
      </c>
      <c r="C1" s="6" t="s">
        <v>56</v>
      </c>
    </row>
    <row r="2" spans="1:3" x14ac:dyDescent="0.75">
      <c r="A2" s="5" t="s">
        <v>304</v>
      </c>
      <c r="B2" s="5" t="s">
        <v>0</v>
      </c>
      <c r="C2" s="5" t="s">
        <v>37</v>
      </c>
    </row>
    <row r="3" spans="1:3" x14ac:dyDescent="0.75">
      <c r="A3" s="5"/>
      <c r="B3" s="5"/>
      <c r="C3" s="5"/>
    </row>
    <row r="4" spans="1:3" x14ac:dyDescent="0.75">
      <c r="A4" s="5"/>
      <c r="B4" s="5"/>
      <c r="C4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12"/>
  <sheetViews>
    <sheetView zoomScale="130" zoomScaleNormal="130" workbookViewId="0">
      <selection activeCell="E4" sqref="E4"/>
    </sheetView>
  </sheetViews>
  <sheetFormatPr defaultRowHeight="14.75" x14ac:dyDescent="0.75"/>
  <cols>
    <col min="1" max="1" width="12.1328125" customWidth="1"/>
    <col min="2" max="2" width="7.54296875" bestFit="1" customWidth="1"/>
    <col min="3" max="3" width="10.54296875" customWidth="1"/>
  </cols>
  <sheetData>
    <row r="1" spans="1:3" x14ac:dyDescent="0.75">
      <c r="A1" s="6" t="s">
        <v>3</v>
      </c>
      <c r="B1" s="6" t="s">
        <v>4</v>
      </c>
      <c r="C1" s="6" t="s">
        <v>56</v>
      </c>
    </row>
    <row r="2" spans="1:3" x14ac:dyDescent="0.75">
      <c r="A2" s="5"/>
      <c r="B2" s="5"/>
      <c r="C2" s="5"/>
    </row>
    <row r="3" spans="1:3" x14ac:dyDescent="0.75">
      <c r="A3" s="5"/>
      <c r="B3" s="5"/>
      <c r="C3" s="5"/>
    </row>
    <row r="4" spans="1:3" x14ac:dyDescent="0.75">
      <c r="A4" s="5"/>
      <c r="B4" s="5"/>
      <c r="C4" s="5"/>
    </row>
    <row r="5" spans="1:3" x14ac:dyDescent="0.75">
      <c r="A5" s="5"/>
      <c r="B5" s="5"/>
      <c r="C5" s="5"/>
    </row>
    <row r="6" spans="1:3" x14ac:dyDescent="0.75">
      <c r="A6" s="5"/>
      <c r="B6" s="5"/>
      <c r="C6" s="5"/>
    </row>
    <row r="7" spans="1:3" x14ac:dyDescent="0.75">
      <c r="A7" s="5"/>
      <c r="B7" s="5"/>
      <c r="C7" s="5"/>
    </row>
    <row r="8" spans="1:3" x14ac:dyDescent="0.75">
      <c r="A8" s="5"/>
      <c r="B8" s="5"/>
      <c r="C8" s="5"/>
    </row>
    <row r="9" spans="1:3" x14ac:dyDescent="0.75">
      <c r="A9" s="5"/>
      <c r="B9" s="5"/>
      <c r="C9" s="5"/>
    </row>
    <row r="10" spans="1:3" x14ac:dyDescent="0.75">
      <c r="A10" s="5"/>
      <c r="B10" s="5"/>
      <c r="C10" s="5"/>
    </row>
    <row r="11" spans="1:3" x14ac:dyDescent="0.75">
      <c r="A11" s="5"/>
      <c r="B11" s="5"/>
      <c r="C11" s="5"/>
    </row>
    <row r="12" spans="1:3" x14ac:dyDescent="0.75">
      <c r="A12" s="5"/>
      <c r="B12" s="5"/>
      <c r="C12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G68"/>
  <sheetViews>
    <sheetView zoomScale="130" zoomScaleNormal="130" workbookViewId="0">
      <selection activeCell="A2" sqref="A2"/>
    </sheetView>
  </sheetViews>
  <sheetFormatPr defaultColWidth="9.1328125" defaultRowHeight="14.75" x14ac:dyDescent="0.75"/>
  <cols>
    <col min="1" max="1" width="7.26953125" customWidth="1"/>
    <col min="2" max="2" width="11.26953125" bestFit="1" customWidth="1"/>
    <col min="3" max="3" width="7.54296875" bestFit="1" customWidth="1"/>
    <col min="4" max="4" width="6.40625" bestFit="1" customWidth="1"/>
    <col min="5" max="5" width="11.40625" customWidth="1"/>
    <col min="6" max="7" width="10.40625" bestFit="1" customWidth="1"/>
  </cols>
  <sheetData>
    <row r="1" spans="1:7" x14ac:dyDescent="0.75">
      <c r="A1" s="12" t="s">
        <v>23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285</v>
      </c>
      <c r="G1" s="12" t="s">
        <v>286</v>
      </c>
    </row>
    <row r="2" spans="1:7" x14ac:dyDescent="0.75">
      <c r="A2" s="3" t="s">
        <v>57</v>
      </c>
      <c r="B2" s="3" t="s">
        <v>7</v>
      </c>
      <c r="C2" s="3" t="s">
        <v>0</v>
      </c>
      <c r="D2">
        <v>1</v>
      </c>
      <c r="E2" s="3" t="s">
        <v>13</v>
      </c>
      <c r="F2" s="3" t="s">
        <v>364</v>
      </c>
      <c r="G2" s="3"/>
    </row>
    <row r="3" spans="1:7" x14ac:dyDescent="0.75">
      <c r="A3" s="3" t="s">
        <v>58</v>
      </c>
      <c r="B3" s="4" t="s">
        <v>7</v>
      </c>
      <c r="C3" s="3" t="s">
        <v>1</v>
      </c>
      <c r="D3">
        <v>1</v>
      </c>
      <c r="E3" s="3" t="s">
        <v>13</v>
      </c>
      <c r="F3" s="3" t="s">
        <v>364</v>
      </c>
      <c r="G3" s="3"/>
    </row>
    <row r="4" spans="1:7" x14ac:dyDescent="0.75">
      <c r="A4" s="3" t="s">
        <v>59</v>
      </c>
      <c r="B4" s="4" t="s">
        <v>7</v>
      </c>
      <c r="C4" s="3" t="s">
        <v>2</v>
      </c>
      <c r="D4">
        <v>1</v>
      </c>
      <c r="E4" s="3" t="s">
        <v>13</v>
      </c>
      <c r="F4" s="3" t="s">
        <v>364</v>
      </c>
      <c r="G4" s="3"/>
    </row>
    <row r="5" spans="1:7" x14ac:dyDescent="0.75">
      <c r="A5" s="3" t="s">
        <v>60</v>
      </c>
      <c r="B5" s="3" t="s">
        <v>8</v>
      </c>
      <c r="C5" s="3" t="s">
        <v>0</v>
      </c>
      <c r="D5">
        <v>1</v>
      </c>
      <c r="E5" s="4" t="s">
        <v>334</v>
      </c>
      <c r="F5" s="3" t="s">
        <v>359</v>
      </c>
      <c r="G5" s="3"/>
    </row>
    <row r="6" spans="1:7" x14ac:dyDescent="0.75">
      <c r="A6" s="3" t="s">
        <v>61</v>
      </c>
      <c r="B6" s="3" t="s">
        <v>252</v>
      </c>
      <c r="C6" s="3" t="s">
        <v>0</v>
      </c>
      <c r="D6">
        <v>3</v>
      </c>
      <c r="E6" s="3" t="s">
        <v>15</v>
      </c>
      <c r="F6" s="3" t="s">
        <v>361</v>
      </c>
      <c r="G6" s="3"/>
    </row>
    <row r="7" spans="1:7" x14ac:dyDescent="0.75">
      <c r="A7" s="3" t="s">
        <v>62</v>
      </c>
      <c r="B7" s="3" t="s">
        <v>249</v>
      </c>
      <c r="C7" s="3" t="s">
        <v>0</v>
      </c>
      <c r="D7">
        <v>3</v>
      </c>
      <c r="E7" s="3" t="s">
        <v>14</v>
      </c>
      <c r="F7" s="3" t="s">
        <v>361</v>
      </c>
      <c r="G7" s="3"/>
    </row>
    <row r="8" spans="1:7" x14ac:dyDescent="0.75">
      <c r="A8" s="3" t="s">
        <v>63</v>
      </c>
      <c r="B8" s="3" t="s">
        <v>249</v>
      </c>
      <c r="C8" s="3" t="s">
        <v>1</v>
      </c>
      <c r="D8">
        <v>3</v>
      </c>
      <c r="E8" s="3" t="s">
        <v>14</v>
      </c>
      <c r="F8" s="3" t="s">
        <v>361</v>
      </c>
      <c r="G8" s="3"/>
    </row>
    <row r="9" spans="1:7" x14ac:dyDescent="0.75">
      <c r="A9" s="3" t="s">
        <v>64</v>
      </c>
      <c r="B9" s="3" t="s">
        <v>9</v>
      </c>
      <c r="C9" s="3" t="s">
        <v>0</v>
      </c>
      <c r="D9">
        <v>3</v>
      </c>
      <c r="E9" s="3" t="s">
        <v>14</v>
      </c>
      <c r="F9" s="3" t="s">
        <v>360</v>
      </c>
      <c r="G9" s="3"/>
    </row>
    <row r="10" spans="1:7" x14ac:dyDescent="0.75">
      <c r="A10" s="3" t="s">
        <v>65</v>
      </c>
      <c r="B10" s="3" t="s">
        <v>9</v>
      </c>
      <c r="C10" s="3" t="s">
        <v>1</v>
      </c>
      <c r="D10">
        <v>3</v>
      </c>
      <c r="E10" s="3" t="s">
        <v>14</v>
      </c>
      <c r="F10" s="3" t="s">
        <v>360</v>
      </c>
      <c r="G10" s="3"/>
    </row>
    <row r="11" spans="1:7" x14ac:dyDescent="0.75">
      <c r="A11" s="3" t="s">
        <v>66</v>
      </c>
      <c r="B11" s="3" t="s">
        <v>250</v>
      </c>
      <c r="C11" s="3" t="s">
        <v>0</v>
      </c>
      <c r="D11">
        <v>2</v>
      </c>
      <c r="E11" s="3" t="s">
        <v>12</v>
      </c>
      <c r="F11" s="3" t="s">
        <v>365</v>
      </c>
      <c r="G11" s="3"/>
    </row>
    <row r="12" spans="1:7" x14ac:dyDescent="0.75">
      <c r="A12" s="3" t="s">
        <v>67</v>
      </c>
      <c r="B12" s="3" t="s">
        <v>250</v>
      </c>
      <c r="C12" s="3" t="s">
        <v>1</v>
      </c>
      <c r="D12">
        <v>2</v>
      </c>
      <c r="E12" s="3" t="s">
        <v>12</v>
      </c>
      <c r="F12" s="3" t="s">
        <v>365</v>
      </c>
      <c r="G12" s="3"/>
    </row>
    <row r="13" spans="1:7" x14ac:dyDescent="0.75">
      <c r="A13" s="3" t="s">
        <v>68</v>
      </c>
      <c r="B13" s="3" t="s">
        <v>251</v>
      </c>
      <c r="C13" s="3" t="s">
        <v>0</v>
      </c>
      <c r="D13">
        <v>3</v>
      </c>
      <c r="E13" s="3" t="s">
        <v>15</v>
      </c>
      <c r="F13" s="3" t="s">
        <v>358</v>
      </c>
      <c r="G13" s="3"/>
    </row>
    <row r="14" spans="1:7" x14ac:dyDescent="0.75">
      <c r="A14" s="3" t="s">
        <v>69</v>
      </c>
      <c r="B14" s="3" t="s">
        <v>253</v>
      </c>
      <c r="C14" s="3" t="s">
        <v>0</v>
      </c>
      <c r="D14">
        <v>3</v>
      </c>
      <c r="E14" s="3" t="s">
        <v>14</v>
      </c>
      <c r="F14" s="3" t="s">
        <v>16</v>
      </c>
      <c r="G14" s="3"/>
    </row>
    <row r="15" spans="1:7" x14ac:dyDescent="0.75">
      <c r="A15" s="3" t="s">
        <v>70</v>
      </c>
      <c r="B15" s="3" t="s">
        <v>254</v>
      </c>
      <c r="C15" s="3" t="s">
        <v>0</v>
      </c>
      <c r="D15">
        <v>3</v>
      </c>
      <c r="E15" s="3" t="s">
        <v>14</v>
      </c>
      <c r="F15" s="3" t="s">
        <v>360</v>
      </c>
      <c r="G15" s="3"/>
    </row>
    <row r="16" spans="1:7" x14ac:dyDescent="0.75">
      <c r="A16" s="3" t="s">
        <v>71</v>
      </c>
      <c r="B16" s="3" t="s">
        <v>255</v>
      </c>
      <c r="C16" s="3" t="s">
        <v>0</v>
      </c>
      <c r="D16">
        <v>3</v>
      </c>
      <c r="E16" s="3" t="s">
        <v>14</v>
      </c>
      <c r="F16" s="3" t="s">
        <v>16</v>
      </c>
      <c r="G16" s="3"/>
    </row>
    <row r="17" spans="1:7" x14ac:dyDescent="0.75">
      <c r="A17" s="3" t="s">
        <v>72</v>
      </c>
      <c r="B17" s="3" t="s">
        <v>256</v>
      </c>
      <c r="C17" s="3" t="s">
        <v>0</v>
      </c>
      <c r="D17">
        <v>3</v>
      </c>
      <c r="E17" s="3" t="s">
        <v>14</v>
      </c>
      <c r="F17" s="3" t="s">
        <v>16</v>
      </c>
      <c r="G17" s="3" t="s">
        <v>348</v>
      </c>
    </row>
    <row r="18" spans="1:7" x14ac:dyDescent="0.75">
      <c r="A18" s="3" t="s">
        <v>73</v>
      </c>
      <c r="B18" s="3" t="s">
        <v>257</v>
      </c>
      <c r="C18" s="3" t="s">
        <v>0</v>
      </c>
      <c r="D18">
        <v>3</v>
      </c>
      <c r="E18" s="3" t="s">
        <v>14</v>
      </c>
      <c r="F18" s="3" t="s">
        <v>364</v>
      </c>
      <c r="G18" s="3"/>
    </row>
    <row r="19" spans="1:7" x14ac:dyDescent="0.75">
      <c r="A19" s="3" t="s">
        <v>74</v>
      </c>
      <c r="B19" s="3" t="s">
        <v>258</v>
      </c>
      <c r="C19" s="3" t="s">
        <v>0</v>
      </c>
      <c r="D19">
        <v>0</v>
      </c>
      <c r="E19" s="3" t="s">
        <v>334</v>
      </c>
      <c r="F19" s="3" t="s">
        <v>364</v>
      </c>
      <c r="G19" s="3"/>
    </row>
    <row r="20" spans="1:7" x14ac:dyDescent="0.75">
      <c r="A20" s="3" t="s">
        <v>75</v>
      </c>
      <c r="B20" s="3" t="s">
        <v>259</v>
      </c>
      <c r="C20" s="3" t="s">
        <v>0</v>
      </c>
      <c r="D20">
        <v>3</v>
      </c>
      <c r="E20" s="3" t="s">
        <v>15</v>
      </c>
      <c r="F20" s="3" t="s">
        <v>358</v>
      </c>
      <c r="G20" s="3"/>
    </row>
    <row r="21" spans="1:7" x14ac:dyDescent="0.75">
      <c r="A21" s="3" t="s">
        <v>76</v>
      </c>
      <c r="B21" s="3" t="s">
        <v>260</v>
      </c>
      <c r="C21" s="3" t="s">
        <v>0</v>
      </c>
      <c r="D21">
        <v>3</v>
      </c>
      <c r="E21" s="3" t="s">
        <v>14</v>
      </c>
      <c r="F21" s="3" t="s">
        <v>361</v>
      </c>
      <c r="G21" s="3"/>
    </row>
    <row r="22" spans="1:7" x14ac:dyDescent="0.75">
      <c r="A22" s="3" t="s">
        <v>77</v>
      </c>
      <c r="B22" s="3" t="s">
        <v>261</v>
      </c>
      <c r="C22" s="3" t="s">
        <v>0</v>
      </c>
      <c r="D22">
        <v>3</v>
      </c>
      <c r="E22" s="3" t="s">
        <v>12</v>
      </c>
      <c r="F22" s="3" t="s">
        <v>359</v>
      </c>
      <c r="G22" s="3"/>
    </row>
    <row r="23" spans="1:7" x14ac:dyDescent="0.75">
      <c r="A23" s="3" t="s">
        <v>78</v>
      </c>
      <c r="B23" s="3" t="s">
        <v>262</v>
      </c>
      <c r="C23" s="3" t="s">
        <v>0</v>
      </c>
      <c r="D23">
        <v>0</v>
      </c>
      <c r="E23" s="3" t="s">
        <v>13</v>
      </c>
      <c r="F23" s="3" t="s">
        <v>359</v>
      </c>
      <c r="G23" s="3"/>
    </row>
    <row r="24" spans="1:7" x14ac:dyDescent="0.75">
      <c r="A24" s="3" t="s">
        <v>79</v>
      </c>
      <c r="B24" s="3" t="s">
        <v>263</v>
      </c>
      <c r="C24" s="3" t="s">
        <v>0</v>
      </c>
      <c r="D24">
        <v>3</v>
      </c>
      <c r="E24" s="3" t="s">
        <v>15</v>
      </c>
      <c r="F24" s="3" t="s">
        <v>359</v>
      </c>
      <c r="G24" s="3"/>
    </row>
    <row r="25" spans="1:7" x14ac:dyDescent="0.75">
      <c r="A25" s="3" t="s">
        <v>80</v>
      </c>
      <c r="B25" s="3" t="s">
        <v>264</v>
      </c>
      <c r="C25" s="3" t="s">
        <v>0</v>
      </c>
      <c r="D25">
        <v>3</v>
      </c>
      <c r="E25" s="3" t="s">
        <v>14</v>
      </c>
      <c r="F25" s="3" t="s">
        <v>359</v>
      </c>
      <c r="G25" s="3"/>
    </row>
    <row r="26" spans="1:7" x14ac:dyDescent="0.75">
      <c r="A26" s="3" t="s">
        <v>81</v>
      </c>
      <c r="B26" s="3" t="s">
        <v>264</v>
      </c>
      <c r="C26" s="3" t="s">
        <v>1</v>
      </c>
      <c r="D26">
        <v>3</v>
      </c>
      <c r="E26" s="3" t="s">
        <v>14</v>
      </c>
      <c r="F26" s="3" t="s">
        <v>364</v>
      </c>
      <c r="G26" s="3"/>
    </row>
    <row r="27" spans="1:7" x14ac:dyDescent="0.75">
      <c r="A27" s="3" t="s">
        <v>82</v>
      </c>
      <c r="B27" s="3" t="s">
        <v>10</v>
      </c>
      <c r="C27" s="3" t="s">
        <v>0</v>
      </c>
      <c r="D27">
        <v>3</v>
      </c>
      <c r="E27" s="3" t="s">
        <v>12</v>
      </c>
      <c r="F27" s="3" t="s">
        <v>349</v>
      </c>
      <c r="G27" s="3"/>
    </row>
    <row r="28" spans="1:7" x14ac:dyDescent="0.75">
      <c r="A28" s="3" t="s">
        <v>83</v>
      </c>
      <c r="B28" s="3" t="s">
        <v>11</v>
      </c>
      <c r="C28" s="3" t="s">
        <v>0</v>
      </c>
      <c r="D28">
        <v>0</v>
      </c>
      <c r="E28" s="3" t="s">
        <v>334</v>
      </c>
      <c r="F28" s="3" t="s">
        <v>362</v>
      </c>
      <c r="G28" s="3"/>
    </row>
    <row r="29" spans="1:7" x14ac:dyDescent="0.75">
      <c r="A29" s="3" t="s">
        <v>84</v>
      </c>
      <c r="B29" s="3" t="s">
        <v>265</v>
      </c>
      <c r="C29" s="3" t="s">
        <v>0</v>
      </c>
      <c r="D29">
        <v>4</v>
      </c>
      <c r="E29" s="3" t="s">
        <v>15</v>
      </c>
      <c r="F29" s="3" t="s">
        <v>362</v>
      </c>
      <c r="G29" s="3"/>
    </row>
    <row r="30" spans="1:7" x14ac:dyDescent="0.75">
      <c r="A30" s="3" t="s">
        <v>85</v>
      </c>
      <c r="B30" s="3" t="s">
        <v>265</v>
      </c>
      <c r="C30" s="3" t="s">
        <v>1</v>
      </c>
      <c r="D30">
        <v>4</v>
      </c>
      <c r="E30" s="3" t="s">
        <v>15</v>
      </c>
      <c r="F30" s="3" t="s">
        <v>362</v>
      </c>
      <c r="G30" s="3"/>
    </row>
    <row r="31" spans="1:7" x14ac:dyDescent="0.75">
      <c r="A31" s="3" t="s">
        <v>86</v>
      </c>
      <c r="B31" s="3" t="s">
        <v>266</v>
      </c>
      <c r="C31" s="3" t="s">
        <v>0</v>
      </c>
      <c r="D31">
        <v>0</v>
      </c>
      <c r="E31" s="3" t="s">
        <v>334</v>
      </c>
      <c r="F31" s="3" t="s">
        <v>363</v>
      </c>
      <c r="G31" s="3"/>
    </row>
    <row r="32" spans="1:7" x14ac:dyDescent="0.75">
      <c r="A32" s="3" t="s">
        <v>87</v>
      </c>
      <c r="B32" s="3" t="s">
        <v>266</v>
      </c>
      <c r="C32" s="3" t="s">
        <v>1</v>
      </c>
      <c r="D32">
        <v>0</v>
      </c>
      <c r="E32" s="3" t="s">
        <v>334</v>
      </c>
      <c r="F32" s="3" t="s">
        <v>363</v>
      </c>
      <c r="G32" s="3"/>
    </row>
    <row r="33" spans="1:7" x14ac:dyDescent="0.75">
      <c r="A33" s="3" t="s">
        <v>88</v>
      </c>
      <c r="B33" s="3" t="s">
        <v>267</v>
      </c>
      <c r="C33" s="3" t="s">
        <v>0</v>
      </c>
      <c r="D33">
        <v>4</v>
      </c>
      <c r="E33" s="3" t="s">
        <v>15</v>
      </c>
      <c r="F33" s="3" t="s">
        <v>363</v>
      </c>
      <c r="G33" s="3"/>
    </row>
    <row r="34" spans="1:7" x14ac:dyDescent="0.75">
      <c r="A34" s="3" t="s">
        <v>89</v>
      </c>
      <c r="B34" s="3" t="s">
        <v>268</v>
      </c>
      <c r="C34" s="3" t="s">
        <v>0</v>
      </c>
      <c r="D34">
        <v>0</v>
      </c>
      <c r="E34" s="3" t="s">
        <v>334</v>
      </c>
      <c r="F34" s="3" t="s">
        <v>363</v>
      </c>
      <c r="G34" s="3"/>
    </row>
    <row r="35" spans="1:7" x14ac:dyDescent="0.75">
      <c r="A35" s="3" t="s">
        <v>90</v>
      </c>
      <c r="B35" s="3" t="s">
        <v>268</v>
      </c>
      <c r="C35" s="3" t="s">
        <v>1</v>
      </c>
      <c r="D35">
        <v>0</v>
      </c>
      <c r="E35" s="3" t="s">
        <v>334</v>
      </c>
      <c r="F35" s="3" t="s">
        <v>363</v>
      </c>
      <c r="G35" s="3"/>
    </row>
    <row r="36" spans="1:7" x14ac:dyDescent="0.75">
      <c r="A36" s="3"/>
      <c r="B36" s="4"/>
      <c r="C36" s="3"/>
      <c r="E36" s="3"/>
      <c r="F36" s="3"/>
      <c r="G36" s="3"/>
    </row>
    <row r="37" spans="1:7" x14ac:dyDescent="0.75">
      <c r="A37" s="3"/>
      <c r="B37" s="4"/>
      <c r="C37" s="3"/>
      <c r="E37" s="3"/>
      <c r="F37" s="3"/>
      <c r="G37" s="3"/>
    </row>
    <row r="38" spans="1:7" x14ac:dyDescent="0.75">
      <c r="A38" s="3"/>
      <c r="B38" s="3"/>
      <c r="C38" s="3"/>
      <c r="E38" s="4"/>
      <c r="F38" s="3"/>
      <c r="G38" s="3"/>
    </row>
    <row r="39" spans="1:7" x14ac:dyDescent="0.75">
      <c r="A39" s="3"/>
      <c r="B39" s="3"/>
      <c r="C39" s="3"/>
      <c r="E39" s="3"/>
      <c r="F39" s="3"/>
      <c r="G39" s="3"/>
    </row>
    <row r="40" spans="1:7" x14ac:dyDescent="0.75">
      <c r="A40" s="3"/>
      <c r="B40" s="3"/>
      <c r="C40" s="3"/>
      <c r="E40" s="3"/>
      <c r="F40" s="3"/>
      <c r="G40" s="3"/>
    </row>
    <row r="41" spans="1:7" x14ac:dyDescent="0.75">
      <c r="A41" s="3"/>
      <c r="B41" s="3"/>
      <c r="C41" s="3"/>
      <c r="E41" s="3"/>
      <c r="F41" s="3"/>
      <c r="G41" s="3"/>
    </row>
    <row r="42" spans="1:7" x14ac:dyDescent="0.75">
      <c r="A42" s="3"/>
      <c r="B42" s="3"/>
      <c r="C42" s="3"/>
      <c r="E42" s="3"/>
      <c r="F42" s="3"/>
      <c r="G42" s="3"/>
    </row>
    <row r="43" spans="1:7" x14ac:dyDescent="0.75">
      <c r="A43" s="3"/>
      <c r="B43" s="3"/>
      <c r="C43" s="3"/>
      <c r="E43" s="3"/>
      <c r="F43" s="3"/>
      <c r="G43" s="3"/>
    </row>
    <row r="44" spans="1:7" x14ac:dyDescent="0.75">
      <c r="A44" s="3"/>
      <c r="B44" s="3"/>
      <c r="C44" s="3"/>
      <c r="E44" s="3"/>
      <c r="F44" s="3"/>
      <c r="G44" s="3"/>
    </row>
    <row r="45" spans="1:7" x14ac:dyDescent="0.75">
      <c r="A45" s="3"/>
      <c r="B45" s="3"/>
      <c r="C45" s="3"/>
      <c r="E45" s="3"/>
      <c r="F45" s="3"/>
      <c r="G45" s="3"/>
    </row>
    <row r="46" spans="1:7" x14ac:dyDescent="0.75">
      <c r="A46" s="3"/>
      <c r="B46" s="3"/>
      <c r="C46" s="3"/>
      <c r="E46" s="3"/>
      <c r="F46" s="3"/>
      <c r="G46" s="3"/>
    </row>
    <row r="47" spans="1:7" x14ac:dyDescent="0.75">
      <c r="A47" s="3"/>
      <c r="B47" s="3"/>
      <c r="C47" s="3"/>
      <c r="E47" s="3"/>
      <c r="F47" s="3"/>
      <c r="G47" s="3"/>
    </row>
    <row r="48" spans="1:7" x14ac:dyDescent="0.75">
      <c r="A48" s="3"/>
      <c r="B48" s="3"/>
      <c r="C48" s="3"/>
      <c r="E48" s="3"/>
      <c r="F48" s="3"/>
      <c r="G48" s="3"/>
    </row>
    <row r="49" spans="1:7" x14ac:dyDescent="0.75">
      <c r="A49" s="3"/>
      <c r="B49" s="3"/>
      <c r="C49" s="3"/>
      <c r="E49" s="3"/>
      <c r="F49" s="3"/>
      <c r="G49" s="3"/>
    </row>
    <row r="50" spans="1:7" x14ac:dyDescent="0.75">
      <c r="A50" s="3"/>
      <c r="B50" s="3"/>
      <c r="C50" s="3"/>
      <c r="E50" s="3"/>
      <c r="F50" s="3"/>
      <c r="G50" s="3"/>
    </row>
    <row r="51" spans="1:7" x14ac:dyDescent="0.75">
      <c r="A51" s="3"/>
      <c r="B51" s="3"/>
      <c r="C51" s="3"/>
      <c r="E51" s="3"/>
      <c r="F51" s="3"/>
      <c r="G51" s="3"/>
    </row>
    <row r="52" spans="1:7" x14ac:dyDescent="0.75">
      <c r="A52" s="3"/>
      <c r="B52" s="3"/>
      <c r="C52" s="3"/>
      <c r="E52" s="3"/>
      <c r="F52" s="3"/>
      <c r="G52" s="3"/>
    </row>
    <row r="53" spans="1:7" x14ac:dyDescent="0.75">
      <c r="A53" s="3"/>
      <c r="B53" s="3"/>
      <c r="C53" s="3"/>
      <c r="E53" s="3"/>
      <c r="F53" s="3"/>
      <c r="G53" s="3"/>
    </row>
    <row r="54" spans="1:7" x14ac:dyDescent="0.75">
      <c r="A54" s="3"/>
      <c r="B54" s="3"/>
      <c r="C54" s="3"/>
      <c r="E54" s="3"/>
      <c r="F54" s="3"/>
      <c r="G54" s="3"/>
    </row>
    <row r="55" spans="1:7" x14ac:dyDescent="0.75">
      <c r="A55" s="3"/>
      <c r="B55" s="3"/>
      <c r="C55" s="3"/>
      <c r="E55" s="3"/>
      <c r="F55" s="3"/>
      <c r="G55" s="3"/>
    </row>
    <row r="56" spans="1:7" x14ac:dyDescent="0.75">
      <c r="A56" s="3"/>
      <c r="B56" s="3"/>
      <c r="C56" s="3"/>
      <c r="E56" s="3"/>
      <c r="F56" s="3"/>
      <c r="G56" s="3"/>
    </row>
    <row r="57" spans="1:7" x14ac:dyDescent="0.75">
      <c r="A57" s="3"/>
      <c r="B57" s="3"/>
      <c r="C57" s="3"/>
      <c r="E57" s="3"/>
      <c r="F57" s="3"/>
      <c r="G57" s="3"/>
    </row>
    <row r="58" spans="1:7" x14ac:dyDescent="0.75">
      <c r="A58" s="3"/>
      <c r="B58" s="3"/>
      <c r="C58" s="3"/>
      <c r="E58" s="3"/>
      <c r="F58" s="3"/>
      <c r="G58" s="3"/>
    </row>
    <row r="59" spans="1:7" x14ac:dyDescent="0.75">
      <c r="A59" s="3"/>
      <c r="B59" s="3"/>
      <c r="C59" s="3"/>
      <c r="E59" s="3"/>
      <c r="F59" s="3"/>
      <c r="G59" s="3"/>
    </row>
    <row r="60" spans="1:7" x14ac:dyDescent="0.75">
      <c r="A60" s="3"/>
      <c r="B60" s="3"/>
      <c r="C60" s="3"/>
      <c r="E60" s="3"/>
      <c r="F60" s="3"/>
      <c r="G60" s="3"/>
    </row>
    <row r="61" spans="1:7" x14ac:dyDescent="0.75">
      <c r="A61" s="3"/>
      <c r="B61" s="3"/>
      <c r="C61" s="3"/>
      <c r="E61" s="3"/>
      <c r="F61" s="3"/>
      <c r="G61" s="3"/>
    </row>
    <row r="62" spans="1:7" x14ac:dyDescent="0.75">
      <c r="A62" s="3"/>
      <c r="B62" s="3"/>
      <c r="C62" s="3"/>
      <c r="E62" s="3"/>
      <c r="F62" s="3"/>
      <c r="G62" s="3"/>
    </row>
    <row r="63" spans="1:7" x14ac:dyDescent="0.75">
      <c r="A63" s="3"/>
      <c r="B63" s="3"/>
      <c r="C63" s="3"/>
      <c r="E63" s="3"/>
      <c r="F63" s="3"/>
      <c r="G63" s="3"/>
    </row>
    <row r="64" spans="1:7" x14ac:dyDescent="0.75">
      <c r="A64" s="3"/>
      <c r="B64" s="3"/>
      <c r="C64" s="3"/>
      <c r="E64" s="3"/>
      <c r="F64" s="3"/>
      <c r="G64" s="3"/>
    </row>
    <row r="65" spans="1:7" x14ac:dyDescent="0.75">
      <c r="A65" s="3"/>
      <c r="B65" s="3"/>
      <c r="C65" s="3"/>
      <c r="E65" s="3"/>
      <c r="F65" s="3"/>
      <c r="G65" s="3"/>
    </row>
    <row r="66" spans="1:7" x14ac:dyDescent="0.75">
      <c r="A66" s="3"/>
      <c r="B66" s="3"/>
      <c r="C66" s="3"/>
      <c r="E66" s="3"/>
      <c r="F66" s="3"/>
      <c r="G66" s="3"/>
    </row>
    <row r="67" spans="1:7" x14ac:dyDescent="0.75">
      <c r="A67" s="3"/>
      <c r="B67" s="3"/>
      <c r="C67" s="3"/>
      <c r="E67" s="3"/>
      <c r="F67" s="3"/>
      <c r="G67" s="3"/>
    </row>
    <row r="68" spans="1:7" x14ac:dyDescent="0.75">
      <c r="A68" s="3"/>
      <c r="B68" s="3"/>
      <c r="C68" s="3"/>
      <c r="E68" s="3"/>
      <c r="F68" s="3"/>
      <c r="G68" s="3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C00-000001000000}">
          <x14:formula1>
            <xm:f>Info!$D$2:$D$11</xm:f>
          </x14:formula1>
          <xm:sqref>E2:E71</xm:sqref>
        </x14:dataValidation>
        <x14:dataValidation type="list" allowBlank="1" showInputMessage="1" showErrorMessage="1" xr:uid="{00000000-0002-0000-0C00-000000000000}">
          <x14:formula1>
            <xm:f>Info!$E$2:$E$11</xm:f>
          </x14:formula1>
          <xm:sqref>F26:F35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59999389629810485"/>
  </sheetPr>
  <dimension ref="A1:I72"/>
  <sheetViews>
    <sheetView zoomScale="130" zoomScaleNormal="130" workbookViewId="0">
      <selection activeCell="H1" sqref="H1"/>
    </sheetView>
  </sheetViews>
  <sheetFormatPr defaultRowHeight="14.75" x14ac:dyDescent="0.75"/>
  <cols>
    <col min="2" max="2" width="12.7265625" style="5" customWidth="1"/>
    <col min="3" max="3" width="8.26953125" style="5" customWidth="1"/>
    <col min="4" max="4" width="7.40625" style="5" customWidth="1"/>
    <col min="5" max="5" width="22.40625" style="5" bestFit="1" customWidth="1"/>
    <col min="6" max="6" width="12" style="5" customWidth="1"/>
    <col min="7" max="7" width="13" style="5" customWidth="1"/>
  </cols>
  <sheetData>
    <row r="1" spans="1:9" x14ac:dyDescent="0.75">
      <c r="A1" s="12" t="s">
        <v>23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56</v>
      </c>
      <c r="G1" s="15" t="s">
        <v>282</v>
      </c>
    </row>
    <row r="2" spans="1:9" x14ac:dyDescent="0.75">
      <c r="A2" s="3" t="s">
        <v>91</v>
      </c>
      <c r="B2" s="5" t="s">
        <v>24</v>
      </c>
      <c r="C2" s="5" t="s">
        <v>0</v>
      </c>
      <c r="D2" s="5">
        <v>4</v>
      </c>
      <c r="E2" s="16" t="str">
        <f t="shared" ref="E2:E15" si="0">G2&amp;"-"&amp;B2&amp;"-"&amp;C2</f>
        <v>50min-3-MATH-191-A</v>
      </c>
      <c r="F2" s="5" t="s">
        <v>29</v>
      </c>
      <c r="G2" s="16" t="str" cm="1">
        <f t="array" ref="G2">MID(F2,FIND("-",F2)+1,3)&amp;"min-"&amp;MIN(FIND({1,8,9},F2&amp;"189"))-1</f>
        <v>50min-3</v>
      </c>
    </row>
    <row r="3" spans="1:9" x14ac:dyDescent="0.75">
      <c r="A3" s="3" t="s">
        <v>92</v>
      </c>
      <c r="B3" s="5" t="s">
        <v>24</v>
      </c>
      <c r="C3" s="5" t="s">
        <v>1</v>
      </c>
      <c r="D3" s="5">
        <v>4</v>
      </c>
      <c r="E3" s="16" t="str">
        <f t="shared" si="0"/>
        <v>50min-3-MATH-191-B</v>
      </c>
      <c r="F3" s="5" t="s">
        <v>32</v>
      </c>
      <c r="G3" s="16" t="str" cm="1">
        <f t="array" ref="G3">MID(F3,FIND("-",F3)+1,3)&amp;"min-"&amp;MIN(FIND({1,8,9},F3&amp;"189"))-1</f>
        <v>50min-3</v>
      </c>
      <c r="I3" s="3"/>
    </row>
    <row r="4" spans="1:9" x14ac:dyDescent="0.75">
      <c r="A4" s="3" t="s">
        <v>93</v>
      </c>
      <c r="B4" s="5" t="s">
        <v>39</v>
      </c>
      <c r="C4" s="5" t="s">
        <v>0</v>
      </c>
      <c r="D4" s="5">
        <v>0</v>
      </c>
      <c r="E4" s="16" t="str">
        <f t="shared" si="0"/>
        <v>75min-1-MATH-191L-A</v>
      </c>
      <c r="F4" s="5" t="s">
        <v>43</v>
      </c>
      <c r="G4" s="16" t="str" cm="1">
        <f t="array" ref="G4">MID(F4,FIND("-",F4)+1,3)&amp;"min-"&amp;MIN(FIND({1,8,9},F4&amp;"189"))-1</f>
        <v>75min-1</v>
      </c>
      <c r="I4" s="3"/>
    </row>
    <row r="5" spans="1:9" x14ac:dyDescent="0.75">
      <c r="A5" s="3" t="s">
        <v>94</v>
      </c>
      <c r="B5" s="5" t="s">
        <v>39</v>
      </c>
      <c r="C5" s="5" t="s">
        <v>1</v>
      </c>
      <c r="D5" s="5">
        <v>0</v>
      </c>
      <c r="E5" s="16" t="str">
        <f t="shared" si="0"/>
        <v>75min-1-MATH-191L-B</v>
      </c>
      <c r="F5" s="5" t="s">
        <v>40</v>
      </c>
      <c r="G5" s="16" t="str" cm="1">
        <f t="array" ref="G5">MID(F5,FIND("-",F5)+1,3)&amp;"min-"&amp;MIN(FIND({1,8,9},F5&amp;"189"))-1</f>
        <v>75min-1</v>
      </c>
      <c r="I5" s="3"/>
    </row>
    <row r="6" spans="1:9" x14ac:dyDescent="0.75">
      <c r="A6" s="3" t="s">
        <v>95</v>
      </c>
      <c r="B6" s="5" t="s">
        <v>44</v>
      </c>
      <c r="C6" s="5" t="s">
        <v>0</v>
      </c>
      <c r="D6" s="5">
        <v>4</v>
      </c>
      <c r="E6" s="16" t="str">
        <f t="shared" si="0"/>
        <v>50min-3-MATH-192-A</v>
      </c>
      <c r="F6" s="5" t="s">
        <v>33</v>
      </c>
      <c r="G6" s="16" t="str" cm="1">
        <f t="array" ref="G6">MID(F6,FIND("-",F6)+1,3)&amp;"min-"&amp;MIN(FIND({1,8,9},F6&amp;"189"))-1</f>
        <v>50min-3</v>
      </c>
      <c r="I6" s="5"/>
    </row>
    <row r="7" spans="1:9" x14ac:dyDescent="0.75">
      <c r="A7" s="3" t="s">
        <v>96</v>
      </c>
      <c r="B7" s="5" t="s">
        <v>45</v>
      </c>
      <c r="C7" s="5" t="s">
        <v>0</v>
      </c>
      <c r="D7" s="5">
        <v>0</v>
      </c>
      <c r="E7" s="16" t="str">
        <f t="shared" si="0"/>
        <v>75min-1-MATH-192L-A</v>
      </c>
      <c r="F7" s="5" t="s">
        <v>46</v>
      </c>
      <c r="G7" s="16" t="str" cm="1">
        <f t="array" ref="G7">MID(F7,FIND("-",F7)+1,3)&amp;"min-"&amp;MIN(FIND({1,8,9},F7&amp;"189"))-1</f>
        <v>75min-1</v>
      </c>
      <c r="I7" s="5"/>
    </row>
    <row r="8" spans="1:9" x14ac:dyDescent="0.75">
      <c r="A8" s="3" t="s">
        <v>97</v>
      </c>
      <c r="B8" s="5" t="s">
        <v>269</v>
      </c>
      <c r="C8" s="5" t="s">
        <v>0</v>
      </c>
      <c r="D8" s="5">
        <v>3</v>
      </c>
      <c r="E8" s="16" t="str">
        <f t="shared" si="0"/>
        <v>50min-3-MATH-290-A</v>
      </c>
      <c r="F8" s="5" t="s">
        <v>31</v>
      </c>
      <c r="G8" s="16" t="str" cm="1">
        <f t="array" ref="G8">MID(F8,FIND("-",F8)+1,3)&amp;"min-"&amp;MIN(FIND({1,8,9},F8&amp;"189"))-1</f>
        <v>50min-3</v>
      </c>
      <c r="I8" s="5"/>
    </row>
    <row r="9" spans="1:9" x14ac:dyDescent="0.75">
      <c r="A9" s="3" t="s">
        <v>98</v>
      </c>
      <c r="B9" s="5" t="s">
        <v>269</v>
      </c>
      <c r="C9" s="5" t="s">
        <v>1</v>
      </c>
      <c r="D9" s="5">
        <v>3</v>
      </c>
      <c r="E9" s="16" t="str">
        <f t="shared" si="0"/>
        <v>50min-3-MATH-290-B</v>
      </c>
      <c r="F9" s="5" t="s">
        <v>33</v>
      </c>
      <c r="G9" s="16" t="str" cm="1">
        <f t="array" ref="G9">MID(F9,FIND("-",F9)+1,3)&amp;"min-"&amp;MIN(FIND({1,8,9},F9&amp;"189"))-1</f>
        <v>50min-3</v>
      </c>
      <c r="I9" s="5"/>
    </row>
    <row r="10" spans="1:9" x14ac:dyDescent="0.75">
      <c r="A10" s="3" t="s">
        <v>99</v>
      </c>
      <c r="B10" s="5" t="s">
        <v>48</v>
      </c>
      <c r="C10" s="5" t="s">
        <v>0</v>
      </c>
      <c r="D10" s="5">
        <v>3</v>
      </c>
      <c r="E10" s="16" t="str">
        <f t="shared" si="0"/>
        <v>75min-2-MATH-300-A</v>
      </c>
      <c r="F10" s="5" t="s">
        <v>37</v>
      </c>
      <c r="G10" s="16" t="str" cm="1">
        <f t="array" ref="G10">MID(F10,FIND("-",F10)+1,3)&amp;"min-"&amp;MIN(FIND({1,8,9},F10&amp;"189"))-1</f>
        <v>75min-2</v>
      </c>
      <c r="I10" s="5"/>
    </row>
    <row r="11" spans="1:9" x14ac:dyDescent="0.75">
      <c r="A11" s="3" t="s">
        <v>277</v>
      </c>
      <c r="B11" s="5" t="s">
        <v>275</v>
      </c>
      <c r="C11" s="5" t="s">
        <v>0</v>
      </c>
      <c r="D11" s="5">
        <v>4</v>
      </c>
      <c r="E11" s="16" t="str">
        <f t="shared" si="0"/>
        <v>50min-3-CHEM-103-A</v>
      </c>
      <c r="F11" s="5" t="s">
        <v>33</v>
      </c>
      <c r="G11" s="16" t="str" cm="1">
        <f t="array" ref="G11">MID(F11,FIND("-",F11)+1,3)&amp;"min-"&amp;MIN(FIND({1,8,9},F11&amp;"189"))-1</f>
        <v>50min-3</v>
      </c>
      <c r="I11" s="5"/>
    </row>
    <row r="12" spans="1:9" x14ac:dyDescent="0.75">
      <c r="A12" s="3" t="s">
        <v>278</v>
      </c>
      <c r="B12" s="5" t="s">
        <v>275</v>
      </c>
      <c r="C12" s="5" t="s">
        <v>1</v>
      </c>
      <c r="D12" s="5">
        <v>4</v>
      </c>
      <c r="E12" s="16" t="str">
        <f t="shared" si="0"/>
        <v>50min-3-CHEM-103-B</v>
      </c>
      <c r="F12" s="5" t="s">
        <v>162</v>
      </c>
      <c r="G12" s="16" t="str" cm="1">
        <f t="array" ref="G12">MID(F12,FIND("-",F12)+1,3)&amp;"min-"&amp;MIN(FIND({1,8,9},F12&amp;"189"))-1</f>
        <v>50min-3</v>
      </c>
      <c r="I12" s="5"/>
    </row>
    <row r="13" spans="1:9" x14ac:dyDescent="0.75">
      <c r="A13" s="3" t="s">
        <v>279</v>
      </c>
      <c r="B13" s="5" t="s">
        <v>276</v>
      </c>
      <c r="C13" s="5" t="s">
        <v>0</v>
      </c>
      <c r="D13" s="5">
        <v>0</v>
      </c>
      <c r="E13" s="16" t="str">
        <f t="shared" si="0"/>
        <v>170min-1-CHEM-103L-A</v>
      </c>
      <c r="F13" s="5" t="s">
        <v>234</v>
      </c>
      <c r="G13" s="16" t="str" cm="1">
        <f t="array" ref="G13">MID(F13,FIND("-",F13)+1,3)&amp;"min-"&amp;MIN(FIND({1,8,9},F13&amp;"189"))-1</f>
        <v>170min-1</v>
      </c>
      <c r="I13" s="5"/>
    </row>
    <row r="14" spans="1:9" x14ac:dyDescent="0.75">
      <c r="A14" s="3" t="s">
        <v>280</v>
      </c>
      <c r="B14" s="5" t="s">
        <v>276</v>
      </c>
      <c r="C14" s="5" t="s">
        <v>1</v>
      </c>
      <c r="D14" s="5">
        <v>0</v>
      </c>
      <c r="E14" s="16" t="str">
        <f t="shared" si="0"/>
        <v>170min-1-CHEM-103L-B</v>
      </c>
      <c r="F14" s="5" t="s">
        <v>49</v>
      </c>
      <c r="G14" s="16" t="str" cm="1">
        <f t="array" ref="G14">MID(F14,FIND("-",F14)+1,3)&amp;"min-"&amp;MIN(FIND({1,8,9},F14&amp;"189"))-1</f>
        <v>170min-1</v>
      </c>
      <c r="I14" s="5"/>
    </row>
    <row r="15" spans="1:9" x14ac:dyDescent="0.75">
      <c r="A15" s="3" t="s">
        <v>281</v>
      </c>
      <c r="B15" s="5" t="s">
        <v>276</v>
      </c>
      <c r="C15" s="5" t="s">
        <v>2</v>
      </c>
      <c r="D15" s="5">
        <v>0</v>
      </c>
      <c r="E15" s="16" t="str">
        <f t="shared" si="0"/>
        <v>170min-1-CHEM-103L-C</v>
      </c>
      <c r="F15" s="5" t="s">
        <v>50</v>
      </c>
      <c r="G15" s="16" t="str" cm="1">
        <f t="array" ref="G15">MID(F15,FIND("-",F15)+1,3)&amp;"min-"&amp;MIN(FIND({1,8,9},F15&amp;"189"))-1</f>
        <v>170min-1</v>
      </c>
    </row>
    <row r="16" spans="1:9" x14ac:dyDescent="0.75">
      <c r="A16" s="3"/>
      <c r="E16" s="17"/>
      <c r="G16" s="17"/>
    </row>
    <row r="17" spans="1:7" x14ac:dyDescent="0.75">
      <c r="A17" s="3"/>
      <c r="E17" s="17"/>
      <c r="G17" s="17"/>
    </row>
    <row r="18" spans="1:7" x14ac:dyDescent="0.75">
      <c r="A18" s="3"/>
      <c r="E18" s="17"/>
      <c r="G18" s="17"/>
    </row>
    <row r="19" spans="1:7" x14ac:dyDescent="0.75">
      <c r="A19" s="3"/>
      <c r="E19" s="17"/>
      <c r="G19" s="17"/>
    </row>
    <row r="20" spans="1:7" x14ac:dyDescent="0.75">
      <c r="A20" s="3"/>
      <c r="E20" s="17"/>
      <c r="G20" s="17"/>
    </row>
    <row r="21" spans="1:7" x14ac:dyDescent="0.75">
      <c r="A21" s="3"/>
      <c r="E21" s="17"/>
      <c r="G21" s="17"/>
    </row>
    <row r="22" spans="1:7" x14ac:dyDescent="0.75">
      <c r="A22" s="3"/>
      <c r="E22" s="17"/>
      <c r="G22" s="17"/>
    </row>
    <row r="23" spans="1:7" x14ac:dyDescent="0.75">
      <c r="A23" s="3"/>
      <c r="E23" s="17"/>
      <c r="G23" s="17"/>
    </row>
    <row r="24" spans="1:7" x14ac:dyDescent="0.75">
      <c r="A24" s="3"/>
      <c r="E24" s="17"/>
      <c r="G24" s="17"/>
    </row>
    <row r="25" spans="1:7" x14ac:dyDescent="0.75">
      <c r="A25" s="3"/>
      <c r="E25" s="17"/>
      <c r="G25" s="17"/>
    </row>
    <row r="26" spans="1:7" x14ac:dyDescent="0.75">
      <c r="A26" s="3"/>
      <c r="E26" s="17"/>
      <c r="G26" s="17"/>
    </row>
    <row r="27" spans="1:7" x14ac:dyDescent="0.75">
      <c r="A27" s="3"/>
      <c r="E27" s="17"/>
      <c r="G27" s="17"/>
    </row>
    <row r="28" spans="1:7" x14ac:dyDescent="0.75">
      <c r="A28" s="3"/>
      <c r="E28" s="17"/>
      <c r="G28" s="17"/>
    </row>
    <row r="29" spans="1:7" x14ac:dyDescent="0.75">
      <c r="A29" s="3"/>
      <c r="E29" s="17"/>
      <c r="G29" s="17"/>
    </row>
    <row r="30" spans="1:7" x14ac:dyDescent="0.75">
      <c r="A30" s="3"/>
      <c r="E30" s="17"/>
      <c r="G30" s="17"/>
    </row>
    <row r="31" spans="1:7" x14ac:dyDescent="0.75">
      <c r="E31" s="17"/>
      <c r="G31" s="17"/>
    </row>
    <row r="32" spans="1:7" x14ac:dyDescent="0.75">
      <c r="E32" s="17"/>
      <c r="G32" s="17"/>
    </row>
    <row r="33" spans="5:7" x14ac:dyDescent="0.75">
      <c r="E33" s="17"/>
      <c r="G33" s="17"/>
    </row>
    <row r="34" spans="5:7" x14ac:dyDescent="0.75">
      <c r="E34" s="17"/>
      <c r="G34" s="17"/>
    </row>
    <row r="35" spans="5:7" x14ac:dyDescent="0.75">
      <c r="E35" s="17"/>
      <c r="G35" s="17"/>
    </row>
    <row r="36" spans="5:7" x14ac:dyDescent="0.75">
      <c r="E36" s="17"/>
      <c r="G36" s="17"/>
    </row>
    <row r="37" spans="5:7" x14ac:dyDescent="0.75">
      <c r="E37" s="17"/>
      <c r="G37" s="17"/>
    </row>
    <row r="38" spans="5:7" x14ac:dyDescent="0.75">
      <c r="E38" s="17"/>
      <c r="G38" s="17"/>
    </row>
    <row r="39" spans="5:7" x14ac:dyDescent="0.75">
      <c r="E39" s="17"/>
      <c r="G39" s="17"/>
    </row>
    <row r="40" spans="5:7" x14ac:dyDescent="0.75">
      <c r="E40" s="17"/>
      <c r="G40" s="17"/>
    </row>
    <row r="41" spans="5:7" x14ac:dyDescent="0.75">
      <c r="E41" s="17"/>
      <c r="G41" s="17"/>
    </row>
    <row r="42" spans="5:7" x14ac:dyDescent="0.75">
      <c r="E42" s="17"/>
      <c r="G42" s="17"/>
    </row>
    <row r="43" spans="5:7" x14ac:dyDescent="0.75">
      <c r="E43" s="17"/>
      <c r="G43" s="17"/>
    </row>
    <row r="44" spans="5:7" x14ac:dyDescent="0.75">
      <c r="E44" s="17"/>
      <c r="G44" s="17"/>
    </row>
    <row r="45" spans="5:7" x14ac:dyDescent="0.75">
      <c r="E45" s="17"/>
      <c r="G45" s="17"/>
    </row>
    <row r="46" spans="5:7" x14ac:dyDescent="0.75">
      <c r="E46" s="17"/>
      <c r="G46" s="17"/>
    </row>
    <row r="47" spans="5:7" x14ac:dyDescent="0.75">
      <c r="E47" s="17"/>
      <c r="G47" s="17"/>
    </row>
    <row r="48" spans="5:7" x14ac:dyDescent="0.75">
      <c r="E48" s="17"/>
      <c r="G48" s="17"/>
    </row>
    <row r="49" spans="5:7" x14ac:dyDescent="0.75">
      <c r="E49" s="17"/>
      <c r="G49" s="17"/>
    </row>
    <row r="50" spans="5:7" x14ac:dyDescent="0.75">
      <c r="E50" s="17"/>
      <c r="G50" s="17"/>
    </row>
    <row r="51" spans="5:7" x14ac:dyDescent="0.75">
      <c r="E51" s="17"/>
      <c r="G51" s="17"/>
    </row>
    <row r="52" spans="5:7" x14ac:dyDescent="0.75">
      <c r="E52" s="17"/>
      <c r="G52" s="17"/>
    </row>
    <row r="53" spans="5:7" x14ac:dyDescent="0.75">
      <c r="E53" s="17"/>
      <c r="G53" s="17"/>
    </row>
    <row r="54" spans="5:7" x14ac:dyDescent="0.75">
      <c r="E54" s="17"/>
      <c r="G54" s="17"/>
    </row>
    <row r="55" spans="5:7" x14ac:dyDescent="0.75">
      <c r="E55" s="17"/>
      <c r="G55" s="17"/>
    </row>
    <row r="56" spans="5:7" x14ac:dyDescent="0.75">
      <c r="E56" s="17"/>
      <c r="G56" s="17"/>
    </row>
    <row r="57" spans="5:7" x14ac:dyDescent="0.75">
      <c r="E57" s="17"/>
      <c r="G57" s="17"/>
    </row>
    <row r="58" spans="5:7" x14ac:dyDescent="0.75">
      <c r="E58" s="17"/>
      <c r="G58" s="17"/>
    </row>
    <row r="59" spans="5:7" x14ac:dyDescent="0.75">
      <c r="E59" s="17"/>
      <c r="G59" s="17"/>
    </row>
    <row r="60" spans="5:7" x14ac:dyDescent="0.75">
      <c r="E60" s="17"/>
      <c r="G60" s="17"/>
    </row>
    <row r="61" spans="5:7" x14ac:dyDescent="0.75">
      <c r="E61" s="17"/>
      <c r="G61" s="17"/>
    </row>
    <row r="62" spans="5:7" x14ac:dyDescent="0.75">
      <c r="E62" s="17"/>
      <c r="G62" s="17"/>
    </row>
    <row r="63" spans="5:7" x14ac:dyDescent="0.75">
      <c r="E63" s="17"/>
      <c r="G63" s="17"/>
    </row>
    <row r="64" spans="5:7" x14ac:dyDescent="0.75">
      <c r="E64" s="17"/>
      <c r="G64" s="17"/>
    </row>
    <row r="65" spans="5:7" x14ac:dyDescent="0.75">
      <c r="E65" s="17"/>
      <c r="G65" s="17"/>
    </row>
    <row r="66" spans="5:7" x14ac:dyDescent="0.75">
      <c r="E66" s="17"/>
      <c r="G66" s="17"/>
    </row>
    <row r="67" spans="5:7" x14ac:dyDescent="0.75">
      <c r="E67" s="17"/>
      <c r="G67" s="17"/>
    </row>
    <row r="68" spans="5:7" x14ac:dyDescent="0.75">
      <c r="E68" s="17"/>
      <c r="G68" s="17"/>
    </row>
    <row r="69" spans="5:7" x14ac:dyDescent="0.75">
      <c r="E69" s="17"/>
      <c r="G69" s="17"/>
    </row>
    <row r="70" spans="5:7" x14ac:dyDescent="0.75">
      <c r="E70" s="17"/>
      <c r="G70" s="17"/>
    </row>
    <row r="71" spans="5:7" x14ac:dyDescent="0.75">
      <c r="E71" s="17"/>
      <c r="G71" s="17"/>
    </row>
    <row r="72" spans="5:7" x14ac:dyDescent="0.75">
      <c r="E72" s="17"/>
      <c r="G72" s="17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59999389629810485"/>
  </sheetPr>
  <dimension ref="A1:E40"/>
  <sheetViews>
    <sheetView zoomScale="130" zoomScaleNormal="160" workbookViewId="0">
      <selection activeCell="D1" sqref="D1"/>
    </sheetView>
  </sheetViews>
  <sheetFormatPr defaultRowHeight="14.75" x14ac:dyDescent="0.75"/>
  <cols>
    <col min="1" max="1" width="14.26953125" bestFit="1" customWidth="1"/>
    <col min="2" max="2" width="12.1328125" bestFit="1" customWidth="1"/>
    <col min="5" max="5" width="12.1328125" bestFit="1" customWidth="1"/>
  </cols>
  <sheetData>
    <row r="1" spans="1:2" x14ac:dyDescent="0.75">
      <c r="A1" s="2" t="s">
        <v>248</v>
      </c>
      <c r="B1" s="2" t="s">
        <v>17</v>
      </c>
    </row>
    <row r="2" spans="1:2" x14ac:dyDescent="0.75">
      <c r="A2" s="3" t="s">
        <v>270</v>
      </c>
      <c r="B2" s="3" t="s">
        <v>7</v>
      </c>
    </row>
    <row r="3" spans="1:2" x14ac:dyDescent="0.75">
      <c r="B3" s="3" t="s">
        <v>8</v>
      </c>
    </row>
    <row r="4" spans="1:2" x14ac:dyDescent="0.75">
      <c r="A4" s="3"/>
      <c r="B4" s="3" t="s">
        <v>250</v>
      </c>
    </row>
    <row r="5" spans="1:2" x14ac:dyDescent="0.75">
      <c r="A5" s="3"/>
      <c r="B5" s="5" t="s">
        <v>249</v>
      </c>
    </row>
    <row r="6" spans="1:2" x14ac:dyDescent="0.75">
      <c r="A6" s="3"/>
      <c r="B6" s="5" t="s">
        <v>24</v>
      </c>
    </row>
    <row r="7" spans="1:2" x14ac:dyDescent="0.75">
      <c r="A7" s="3"/>
      <c r="B7" s="5" t="s">
        <v>39</v>
      </c>
    </row>
    <row r="8" spans="1:2" x14ac:dyDescent="0.75">
      <c r="A8" s="3"/>
      <c r="B8" s="5" t="s">
        <v>44</v>
      </c>
    </row>
    <row r="9" spans="1:2" x14ac:dyDescent="0.75">
      <c r="A9" s="3"/>
      <c r="B9" s="5" t="s">
        <v>45</v>
      </c>
    </row>
    <row r="10" spans="1:2" x14ac:dyDescent="0.75">
      <c r="A10" s="3"/>
      <c r="B10" s="5" t="s">
        <v>48</v>
      </c>
    </row>
    <row r="11" spans="1:2" x14ac:dyDescent="0.75">
      <c r="A11" s="3"/>
      <c r="B11" s="5" t="s">
        <v>275</v>
      </c>
    </row>
    <row r="12" spans="1:2" x14ac:dyDescent="0.75">
      <c r="A12" s="3"/>
      <c r="B12" s="5" t="s">
        <v>276</v>
      </c>
    </row>
    <row r="13" spans="1:2" x14ac:dyDescent="0.75">
      <c r="A13" s="3" t="s">
        <v>271</v>
      </c>
      <c r="B13" s="5" t="s">
        <v>252</v>
      </c>
    </row>
    <row r="14" spans="1:2" x14ac:dyDescent="0.75">
      <c r="A14" s="3"/>
      <c r="B14" s="5" t="s">
        <v>9</v>
      </c>
    </row>
    <row r="15" spans="1:2" x14ac:dyDescent="0.75">
      <c r="A15" s="3"/>
      <c r="B15" s="5" t="s">
        <v>269</v>
      </c>
    </row>
    <row r="16" spans="1:2" x14ac:dyDescent="0.75">
      <c r="A16" s="3"/>
      <c r="B16" s="5" t="s">
        <v>267</v>
      </c>
    </row>
    <row r="17" spans="1:5" x14ac:dyDescent="0.75">
      <c r="A17" s="3"/>
      <c r="B17" s="5" t="s">
        <v>48</v>
      </c>
    </row>
    <row r="18" spans="1:5" x14ac:dyDescent="0.75">
      <c r="A18" s="3" t="s">
        <v>273</v>
      </c>
      <c r="B18" s="5" t="s">
        <v>253</v>
      </c>
    </row>
    <row r="19" spans="1:5" x14ac:dyDescent="0.75">
      <c r="A19" s="3"/>
      <c r="B19" s="3" t="s">
        <v>254</v>
      </c>
      <c r="E19" s="5"/>
    </row>
    <row r="20" spans="1:5" x14ac:dyDescent="0.75">
      <c r="A20" s="3"/>
      <c r="B20" s="3" t="s">
        <v>255</v>
      </c>
    </row>
    <row r="21" spans="1:5" x14ac:dyDescent="0.75">
      <c r="A21" s="3"/>
      <c r="B21" s="3" t="s">
        <v>256</v>
      </c>
      <c r="E21" s="5"/>
    </row>
    <row r="22" spans="1:5" x14ac:dyDescent="0.75">
      <c r="A22" s="3"/>
      <c r="B22" s="3" t="s">
        <v>257</v>
      </c>
    </row>
    <row r="23" spans="1:5" x14ac:dyDescent="0.75">
      <c r="A23" s="3"/>
      <c r="B23" s="5" t="s">
        <v>9</v>
      </c>
      <c r="E23" s="5"/>
    </row>
    <row r="24" spans="1:5" x14ac:dyDescent="0.75">
      <c r="A24" s="3"/>
      <c r="B24" s="3" t="s">
        <v>251</v>
      </c>
    </row>
    <row r="25" spans="1:5" x14ac:dyDescent="0.75">
      <c r="A25" s="3" t="s">
        <v>272</v>
      </c>
      <c r="B25" s="3" t="s">
        <v>257</v>
      </c>
    </row>
    <row r="26" spans="1:5" x14ac:dyDescent="0.75">
      <c r="A26" s="3"/>
      <c r="B26" s="3" t="s">
        <v>258</v>
      </c>
    </row>
    <row r="27" spans="1:5" x14ac:dyDescent="0.75">
      <c r="A27" s="3"/>
      <c r="B27" s="3" t="s">
        <v>259</v>
      </c>
      <c r="E27" s="5"/>
    </row>
    <row r="28" spans="1:5" x14ac:dyDescent="0.75">
      <c r="A28" s="3"/>
      <c r="B28" s="3" t="s">
        <v>260</v>
      </c>
      <c r="E28" s="5"/>
    </row>
    <row r="29" spans="1:5" x14ac:dyDescent="0.75">
      <c r="A29" s="3"/>
      <c r="B29" s="5" t="s">
        <v>252</v>
      </c>
      <c r="E29" s="5"/>
    </row>
    <row r="30" spans="1:5" x14ac:dyDescent="0.75">
      <c r="A30" s="3"/>
      <c r="B30" s="3" t="s">
        <v>251</v>
      </c>
    </row>
    <row r="31" spans="1:5" x14ac:dyDescent="0.75">
      <c r="A31" s="3" t="s">
        <v>274</v>
      </c>
      <c r="B31" s="5" t="s">
        <v>261</v>
      </c>
    </row>
    <row r="32" spans="1:5" x14ac:dyDescent="0.75">
      <c r="A32" s="3"/>
      <c r="B32" s="5" t="s">
        <v>262</v>
      </c>
    </row>
    <row r="33" spans="2:2" x14ac:dyDescent="0.75">
      <c r="B33" s="3" t="s">
        <v>263</v>
      </c>
    </row>
    <row r="34" spans="2:2" x14ac:dyDescent="0.75">
      <c r="B34" s="3" t="s">
        <v>264</v>
      </c>
    </row>
    <row r="35" spans="2:2" x14ac:dyDescent="0.75">
      <c r="B35" s="3" t="s">
        <v>260</v>
      </c>
    </row>
    <row r="36" spans="2:2" x14ac:dyDescent="0.75">
      <c r="B36" s="3" t="s">
        <v>251</v>
      </c>
    </row>
    <row r="37" spans="2:2" x14ac:dyDescent="0.75">
      <c r="B37" s="3"/>
    </row>
    <row r="38" spans="2:2" x14ac:dyDescent="0.75">
      <c r="B38" s="3"/>
    </row>
    <row r="39" spans="2:2" x14ac:dyDescent="0.75">
      <c r="B39" s="3"/>
    </row>
    <row r="40" spans="2:2" x14ac:dyDescent="0.75">
      <c r="B40" s="5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59999389629810485"/>
  </sheetPr>
  <dimension ref="A1:F12"/>
  <sheetViews>
    <sheetView zoomScale="130" zoomScaleNormal="130" workbookViewId="0">
      <selection activeCell="G9" sqref="G9"/>
    </sheetView>
  </sheetViews>
  <sheetFormatPr defaultRowHeight="14.75" x14ac:dyDescent="0.75"/>
  <cols>
    <col min="1" max="1" width="12.26953125" customWidth="1"/>
  </cols>
  <sheetData>
    <row r="1" spans="1:6" x14ac:dyDescent="0.75">
      <c r="A1" s="6" t="s">
        <v>3</v>
      </c>
      <c r="B1" s="6" t="s">
        <v>287</v>
      </c>
      <c r="C1" s="6" t="s">
        <v>288</v>
      </c>
      <c r="D1" s="6" t="s">
        <v>289</v>
      </c>
      <c r="E1" s="6" t="s">
        <v>290</v>
      </c>
      <c r="F1" s="6" t="s">
        <v>291</v>
      </c>
    </row>
    <row r="2" spans="1:6" x14ac:dyDescent="0.75">
      <c r="A2" s="5" t="s">
        <v>268</v>
      </c>
      <c r="B2" s="5" t="s">
        <v>0</v>
      </c>
      <c r="C2" s="5" t="s">
        <v>1</v>
      </c>
      <c r="D2" s="5"/>
      <c r="E2" s="5"/>
      <c r="F2" s="5"/>
    </row>
    <row r="3" spans="1:6" x14ac:dyDescent="0.75">
      <c r="A3" s="5" t="s">
        <v>266</v>
      </c>
      <c r="B3" s="5" t="s">
        <v>0</v>
      </c>
      <c r="C3" s="5" t="s">
        <v>1</v>
      </c>
      <c r="D3" s="5"/>
      <c r="E3" s="5"/>
      <c r="F3" s="5"/>
    </row>
    <row r="4" spans="1:6" x14ac:dyDescent="0.75">
      <c r="A4" s="5" t="s">
        <v>9</v>
      </c>
      <c r="B4" s="5" t="s">
        <v>0</v>
      </c>
      <c r="C4" s="5" t="s">
        <v>1</v>
      </c>
      <c r="D4" s="5"/>
      <c r="E4" s="5"/>
      <c r="F4" s="5"/>
    </row>
    <row r="5" spans="1:6" x14ac:dyDescent="0.75">
      <c r="A5" s="5"/>
      <c r="B5" s="5"/>
      <c r="C5" s="5"/>
      <c r="D5" s="5"/>
      <c r="E5" s="5"/>
      <c r="F5" s="5"/>
    </row>
    <row r="6" spans="1:6" x14ac:dyDescent="0.75">
      <c r="A6" s="5"/>
      <c r="B6" s="5"/>
      <c r="C6" s="5"/>
      <c r="D6" s="5"/>
      <c r="E6" s="5"/>
      <c r="F6" s="5"/>
    </row>
    <row r="7" spans="1:6" x14ac:dyDescent="0.75">
      <c r="A7" s="5"/>
      <c r="B7" s="5"/>
      <c r="C7" s="5"/>
      <c r="D7" s="5"/>
      <c r="E7" s="5"/>
      <c r="F7" s="5"/>
    </row>
    <row r="8" spans="1:6" x14ac:dyDescent="0.75">
      <c r="A8" s="5"/>
      <c r="B8" s="5"/>
      <c r="C8" s="5"/>
      <c r="D8" s="5"/>
      <c r="E8" s="5"/>
      <c r="F8" s="5"/>
    </row>
    <row r="9" spans="1:6" x14ac:dyDescent="0.75">
      <c r="A9" s="5"/>
    </row>
    <row r="10" spans="1:6" x14ac:dyDescent="0.75">
      <c r="A10" s="5"/>
    </row>
    <row r="11" spans="1:6" x14ac:dyDescent="0.75">
      <c r="A11" s="5"/>
    </row>
    <row r="12" spans="1:6" x14ac:dyDescent="0.75">
      <c r="A12" s="5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59999389629810485"/>
  </sheetPr>
  <dimension ref="A1:B4"/>
  <sheetViews>
    <sheetView zoomScale="130" zoomScaleNormal="130" workbookViewId="0">
      <selection activeCell="I3" sqref="I3"/>
    </sheetView>
  </sheetViews>
  <sheetFormatPr defaultRowHeight="14.75" x14ac:dyDescent="0.75"/>
  <cols>
    <col min="1" max="1" width="14.54296875" customWidth="1"/>
  </cols>
  <sheetData>
    <row r="1" spans="1:2" x14ac:dyDescent="0.75">
      <c r="A1" s="6" t="s">
        <v>3</v>
      </c>
      <c r="B1" s="6" t="s">
        <v>4</v>
      </c>
    </row>
    <row r="2" spans="1:2" x14ac:dyDescent="0.75">
      <c r="A2" s="5"/>
      <c r="B2" s="5"/>
    </row>
    <row r="3" spans="1:2" x14ac:dyDescent="0.75">
      <c r="A3" s="5"/>
      <c r="B3" s="5"/>
    </row>
    <row r="4" spans="1:2" x14ac:dyDescent="0.75">
      <c r="A4" s="5"/>
      <c r="B4" s="5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59999389629810485"/>
  </sheetPr>
  <dimension ref="A1:C4"/>
  <sheetViews>
    <sheetView zoomScale="130" zoomScaleNormal="130" workbookViewId="0">
      <selection activeCell="D1" sqref="D1"/>
    </sheetView>
  </sheetViews>
  <sheetFormatPr defaultRowHeight="14.75" x14ac:dyDescent="0.75"/>
  <cols>
    <col min="1" max="1" width="12.7265625" bestFit="1" customWidth="1"/>
    <col min="2" max="2" width="7.54296875" bestFit="1" customWidth="1"/>
    <col min="3" max="3" width="12.1328125" customWidth="1"/>
  </cols>
  <sheetData>
    <row r="1" spans="1:3" x14ac:dyDescent="0.75">
      <c r="A1" s="6" t="s">
        <v>3</v>
      </c>
      <c r="B1" s="6" t="s">
        <v>4</v>
      </c>
      <c r="C1" s="6" t="s">
        <v>56</v>
      </c>
    </row>
    <row r="2" spans="1:3" x14ac:dyDescent="0.75">
      <c r="A2" s="5" t="s">
        <v>304</v>
      </c>
      <c r="B2" s="5" t="s">
        <v>0</v>
      </c>
      <c r="C2" s="5" t="s">
        <v>37</v>
      </c>
    </row>
    <row r="3" spans="1:3" x14ac:dyDescent="0.75">
      <c r="A3" s="5"/>
      <c r="B3" s="5"/>
      <c r="C3" s="5"/>
    </row>
    <row r="4" spans="1:3" x14ac:dyDescent="0.75">
      <c r="A4" s="5"/>
      <c r="B4" s="5"/>
      <c r="C4" s="5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59999389629810485"/>
  </sheetPr>
  <dimension ref="A1:C12"/>
  <sheetViews>
    <sheetView zoomScale="130" zoomScaleNormal="130" workbookViewId="0">
      <selection activeCell="D1" sqref="D1"/>
    </sheetView>
  </sheetViews>
  <sheetFormatPr defaultRowHeight="14.75" x14ac:dyDescent="0.75"/>
  <cols>
    <col min="1" max="1" width="12.1328125" customWidth="1"/>
    <col min="2" max="2" width="7.54296875" bestFit="1" customWidth="1"/>
    <col min="3" max="3" width="10.54296875" customWidth="1"/>
  </cols>
  <sheetData>
    <row r="1" spans="1:3" x14ac:dyDescent="0.75">
      <c r="A1" s="6" t="s">
        <v>3</v>
      </c>
      <c r="B1" s="6" t="s">
        <v>4</v>
      </c>
      <c r="C1" s="6" t="s">
        <v>56</v>
      </c>
    </row>
    <row r="2" spans="1:3" x14ac:dyDescent="0.75">
      <c r="A2" s="5"/>
      <c r="B2" s="5"/>
      <c r="C2" s="5"/>
    </row>
    <row r="3" spans="1:3" x14ac:dyDescent="0.75">
      <c r="A3" s="5"/>
      <c r="B3" s="5"/>
      <c r="C3" s="5"/>
    </row>
    <row r="4" spans="1:3" x14ac:dyDescent="0.75">
      <c r="A4" s="5"/>
      <c r="B4" s="5"/>
      <c r="C4" s="5"/>
    </row>
    <row r="5" spans="1:3" x14ac:dyDescent="0.75">
      <c r="A5" s="5"/>
      <c r="B5" s="5"/>
      <c r="C5" s="5"/>
    </row>
    <row r="6" spans="1:3" x14ac:dyDescent="0.75">
      <c r="A6" s="5"/>
      <c r="B6" s="5"/>
      <c r="C6" s="5"/>
    </row>
    <row r="7" spans="1:3" x14ac:dyDescent="0.75">
      <c r="A7" s="5"/>
      <c r="B7" s="5"/>
      <c r="C7" s="5"/>
    </row>
    <row r="8" spans="1:3" x14ac:dyDescent="0.75">
      <c r="A8" s="5"/>
      <c r="B8" s="5"/>
      <c r="C8" s="5"/>
    </row>
    <row r="9" spans="1:3" x14ac:dyDescent="0.75">
      <c r="A9" s="5"/>
      <c r="B9" s="5"/>
      <c r="C9" s="5"/>
    </row>
    <row r="10" spans="1:3" x14ac:dyDescent="0.75">
      <c r="A10" s="5"/>
      <c r="B10" s="5"/>
      <c r="C10" s="5"/>
    </row>
    <row r="11" spans="1:3" x14ac:dyDescent="0.75">
      <c r="A11" s="5"/>
      <c r="B11" s="5"/>
      <c r="C11" s="5"/>
    </row>
    <row r="12" spans="1:3" x14ac:dyDescent="0.75">
      <c r="A12" s="5"/>
      <c r="B12" s="5"/>
      <c r="C1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Info</vt:lpstr>
      <vt:lpstr>Teaching Times</vt:lpstr>
      <vt:lpstr>Busy Times</vt:lpstr>
      <vt:lpstr>Teaching Load</vt:lpstr>
      <vt:lpstr>Undesired Days</vt:lpstr>
      <vt:lpstr>Fall Courses</vt:lpstr>
      <vt:lpstr>Fall Math&amp;Chem</vt:lpstr>
      <vt:lpstr>Fall Conflicting</vt:lpstr>
      <vt:lpstr>Fall Labs</vt:lpstr>
      <vt:lpstr>Fall Non-Trad</vt:lpstr>
      <vt:lpstr>Fall Desired Times</vt:lpstr>
      <vt:lpstr>Fall Undesired Times</vt:lpstr>
      <vt:lpstr>Spring Courses</vt:lpstr>
      <vt:lpstr>Spring Math&amp;Chem</vt:lpstr>
      <vt:lpstr>Spring Conflicting</vt:lpstr>
      <vt:lpstr>Spring Labs</vt:lpstr>
      <vt:lpstr>Spring Non-Trad</vt:lpstr>
      <vt:lpstr>Spring Desired Times</vt:lpstr>
      <vt:lpstr>Spring Undesired Times</vt:lpstr>
      <vt:lpstr>'Fall Courses'!Print_Area</vt:lpstr>
    </vt:vector>
  </TitlesOfParts>
  <Company>St. Ambrose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Rahdar Mohammad</dc:creator>
  <cp:lastModifiedBy>Mohammad Rahdar</cp:lastModifiedBy>
  <cp:lastPrinted>2025-02-10T16:05:51Z</cp:lastPrinted>
  <dcterms:created xsi:type="dcterms:W3CDTF">2024-05-09T15:35:52Z</dcterms:created>
  <dcterms:modified xsi:type="dcterms:W3CDTF">2025-09-14T18:13:21Z</dcterms:modified>
</cp:coreProperties>
</file>