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F:\Data Analysis Instant\project\"/>
    </mc:Choice>
  </mc:AlternateContent>
  <xr:revisionPtr revIDLastSave="0" documentId="8_{D842DB16-5532-4958-8E32-EF592D1E1872}" xr6:coauthVersionLast="47" xr6:coauthVersionMax="47" xr10:uidLastSave="{00000000-0000-0000-0000-000000000000}"/>
  <bookViews>
    <workbookView xWindow="-108" yWindow="-108" windowWidth="23256" windowHeight="12456" tabRatio="534" activeTab="3" xr2:uid="{6E7FC388-DF26-4C93-83C7-879887A836D3}"/>
  </bookViews>
  <sheets>
    <sheet name="shopping_trends" sheetId="2" r:id="rId1"/>
    <sheet name="pt" sheetId="1" r:id="rId2"/>
    <sheet name="dashboard" sheetId="4" r:id="rId3"/>
    <sheet name="dashboard_1" sheetId="5" r:id="rId4"/>
  </sheets>
  <definedNames>
    <definedName name="_xlcn.WorksheetConnection_Book1shopping_trends1" hidden="1">shopping_trends[]</definedName>
    <definedName name="ExternalData_1" localSheetId="0" hidden="1">shopping_trends!$A$1:$S$3901</definedName>
    <definedName name="Slicer_Location">#N/A</definedName>
    <definedName name="Slicer_Season">#N/A</definedName>
  </definedNames>
  <calcPr calcId="191029"/>
  <pivotCaches>
    <pivotCache cacheId="1186" r:id="rId5"/>
    <pivotCache cacheId="2038" r:id="rId6"/>
    <pivotCache cacheId="3003" r:id="rId7"/>
    <pivotCache cacheId="3009" r:id="rId8"/>
    <pivotCache cacheId="3111" r:id="rId9"/>
    <pivotCache cacheId="3114" r:id="rId10"/>
    <pivotCache cacheId="3117" r:id="rId11"/>
    <pivotCache cacheId="3120" r:id="rId12"/>
  </pivotCaches>
  <extLst>
    <ext xmlns:x14="http://schemas.microsoft.com/office/spreadsheetml/2009/9/main" uri="{876F7934-8845-4945-9796-88D515C7AA90}">
      <x14:pivotCaches>
        <pivotCache cacheId="125"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opping_trends" name="shopping_trends" connection="WorksheetConnection_Book1!shopping_trend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37F672-D094-4799-94EB-E23E2133EB6B}" keepAlive="1" name="Query - shopping_trends" description="Connection to the 'shopping_trends' query in the workbook." type="5" refreshedVersion="8" background="1" saveData="1">
    <dbPr connection="Provider=Microsoft.Mashup.OleDb.1;Data Source=$Workbook$;Location=shopping_trends;Extended Properties=&quot;&quot;" command="SELECT * FROM [shopping_trends]"/>
  </connection>
  <connection id="2" xr16:uid="{ED1476FD-6E07-4ACA-B193-C7E461DF49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7D67757-10CE-42A6-8E01-5795A54AE2D9}" name="WorksheetConnection_Book1!shopping_trends" type="102" refreshedVersion="8" minRefreshableVersion="5">
    <extLst>
      <ext xmlns:x15="http://schemas.microsoft.com/office/spreadsheetml/2010/11/main" uri="{DE250136-89BD-433C-8126-D09CA5730AF9}">
        <x15:connection id="shopping_trends">
          <x15:rangePr sourceName="_xlcn.WorksheetConnection_Book1shopping_trends1"/>
        </x15:connection>
      </ext>
    </extLst>
  </connection>
</connections>
</file>

<file path=xl/sharedStrings.xml><?xml version="1.0" encoding="utf-8"?>
<sst xmlns="http://schemas.openxmlformats.org/spreadsheetml/2006/main" count="54698" uniqueCount="159">
  <si>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</si>
  <si>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</si>
  <si>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</si>
  <si>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</si>
  <si>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</si>
  <si>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</si>
  <si>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</si>
  <si>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</si>
  <si>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</si>
  <si>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</si>
  <si>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</si>
  <si>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</si>
  <si>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</si>
  <si>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</si>
  <si>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</si>
  <si>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</si>
  <si>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</si>
  <si>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</si>
  <si>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</si>
  <si>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</si>
  <si>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</si>
  <si>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</si>
  <si>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</si>
  <si>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</si>
  <si>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</si>
  <si>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</si>
  <si>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</si>
  <si>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</si>
  <si>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</si>
  <si>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</si>
  <si>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</si>
  <si>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</si>
  <si>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</si>
  <si>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</si>
  <si>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</si>
  <si>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</si>
  <si>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</si>
  <si>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</si>
  <si>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</si>
  <si>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</si>
  <si>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</si>
  <si>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</si>
  <si>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</si>
  <si>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</si>
  <si>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</si>
  <si>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</si>
  <si>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</si>
  <si>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</si>
  <si>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</si>
  <si>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</si>
  <si>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</si>
  <si>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</si>
  <si>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</si>
  <si>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</si>
  <si>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</si>
  <si>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</si>
  <si>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</si>
  <si>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</si>
  <si>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</si>
  <si>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</si>
  <si>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</si>
  <si>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</si>
  <si>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</si>
  <si>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</si>
  <si>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</si>
  <si>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</si>
  <si>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</si>
  <si>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</si>
  <si>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</si>
  <si>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</si>
  <si>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</si>
  <si>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</si>
  <si>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</si>
  <si>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</si>
  <si>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</si>
  <si>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</si>
  <si>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</si>
  <si>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</si>
  <si>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</si>
  <si>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</si>
  <si>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</si>
  <si>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</si>
  <si>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</si>
  <si>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</si>
  <si>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</si>
  <si>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</si>
  <si>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</si>
  <si>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</si>
  <si>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</si>
  <si>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</si>
  <si>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</si>
  <si>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</si>
  <si>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</si>
  <si>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</si>
  <si>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</si>
  <si>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</si>
  <si>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</si>
  <si>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</si>
  <si>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</si>
  <si>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</si>
  <si>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</si>
  <si>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</si>
  <si>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</si>
  <si>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</si>
  <si>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</si>
  <si>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</si>
  <si>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</si>
  <si>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</si>
  <si>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</si>
  <si>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</si>
  <si>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</si>
  <si>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</si>
  <si>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</si>
  <si>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</si>
  <si>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</si>
  <si>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</si>
  <si>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</si>
  <si>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</si>
  <si>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</si>
  <si>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</si>
  <si>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</si>
  <si>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</si>
  <si>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</si>
  <si>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</si>
  <si>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</si>
  <si>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</si>
  <si>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</si>
  <si>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</si>
  <si>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</si>
  <si>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</si>
  <si>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</si>
  <si>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</si>
  <si>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</si>
  <si>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</si>
  <si>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</si>
  <si>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</si>
  <si>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</si>
  <si>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</si>
  <si>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</si>
  <si>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</si>
  <si>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</si>
  <si>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</si>
  <si>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</si>
  <si>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</si>
  <si>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</si>
  <si>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</si>
  <si>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</si>
  <si>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</si>
  <si>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</si>
  <si>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</si>
  <si>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</si>
  <si>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</si>
  <si>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</si>
  <si>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</si>
  <si>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Purchase Amount (USD)</t>
  </si>
  <si>
    <t>Grand Total</t>
  </si>
  <si>
    <t>Shipping  type</t>
  </si>
  <si>
    <t xml:space="preserve"> Purchase Amount (USD)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</si>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</sst>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_(&quot;$&quot;* #,##0_);_(&quot;$&quot;* \(#,##0\);_(&quot;$&quot;* &quot;-&quot;??_);_(@_)"/>
  </numFmts>
  <fonts count="1" x14ac:knownFonts="1">
    <font>
      <sz val="11"/>
      <color theme="1"/>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2" borderId="0" xfId="0" applyFill="1"/>
    <xf numFmtId="0" fontId="0" fillId="3" borderId="0" xfId="0" applyFill="1"/>
  </cellXfs>
  <cellStyles count="1">
    <cellStyle name="Normal" xfId="0" builtinId="0"/>
  </cellStyles>
  <dxfs count="569">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fill>
        <patternFill>
          <fgColor theme="4"/>
          <bgColor theme="4"/>
        </patternFill>
      </fill>
    </dxf>
    <dxf>
      <fill>
        <patternFill>
          <fgColor theme="4" tint="-0.499984740745262"/>
          <bgColor theme="4" tint="-0.499984740745262"/>
        </patternFill>
      </fill>
    </dxf>
    <dxf>
      <fill>
        <patternFill>
          <fgColor theme="4" tint="-0.499984740745262"/>
          <bgColor theme="4" tint="-0.499984740745262"/>
        </patternFill>
      </fill>
    </dxf>
    <dxf>
      <fill>
        <patternFill>
          <fgColor theme="3" tint="0.24994659260841701"/>
          <bgColor theme="4" tint="-0.24994659260841701"/>
        </patternFill>
      </fill>
    </dxf>
    <dxf>
      <font>
        <color theme="4" tint="-0.24994659260841701"/>
      </font>
    </dxf>
    <dxf>
      <font>
        <color theme="3" tint="9.9948118533890809E-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1" defaultTableStyle="TableStyleMedium2" defaultPivotStyle="PivotStyleLight16">
    <tableStyle name="Slicer Style 1" pivot="0" table="0" count="1" xr9:uid="{42D8BCE9-9F2C-4DD3-B71D-9EC946E1A3B2}">
      <tableStyleElement type="headerRow" dxfId="554"/>
    </tableStyle>
    <tableStyle name="Slicer Style 10" pivot="0" table="0" count="1" xr9:uid="{D4D7B16B-AEA2-40D3-A55B-98B907C412A3}">
      <tableStyleElement type="wholeTable" dxfId="551"/>
    </tableStyle>
    <tableStyle name="Slicer Style 11" pivot="0" table="0" count="4" xr9:uid="{905AEF93-90F5-4939-A505-E8B5551FD77B}">
      <tableStyleElement type="wholeTable" dxfId="550"/>
      <tableStyleElement type="headerRow" dxfId="549"/>
    </tableStyle>
    <tableStyle name="Slicer Style 2" pivot="0" table="0" count="2" xr9:uid="{5D550652-FDAD-4A10-B121-48AE9B20CEF5}">
      <tableStyleElement type="headerRow" dxfId="553"/>
    </tableStyle>
    <tableStyle name="Slicer Style 3" pivot="0" table="0" count="0" xr9:uid="{402D64CE-0480-4480-BA3D-9B8C5E4CAAF8}"/>
    <tableStyle name="Slicer Style 4" pivot="0" table="0" count="1" xr9:uid="{A7EA0778-4AA5-4549-AC6A-9CB6E35F4F6D}"/>
    <tableStyle name="Slicer Style 5" pivot="0" table="0" count="1" xr9:uid="{EDB20D1E-0520-4EE9-85EB-A76ABB4A53CF}"/>
    <tableStyle name="Slicer Style 6" pivot="0" table="0" count="1" xr9:uid="{1C5A3D64-0067-4267-BCD1-EE2DFE76BFE5}"/>
    <tableStyle name="Slicer Style 7" pivot="0" table="0" count="1" xr9:uid="{1CE4AA9C-3639-4E3D-A118-2858B83B13B3}"/>
    <tableStyle name="Slicer Style 8" pivot="0" table="0" count="1" xr9:uid="{13E2A726-D2C4-4055-AB0A-F5A6BB9FC750}">
      <tableStyleElement type="wholeTable" dxfId="552"/>
    </tableStyle>
    <tableStyle name="Slicer Style 9" pivot="0" table="0" count="1" xr9:uid="{D3DE09EE-A92B-4720-9ADC-CB922815A383}"/>
  </tableStyles>
  <extLst>
    <ext xmlns:x14="http://schemas.microsoft.com/office/spreadsheetml/2009/9/main" uri="{46F421CA-312F-682f-3DD2-61675219B42D}">
      <x14:dxfs count="8">
        <dxf>
          <fill>
            <patternFill>
              <fgColor theme="4" tint="0.59996337778862885"/>
              <bgColor theme="4" tint="0.59996337778862885"/>
            </patternFill>
          </fill>
        </dxf>
        <dxf>
          <fill>
            <patternFill>
              <fgColor theme="4" tint="0.39994506668294322"/>
              <bgColor theme="4" tint="0.39994506668294322"/>
            </patternFill>
          </fill>
        </dxf>
        <dxf>
          <fill>
            <patternFill>
              <fgColor theme="4" tint="0.39994506668294322"/>
            </patternFill>
          </fill>
        </dxf>
        <dxf>
          <fill>
            <patternFill>
              <bgColor theme="3" tint="0.499984740745262"/>
            </patternFill>
          </fill>
        </dxf>
        <dxf>
          <fill>
            <patternFill>
              <bgColor theme="4" tint="-0.24994659260841701"/>
            </patternFill>
          </fill>
        </dxf>
        <dxf>
          <font>
            <color theme="3" tint="0.499984740745262"/>
          </font>
        </dxf>
        <dxf>
          <font>
            <color theme="3" tint="0.24994659260841701"/>
          </font>
        </dxf>
        <dxf>
          <font>
            <color theme="3" tint="0.499984740745262"/>
          </font>
        </dxf>
      </x14:dxfs>
    </ext>
    <ext xmlns:x14="http://schemas.microsoft.com/office/spreadsheetml/2009/9/main" uri="{EB79DEF2-80B8-43e5-95BD-54CBDDF9020C}">
      <x14:slicerStyles defaultSlicerStyle="SlicerStyleDark1">
        <x14:slicerStyle name="Slicer Style 1"/>
        <x14:slicerStyle name="Slicer Style 10"/>
        <x14:slicerStyle name="Slicer Style 11">
          <x14:slicerStyleElements>
            <x14:slicerStyleElement type="selectedItemWithData" dxfId="1"/>
            <x14:slicerStyleElement type="hoveredSelectedItemWithData" dxfId="0"/>
          </x14:slicerStyleElements>
        </x14:slicerStyle>
        <x14:slicerStyle name="Slicer Style 2">
          <x14:slicerStyleElements>
            <x14:slicerStyleElement type="selectedItemWithData" dxfId="7"/>
          </x14:slicerStyleElements>
        </x14:slicerStyle>
        <x14:slicerStyle name="Slicer Style 3"/>
        <x14:slicerStyle name="Slicer Style 4">
          <x14:slicerStyleElements>
            <x14:slicerStyleElement type="selectedItemWithData" dxfId="6"/>
          </x14:slicerStyleElements>
        </x14:slicerStyle>
        <x14:slicerStyle name="Slicer Style 5">
          <x14:slicerStyleElements>
            <x14:slicerStyleElement type="hoveredSelectedItemWithData" dxfId="5"/>
          </x14:slicerStyleElements>
        </x14:slicerStyle>
        <x14:slicerStyle name="Slicer Style 6">
          <x14:slicerStyleElements>
            <x14:slicerStyleElement type="selectedItemWithNoData" dxfId="4"/>
          </x14:slicerStyleElements>
        </x14:slicerStyle>
        <x14:slicerStyle name="Slicer Style 7">
          <x14:slicerStyleElements>
            <x14:slicerStyleElement type="hoveredUnselectedItemWithData" dxfId="3"/>
          </x14:slicerStyleElements>
        </x14:slicerStyle>
        <x14:slicerStyle name="Slicer Style 8"/>
        <x14:slicerStyle name="Slicer Style 9">
          <x14:slicerStyleElements>
            <x14:slicerStyleElement type="hoveredSelectedItemWith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[project.xlsx]pt!PivotTable9</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pt!$G$46</c:f>
              <c:strCache>
                <c:ptCount val="1"/>
                <c:pt idx="0">
                  <c:v>Total</c:v>
                </c:pt>
              </c:strCache>
            </c:strRef>
          </c:tx>
          <c:spPr>
            <a:solidFill>
              <a:schemeClr val="accent1"/>
            </a:solidFill>
            <a:ln>
              <a:noFill/>
            </a:ln>
            <a:effectLst/>
          </c:spPr>
          <c:invertIfNegative val="0"/>
          <c:cat>
            <c:strRef>
              <c:f>pt!$G$47</c:f>
              <c:strCache>
                <c:ptCount val="1"/>
                <c:pt idx="0">
                  <c:v>Total</c:v>
                </c:pt>
              </c:strCache>
            </c:strRef>
          </c:cat>
          <c:val>
            <c:numRef>
              <c:f>pt!$G$47</c:f>
              <c:numCache>
                <c:formatCode>_("$"* #,##0_);_("$"* \(#,##0\);_("$"* "-"??_);_(@_)</c:formatCode>
                <c:ptCount val="1"/>
                <c:pt idx="0">
                  <c:v>233081</c:v>
                </c:pt>
              </c:numCache>
            </c:numRef>
          </c:val>
          <c:extLst>
            <c:ext xmlns:c16="http://schemas.microsoft.com/office/drawing/2014/chart" uri="{C3380CC4-5D6E-409C-BE32-E72D297353CC}">
              <c16:uniqueId val="{00000000-AA02-4AE7-8B0F-F68EB7C8694F}"/>
            </c:ext>
          </c:extLst>
        </c:ser>
        <c:dLbls>
          <c:showLegendKey val="0"/>
          <c:showVal val="0"/>
          <c:showCatName val="0"/>
          <c:showSerName val="0"/>
          <c:showPercent val="0"/>
          <c:showBubbleSize val="0"/>
        </c:dLbls>
        <c:gapWidth val="219"/>
        <c:overlap val="-27"/>
        <c:axId val="47029647"/>
        <c:axId val="47032527"/>
      </c:barChart>
      <c:catAx>
        <c:axId val="470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2527"/>
        <c:crosses val="autoZero"/>
        <c:auto val="1"/>
        <c:lblAlgn val="ctr"/>
        <c:lblOffset val="100"/>
        <c:noMultiLvlLbl val="0"/>
      </c:catAx>
      <c:valAx>
        <c:axId val="470325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[project.xlsx]pt!PivotTable3</c:name>
    <c:fmtId val="4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Top 10 Locations by Purchese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a:glow rad="38100">
              <a:schemeClr val="bg1">
                <a:alpha val="4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a:glow rad="38100">
              <a:schemeClr val="bg1">
                <a:alpha val="4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a:glow rad="38100">
              <a:schemeClr val="bg1">
                <a:alpha val="4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a:glow rad="38100">
              <a:schemeClr val="bg1">
                <a:alpha val="4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lumMod val="60000"/>
              <a:lumOff val="40000"/>
            </a:schemeClr>
          </a:solidFill>
          <a:ln>
            <a:noFill/>
          </a:ln>
          <a:effectLst>
            <a:glow rad="38100">
              <a:schemeClr val="bg1">
                <a:alpha val="4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a:glow rad="38100">
              <a:schemeClr val="bg1">
                <a:alpha val="4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a:noFill/>
          </a:ln>
          <a:effectLst>
            <a:glow rad="38100">
              <a:schemeClr val="bg1">
                <a:alpha val="4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947279219227"/>
          <c:y val="0.15982499408896211"/>
          <c:w val="0.72827851005679112"/>
          <c:h val="0.53073674392600034"/>
        </c:manualLayout>
      </c:layout>
      <c:barChart>
        <c:barDir val="col"/>
        <c:grouping val="clustered"/>
        <c:varyColors val="0"/>
        <c:ser>
          <c:idx val="0"/>
          <c:order val="0"/>
          <c:tx>
            <c:strRef>
              <c:f>pt!$I$3:$I$4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pt!$H$5:$H$15</c:f>
              <c:strCache>
                <c:ptCount val="10"/>
                <c:pt idx="0">
                  <c:v>Montana</c:v>
                </c:pt>
                <c:pt idx="1">
                  <c:v>Illinois</c:v>
                </c:pt>
                <c:pt idx="2">
                  <c:v>California</c:v>
                </c:pt>
                <c:pt idx="3">
                  <c:v>Idaho</c:v>
                </c:pt>
                <c:pt idx="4">
                  <c:v>Nevada</c:v>
                </c:pt>
                <c:pt idx="5">
                  <c:v>Alabama</c:v>
                </c:pt>
                <c:pt idx="6">
                  <c:v>New York</c:v>
                </c:pt>
                <c:pt idx="7">
                  <c:v>North Dakota</c:v>
                </c:pt>
                <c:pt idx="8">
                  <c:v>West Virginia</c:v>
                </c:pt>
                <c:pt idx="9">
                  <c:v>Nebraska</c:v>
                </c:pt>
              </c:strCache>
            </c:strRef>
          </c:cat>
          <c:val>
            <c:numRef>
              <c:f>pt!$I$5:$I$15</c:f>
              <c:numCache>
                <c:formatCode>_("$"* #,##0_);_("$"* \(#,##0\);_("$"* "-"??_);_(@_)</c:formatCode>
                <c:ptCount val="10"/>
                <c:pt idx="0">
                  <c:v>2184</c:v>
                </c:pt>
                <c:pt idx="1">
                  <c:v>1919</c:v>
                </c:pt>
                <c:pt idx="2">
                  <c:v>1736</c:v>
                </c:pt>
                <c:pt idx="3">
                  <c:v>1872</c:v>
                </c:pt>
                <c:pt idx="4">
                  <c:v>1872</c:v>
                </c:pt>
                <c:pt idx="5">
                  <c:v>1678</c:v>
                </c:pt>
                <c:pt idx="6">
                  <c:v>1583</c:v>
                </c:pt>
                <c:pt idx="7">
                  <c:v>1549</c:v>
                </c:pt>
                <c:pt idx="8">
                  <c:v>1239</c:v>
                </c:pt>
                <c:pt idx="9">
                  <c:v>1795</c:v>
                </c:pt>
              </c:numCache>
            </c:numRef>
          </c:val>
          <c:extLst>
            <c:ext xmlns:c16="http://schemas.microsoft.com/office/drawing/2014/chart" uri="{C3380CC4-5D6E-409C-BE32-E72D297353CC}">
              <c16:uniqueId val="{00000000-C1A7-489E-8E7B-34340C8C478B}"/>
            </c:ext>
          </c:extLst>
        </c:ser>
        <c:ser>
          <c:idx val="1"/>
          <c:order val="1"/>
          <c:tx>
            <c:strRef>
              <c:f>pt!$J$3:$J$4</c:f>
              <c:strCache>
                <c:ptCount val="1"/>
                <c:pt idx="0">
                  <c:v>Male</c:v>
                </c:pt>
              </c:strCache>
            </c:strRef>
          </c:tx>
          <c:spPr>
            <a:solidFill>
              <a:schemeClr val="accent1">
                <a:lumMod val="60000"/>
                <a:lumOff val="40000"/>
              </a:schemeClr>
            </a:solidFill>
            <a:ln>
              <a:noFill/>
            </a:ln>
            <a:effectLst>
              <a:glow rad="38100">
                <a:schemeClr val="bg1">
                  <a:alpha val="48000"/>
                </a:schemeClr>
              </a:glow>
            </a:effectLst>
          </c:spPr>
          <c:invertIfNegative val="0"/>
          <c:cat>
            <c:strRef>
              <c:f>pt!$H$5:$H$15</c:f>
              <c:strCache>
                <c:ptCount val="10"/>
                <c:pt idx="0">
                  <c:v>Montana</c:v>
                </c:pt>
                <c:pt idx="1">
                  <c:v>Illinois</c:v>
                </c:pt>
                <c:pt idx="2">
                  <c:v>California</c:v>
                </c:pt>
                <c:pt idx="3">
                  <c:v>Idaho</c:v>
                </c:pt>
                <c:pt idx="4">
                  <c:v>Nevada</c:v>
                </c:pt>
                <c:pt idx="5">
                  <c:v>Alabama</c:v>
                </c:pt>
                <c:pt idx="6">
                  <c:v>New York</c:v>
                </c:pt>
                <c:pt idx="7">
                  <c:v>North Dakota</c:v>
                </c:pt>
                <c:pt idx="8">
                  <c:v>West Virginia</c:v>
                </c:pt>
                <c:pt idx="9">
                  <c:v>Nebraska</c:v>
                </c:pt>
              </c:strCache>
            </c:strRef>
          </c:cat>
          <c:val>
            <c:numRef>
              <c:f>pt!$J$5:$J$15</c:f>
              <c:numCache>
                <c:formatCode>_("$"* #,##0_);_("$"* \(#,##0\);_("$"* "-"??_);_(@_)</c:formatCode>
                <c:ptCount val="10"/>
                <c:pt idx="0">
                  <c:v>3600</c:v>
                </c:pt>
                <c:pt idx="1">
                  <c:v>3698</c:v>
                </c:pt>
                <c:pt idx="2">
                  <c:v>3869</c:v>
                </c:pt>
                <c:pt idx="3">
                  <c:v>3715</c:v>
                </c:pt>
                <c:pt idx="4">
                  <c:v>3642</c:v>
                </c:pt>
                <c:pt idx="5">
                  <c:v>3583</c:v>
                </c:pt>
                <c:pt idx="6">
                  <c:v>3674</c:v>
                </c:pt>
                <c:pt idx="7">
                  <c:v>3671</c:v>
                </c:pt>
                <c:pt idx="8">
                  <c:v>3935</c:v>
                </c:pt>
                <c:pt idx="9">
                  <c:v>3377</c:v>
                </c:pt>
              </c:numCache>
            </c:numRef>
          </c:val>
          <c:extLst>
            <c:ext xmlns:c16="http://schemas.microsoft.com/office/drawing/2014/chart" uri="{C3380CC4-5D6E-409C-BE32-E72D297353CC}">
              <c16:uniqueId val="{00000001-C1A7-489E-8E7B-34340C8C478B}"/>
            </c:ext>
          </c:extLst>
        </c:ser>
        <c:dLbls>
          <c:showLegendKey val="0"/>
          <c:showVal val="0"/>
          <c:showCatName val="0"/>
          <c:showSerName val="0"/>
          <c:showPercent val="0"/>
          <c:showBubbleSize val="0"/>
        </c:dLbls>
        <c:gapWidth val="100"/>
        <c:overlap val="-24"/>
        <c:axId val="1360948544"/>
        <c:axId val="1360958624"/>
      </c:barChart>
      <c:catAx>
        <c:axId val="13609485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solidFill>
                      <a:schemeClr val="bg1"/>
                    </a:solidFill>
                  </a:rPr>
                  <a:t>Location</a:t>
                </a:r>
              </a:p>
            </c:rich>
          </c:tx>
          <c:layout>
            <c:manualLayout>
              <c:xMode val="edge"/>
              <c:yMode val="edge"/>
              <c:x val="0.44136496050979362"/>
              <c:y val="0.865910295182291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0958624"/>
        <c:crosses val="autoZero"/>
        <c:auto val="1"/>
        <c:lblAlgn val="ctr"/>
        <c:lblOffset val="100"/>
        <c:noMultiLvlLbl val="0"/>
      </c:catAx>
      <c:valAx>
        <c:axId val="13609586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bg1"/>
                    </a:solidFill>
                  </a:rPr>
                  <a:t>Purchase Amount (USD)</a:t>
                </a:r>
              </a:p>
            </c:rich>
          </c:tx>
          <c:layout>
            <c:manualLayout>
              <c:xMode val="edge"/>
              <c:yMode val="edge"/>
              <c:x val="1.5718357287241556E-2"/>
              <c:y val="0.2387708913358750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094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[project.xlsx]pt!PivotTable5</c:name>
    <c:fmtId val="18"/>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600" b="1">
                <a:solidFill>
                  <a:schemeClr val="bg1"/>
                </a:solidFill>
              </a:rPr>
              <a:t>Purchase</a:t>
            </a:r>
            <a:r>
              <a:rPr lang="en-US" sz="1600" b="1" baseline="0">
                <a:solidFill>
                  <a:schemeClr val="bg1"/>
                </a:solidFill>
              </a:rPr>
              <a:t> Amount by Season</a:t>
            </a:r>
            <a:endParaRPr lang="ar-EG" sz="1600" b="1">
              <a:solidFill>
                <a:schemeClr val="bg1"/>
              </a:solidFill>
            </a:endParaRPr>
          </a:p>
        </c:rich>
      </c:tx>
      <c:layout>
        <c:manualLayout>
          <c:xMode val="edge"/>
          <c:yMode val="edge"/>
          <c:x val="0.3488"/>
          <c:y val="2.321566161436592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5437391646479351"/>
              <c:y val="0"/>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470792701348029"/>
              <c:y val="0"/>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5716420095139586"/>
              <c:y val="-4.5045045045045045E-3"/>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0905503188976774"/>
              <c:y val="0"/>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0905503188976774"/>
              <c:y val="0"/>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5716420095139586"/>
              <c:y val="-4.5045045045045045E-3"/>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470792701348029"/>
              <c:y val="0"/>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5437391646479351"/>
              <c:y val="0"/>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pt!$E$33</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pt!$D$34:$D$38</c:f>
              <c:strCache>
                <c:ptCount val="4"/>
                <c:pt idx="0">
                  <c:v>Fall</c:v>
                </c:pt>
                <c:pt idx="1">
                  <c:v>Spring</c:v>
                </c:pt>
                <c:pt idx="2">
                  <c:v>Summer</c:v>
                </c:pt>
                <c:pt idx="3">
                  <c:v>Winter</c:v>
                </c:pt>
              </c:strCache>
            </c:strRef>
          </c:cat>
          <c:val>
            <c:numRef>
              <c:f>pt!$E$34:$E$38</c:f>
              <c:numCache>
                <c:formatCode>_("$"* #,##0_);_("$"* \(#,##0\);_("$"* "-"??_);_(@_)</c:formatCode>
                <c:ptCount val="4"/>
                <c:pt idx="0">
                  <c:v>60018</c:v>
                </c:pt>
                <c:pt idx="1">
                  <c:v>58679</c:v>
                </c:pt>
                <c:pt idx="2">
                  <c:v>55777</c:v>
                </c:pt>
                <c:pt idx="3">
                  <c:v>58607</c:v>
                </c:pt>
              </c:numCache>
            </c:numRef>
          </c:val>
          <c:extLst>
            <c:ext xmlns:c16="http://schemas.microsoft.com/office/drawing/2014/chart" uri="{C3380CC4-5D6E-409C-BE32-E72D297353CC}">
              <c16:uniqueId val="{00000000-1034-4AF5-80D1-2AD6A387A62E}"/>
            </c:ext>
          </c:extLst>
        </c:ser>
        <c:dLbls>
          <c:dLblPos val="inEnd"/>
          <c:showLegendKey val="0"/>
          <c:showVal val="1"/>
          <c:showCatName val="0"/>
          <c:showSerName val="0"/>
          <c:showPercent val="0"/>
          <c:showBubbleSize val="0"/>
        </c:dLbls>
        <c:gapWidth val="150"/>
        <c:overlap val="100"/>
        <c:axId val="1579757616"/>
        <c:axId val="1579750416"/>
      </c:barChart>
      <c:catAx>
        <c:axId val="157975761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b="1">
                    <a:solidFill>
                      <a:schemeClr val="bg1"/>
                    </a:solidFill>
                  </a:rPr>
                  <a:t>Season</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9750416"/>
        <c:crosses val="autoZero"/>
        <c:auto val="1"/>
        <c:lblAlgn val="ctr"/>
        <c:lblOffset val="100"/>
        <c:noMultiLvlLbl val="0"/>
      </c:catAx>
      <c:valAx>
        <c:axId val="157975041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US" sz="1100" b="1">
                    <a:solidFill>
                      <a:schemeClr val="bg1"/>
                    </a:solidFill>
                  </a:rPr>
                  <a:t>Purchase Amount (USD)</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97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25400"/>
    </a:effectLst>
  </c:spPr>
  <c:txPr>
    <a:bodyPr rot="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Purchase</a:t>
            </a:r>
            <a:r>
              <a:rPr lang="en-US" b="1" baseline="0">
                <a:solidFill>
                  <a:schemeClr val="bg1"/>
                </a:solidFill>
              </a:rPr>
              <a:t> Amount by Category</a:t>
            </a:r>
            <a:endParaRPr lang="en-US" b="1">
              <a:solidFill>
                <a:schemeClr val="bg1"/>
              </a:solidFill>
            </a:endParaRPr>
          </a:p>
        </c:rich>
      </c:tx>
      <c:layout>
        <c:manualLayout>
          <c:xMode val="edge"/>
          <c:yMode val="edge"/>
          <c:x val="0.27568043667847203"/>
          <c:y val="2.71181904693439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pt!$B$51</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8A-46FA-8ED7-E14646583F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8A-46FA-8ED7-E14646583F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8A-46FA-8ED7-E14646583F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8A-46FA-8ED7-E14646583F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pt!$A$52:$A$56</c:f>
              <c:strCache>
                <c:ptCount val="4"/>
                <c:pt idx="0">
                  <c:v>Accessories</c:v>
                </c:pt>
                <c:pt idx="1">
                  <c:v>Clothing</c:v>
                </c:pt>
                <c:pt idx="2">
                  <c:v>Footwear</c:v>
                </c:pt>
                <c:pt idx="3">
                  <c:v>Outerwear</c:v>
                </c:pt>
              </c:strCache>
            </c:strRef>
          </c:cat>
          <c:val>
            <c:numRef>
              <c:f>pt!$B$52:$B$56</c:f>
              <c:numCache>
                <c:formatCode>_("$"* #,##0_);_("$"* \(#,##0\);_("$"* "-"??_);_(@_)</c:formatCode>
                <c:ptCount val="4"/>
                <c:pt idx="0">
                  <c:v>74200</c:v>
                </c:pt>
                <c:pt idx="1">
                  <c:v>104264</c:v>
                </c:pt>
                <c:pt idx="2">
                  <c:v>36093</c:v>
                </c:pt>
                <c:pt idx="3">
                  <c:v>18524</c:v>
                </c:pt>
              </c:numCache>
            </c:numRef>
          </c:val>
          <c:extLst>
            <c:ext xmlns:c16="http://schemas.microsoft.com/office/drawing/2014/chart" uri="{C3380CC4-5D6E-409C-BE32-E72D297353CC}">
              <c16:uniqueId val="{00000008-558A-46FA-8ED7-E14646583F6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[project.xlsx]pt!PivotTable1</c:name>
    <c:fmtId val="2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 Purchase Amount  VS. Items Purchased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288277907521"/>
          <c:y val="0.19953146794787729"/>
          <c:w val="0.76385441156994316"/>
          <c:h val="0.47733361945977737"/>
        </c:manualLayout>
      </c:layout>
      <c:barChart>
        <c:barDir val="col"/>
        <c:grouping val="clustered"/>
        <c:varyColors val="0"/>
        <c:ser>
          <c:idx val="0"/>
          <c:order val="0"/>
          <c:tx>
            <c:strRef>
              <c:f>pt!$B$3</c:f>
              <c:strCache>
                <c:ptCount val="1"/>
                <c:pt idx="0">
                  <c:v>Total</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cat>
            <c:strRef>
              <c:f>pt!$A$4:$A$29</c:f>
              <c:strCache>
                <c:ptCount val="25"/>
                <c:pt idx="0">
                  <c:v>Blouse</c:v>
                </c:pt>
                <c:pt idx="1">
                  <c:v>Shirt</c:v>
                </c:pt>
                <c:pt idx="2">
                  <c:v>Dress</c:v>
                </c:pt>
                <c:pt idx="3">
                  <c:v>Pants</c:v>
                </c:pt>
                <c:pt idx="4">
                  <c:v>Jewelry</c:v>
                </c:pt>
                <c:pt idx="5">
                  <c:v>Sunglasses</c:v>
                </c:pt>
                <c:pt idx="6">
                  <c:v>Belt</c:v>
                </c:pt>
                <c:pt idx="7">
                  <c:v>Scarf</c:v>
                </c:pt>
                <c:pt idx="8">
                  <c:v>Sweater</c:v>
                </c:pt>
                <c:pt idx="9">
                  <c:v>Shorts</c:v>
                </c:pt>
                <c:pt idx="10">
                  <c:v>Skirt</c:v>
                </c:pt>
                <c:pt idx="11">
                  <c:v>Hat</c:v>
                </c:pt>
                <c:pt idx="12">
                  <c:v>Coat</c:v>
                </c:pt>
                <c:pt idx="13">
                  <c:v>Socks</c:v>
                </c:pt>
                <c:pt idx="14">
                  <c:v>Jacket</c:v>
                </c:pt>
                <c:pt idx="15">
                  <c:v>T-shirt</c:v>
                </c:pt>
                <c:pt idx="16">
                  <c:v>Shoes</c:v>
                </c:pt>
                <c:pt idx="17">
                  <c:v>Sandals</c:v>
                </c:pt>
                <c:pt idx="18">
                  <c:v>Boots</c:v>
                </c:pt>
                <c:pt idx="19">
                  <c:v>Handbag</c:v>
                </c:pt>
                <c:pt idx="20">
                  <c:v>Hoodie</c:v>
                </c:pt>
                <c:pt idx="21">
                  <c:v>Backpack</c:v>
                </c:pt>
                <c:pt idx="22">
                  <c:v>Sneakers</c:v>
                </c:pt>
                <c:pt idx="23">
                  <c:v>Gloves</c:v>
                </c:pt>
                <c:pt idx="24">
                  <c:v>Jeans</c:v>
                </c:pt>
              </c:strCache>
            </c:strRef>
          </c:cat>
          <c:val>
            <c:numRef>
              <c:f>pt!$B$4:$B$29</c:f>
              <c:numCache>
                <c:formatCode>_("$"* #,##0_);_("$"* \(#,##0\);_("$"* "-"??_);_(@_)</c:formatCode>
                <c:ptCount val="25"/>
                <c:pt idx="0">
                  <c:v>10410</c:v>
                </c:pt>
                <c:pt idx="1">
                  <c:v>10332</c:v>
                </c:pt>
                <c:pt idx="2">
                  <c:v>10320</c:v>
                </c:pt>
                <c:pt idx="3">
                  <c:v>10090</c:v>
                </c:pt>
                <c:pt idx="4">
                  <c:v>10010</c:v>
                </c:pt>
                <c:pt idx="5">
                  <c:v>9649</c:v>
                </c:pt>
                <c:pt idx="6">
                  <c:v>9635</c:v>
                </c:pt>
                <c:pt idx="7">
                  <c:v>9561</c:v>
                </c:pt>
                <c:pt idx="8">
                  <c:v>9462</c:v>
                </c:pt>
                <c:pt idx="9">
                  <c:v>9433</c:v>
                </c:pt>
                <c:pt idx="10">
                  <c:v>9402</c:v>
                </c:pt>
                <c:pt idx="11">
                  <c:v>9375</c:v>
                </c:pt>
                <c:pt idx="12">
                  <c:v>9275</c:v>
                </c:pt>
                <c:pt idx="13">
                  <c:v>9252</c:v>
                </c:pt>
                <c:pt idx="14">
                  <c:v>9249</c:v>
                </c:pt>
                <c:pt idx="15">
                  <c:v>9248</c:v>
                </c:pt>
                <c:pt idx="16">
                  <c:v>9240</c:v>
                </c:pt>
                <c:pt idx="17">
                  <c:v>9200</c:v>
                </c:pt>
                <c:pt idx="18">
                  <c:v>9018</c:v>
                </c:pt>
                <c:pt idx="19">
                  <c:v>8857</c:v>
                </c:pt>
                <c:pt idx="20">
                  <c:v>8767</c:v>
                </c:pt>
                <c:pt idx="21">
                  <c:v>8636</c:v>
                </c:pt>
                <c:pt idx="22">
                  <c:v>8635</c:v>
                </c:pt>
                <c:pt idx="23">
                  <c:v>8477</c:v>
                </c:pt>
                <c:pt idx="24">
                  <c:v>7548</c:v>
                </c:pt>
              </c:numCache>
            </c:numRef>
          </c:val>
          <c:extLst>
            <c:ext xmlns:c16="http://schemas.microsoft.com/office/drawing/2014/chart" uri="{C3380CC4-5D6E-409C-BE32-E72D297353CC}">
              <c16:uniqueId val="{00000000-99F4-4E05-BA4F-C360533B7C40}"/>
            </c:ext>
          </c:extLst>
        </c:ser>
        <c:dLbls>
          <c:showLegendKey val="0"/>
          <c:showVal val="0"/>
          <c:showCatName val="0"/>
          <c:showSerName val="0"/>
          <c:showPercent val="0"/>
          <c:showBubbleSize val="0"/>
        </c:dLbls>
        <c:gapWidth val="100"/>
        <c:overlap val="-24"/>
        <c:axId val="1540264191"/>
        <c:axId val="1540264671"/>
      </c:barChart>
      <c:catAx>
        <c:axId val="15402641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b="1">
                    <a:solidFill>
                      <a:schemeClr val="bg1"/>
                    </a:solidFill>
                  </a:rPr>
                  <a:t>Items</a:t>
                </a:r>
                <a:r>
                  <a:rPr lang="en-US" b="1" baseline="0">
                    <a:solidFill>
                      <a:schemeClr val="bg1"/>
                    </a:solidFill>
                  </a:rPr>
                  <a:t> Purchased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540264671"/>
        <c:crosses val="autoZero"/>
        <c:auto val="1"/>
        <c:lblAlgn val="ctr"/>
        <c:lblOffset val="100"/>
        <c:noMultiLvlLbl val="0"/>
      </c:catAx>
      <c:valAx>
        <c:axId val="154026467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b="1">
                    <a:solidFill>
                      <a:schemeClr val="bg1"/>
                    </a:solidFill>
                  </a:rPr>
                  <a:t>Purchase</a:t>
                </a:r>
                <a:r>
                  <a:rPr lang="en-US" b="1" baseline="0">
                    <a:solidFill>
                      <a:schemeClr val="bg1"/>
                    </a:solidFill>
                  </a:rPr>
                  <a:t> Amount</a:t>
                </a:r>
                <a:endParaRPr lang="en-US" b="1">
                  <a:solidFill>
                    <a:schemeClr val="bg1"/>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54026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168992</xdr:colOff>
      <xdr:row>38</xdr:row>
      <xdr:rowOff>87876</xdr:rowOff>
    </xdr:from>
    <xdr:to>
      <xdr:col>12</xdr:col>
      <xdr:colOff>21508</xdr:colOff>
      <xdr:row>53</xdr:row>
      <xdr:rowOff>65754</xdr:rowOff>
    </xdr:to>
    <xdr:graphicFrame macro="">
      <xdr:nvGraphicFramePr>
        <xdr:cNvPr id="7" name="Chart 6">
          <a:extLst>
            <a:ext uri="{FF2B5EF4-FFF2-40B4-BE49-F238E27FC236}">
              <a16:creationId xmlns:a16="http://schemas.microsoft.com/office/drawing/2014/main" id="{3FF2080C-DEB6-A75F-679C-985872BE7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2</xdr:row>
      <xdr:rowOff>121920</xdr:rowOff>
    </xdr:from>
    <xdr:to>
      <xdr:col>29</xdr:col>
      <xdr:colOff>527745</xdr:colOff>
      <xdr:row>49</xdr:row>
      <xdr:rowOff>163851</xdr:rowOff>
    </xdr:to>
    <xdr:sp macro="" textlink="">
      <xdr:nvSpPr>
        <xdr:cNvPr id="2" name="Rectangle: Rounded Corners 1">
          <a:extLst>
            <a:ext uri="{FF2B5EF4-FFF2-40B4-BE49-F238E27FC236}">
              <a16:creationId xmlns:a16="http://schemas.microsoft.com/office/drawing/2014/main" id="{6DB3F28E-1230-F5C4-5193-3655E2A495FD}"/>
            </a:ext>
          </a:extLst>
        </xdr:cNvPr>
        <xdr:cNvSpPr/>
      </xdr:nvSpPr>
      <xdr:spPr>
        <a:xfrm>
          <a:off x="2529840" y="487680"/>
          <a:ext cx="15676305" cy="8637291"/>
        </a:xfrm>
        <a:prstGeom prst="roundRect">
          <a:avLst/>
        </a:prstGeom>
        <a:solidFill>
          <a:schemeClr val="accent1">
            <a:lumMod val="75000"/>
          </a:schemeClr>
        </a:solidFill>
        <a:ln>
          <a:solidFill>
            <a:schemeClr val="tx2">
              <a:lumMod val="90000"/>
              <a:lumOff val="10000"/>
            </a:schemeClr>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1600" b="1" cap="none" spc="0">
              <a:ln/>
              <a:solidFill>
                <a:schemeClr val="accent4"/>
              </a:solidFill>
              <a:effectLst/>
            </a:rPr>
            <a:t>                               </a:t>
          </a:r>
        </a:p>
      </xdr:txBody>
    </xdr:sp>
    <xdr:clientData/>
  </xdr:twoCellAnchor>
  <xdr:twoCellAnchor editAs="oneCell">
    <xdr:from>
      <xdr:col>0</xdr:col>
      <xdr:colOff>0</xdr:colOff>
      <xdr:row>18</xdr:row>
      <xdr:rowOff>79375</xdr:rowOff>
    </xdr:from>
    <xdr:to>
      <xdr:col>0</xdr:col>
      <xdr:colOff>0</xdr:colOff>
      <xdr:row>49</xdr:row>
      <xdr:rowOff>95251</xdr:rowOff>
    </xdr:to>
    <xdr:pic>
      <xdr:nvPicPr>
        <xdr:cNvPr id="3" name="Picture 2" descr="Why Shopping Is Addictive—Especially for Stuff We Don't Need | TIME">
          <a:extLst>
            <a:ext uri="{FF2B5EF4-FFF2-40B4-BE49-F238E27FC236}">
              <a16:creationId xmlns:a16="http://schemas.microsoft.com/office/drawing/2014/main" id="{4D5EA18C-1366-1E97-7E8E-929BF77241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H="1">
          <a:off x="0" y="3508375"/>
          <a:ext cx="0" cy="5921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165064</xdr:colOff>
      <xdr:row>1</xdr:row>
      <xdr:rowOff>76200</xdr:rowOff>
    </xdr:from>
    <xdr:to>
      <xdr:col>8</xdr:col>
      <xdr:colOff>100199</xdr:colOff>
      <xdr:row>7</xdr:row>
      <xdr:rowOff>156410</xdr:rowOff>
    </xdr:to>
    <xdr:pic>
      <xdr:nvPicPr>
        <xdr:cNvPr id="9" name="Picture 8">
          <a:extLst>
            <a:ext uri="{FF2B5EF4-FFF2-40B4-BE49-F238E27FC236}">
              <a16:creationId xmlns:a16="http://schemas.microsoft.com/office/drawing/2014/main" id="{C033CE04-8757-F2DF-55D9-26F3AE0710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22664" y="259080"/>
          <a:ext cx="1154335" cy="1177490"/>
        </a:xfrm>
        <a:prstGeom prst="rect">
          <a:avLst/>
        </a:prstGeom>
      </xdr:spPr>
    </xdr:pic>
    <xdr:clientData/>
  </xdr:twoCellAnchor>
  <xdr:oneCellAnchor>
    <xdr:from>
      <xdr:col>4</xdr:col>
      <xdr:colOff>230605</xdr:colOff>
      <xdr:row>6</xdr:row>
      <xdr:rowOff>40105</xdr:rowOff>
    </xdr:from>
    <xdr:ext cx="184731" cy="264560"/>
    <xdr:sp macro="" textlink="">
      <xdr:nvSpPr>
        <xdr:cNvPr id="10" name="TextBox 9">
          <a:extLst>
            <a:ext uri="{FF2B5EF4-FFF2-40B4-BE49-F238E27FC236}">
              <a16:creationId xmlns:a16="http://schemas.microsoft.com/office/drawing/2014/main" id="{451ADB22-5425-EA48-09EB-9AF67A04388B}"/>
            </a:ext>
          </a:extLst>
        </xdr:cNvPr>
        <xdr:cNvSpPr txBox="1"/>
      </xdr:nvSpPr>
      <xdr:spPr>
        <a:xfrm>
          <a:off x="2677026" y="11229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496935</xdr:colOff>
      <xdr:row>3</xdr:row>
      <xdr:rowOff>91424</xdr:rowOff>
    </xdr:from>
    <xdr:ext cx="1946495" cy="342851"/>
    <xdr:sp macro="" textlink="">
      <xdr:nvSpPr>
        <xdr:cNvPr id="11" name="TextBox 10">
          <a:extLst>
            <a:ext uri="{FF2B5EF4-FFF2-40B4-BE49-F238E27FC236}">
              <a16:creationId xmlns:a16="http://schemas.microsoft.com/office/drawing/2014/main" id="{CE9E7614-CC26-3859-0B45-C178599C7E3F}"/>
            </a:ext>
          </a:extLst>
        </xdr:cNvPr>
        <xdr:cNvSpPr txBox="1"/>
      </xdr:nvSpPr>
      <xdr:spPr>
        <a:xfrm>
          <a:off x="4764135" y="640064"/>
          <a:ext cx="194649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effectLst/>
              <a:latin typeface="+mn-lt"/>
              <a:ea typeface="+mn-ea"/>
              <a:cs typeface="+mn-cs"/>
            </a:rPr>
            <a:t>Shopping</a:t>
          </a:r>
          <a:r>
            <a:rPr lang="en-US" sz="1600" b="1" baseline="0">
              <a:solidFill>
                <a:schemeClr val="bg1"/>
              </a:solidFill>
              <a:effectLst/>
              <a:latin typeface="+mn-lt"/>
              <a:ea typeface="+mn-ea"/>
              <a:cs typeface="+mn-cs"/>
            </a:rPr>
            <a:t> Dashboard</a:t>
          </a:r>
          <a:endParaRPr lang="en-US" sz="1600">
            <a:solidFill>
              <a:schemeClr val="bg1"/>
            </a:solidFill>
          </a:endParaRPr>
        </a:p>
      </xdr:txBody>
    </xdr:sp>
    <xdr:clientData/>
  </xdr:oneCellAnchor>
  <xdr:twoCellAnchor>
    <xdr:from>
      <xdr:col>4</xdr:col>
      <xdr:colOff>350520</xdr:colOff>
      <xdr:row>7</xdr:row>
      <xdr:rowOff>167641</xdr:rowOff>
    </xdr:from>
    <xdr:to>
      <xdr:col>9</xdr:col>
      <xdr:colOff>274320</xdr:colOff>
      <xdr:row>46</xdr:row>
      <xdr:rowOff>121921</xdr:rowOff>
    </xdr:to>
    <xdr:sp macro="" textlink="">
      <xdr:nvSpPr>
        <xdr:cNvPr id="12" name="Rectangle: Rounded Corners 11">
          <a:extLst>
            <a:ext uri="{FF2B5EF4-FFF2-40B4-BE49-F238E27FC236}">
              <a16:creationId xmlns:a16="http://schemas.microsoft.com/office/drawing/2014/main" id="{3A67AABB-0C50-8D23-3527-A83CBD2A268B}"/>
            </a:ext>
          </a:extLst>
        </xdr:cNvPr>
        <xdr:cNvSpPr/>
      </xdr:nvSpPr>
      <xdr:spPr>
        <a:xfrm>
          <a:off x="2788920" y="1447801"/>
          <a:ext cx="2971800" cy="7086600"/>
        </a:xfrm>
        <a:prstGeom prst="roundRect">
          <a:avLst/>
        </a:prstGeom>
        <a:solidFill>
          <a:schemeClr val="accent1">
            <a:lumMod val="75000"/>
          </a:schemeClr>
        </a:solidFill>
        <a:ln>
          <a:solidFill>
            <a:schemeClr val="accent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5</xdr:col>
      <xdr:colOff>75859</xdr:colOff>
      <xdr:row>33</xdr:row>
      <xdr:rowOff>146609</xdr:rowOff>
    </xdr:from>
    <xdr:to>
      <xdr:col>8</xdr:col>
      <xdr:colOff>579120</xdr:colOff>
      <xdr:row>42</xdr:row>
      <xdr:rowOff>167640</xdr:rowOff>
    </xdr:to>
    <mc:AlternateContent xmlns:mc="http://schemas.openxmlformats.org/markup-compatibility/2006">
      <mc:Choice xmlns:a14="http://schemas.microsoft.com/office/drawing/2010/main" Requires="a14">
        <xdr:graphicFrame macro="">
          <xdr:nvGraphicFramePr>
            <xdr:cNvPr id="15" name="Season">
              <a:extLst>
                <a:ext uri="{FF2B5EF4-FFF2-40B4-BE49-F238E27FC236}">
                  <a16:creationId xmlns:a16="http://schemas.microsoft.com/office/drawing/2014/main" id="{B76A768D-CFA1-4172-AA34-24844542C81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3123859" y="6181649"/>
              <a:ext cx="2332061" cy="1666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9</xdr:row>
      <xdr:rowOff>121920</xdr:rowOff>
    </xdr:from>
    <xdr:to>
      <xdr:col>8</xdr:col>
      <xdr:colOff>579120</xdr:colOff>
      <xdr:row>33</xdr:row>
      <xdr:rowOff>45720</xdr:rowOff>
    </xdr:to>
    <mc:AlternateContent xmlns:mc="http://schemas.openxmlformats.org/markup-compatibility/2006">
      <mc:Choice xmlns:a14="http://schemas.microsoft.com/office/drawing/2010/main" Requires="a14">
        <xdr:graphicFrame macro="">
          <xdr:nvGraphicFramePr>
            <xdr:cNvPr id="14" name="Location">
              <a:extLst>
                <a:ext uri="{FF2B5EF4-FFF2-40B4-BE49-F238E27FC236}">
                  <a16:creationId xmlns:a16="http://schemas.microsoft.com/office/drawing/2014/main" id="{EAB28730-DC86-47BC-BE9B-043ACBDCBD5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093720" y="1767840"/>
              <a:ext cx="2362200" cy="4312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430330</xdr:colOff>
      <xdr:row>14</xdr:row>
      <xdr:rowOff>14438</xdr:rowOff>
    </xdr:from>
    <xdr:to>
      <xdr:col>19</xdr:col>
      <xdr:colOff>310015</xdr:colOff>
      <xdr:row>31</xdr:row>
      <xdr:rowOff>167240</xdr:rowOff>
    </xdr:to>
    <xdr:sp macro="" textlink="">
      <xdr:nvSpPr>
        <xdr:cNvPr id="17" name="Rectangle: Rounded Corners 16">
          <a:extLst>
            <a:ext uri="{FF2B5EF4-FFF2-40B4-BE49-F238E27FC236}">
              <a16:creationId xmlns:a16="http://schemas.microsoft.com/office/drawing/2014/main" id="{A6B4A42F-2E77-9CF5-08CD-18E5B6AAAB30}"/>
            </a:ext>
          </a:extLst>
        </xdr:cNvPr>
        <xdr:cNvSpPr/>
      </xdr:nvSpPr>
      <xdr:spPr>
        <a:xfrm>
          <a:off x="5916730" y="2574758"/>
          <a:ext cx="5975685" cy="3261762"/>
        </a:xfrm>
        <a:prstGeom prst="roundRect">
          <a:avLst/>
        </a:prstGeom>
        <a:solidFill>
          <a:schemeClr val="accent1">
            <a:lumMod val="75000"/>
          </a:schemeClr>
        </a:solidFill>
        <a:ln>
          <a:solidFill>
            <a:schemeClr val="accent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487680</xdr:colOff>
      <xdr:row>15</xdr:row>
      <xdr:rowOff>91440</xdr:rowOff>
    </xdr:from>
    <xdr:to>
      <xdr:col>19</xdr:col>
      <xdr:colOff>320040</xdr:colOff>
      <xdr:row>32</xdr:row>
      <xdr:rowOff>167640</xdr:rowOff>
    </xdr:to>
    <xdr:graphicFrame macro="">
      <xdr:nvGraphicFramePr>
        <xdr:cNvPr id="20" name="Chart 19">
          <a:extLst>
            <a:ext uri="{FF2B5EF4-FFF2-40B4-BE49-F238E27FC236}">
              <a16:creationId xmlns:a16="http://schemas.microsoft.com/office/drawing/2014/main" id="{9420CD1A-6820-4562-BE72-06A4CAEA0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377689</xdr:colOff>
      <xdr:row>32</xdr:row>
      <xdr:rowOff>182438</xdr:rowOff>
    </xdr:from>
    <xdr:to>
      <xdr:col>19</xdr:col>
      <xdr:colOff>86437</xdr:colOff>
      <xdr:row>48</xdr:row>
      <xdr:rowOff>3184</xdr:rowOff>
    </xdr:to>
    <xdr:sp macro="" textlink="">
      <xdr:nvSpPr>
        <xdr:cNvPr id="21" name="Rectangle: Rounded Corners 20">
          <a:extLst>
            <a:ext uri="{FF2B5EF4-FFF2-40B4-BE49-F238E27FC236}">
              <a16:creationId xmlns:a16="http://schemas.microsoft.com/office/drawing/2014/main" id="{5D0C7A66-2029-F8FB-1464-BA0F6BE9B001}"/>
            </a:ext>
          </a:extLst>
        </xdr:cNvPr>
        <xdr:cNvSpPr/>
      </xdr:nvSpPr>
      <xdr:spPr>
        <a:xfrm>
          <a:off x="5864089" y="6034598"/>
          <a:ext cx="5804748" cy="2746826"/>
        </a:xfrm>
        <a:prstGeom prst="roundRect">
          <a:avLst/>
        </a:prstGeom>
        <a:solidFill>
          <a:schemeClr val="accent1">
            <a:lumMod val="75000"/>
          </a:schemeClr>
        </a:solidFill>
        <a:ln>
          <a:solidFill>
            <a:schemeClr val="accent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338816</xdr:colOff>
      <xdr:row>34</xdr:row>
      <xdr:rowOff>74654</xdr:rowOff>
    </xdr:from>
    <xdr:to>
      <xdr:col>18</xdr:col>
      <xdr:colOff>594360</xdr:colOff>
      <xdr:row>48</xdr:row>
      <xdr:rowOff>15240</xdr:rowOff>
    </xdr:to>
    <xdr:graphicFrame macro="">
      <xdr:nvGraphicFramePr>
        <xdr:cNvPr id="22" name="Chart 21">
          <a:extLst>
            <a:ext uri="{FF2B5EF4-FFF2-40B4-BE49-F238E27FC236}">
              <a16:creationId xmlns:a16="http://schemas.microsoft.com/office/drawing/2014/main" id="{D8CC532E-0366-46F5-BCE2-D01EDBD73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88551</xdr:colOff>
      <xdr:row>3</xdr:row>
      <xdr:rowOff>53353</xdr:rowOff>
    </xdr:from>
    <xdr:ext cx="6138364" cy="374077"/>
    <xdr:sp macro="" textlink="">
      <xdr:nvSpPr>
        <xdr:cNvPr id="24" name="TextBox 23">
          <a:extLst>
            <a:ext uri="{FF2B5EF4-FFF2-40B4-BE49-F238E27FC236}">
              <a16:creationId xmlns:a16="http://schemas.microsoft.com/office/drawing/2014/main" id="{64EB5140-1A0F-6B2A-39E8-59A4DEBE6064}"/>
            </a:ext>
          </a:extLst>
        </xdr:cNvPr>
        <xdr:cNvSpPr txBox="1"/>
      </xdr:nvSpPr>
      <xdr:spPr>
        <a:xfrm>
          <a:off x="8013351" y="601993"/>
          <a:ext cx="613836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cap="none" spc="0">
              <a:ln>
                <a:noFill/>
              </a:ln>
              <a:solidFill>
                <a:schemeClr val="bg1"/>
              </a:solidFill>
              <a:effectLst/>
            </a:rPr>
            <a:t>Home                  Setting                      </a:t>
          </a:r>
          <a:r>
            <a:rPr lang="en-US" sz="1800" b="1" i="0" u="sng"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Dashboard</a:t>
          </a:r>
          <a:r>
            <a:rPr lang="en-US"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US" sz="1800" b="1" cap="none" spc="0">
              <a:ln>
                <a:noFill/>
              </a:ln>
              <a:solidFill>
                <a:schemeClr val="bg1"/>
              </a:solidFill>
              <a:effectLst/>
            </a:rPr>
            <a:t>                 Data Base</a:t>
          </a:r>
        </a:p>
      </xdr:txBody>
    </xdr:sp>
    <xdr:clientData/>
  </xdr:oneCellAnchor>
  <xdr:twoCellAnchor>
    <xdr:from>
      <xdr:col>19</xdr:col>
      <xdr:colOff>489413</xdr:colOff>
      <xdr:row>13</xdr:row>
      <xdr:rowOff>168003</xdr:rowOff>
    </xdr:from>
    <xdr:to>
      <xdr:col>29</xdr:col>
      <xdr:colOff>246341</xdr:colOff>
      <xdr:row>31</xdr:row>
      <xdr:rowOff>104140</xdr:rowOff>
    </xdr:to>
    <xdr:sp macro="" textlink="">
      <xdr:nvSpPr>
        <xdr:cNvPr id="27" name="Rectangle: Rounded Corners 26">
          <a:extLst>
            <a:ext uri="{FF2B5EF4-FFF2-40B4-BE49-F238E27FC236}">
              <a16:creationId xmlns:a16="http://schemas.microsoft.com/office/drawing/2014/main" id="{5EB78630-6A01-4987-BBDA-578296D6E4E8}"/>
            </a:ext>
          </a:extLst>
        </xdr:cNvPr>
        <xdr:cNvSpPr/>
      </xdr:nvSpPr>
      <xdr:spPr>
        <a:xfrm>
          <a:off x="12071813" y="2545443"/>
          <a:ext cx="5852928" cy="3227977"/>
        </a:xfrm>
        <a:prstGeom prst="roundRect">
          <a:avLst/>
        </a:prstGeom>
        <a:solidFill>
          <a:schemeClr val="accent1">
            <a:lumMod val="75000"/>
          </a:schemeClr>
        </a:solidFill>
        <a:ln>
          <a:solidFill>
            <a:schemeClr val="accent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214271</xdr:colOff>
      <xdr:row>15</xdr:row>
      <xdr:rowOff>36492</xdr:rowOff>
    </xdr:from>
    <xdr:to>
      <xdr:col>29</xdr:col>
      <xdr:colOff>43674</xdr:colOff>
      <xdr:row>31</xdr:row>
      <xdr:rowOff>151718</xdr:rowOff>
    </xdr:to>
    <xdr:graphicFrame macro="">
      <xdr:nvGraphicFramePr>
        <xdr:cNvPr id="28" name="Chart 27">
          <a:extLst>
            <a:ext uri="{FF2B5EF4-FFF2-40B4-BE49-F238E27FC236}">
              <a16:creationId xmlns:a16="http://schemas.microsoft.com/office/drawing/2014/main" id="{B186B7C8-CE15-47D0-AC6C-B86536E6D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265201</xdr:colOff>
      <xdr:row>32</xdr:row>
      <xdr:rowOff>91110</xdr:rowOff>
    </xdr:from>
    <xdr:to>
      <xdr:col>29</xdr:col>
      <xdr:colOff>236220</xdr:colOff>
      <xdr:row>47</xdr:row>
      <xdr:rowOff>101600</xdr:rowOff>
    </xdr:to>
    <xdr:sp macro="" textlink="">
      <xdr:nvSpPr>
        <xdr:cNvPr id="29" name="Rectangle: Rounded Corners 28">
          <a:extLst>
            <a:ext uri="{FF2B5EF4-FFF2-40B4-BE49-F238E27FC236}">
              <a16:creationId xmlns:a16="http://schemas.microsoft.com/office/drawing/2014/main" id="{8EDC67FD-1FB7-459F-8BEF-F71F6DDA2575}"/>
            </a:ext>
          </a:extLst>
        </xdr:cNvPr>
        <xdr:cNvSpPr/>
      </xdr:nvSpPr>
      <xdr:spPr>
        <a:xfrm>
          <a:off x="11847601" y="5943270"/>
          <a:ext cx="6067019" cy="2753690"/>
        </a:xfrm>
        <a:prstGeom prst="roundRect">
          <a:avLst/>
        </a:prstGeom>
        <a:solidFill>
          <a:schemeClr val="accent1">
            <a:lumMod val="75000"/>
          </a:schemeClr>
        </a:solidFill>
        <a:ln>
          <a:solidFill>
            <a:schemeClr val="accent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242880</xdr:colOff>
      <xdr:row>34</xdr:row>
      <xdr:rowOff>22860</xdr:rowOff>
    </xdr:from>
    <xdr:to>
      <xdr:col>29</xdr:col>
      <xdr:colOff>270471</xdr:colOff>
      <xdr:row>47</xdr:row>
      <xdr:rowOff>161790</xdr:rowOff>
    </xdr:to>
    <xdr:graphicFrame macro="">
      <xdr:nvGraphicFramePr>
        <xdr:cNvPr id="30" name="Chart 29">
          <a:extLst>
            <a:ext uri="{FF2B5EF4-FFF2-40B4-BE49-F238E27FC236}">
              <a16:creationId xmlns:a16="http://schemas.microsoft.com/office/drawing/2014/main" id="{A8F502C2-C946-4397-83B7-EA0A387CC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497840</xdr:colOff>
      <xdr:row>6</xdr:row>
      <xdr:rowOff>63500</xdr:rowOff>
    </xdr:from>
    <xdr:to>
      <xdr:col>17</xdr:col>
      <xdr:colOff>365760</xdr:colOff>
      <xdr:row>12</xdr:row>
      <xdr:rowOff>60960</xdr:rowOff>
    </xdr:to>
    <xdr:sp macro="" textlink="pt!G47">
      <xdr:nvSpPr>
        <xdr:cNvPr id="31" name="Rectangle: Rounded Corners 30">
          <a:extLst>
            <a:ext uri="{FF2B5EF4-FFF2-40B4-BE49-F238E27FC236}">
              <a16:creationId xmlns:a16="http://schemas.microsoft.com/office/drawing/2014/main" id="{2191402B-929D-E998-836F-72A01985E7CD}"/>
            </a:ext>
          </a:extLst>
        </xdr:cNvPr>
        <xdr:cNvSpPr/>
      </xdr:nvSpPr>
      <xdr:spPr>
        <a:xfrm>
          <a:off x="7813040" y="1160780"/>
          <a:ext cx="2915920" cy="1094740"/>
        </a:xfrm>
        <a:prstGeom prst="roundRect">
          <a:avLst/>
        </a:prstGeom>
        <a:solidFill>
          <a:schemeClr val="tx2">
            <a:lumMod val="75000"/>
            <a:lumOff val="25000"/>
          </a:schemeClr>
        </a:solidFill>
        <a:ln>
          <a:solidFill>
            <a:schemeClr val="accent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C5E2A3-5E7A-4DD5-BDD9-581B42E57DD4}" type="TxLink">
            <a:rPr lang="en-US" sz="4000" b="0" i="0" u="none" strike="noStrike">
              <a:solidFill>
                <a:schemeClr val="bg1"/>
              </a:solidFill>
              <a:latin typeface="Aptos Narrow"/>
            </a:rPr>
            <a:t> $233,081 </a:t>
          </a:fld>
          <a:endParaRPr lang="en-US" sz="7200" b="1">
            <a:solidFill>
              <a:schemeClr val="bg1"/>
            </a:solidFill>
          </a:endParaRPr>
        </a:p>
      </xdr:txBody>
    </xdr:sp>
    <xdr:clientData/>
  </xdr:twoCellAnchor>
  <xdr:oneCellAnchor>
    <xdr:from>
      <xdr:col>17</xdr:col>
      <xdr:colOff>441729</xdr:colOff>
      <xdr:row>7</xdr:row>
      <xdr:rowOff>37770</xdr:rowOff>
    </xdr:from>
    <xdr:ext cx="242246" cy="468013"/>
    <xdr:sp macro="" textlink="">
      <xdr:nvSpPr>
        <xdr:cNvPr id="35" name="TextBox 34">
          <a:extLst>
            <a:ext uri="{FF2B5EF4-FFF2-40B4-BE49-F238E27FC236}">
              <a16:creationId xmlns:a16="http://schemas.microsoft.com/office/drawing/2014/main" id="{058217DF-4060-423D-872A-3862A73A2EE8}"/>
            </a:ext>
          </a:extLst>
        </xdr:cNvPr>
        <xdr:cNvSpPr txBox="1"/>
      </xdr:nvSpPr>
      <xdr:spPr>
        <a:xfrm>
          <a:off x="10804929" y="1317930"/>
          <a:ext cx="24224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0" i="0" u="none" strike="noStrike">
              <a:solidFill>
                <a:schemeClr val="tx1"/>
              </a:solidFill>
              <a:effectLst/>
              <a:latin typeface="+mn-lt"/>
              <a:ea typeface="+mn-ea"/>
              <a:cs typeface="+mn-cs"/>
            </a:rPr>
            <a:t> </a:t>
          </a:r>
          <a:endParaRPr lang="en-US" sz="2400" b="1">
            <a:solidFill>
              <a:schemeClr val="bg1"/>
            </a:solidFill>
          </a:endParaRPr>
        </a:p>
      </xdr:txBody>
    </xdr:sp>
    <xdr:clientData/>
  </xdr:oneCellAnchor>
  <xdr:oneCellAnchor>
    <xdr:from>
      <xdr:col>13</xdr:col>
      <xdr:colOff>228600</xdr:colOff>
      <xdr:row>9</xdr:row>
      <xdr:rowOff>121920</xdr:rowOff>
    </xdr:from>
    <xdr:ext cx="2743200" cy="530658"/>
    <xdr:sp macro="" textlink="">
      <xdr:nvSpPr>
        <xdr:cNvPr id="36" name="TextBox 35">
          <a:extLst>
            <a:ext uri="{FF2B5EF4-FFF2-40B4-BE49-F238E27FC236}">
              <a16:creationId xmlns:a16="http://schemas.microsoft.com/office/drawing/2014/main" id="{F57158F4-571D-D080-A9FD-5827ED2496C3}"/>
            </a:ext>
          </a:extLst>
        </xdr:cNvPr>
        <xdr:cNvSpPr txBox="1"/>
      </xdr:nvSpPr>
      <xdr:spPr>
        <a:xfrm>
          <a:off x="8153400" y="1767840"/>
          <a:ext cx="27432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a:solidFill>
                <a:schemeClr val="bg1"/>
              </a:solidFill>
              <a:effectLst/>
              <a:latin typeface="+mn-lt"/>
              <a:ea typeface="+mn-ea"/>
              <a:cs typeface="+mn-cs"/>
            </a:rPr>
            <a:t>Total Purchese </a:t>
          </a:r>
          <a:endParaRPr lang="en-US" sz="1400">
            <a:solidFill>
              <a:schemeClr val="bg1"/>
            </a:solidFill>
          </a:endParaRPr>
        </a:p>
      </xdr:txBody>
    </xdr:sp>
    <xdr:clientData/>
  </xdr:oneCellAnchor>
  <xdr:twoCellAnchor>
    <xdr:from>
      <xdr:col>19</xdr:col>
      <xdr:colOff>487680</xdr:colOff>
      <xdr:row>6</xdr:row>
      <xdr:rowOff>45720</xdr:rowOff>
    </xdr:from>
    <xdr:to>
      <xdr:col>24</xdr:col>
      <xdr:colOff>355600</xdr:colOff>
      <xdr:row>12</xdr:row>
      <xdr:rowOff>43180</xdr:rowOff>
    </xdr:to>
    <xdr:sp macro="" textlink="pt!G47">
      <xdr:nvSpPr>
        <xdr:cNvPr id="37" name="Rectangle: Rounded Corners 36">
          <a:extLst>
            <a:ext uri="{FF2B5EF4-FFF2-40B4-BE49-F238E27FC236}">
              <a16:creationId xmlns:a16="http://schemas.microsoft.com/office/drawing/2014/main" id="{7070F9E5-7923-4563-BA46-6A700532E985}"/>
            </a:ext>
          </a:extLst>
        </xdr:cNvPr>
        <xdr:cNvSpPr/>
      </xdr:nvSpPr>
      <xdr:spPr>
        <a:xfrm>
          <a:off x="12070080" y="1143000"/>
          <a:ext cx="2915920" cy="1094740"/>
        </a:xfrm>
        <a:prstGeom prst="roundRect">
          <a:avLst/>
        </a:prstGeom>
        <a:solidFill>
          <a:schemeClr val="tx2">
            <a:lumMod val="75000"/>
            <a:lumOff val="25000"/>
          </a:schemeClr>
        </a:solidFill>
        <a:ln>
          <a:solidFill>
            <a:schemeClr val="accent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C5E2A3-5E7A-4DD5-BDD9-581B42E57DD4}" type="TxLink">
            <a:rPr lang="en-US" sz="4000" b="0" i="0" u="none" strike="noStrike">
              <a:solidFill>
                <a:schemeClr val="bg1"/>
              </a:solidFill>
              <a:latin typeface="Aptos Narrow"/>
            </a:rPr>
            <a:t> $233,081 </a:t>
          </a:fld>
          <a:endParaRPr lang="en-US" sz="7200" b="1">
            <a:solidFill>
              <a:schemeClr val="bg1"/>
            </a:solidFill>
          </a:endParaRPr>
        </a:p>
      </xdr:txBody>
    </xdr:sp>
    <xdr:clientData/>
  </xdr:twoCellAnchor>
  <xdr:twoCellAnchor editAs="oneCell">
    <xdr:from>
      <xdr:col>20</xdr:col>
      <xdr:colOff>91440</xdr:colOff>
      <xdr:row>9</xdr:row>
      <xdr:rowOff>30480</xdr:rowOff>
    </xdr:from>
    <xdr:to>
      <xdr:col>24</xdr:col>
      <xdr:colOff>323319</xdr:colOff>
      <xdr:row>13</xdr:row>
      <xdr:rowOff>48833</xdr:rowOff>
    </xdr:to>
    <xdr:pic>
      <xdr:nvPicPr>
        <xdr:cNvPr id="39" name="Picture 38">
          <a:extLst>
            <a:ext uri="{FF2B5EF4-FFF2-40B4-BE49-F238E27FC236}">
              <a16:creationId xmlns:a16="http://schemas.microsoft.com/office/drawing/2014/main" id="{54EABCF2-FC66-1AC2-0A8F-085F68FB6DDF}"/>
            </a:ext>
          </a:extLst>
        </xdr:cNvPr>
        <xdr:cNvPicPr>
          <a:picLocks noChangeAspect="1"/>
        </xdr:cNvPicPr>
      </xdr:nvPicPr>
      <xdr:blipFill>
        <a:blip xmlns:r="http://schemas.openxmlformats.org/officeDocument/2006/relationships" r:embed="rId7"/>
        <a:stretch>
          <a:fillRect/>
        </a:stretch>
      </xdr:blipFill>
      <xdr:spPr>
        <a:xfrm>
          <a:off x="12283440" y="1676400"/>
          <a:ext cx="2670279" cy="74987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0.979432523149" backgroundQuery="1" createdVersion="8" refreshedVersion="8" minRefreshableVersion="3" recordCount="0" supportSubquery="1" supportAdvancedDrill="1" xr:uid="{66D6F74B-BEF8-4572-A10F-CAEF0AC380E3}">
  <cacheSource type="external" connectionId="2"/>
  <cacheFields count="3">
    <cacheField name="[Measures].[Sum of Purchase Amount (USD)]" caption="Sum of Purchase Amount (USD)" numFmtId="0" hierarchy="21" level="32767"/>
    <cacheField name="[shopping_trends].[Shipping Type].[Shipping Type]" caption="Shipping Type" numFmtId="0" hierarchy="13" level="1">
      <sharedItems count="6">
        <s v="2-Day Shipping"/>
        <s v="Express"/>
        <s v="Free Shipping"/>
        <s v="Next Day Air"/>
        <s v="Standard"/>
        <s v="Store Pickup"/>
      </sharedItems>
    </cacheField>
    <cacheField name="[shopping_trends].[Location].[Location]" caption="Location" numFmtId="0" hierarchy="6"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0" memberValueDatatype="20" unbalanced="0"/>
    <cacheHierarchy uniqueName="[shopping_trends].[Gender]" caption="Gender" attribute="1" defaultMemberUniqueName="[shopping_trends].[Gender].[All]" allUniqueName="[shopping_trends].[Gender].[All]" dimensionUniqueName="[shopping_trends]" displayFolder="" count="0"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0"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fieldsUsage count="2">
        <fieldUsage x="-1"/>
        <fieldUsage x="2"/>
      </fieldsUsage>
    </cacheHierarchy>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0" memberValueDatatype="130" unbalanced="0"/>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2" memberValueDatatype="130" unbalanced="0">
      <fieldsUsage count="2">
        <fieldUsage x="-1"/>
        <fieldUsage x="1"/>
      </fieldsUsage>
    </cacheHierarchy>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0.989200231481" backgroundQuery="1" createdVersion="8" refreshedVersion="8" minRefreshableVersion="3" recordCount="0" supportSubquery="1" supportAdvancedDrill="1" xr:uid="{616A5E35-5759-4184-AC53-2861E170AE12}">
  <cacheSource type="external" connectionId="2"/>
  <cacheFields count="3">
    <cacheField name="[Measures].[Sum of Purchase Amount (USD)]" caption="Sum of Purchase Amount (USD)" numFmtId="0" hierarchy="21" level="32767"/>
    <cacheField name="[shopping_trends].[Age].[Age]" caption="Age" numFmtId="0" hierarchy="1" level="1">
      <sharedItems containsSemiMixedTypes="0" containsString="0" containsNumber="1" containsInteger="1" minValue="18" maxValue="70" count="53">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extLst>
        <ext xmlns:x15="http://schemas.microsoft.com/office/spreadsheetml/2010/11/main" uri="{4F2E5C28-24EA-4eb8-9CBF-B6C8F9C3D259}">
          <x15:cachedUniqueNames>
            <x15:cachedUniqueName index="0" name="[shopping_trends].[Age].&amp;[18]"/>
            <x15:cachedUniqueName index="1" name="[shopping_trends].[Age].&amp;[19]"/>
            <x15:cachedUniqueName index="2" name="[shopping_trends].[Age].&amp;[20]"/>
            <x15:cachedUniqueName index="3" name="[shopping_trends].[Age].&amp;[21]"/>
            <x15:cachedUniqueName index="4" name="[shopping_trends].[Age].&amp;[22]"/>
            <x15:cachedUniqueName index="5" name="[shopping_trends].[Age].&amp;[23]"/>
            <x15:cachedUniqueName index="6" name="[shopping_trends].[Age].&amp;[24]"/>
            <x15:cachedUniqueName index="7" name="[shopping_trends].[Age].&amp;[25]"/>
            <x15:cachedUniqueName index="8" name="[shopping_trends].[Age].&amp;[26]"/>
            <x15:cachedUniqueName index="9" name="[shopping_trends].[Age].&amp;[27]"/>
            <x15:cachedUniqueName index="10" name="[shopping_trends].[Age].&amp;[28]"/>
            <x15:cachedUniqueName index="11" name="[shopping_trends].[Age].&amp;[29]"/>
            <x15:cachedUniqueName index="12" name="[shopping_trends].[Age].&amp;[30]"/>
            <x15:cachedUniqueName index="13" name="[shopping_trends].[Age].&amp;[31]"/>
            <x15:cachedUniqueName index="14" name="[shopping_trends].[Age].&amp;[32]"/>
            <x15:cachedUniqueName index="15" name="[shopping_trends].[Age].&amp;[33]"/>
            <x15:cachedUniqueName index="16" name="[shopping_trends].[Age].&amp;[34]"/>
            <x15:cachedUniqueName index="17" name="[shopping_trends].[Age].&amp;[35]"/>
            <x15:cachedUniqueName index="18" name="[shopping_trends].[Age].&amp;[36]"/>
            <x15:cachedUniqueName index="19" name="[shopping_trends].[Age].&amp;[37]"/>
            <x15:cachedUniqueName index="20" name="[shopping_trends].[Age].&amp;[38]"/>
            <x15:cachedUniqueName index="21" name="[shopping_trends].[Age].&amp;[39]"/>
            <x15:cachedUniqueName index="22" name="[shopping_trends].[Age].&amp;[40]"/>
            <x15:cachedUniqueName index="23" name="[shopping_trends].[Age].&amp;[41]"/>
            <x15:cachedUniqueName index="24" name="[shopping_trends].[Age].&amp;[42]"/>
            <x15:cachedUniqueName index="25" name="[shopping_trends].[Age].&amp;[43]"/>
            <x15:cachedUniqueName index="26" name="[shopping_trends].[Age].&amp;[44]"/>
            <x15:cachedUniqueName index="27" name="[shopping_trends].[Age].&amp;[45]"/>
            <x15:cachedUniqueName index="28" name="[shopping_trends].[Age].&amp;[46]"/>
            <x15:cachedUniqueName index="29" name="[shopping_trends].[Age].&amp;[47]"/>
            <x15:cachedUniqueName index="30" name="[shopping_trends].[Age].&amp;[48]"/>
            <x15:cachedUniqueName index="31" name="[shopping_trends].[Age].&amp;[49]"/>
            <x15:cachedUniqueName index="32" name="[shopping_trends].[Age].&amp;[50]"/>
            <x15:cachedUniqueName index="33" name="[shopping_trends].[Age].&amp;[51]"/>
            <x15:cachedUniqueName index="34" name="[shopping_trends].[Age].&amp;[52]"/>
            <x15:cachedUniqueName index="35" name="[shopping_trends].[Age].&amp;[53]"/>
            <x15:cachedUniqueName index="36" name="[shopping_trends].[Age].&amp;[54]"/>
            <x15:cachedUniqueName index="37" name="[shopping_trends].[Age].&amp;[55]"/>
            <x15:cachedUniqueName index="38" name="[shopping_trends].[Age].&amp;[56]"/>
            <x15:cachedUniqueName index="39" name="[shopping_trends].[Age].&amp;[57]"/>
            <x15:cachedUniqueName index="40" name="[shopping_trends].[Age].&amp;[58]"/>
            <x15:cachedUniqueName index="41" name="[shopping_trends].[Age].&amp;[59]"/>
            <x15:cachedUniqueName index="42" name="[shopping_trends].[Age].&amp;[60]"/>
            <x15:cachedUniqueName index="43" name="[shopping_trends].[Age].&amp;[61]"/>
            <x15:cachedUniqueName index="44" name="[shopping_trends].[Age].&amp;[62]"/>
            <x15:cachedUniqueName index="45" name="[shopping_trends].[Age].&amp;[63]"/>
            <x15:cachedUniqueName index="46" name="[shopping_trends].[Age].&amp;[64]"/>
            <x15:cachedUniqueName index="47" name="[shopping_trends].[Age].&amp;[65]"/>
            <x15:cachedUniqueName index="48" name="[shopping_trends].[Age].&amp;[66]"/>
            <x15:cachedUniqueName index="49" name="[shopping_trends].[Age].&amp;[67]"/>
            <x15:cachedUniqueName index="50" name="[shopping_trends].[Age].&amp;[68]"/>
            <x15:cachedUniqueName index="51" name="[shopping_trends].[Age].&amp;[69]"/>
            <x15:cachedUniqueName index="52" name="[shopping_trends].[Age].&amp;[70]"/>
          </x15:cachedUniqueNames>
        </ext>
      </extLst>
    </cacheField>
    <cacheField name="[shopping_trends].[Season].[Season]" caption="Season" numFmtId="0" hierarchy="9"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2" memberValueDatatype="20" unbalanced="0">
      <fieldsUsage count="2">
        <fieldUsage x="-1"/>
        <fieldUsage x="1"/>
      </fieldsUsage>
    </cacheHierarchy>
    <cacheHierarchy uniqueName="[shopping_trends].[Gender]" caption="Gender" attribute="1" defaultMemberUniqueName="[shopping_trends].[Gender].[All]" allUniqueName="[shopping_trends].[Gender].[All]" dimensionUniqueName="[shopping_trends]" displayFolder="" count="0"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0"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fieldsUsage count="2">
        <fieldUsage x="-1"/>
        <fieldUsage x="2"/>
      </fieldsUsage>
    </cacheHierarchy>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0"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1.017617708334" backgroundQuery="1" createdVersion="8" refreshedVersion="8" minRefreshableVersion="3" recordCount="0" supportSubquery="1" supportAdvancedDrill="1" xr:uid="{E927D68A-8A07-47FC-971F-EDE5B19F40AA}">
  <cacheSource type="external" connectionId="2"/>
  <cacheFields count="4">
    <cacheField name="[shopping_trends].[Location].[Location]" caption="Location" numFmtId="0" hierarchy="6" level="1">
      <sharedItems count="10">
        <s v="Alabama"/>
        <s v="California"/>
        <s v="Idaho"/>
        <s v="Illinois"/>
        <s v="Montana"/>
        <s v="Nebraska"/>
        <s v="Nevada"/>
        <s v="New York"/>
        <s v="North Dakota"/>
        <s v="West Virginia"/>
      </sharedItems>
    </cacheField>
    <cacheField name="[Measures].[Sum of Purchase Amount (USD)]" caption="Sum of Purchase Amount (USD)" numFmtId="0" hierarchy="21" level="32767"/>
    <cacheField name="[shopping_trends].[Gender].[Gender]" caption="Gender" numFmtId="0" hierarchy="2" level="1">
      <sharedItems count="2">
        <s v="Female"/>
        <s v="Male"/>
      </sharedItems>
    </cacheField>
    <cacheField name="[shopping_trends].[Season].[Season]" caption="Season" numFmtId="0" hierarchy="9"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0" memberValueDatatype="20" unbalanced="0"/>
    <cacheHierarchy uniqueName="[shopping_trends].[Gender]" caption="Gender" attribute="1" defaultMemberUniqueName="[shopping_trends].[Gender].[All]" allUniqueName="[shopping_trends].[Gender].[All]" dimensionUniqueName="[shopping_trends]" displayFolder="" count="2" memberValueDatatype="130" unbalanced="0">
      <fieldsUsage count="2">
        <fieldUsage x="-1"/>
        <fieldUsage x="2"/>
      </fieldsUsage>
    </cacheHierarchy>
    <cacheHierarchy uniqueName="[shopping_trends].[Item Purchased]" caption="Item Purchased" attribute="1" defaultMemberUniqueName="[shopping_trends].[Item Purchased].[All]" allUniqueName="[shopping_trends].[Item Purchased].[All]" dimensionUniqueName="[shopping_trends]" displayFolder="" count="0"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fieldsUsage count="2">
        <fieldUsage x="-1"/>
        <fieldUsage x="0"/>
      </fieldsUsage>
    </cacheHierarchy>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fieldsUsage count="2">
        <fieldUsage x="-1"/>
        <fieldUsage x="3"/>
      </fieldsUsage>
    </cacheHierarchy>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0"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1.017618634258" backgroundQuery="1" createdVersion="8" refreshedVersion="8" minRefreshableVersion="3" recordCount="0" supportSubquery="1" supportAdvancedDrill="1" xr:uid="{AFFE8219-E337-48D0-816F-C7BA6EE03344}">
  <cacheSource type="external" connectionId="2"/>
  <cacheFields count="3">
    <cacheField name="[shopping_trends].[Category].[Category]" caption="Category" numFmtId="0" hierarchy="4" level="1">
      <sharedItems count="4">
        <s v="Accessories"/>
        <s v="Clothing"/>
        <s v="Footwear"/>
        <s v="Outerwear"/>
      </sharedItems>
    </cacheField>
    <cacheField name="[Measures].[Sum of Review Rating]" caption="Sum of Review Rating" numFmtId="0" hierarchy="22" level="32767"/>
    <cacheField name="[shopping_trends].[Season].[Season]" caption="Season" numFmtId="0" hierarchy="9"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0" memberValueDatatype="20" unbalanced="0"/>
    <cacheHierarchy uniqueName="[shopping_trends].[Gender]" caption="Gender" attribute="1" defaultMemberUniqueName="[shopping_trends].[Gender].[All]" allUniqueName="[shopping_trends].[Gender].[All]" dimensionUniqueName="[shopping_trends]" displayFolder="" count="0"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0"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fieldsUsage count="2">
        <fieldUsage x="-1"/>
        <fieldUsage x="0"/>
      </fieldsUsage>
    </cacheHierarchy>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fieldsUsage count="2">
        <fieldUsage x="-1"/>
        <fieldUsage x="2"/>
      </fieldsUsage>
    </cacheHierarchy>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0"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1.018580439813" backgroundQuery="1" createdVersion="8" refreshedVersion="8" minRefreshableVersion="3" recordCount="0" supportSubquery="1" supportAdvancedDrill="1" xr:uid="{9AEF3149-4CED-43E1-BBFB-95B16AB3770B}">
  <cacheSource type="external" connectionId="2"/>
  <cacheFields count="3">
    <cacheField name="[Measures].[Sum of Purchase Amount (USD)]" caption="Sum of Purchase Amount (USD)" numFmtId="0" hierarchy="21" level="32767"/>
    <cacheField name="[shopping_trends].[Item Purchased].[Item Purchased]" caption="Item Purchased" numFmtId="0" hierarchy="3" level="1">
      <sharedItems count="25">
        <s v="Backpack"/>
        <s v="Belt"/>
        <s v="Blouse"/>
        <s v="Boots"/>
        <s v="Coat"/>
        <s v="Dress"/>
        <s v="Gloves"/>
        <s v="Handbag"/>
        <s v="Hat"/>
        <s v="Hoodie"/>
        <s v="Jacket"/>
        <s v="Jeans"/>
        <s v="Jewelry"/>
        <s v="Pants"/>
        <s v="Sandals"/>
        <s v="Scarf"/>
        <s v="Shirt"/>
        <s v="Shoes"/>
        <s v="Shorts"/>
        <s v="Skirt"/>
        <s v="Sneakers"/>
        <s v="Socks"/>
        <s v="Sunglasses"/>
        <s v="Sweater"/>
        <s v="T-shirt"/>
      </sharedItems>
    </cacheField>
    <cacheField name="[shopping_trends].[Location].[Location]" caption="Location" numFmtId="0" hierarchy="6"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0" memberValueDatatype="20" unbalanced="0"/>
    <cacheHierarchy uniqueName="[shopping_trends].[Gender]" caption="Gender" attribute="1" defaultMemberUniqueName="[shopping_trends].[Gender].[All]" allUniqueName="[shopping_trends].[Gender].[All]" dimensionUniqueName="[shopping_trends]" displayFolder="" count="0"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2" memberValueDatatype="130" unbalanced="0">
      <fieldsUsage count="2">
        <fieldUsage x="-1"/>
        <fieldUsage x="1"/>
      </fieldsUsage>
    </cacheHierarchy>
    <cacheHierarchy uniqueName="[shopping_trends].[Category]" caption="Category" attribute="1" defaultMemberUniqueName="[shopping_trends].[Category].[All]" allUniqueName="[shopping_trends].[Category].[All]" dimensionUniqueName="[shopping_trends]" displayFolder="" count="2" memberValueDatatype="130" unbalanced="0"/>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fieldsUsage count="2">
        <fieldUsage x="-1"/>
        <fieldUsage x="2"/>
      </fieldsUsage>
    </cacheHierarchy>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0"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1.018580902775" backgroundQuery="1" createdVersion="8" refreshedVersion="8" minRefreshableVersion="3" recordCount="0" supportSubquery="1" supportAdvancedDrill="1" xr:uid="{B1FE4A35-73FC-4AE1-B4A9-8050EDEBBD47}">
  <cacheSource type="external" connectionId="2"/>
  <cacheFields count="3">
    <cacheField name="[Measures].[Sum of Purchase Amount (USD)]" caption="Sum of Purchase Amount (USD)" numFmtId="0" hierarchy="21" level="32767"/>
    <cacheField name="[shopping_trends].[Category].[Category]" caption="Category" numFmtId="0" hierarchy="4" level="1">
      <sharedItems count="4">
        <s v="Accessories"/>
        <s v="Clothing"/>
        <s v="Footwear"/>
        <s v="Outerwear"/>
      </sharedItems>
    </cacheField>
    <cacheField name="[shopping_trends].[Location].[Location]" caption="Location" numFmtId="0" hierarchy="6"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0" memberValueDatatype="20" unbalanced="0"/>
    <cacheHierarchy uniqueName="[shopping_trends].[Gender]" caption="Gender" attribute="1" defaultMemberUniqueName="[shopping_trends].[Gender].[All]" allUniqueName="[shopping_trends].[Gender].[All]" dimensionUniqueName="[shopping_trends]" displayFolder="" count="0"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0"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fieldsUsage count="2">
        <fieldUsage x="-1"/>
        <fieldUsage x="1"/>
      </fieldsUsage>
    </cacheHierarchy>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fieldsUsage count="2">
        <fieldUsage x="-1"/>
        <fieldUsage x="2"/>
      </fieldsUsage>
    </cacheHierarchy>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0"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1.018581365737" backgroundQuery="1" createdVersion="8" refreshedVersion="8" minRefreshableVersion="3" recordCount="0" supportSubquery="1" supportAdvancedDrill="1" xr:uid="{B6222425-842E-461F-9BED-68FCF1F6DC7E}">
  <cacheSource type="external" connectionId="2"/>
  <cacheFields count="3">
    <cacheField name="[Measures].[Sum of Purchase Amount (USD)]" caption="Sum of Purchase Amount (USD)" numFmtId="0" hierarchy="21" level="32767"/>
    <cacheField name="[shopping_trends].[Season].[Season]" caption="Season" numFmtId="0" hierarchy="9" level="1">
      <sharedItems count="4">
        <s v="Fall"/>
        <s v="Spring"/>
        <s v="Summer"/>
        <s v="Winter"/>
      </sharedItems>
    </cacheField>
    <cacheField name="[shopping_trends].[Location].[Location]" caption="Location" numFmtId="0" hierarchy="6"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2" memberValueDatatype="20" unbalanced="0"/>
    <cacheHierarchy uniqueName="[shopping_trends].[Age]" caption="Age" attribute="1" defaultMemberUniqueName="[shopping_trends].[Age].[All]" allUniqueName="[shopping_trends].[Age].[All]" dimensionUniqueName="[shopping_trends]" displayFolder="" count="2" memberValueDatatype="20" unbalanced="0"/>
    <cacheHierarchy uniqueName="[shopping_trends].[Gender]" caption="Gender" attribute="1" defaultMemberUniqueName="[shopping_trends].[Gender].[All]" allUniqueName="[shopping_trends].[Gender].[All]" dimensionUniqueName="[shopping_trends]" displayFolder="" count="2"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2"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cacheHierarchy uniqueName="[shopping_trends].[Purchase Amount (USD)]" caption="Purchase Amount (USD)" attribute="1" defaultMemberUniqueName="[shopping_trends].[Purchase Amount (USD)].[All]" allUniqueName="[shopping_trends].[Purchase Amount (USD)].[All]" dimensionUniqueName="[shopping_trends]" displayFolder="" count="2"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fieldsUsage count="2">
        <fieldUsage x="-1"/>
        <fieldUsage x="2"/>
      </fieldsUsage>
    </cacheHierarchy>
    <cacheHierarchy uniqueName="[shopping_trends].[Size]" caption="Size" attribute="1" defaultMemberUniqueName="[shopping_trends].[Size].[All]" allUniqueName="[shopping_trends].[Size].[All]" dimensionUniqueName="[shopping_trends]" displayFolder="" count="2" memberValueDatatype="130" unbalanced="0"/>
    <cacheHierarchy uniqueName="[shopping_trends].[Color]" caption="Color" attribute="1" defaultMemberUniqueName="[shopping_trends].[Color].[All]" allUniqueName="[shopping_trends].[Color].[All]" dimensionUniqueName="[shopping_trends]" displayFolder="" count="2"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fieldsUsage count="2">
        <fieldUsage x="-1"/>
        <fieldUsage x="1"/>
      </fieldsUsage>
    </cacheHierarchy>
    <cacheHierarchy uniqueName="[shopping_trends].[Review Rating]" caption="Review Rating" attribute="1" defaultMemberUniqueName="[shopping_trends].[Review Rating].[All]" allUniqueName="[shopping_trends].[Review Rating].[All]" dimensionUniqueName="[shopping_trends]" displayFolder="" count="2"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2"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2" memberValueDatatype="130" unbalanced="0"/>
    <cacheHierarchy uniqueName="[shopping_trends].[Shipping Type]" caption="Shipping Type" attribute="1" defaultMemberUniqueName="[shopping_trends].[Shipping Type].[All]" allUniqueName="[shopping_trends].[Shipping Type].[All]" dimensionUniqueName="[shopping_trends]" displayFolder="" count="2"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2"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2"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2"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2"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2"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1.018581481483" backgroundQuery="1" createdVersion="8" refreshedVersion="8" minRefreshableVersion="3" recordCount="0" supportSubquery="1" supportAdvancedDrill="1" xr:uid="{3469D618-BEB1-41F2-8817-6EE7564E01CE}">
  <cacheSource type="external" connectionId="2"/>
  <cacheFields count="2">
    <cacheField name="[Measures].[Sum of Purchase Amount (USD)]" caption="Sum of Purchase Amount (USD)" numFmtId="0" hierarchy="21" level="32767"/>
    <cacheField name="[shopping_trends].[Location].[Location]" caption="Location" numFmtId="0" hierarchy="6" level="1">
      <sharedItems containsSemiMixedTypes="0" containsNonDate="0" containsString="0"/>
    </cacheField>
  </cacheFields>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0" memberValueDatatype="20" unbalanced="0"/>
    <cacheHierarchy uniqueName="[shopping_trends].[Gender]" caption="Gender" attribute="1" defaultMemberUniqueName="[shopping_trends].[Gender].[All]" allUniqueName="[shopping_trends].[Gender].[All]" dimensionUniqueName="[shopping_trends]" displayFolder="" count="0"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0"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fieldsUsage count="2">
        <fieldUsage x="-1"/>
        <fieldUsage x="1"/>
      </fieldsUsage>
    </cacheHierarchy>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0"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hopping_trends" uniqueName="[shopping_trends]" caption="shopping_trends"/>
  </dimensions>
  <measureGroups count="1">
    <measureGroup name="shopping_trends" caption="shopping_trend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o Mando" refreshedDate="46000.586341087961" backgroundQuery="1" createdVersion="3" refreshedVersion="8" minRefreshableVersion="3" recordCount="0" supportSubquery="1" supportAdvancedDrill="1" xr:uid="{89C582EF-DEF1-4DCE-80DD-2BB6E1D82D9F}">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hopping_trends].[Customer ID]" caption="Customer ID" attribute="1" defaultMemberUniqueName="[shopping_trends].[Customer ID].[All]" allUniqueName="[shopping_trends].[Customer ID].[All]" dimensionUniqueName="[shopping_trends]" displayFolder="" count="0" memberValueDatatype="20" unbalanced="0"/>
    <cacheHierarchy uniqueName="[shopping_trends].[Age]" caption="Age" attribute="1" defaultMemberUniqueName="[shopping_trends].[Age].[All]" allUniqueName="[shopping_trends].[Age].[All]" dimensionUniqueName="[shopping_trends]" displayFolder="" count="0" memberValueDatatype="20" unbalanced="0"/>
    <cacheHierarchy uniqueName="[shopping_trends].[Gender]" caption="Gender" attribute="1" defaultMemberUniqueName="[shopping_trends].[Gender].[All]" allUniqueName="[shopping_trends].[Gender].[All]" dimensionUniqueName="[shopping_trends]" displayFolder="" count="0" memberValueDatatype="130" unbalanced="0"/>
    <cacheHierarchy uniqueName="[shopping_trends].[Item Purchased]" caption="Item Purchased" attribute="1" defaultMemberUniqueName="[shopping_trends].[Item Purchased].[All]" allUniqueName="[shopping_trends].[Item Purchased].[All]" dimensionUniqueName="[shopping_trends]" displayFolder="" count="0" memberValueDatatype="130" unbalanced="0"/>
    <cacheHierarchy uniqueName="[shopping_trends].[Category]" caption="Category" attribute="1" defaultMemberUniqueName="[shopping_trends].[Category].[All]" allUniqueName="[shopping_trends].[Category].[All]" dimensionUniqueName="[shopping_trends]" displayFolder="" count="2" memberValueDatatype="130" unbalanced="0"/>
    <cacheHierarchy uniqueName="[shopping_trends].[Purchase Amount (USD)]" caption="Purchase Amount (USD)" attribute="1" defaultMemberUniqueName="[shopping_trends].[Purchase Amount (USD)].[All]" allUniqueName="[shopping_trends].[Purchase Amount (USD)].[All]" dimensionUniqueName="[shopping_trends]" displayFolder="" count="0" memberValueDatatype="20" unbalanced="0"/>
    <cacheHierarchy uniqueName="[shopping_trends].[Location]" caption="Location" attribute="1" defaultMemberUniqueName="[shopping_trends].[Location].[All]" allUniqueName="[shopping_trends].[Location].[All]" dimensionUniqueName="[shopping_trends]" displayFolder="" count="2" memberValueDatatype="130" unbalanced="0"/>
    <cacheHierarchy uniqueName="[shopping_trends].[Size]" caption="Size" attribute="1" defaultMemberUniqueName="[shopping_trends].[Size].[All]" allUniqueName="[shopping_trends].[Size].[All]" dimensionUniqueName="[shopping_trends]" displayFolder="" count="0" memberValueDatatype="130" unbalanced="0"/>
    <cacheHierarchy uniqueName="[shopping_trends].[Color]" caption="Color" attribute="1" defaultMemberUniqueName="[shopping_trends].[Color].[All]" allUniqueName="[shopping_trends].[Color].[All]" dimensionUniqueName="[shopping_trends]" displayFolder="" count="0" memberValueDatatype="130" unbalanced="0"/>
    <cacheHierarchy uniqueName="[shopping_trends].[Season]" caption="Season" attribute="1" defaultMemberUniqueName="[shopping_trends].[Season].[All]" allUniqueName="[shopping_trends].[Season].[All]" dimensionUniqueName="[shopping_trends]" displayFolder="" count="2" memberValueDatatype="130" unbalanced="0"/>
    <cacheHierarchy uniqueName="[shopping_trends].[Review Rating]" caption="Review Rating" attribute="1" defaultMemberUniqueName="[shopping_trends].[Review Rating].[All]" allUniqueName="[shopping_trends].[Review Rating].[All]" dimensionUniqueName="[shopping_trends]" displayFolder="" count="0" memberValueDatatype="5" unbalanced="0"/>
    <cacheHierarchy uniqueName="[shopping_trends].[Subscription Status]" caption="Subscription Status" attribute="1" defaultMemberUniqueName="[shopping_trends].[Subscription Status].[All]" allUniqueName="[shopping_trends].[Subscription Status].[All]" dimensionUniqueName="[shopping_trends]" displayFolder="" count="0" memberValueDatatype="130" unbalanced="0"/>
    <cacheHierarchy uniqueName="[shopping_trends].[Payment Method]" caption="Payment Method" attribute="1" defaultMemberUniqueName="[shopping_trends].[Payment Method].[All]" allUniqueName="[shopping_trends].[Payment Method].[All]" dimensionUniqueName="[shopping_trends]" displayFolder="" count="0" memberValueDatatype="130" unbalanced="0"/>
    <cacheHierarchy uniqueName="[shopping_trends].[Shipping Type]" caption="Shipping Type" attribute="1" defaultMemberUniqueName="[shopping_trends].[Shipping Type].[All]" allUniqueName="[shopping_trends].[Shipping Type].[All]" dimensionUniqueName="[shopping_trends]" displayFolder="" count="0" memberValueDatatype="130" unbalanced="0"/>
    <cacheHierarchy uniqueName="[shopping_trends].[Discount Applied]" caption="Discount Applied" attribute="1" defaultMemberUniqueName="[shopping_trends].[Discount Applied].[All]" allUniqueName="[shopping_trends].[Discount Applied].[All]" dimensionUniqueName="[shopping_trends]" displayFolder="" count="0" memberValueDatatype="130" unbalanced="0"/>
    <cacheHierarchy uniqueName="[shopping_trends].[Promo Code Used]" caption="Promo Code Used" attribute="1" defaultMemberUniqueName="[shopping_trends].[Promo Code Used].[All]" allUniqueName="[shopping_trends].[Promo Code Used].[All]" dimensionUniqueName="[shopping_trends]" displayFolder="" count="0" memberValueDatatype="130" unbalanced="0"/>
    <cacheHierarchy uniqueName="[shopping_trends].[Previous Purchases]" caption="Previous Purchases" attribute="1" defaultMemberUniqueName="[shopping_trends].[Previous Purchases].[All]" allUniqueName="[shopping_trends].[Previous Purchases].[All]" dimensionUniqueName="[shopping_trends]" displayFolder="" count="0" memberValueDatatype="20" unbalanced="0"/>
    <cacheHierarchy uniqueName="[shopping_trends].[Preferred Payment Method]" caption="Preferred Payment Method" attribute="1" defaultMemberUniqueName="[shopping_trends].[Preferred Payment Method].[All]" allUniqueName="[shopping_trends].[Preferred Payment Method].[All]" dimensionUniqueName="[shopping_trends]" displayFolder="" count="0" memberValueDatatype="130" unbalanced="0"/>
    <cacheHierarchy uniqueName="[shopping_trends].[Frequency of Purchases]" caption="Frequency of Purchases" attribute="1" defaultMemberUniqueName="[shopping_trends].[Frequency of Purchases].[All]" allUniqueName="[shopping_trends].[Frequency of Purchases].[All]" dimensionUniqueName="[shopping_trends]" displayFolder="" count="0" memberValueDatatype="130" unbalanced="0"/>
    <cacheHierarchy uniqueName="[Measures].[__XL_Count shopping_trends]" caption="__XL_Count shopping_trends" measure="1" displayFolder="" measureGroup="shopping_trends" count="0" hidden="1"/>
    <cacheHierarchy uniqueName="[Measures].[__No measures defined]" caption="__No measures defined" measure="1" displayFolder="" count="0" hidden="1"/>
    <cacheHierarchy uniqueName="[Measures].[Sum of Purchase Amount (USD)]" caption="Sum of Purchase Amount (USD)" measure="1" displayFolder="" measureGroup="shopping_trends"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shopping_trends"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shopping_trends" count="0" hidden="1">
      <extLst>
        <ext xmlns:x15="http://schemas.microsoft.com/office/spreadsheetml/2010/11/main" uri="{B97F6D7D-B522-45F9-BDA1-12C45D357490}">
          <x15:cacheHierarchy aggregatedColumn="1"/>
        </ext>
      </extLst>
    </cacheHierarchy>
    <cacheHierarchy uniqueName="[Measures].[Count of Preferred Payment Method]" caption="Count of Preferred Payment Method" measure="1" displayFolder="" measureGroup="shopping_trend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8975292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1417A1-2A2F-49E3-B59B-0A4CC11403BA}" name="PivotTable9" cacheId="3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rowHeaderCaption="Category">
  <location ref="G46:G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urchase Amount (USD)" fld="0" baseField="0" baseItem="0" numFmtId="167"/>
  </dataFields>
  <formats count="2">
    <format dxfId="546">
      <pivotArea outline="0" collapsedLevelsAreSubtotals="1" fieldPosition="0"/>
    </format>
    <format dxfId="547">
      <pivotArea dataOnly="0" labelOnly="1" outline="0" axis="axisValues" fieldPosition="0"/>
    </format>
  </formats>
  <chartFormats count="3">
    <chartFormat chart="22" format="13"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urchase Amount (USD)"/>
    <pivotHierarchy dragToData="1" caption="Review Rat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7B24E-7624-4958-BEB7-96A8A8C18C7D}" name="PivotTable7" cacheId="20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rowHeaderCaption="Age">
  <location ref="D43:E97" firstHeaderRow="1" firstDataRow="1" firstDataCol="1"/>
  <pivotFields count="3">
    <pivotField dataField="1" subtotalTop="0" showAll="0" defaultSubtotal="0"/>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llDrilled="1" subtotalTop="0" showAll="0" dataSourceSort="1" defaultSubtotal="0" defaultAttributeDrillState="1"/>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Purchase Amount (USD)"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opping_trends].[Season].&amp;[Summ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urchase Amount (US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85FA7-7924-432C-A939-C2E717B8F5CA}" name="PivotTable6" cacheId="30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Category">
  <location ref="A43:B4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Review Rating" fld="1"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urchase Amount (USD)"/>
    <pivotHierarchy dragToData="1" caption="Review Rating"/>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76709-D264-41CC-9654-AB761990F102}" name="PivotTable5" cacheId="3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Season">
  <location ref="D33:E3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Purchase Amount (USD)" fld="0" baseField="1" baseItem="0" numFmtId="167"/>
  </dataFields>
  <formats count="2">
    <format dxfId="544">
      <pivotArea outline="0" collapsedLevelsAreSubtotals="1" fieldPosition="0"/>
    </format>
    <format dxfId="54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urchase Amount (US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EE2861-12DB-46E9-BCE6-56B4796D80FC}" name="PivotTable4" cacheId="11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hipping  type">
  <location ref="A33:B4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Purchase Amount (USD)" fld="0" baseField="0" baseItem="0" numFmtId="167"/>
  </dataFields>
  <formats count="1">
    <format dxfId="548">
      <pivotArea outline="0" collapsedLevelsAreSubtotals="1" fieldPosition="0"/>
    </format>
  </formats>
  <pivotHierarchies count="25">
    <pivotHierarchy dragToData="1"/>
    <pivotHierarchy dragToData="1"/>
    <pivotHierarchy dragToData="1"/>
    <pivotHierarchy dragToData="1"/>
    <pivotHierarchy dragToData="1"/>
    <pivotHierarchy dragToData="1"/>
    <pivotHierarchy multipleItemSelectionAllowed="1" dragToData="1">
      <members count="1" level="1">
        <member name="[shopping_trends].[Location].&amp;[Hawa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urchase Amount (US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F1E4F0-6024-49F6-9737-5760E3D06422}" name="PivotTable3" cacheId="30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rowHeaderCaption="Location">
  <location ref="H3:K15" firstHeaderRow="1" firstDataRow="2"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1">
    <i>
      <x v="4"/>
    </i>
    <i>
      <x v="3"/>
    </i>
    <i>
      <x v="1"/>
    </i>
    <i>
      <x v="2"/>
    </i>
    <i>
      <x v="6"/>
    </i>
    <i>
      <x/>
    </i>
    <i>
      <x v="7"/>
    </i>
    <i>
      <x v="8"/>
    </i>
    <i>
      <x v="9"/>
    </i>
    <i>
      <x v="5"/>
    </i>
    <i t="grand">
      <x/>
    </i>
  </rowItems>
  <colFields count="1">
    <field x="2"/>
  </colFields>
  <colItems count="3">
    <i>
      <x/>
    </i>
    <i>
      <x v="1"/>
    </i>
    <i t="grand">
      <x/>
    </i>
  </colItems>
  <dataFields count="1">
    <dataField name=" Purchase Amount (USD)" fld="1" baseField="0" baseItem="4"/>
  </dataFields>
  <formats count="5">
    <format dxfId="538">
      <pivotArea outline="0" collapsedLevelsAreSubtotals="1" fieldPosition="0">
        <references count="1">
          <reference field="2" count="1" selected="0">
            <x v="0"/>
          </reference>
        </references>
      </pivotArea>
    </format>
    <format dxfId="539">
      <pivotArea dataOnly="0" labelOnly="1" fieldPosition="0">
        <references count="1">
          <reference field="2" count="1">
            <x v="0"/>
          </reference>
        </references>
      </pivotArea>
    </format>
    <format dxfId="540">
      <pivotArea outline="0" collapsedLevelsAreSubtotals="1" fieldPosition="0">
        <references count="1">
          <reference field="2" count="1" selected="0">
            <x v="1"/>
          </reference>
        </references>
      </pivotArea>
    </format>
    <format dxfId="541">
      <pivotArea dataOnly="0" labelOnly="1" fieldPosition="0">
        <references count="1">
          <reference field="2" count="1">
            <x v="1"/>
          </reference>
        </references>
      </pivotArea>
    </format>
    <format dxfId="542">
      <pivotArea grandCol="1" outline="0" collapsedLevelsAreSubtotals="1" fieldPosition="0"/>
    </format>
  </formats>
  <chartFormats count="4">
    <chartFormat chart="35" format="10" series="1">
      <pivotArea type="data" outline="0" fieldPosition="0">
        <references count="2">
          <reference field="4294967294" count="1" selected="0">
            <x v="0"/>
          </reference>
          <reference field="2" count="1" selected="0">
            <x v="0"/>
          </reference>
        </references>
      </pivotArea>
    </chartFormat>
    <chartFormat chart="35" format="11" series="1">
      <pivotArea type="data" outline="0" fieldPosition="0">
        <references count="2">
          <reference field="4294967294" count="1" selected="0">
            <x v="0"/>
          </reference>
          <reference field="2" count="1" selected="0">
            <x v="1"/>
          </reference>
        </references>
      </pivotArea>
    </chartFormat>
    <chartFormat chart="43" format="20" series="1">
      <pivotArea type="data" outline="0" fieldPosition="0">
        <references count="2">
          <reference field="4294967294" count="1" selected="0">
            <x v="0"/>
          </reference>
          <reference field="2" count="1" selected="0">
            <x v="0"/>
          </reference>
        </references>
      </pivotArea>
    </chartFormat>
    <chartFormat chart="43" format="21" series="1">
      <pivotArea type="data" outline="0" fieldPosition="0">
        <references count="2">
          <reference field="4294967294" count="1" selected="0">
            <x v="0"/>
          </reference>
          <reference field="2" count="1" selected="0">
            <x v="1"/>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Purchase Amount (USD)"/>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64A1F-89FA-457E-AC97-665216C65B0F}" name="PivotTable2" cacheId="3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rowHeaderCaption="Category">
  <location ref="A51:B5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numFmtId="167"/>
  </dataFields>
  <formats count="2">
    <format dxfId="536">
      <pivotArea outline="0" collapsedLevelsAreSubtotals="1" fieldPosition="0"/>
    </format>
    <format dxfId="537">
      <pivotArea dataOnly="0" labelOnly="1" outline="0" axis="axisValues" fieldPosition="0"/>
    </format>
  </formats>
  <chartFormats count="10">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1" count="1" selected="0">
            <x v="0"/>
          </reference>
        </references>
      </pivotArea>
    </chartFormat>
    <chartFormat chart="22" format="15">
      <pivotArea type="data" outline="0" fieldPosition="0">
        <references count="2">
          <reference field="4294967294" count="1" selected="0">
            <x v="0"/>
          </reference>
          <reference field="1" count="1" selected="0">
            <x v="1"/>
          </reference>
        </references>
      </pivotArea>
    </chartFormat>
    <chartFormat chart="22" format="16">
      <pivotArea type="data" outline="0" fieldPosition="0">
        <references count="2">
          <reference field="4294967294" count="1" selected="0">
            <x v="0"/>
          </reference>
          <reference field="1" count="1" selected="0">
            <x v="2"/>
          </reference>
        </references>
      </pivotArea>
    </chartFormat>
    <chartFormat chart="22" format="17">
      <pivotArea type="data" outline="0" fieldPosition="0">
        <references count="2">
          <reference field="4294967294" count="1" selected="0">
            <x v="0"/>
          </reference>
          <reference field="1" count="1" selected="0">
            <x v="3"/>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 count="1" selected="0">
            <x v="0"/>
          </reference>
        </references>
      </pivotArea>
    </chartFormat>
    <chartFormat chart="26" format="8">
      <pivotArea type="data" outline="0" fieldPosition="0">
        <references count="2">
          <reference field="4294967294" count="1" selected="0">
            <x v="0"/>
          </reference>
          <reference field="1" count="1" selected="0">
            <x v="1"/>
          </reference>
        </references>
      </pivotArea>
    </chartFormat>
    <chartFormat chart="26" format="9">
      <pivotArea type="data" outline="0" fieldPosition="0">
        <references count="2">
          <reference field="4294967294" count="1" selected="0">
            <x v="0"/>
          </reference>
          <reference field="1" count="1" selected="0">
            <x v="2"/>
          </reference>
        </references>
      </pivotArea>
    </chartFormat>
    <chartFormat chart="26" format="10">
      <pivotArea type="data" outline="0" fieldPosition="0">
        <references count="2">
          <reference field="4294967294" count="1" selected="0">
            <x v="0"/>
          </reference>
          <reference field="1"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urchase Amount (USD)"/>
    <pivotHierarchy dragToData="1" caption="Review Rating"/>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A40CDA-99C0-4E9C-8AF7-37B8FC3A2330}" name="PivotTable1" cacheId="31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rowHeaderCaption="Item Purchased">
  <location ref="A3:B29" firstHeaderRow="1" firstDataRow="1" firstDataCol="1"/>
  <pivotFields count="3">
    <pivotField dataField="1" subtotalTop="0" showAll="0" defaultSubtotal="0"/>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6">
    <i>
      <x v="2"/>
    </i>
    <i>
      <x v="16"/>
    </i>
    <i>
      <x v="5"/>
    </i>
    <i>
      <x v="13"/>
    </i>
    <i>
      <x v="12"/>
    </i>
    <i>
      <x v="22"/>
    </i>
    <i>
      <x v="1"/>
    </i>
    <i>
      <x v="15"/>
    </i>
    <i>
      <x v="23"/>
    </i>
    <i>
      <x v="18"/>
    </i>
    <i>
      <x v="19"/>
    </i>
    <i>
      <x v="8"/>
    </i>
    <i>
      <x v="4"/>
    </i>
    <i>
      <x v="21"/>
    </i>
    <i>
      <x v="10"/>
    </i>
    <i>
      <x v="24"/>
    </i>
    <i>
      <x v="17"/>
    </i>
    <i>
      <x v="14"/>
    </i>
    <i>
      <x v="3"/>
    </i>
    <i>
      <x v="7"/>
    </i>
    <i>
      <x v="9"/>
    </i>
    <i>
      <x/>
    </i>
    <i>
      <x v="20"/>
    </i>
    <i>
      <x v="6"/>
    </i>
    <i>
      <x v="11"/>
    </i>
    <i t="grand">
      <x/>
    </i>
  </rowItems>
  <colItems count="1">
    <i/>
  </colItems>
  <dataFields count="1">
    <dataField name="Sum of Purchase Amount (USD)" fld="0" baseField="0" baseItem="0" numFmtId="167"/>
  </dataFields>
  <formats count="1">
    <format dxfId="543">
      <pivotArea outline="0" collapsedLevelsAreSubtotals="1" fieldPosition="0"/>
    </format>
  </formats>
  <chartFormats count="1">
    <chartFormat chart="26" format="6"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opping_trends">
        <x15:activeTabTopLevelEntity name="[shopping_tren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DB6375-BD09-48BE-B32F-411FAAFE5CA7}" autoFormatId="16" applyNumberFormats="0" applyBorderFormats="0" applyFontFormats="0" applyPatternFormats="0" applyAlignmentFormats="0" applyWidthHeightFormats="0">
  <queryTableRefresh nextId="20">
    <queryTableFields count="19">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Payment Method" tableColumnId="13"/>
      <queryTableField id="14" name="Shipping Type" tableColumnId="14"/>
      <queryTableField id="15" name="Discount Applied" tableColumnId="15"/>
      <queryTableField id="16" name="Promo Code Used" tableColumnId="16"/>
      <queryTableField id="17" name="Previous Purchases" tableColumnId="17"/>
      <queryTableField id="18" name="Preferred Payment Method" tableColumnId="18"/>
      <queryTableField id="19" name="Frequency of Purchase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22CF190-C5F7-4589-A5DD-35A831D13796}" sourceName="[shopping_trends].[Location]">
  <pivotTables>
    <pivotTable tabId="1" name="PivotTable1"/>
    <pivotTable tabId="1" name="PivotTable2"/>
    <pivotTable tabId="1" name="PivotTable5"/>
    <pivotTable tabId="1" name="PivotTable9"/>
  </pivotTables>
  <data>
    <olap pivotCacheId="1897529210">
      <levels count="2">
        <level uniqueName="[shopping_trends].[Location].[(All)]" sourceCaption="(All)" count="0"/>
        <level uniqueName="[shopping_trends].[Location].[Location]" sourceCaption="Location" count="50">
          <ranges>
            <range startItem="0">
              <i n="[shopping_trends].[Location].&amp;[Alabama]" c="Alabama"/>
              <i n="[shopping_trends].[Location].&amp;[Alaska]" c="Alaska"/>
              <i n="[shopping_trends].[Location].&amp;[Arizona]" c="Arizona"/>
              <i n="[shopping_trends].[Location].&amp;[Arkansas]" c="Arkansas"/>
              <i n="[shopping_trends].[Location].&amp;[California]" c="California"/>
              <i n="[shopping_trends].[Location].&amp;[Colorado]" c="Colorado"/>
              <i n="[shopping_trends].[Location].&amp;[Connecticut]" c="Connecticut"/>
              <i n="[shopping_trends].[Location].&amp;[Delaware]" c="Delaware"/>
              <i n="[shopping_trends].[Location].&amp;[Florida]" c="Florida"/>
              <i n="[shopping_trends].[Location].&amp;[Georgia]" c="Georgia"/>
              <i n="[shopping_trends].[Location].&amp;[Hawaii]" c="Hawaii"/>
              <i n="[shopping_trends].[Location].&amp;[Idaho]" c="Idaho"/>
              <i n="[shopping_trends].[Location].&amp;[Illinois]" c="Illinois"/>
              <i n="[shopping_trends].[Location].&amp;[Indiana]" c="Indiana"/>
              <i n="[shopping_trends].[Location].&amp;[Iowa]" c="Iowa"/>
              <i n="[shopping_trends].[Location].&amp;[Kansas]" c="Kansas"/>
              <i n="[shopping_trends].[Location].&amp;[Kentucky]" c="Kentucky"/>
              <i n="[shopping_trends].[Location].&amp;[Louisiana]" c="Louisiana"/>
              <i n="[shopping_trends].[Location].&amp;[Maine]" c="Maine"/>
              <i n="[shopping_trends].[Location].&amp;[Maryland]" c="Maryland"/>
              <i n="[shopping_trends].[Location].&amp;[Massachusetts]" c="Massachusetts"/>
              <i n="[shopping_trends].[Location].&amp;[Michigan]" c="Michigan"/>
              <i n="[shopping_trends].[Location].&amp;[Minnesota]" c="Minnesota"/>
              <i n="[shopping_trends].[Location].&amp;[Mississippi]" c="Mississippi"/>
              <i n="[shopping_trends].[Location].&amp;[Missouri]" c="Missouri"/>
              <i n="[shopping_trends].[Location].&amp;[Montana]" c="Montana"/>
              <i n="[shopping_trends].[Location].&amp;[Nebraska]" c="Nebraska"/>
              <i n="[shopping_trends].[Location].&amp;[Nevada]" c="Nevada"/>
              <i n="[shopping_trends].[Location].&amp;[New Hampshire]" c="New Hampshire"/>
              <i n="[shopping_trends].[Location].&amp;[New Jersey]" c="New Jersey"/>
              <i n="[shopping_trends].[Location].&amp;[New Mexico]" c="New Mexico"/>
              <i n="[shopping_trends].[Location].&amp;[New York]" c="New York"/>
              <i n="[shopping_trends].[Location].&amp;[North Carolina]" c="North Carolina"/>
              <i n="[shopping_trends].[Location].&amp;[North Dakota]" c="North Dakota"/>
              <i n="[shopping_trends].[Location].&amp;[Ohio]" c="Ohio"/>
              <i n="[shopping_trends].[Location].&amp;[Oklahoma]" c="Oklahoma"/>
              <i n="[shopping_trends].[Location].&amp;[Oregon]" c="Oregon"/>
              <i n="[shopping_trends].[Location].&amp;[Pennsylvania]" c="Pennsylvania"/>
              <i n="[shopping_trends].[Location].&amp;[Rhode Island]" c="Rhode Island"/>
              <i n="[shopping_trends].[Location].&amp;[South Carolina]" c="South Carolina"/>
              <i n="[shopping_trends].[Location].&amp;[South Dakota]" c="South Dakota"/>
              <i n="[shopping_trends].[Location].&amp;[Tennessee]" c="Tennessee"/>
              <i n="[shopping_trends].[Location].&amp;[Texas]" c="Texas"/>
              <i n="[shopping_trends].[Location].&amp;[Utah]" c="Utah"/>
              <i n="[shopping_trends].[Location].&amp;[Vermont]" c="Vermont"/>
              <i n="[shopping_trends].[Location].&amp;[Virginia]" c="Virginia"/>
              <i n="[shopping_trends].[Location].&amp;[Washington]" c="Washington"/>
              <i n="[shopping_trends].[Location].&amp;[West Virginia]" c="West Virginia"/>
              <i n="[shopping_trends].[Location].&amp;[Wisconsin]" c="Wisconsin"/>
              <i n="[shopping_trends].[Location].&amp;[Wyoming]" c="Wyoming"/>
            </range>
          </ranges>
        </level>
      </levels>
      <selections count="1">
        <selection n="[shopping_trends].[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20E0159-B3FC-4DAF-9249-2DA761C53A1F}" sourceName="[shopping_trends].[Season]">
  <pivotTables>
    <pivotTable tabId="1" name="PivotTable1"/>
    <pivotTable tabId="1" name="PivotTable3"/>
    <pivotTable tabId="1" name="PivotTable2"/>
    <pivotTable tabId="1" name="PivotTable6"/>
    <pivotTable tabId="1" name="PivotTable9"/>
  </pivotTables>
  <data>
    <olap pivotCacheId="1897529210">
      <levels count="2">
        <level uniqueName="[shopping_trends].[Season].[(All)]" sourceCaption="(All)" count="0"/>
        <level uniqueName="[shopping_trends].[Season].[Season]" sourceCaption="Season" count="4">
          <ranges>
            <range startItem="0">
              <i n="[shopping_trends].[Season].&amp;[Fall]" c="Fall"/>
              <i n="[shopping_trends].[Season].&amp;[Spring]" c="Spring"/>
              <i n="[shopping_trends].[Season].&amp;[Summer]" c="Summer"/>
              <i n="[shopping_trends].[Season].&amp;[Winter]" c="Winter"/>
            </range>
          </ranges>
        </level>
      </levels>
      <selections count="1">
        <selection n="[shopping_trends].[Sea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1E03A0D9-2FC5-4CD5-8669-8E998DC5BB19}" cache="Slicer_Location" caption="Location" columnCount="2" level="1" style="Slicer Style 11" rowHeight="247650"/>
  <slicer name="Season" xr10:uid="{8DE920A2-E4FE-422B-A922-7A80E049DF90}" cache="Slicer_Season" caption="Season" level="1" style="Slicer Style 1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5A4E81-0062-4C3F-94A3-4BD79F438445}" name="shopping_trends" displayName="shopping_trends" ref="A1:S3901" tableType="queryTable" totalsRowShown="0">
  <autoFilter ref="A1:S3901" xr:uid="{805A4E81-0062-4C3F-94A3-4BD79F438445}"/>
  <tableColumns count="19">
    <tableColumn id="1" xr3:uid="{734F8C23-B8CA-4560-8E19-B5BC219BEA71}" uniqueName="1" name="Customer ID" queryTableFieldId="1"/>
    <tableColumn id="2" xr3:uid="{C5A3E50E-9BD3-43C5-8E06-A840CC227170}" uniqueName="2" name="Age" queryTableFieldId="2"/>
    <tableColumn id="3" xr3:uid="{55EBF9A6-7767-42CD-A958-BB3C183ED5F1}" uniqueName="3" name="Gender" queryTableFieldId="3" dataDxfId="568"/>
    <tableColumn id="4" xr3:uid="{EBB5CEAD-B568-40E4-A8BC-942BF3E2EEA2}" uniqueName="4" name="Item Purchased" queryTableFieldId="4" dataDxfId="567"/>
    <tableColumn id="5" xr3:uid="{F2611590-D01C-4AD1-B324-CD6B1E315698}" uniqueName="5" name="Category" queryTableFieldId="5" dataDxfId="566"/>
    <tableColumn id="6" xr3:uid="{A8388064-6342-4347-9184-1AC52327B5DA}" uniqueName="6" name="Purchase Amount (USD)" queryTableFieldId="6"/>
    <tableColumn id="7" xr3:uid="{C8B2430E-7D3D-435C-85BC-5CC310041C34}" uniqueName="7" name="Location" queryTableFieldId="7" dataDxfId="565"/>
    <tableColumn id="8" xr3:uid="{7FB6CA84-3C76-4654-96FF-816B20B856CC}" uniqueName="8" name="Size" queryTableFieldId="8" dataDxfId="564"/>
    <tableColumn id="9" xr3:uid="{0846DD69-51D0-4D15-8C55-762F4511A372}" uniqueName="9" name="Color" queryTableFieldId="9" dataDxfId="563"/>
    <tableColumn id="10" xr3:uid="{D84B147A-878A-435A-BE36-1F2F8EA047B0}" uniqueName="10" name="Season" queryTableFieldId="10" dataDxfId="562"/>
    <tableColumn id="11" xr3:uid="{ED1FBF77-A041-4ED5-96B7-F42829A05928}" uniqueName="11" name="Review Rating" queryTableFieldId="11"/>
    <tableColumn id="12" xr3:uid="{1F746DD1-4368-497B-BDA8-0D140A9B7E48}" uniqueName="12" name="Subscription Status" queryTableFieldId="12" dataDxfId="561"/>
    <tableColumn id="13" xr3:uid="{241B80FC-74D0-4CB3-906B-767835A781CE}" uniqueName="13" name="Payment Method" queryTableFieldId="13" dataDxfId="560"/>
    <tableColumn id="14" xr3:uid="{735BEF98-9629-4158-9755-B5DB9B7154C2}" uniqueName="14" name="Shipping Type" queryTableFieldId="14" dataDxfId="559"/>
    <tableColumn id="15" xr3:uid="{F6B38BFA-EA68-4F06-8005-87B00F29EF3D}" uniqueName="15" name="Discount Applied" queryTableFieldId="15" dataDxfId="558"/>
    <tableColumn id="16" xr3:uid="{300A1C2B-32C7-4FC2-A272-327507E6DB7F}" uniqueName="16" name="Promo Code Used" queryTableFieldId="16" dataDxfId="557"/>
    <tableColumn id="17" xr3:uid="{219DFB5F-AE3F-47DC-B0FB-DE38B6200010}" uniqueName="17" name="Previous Purchases" queryTableFieldId="17"/>
    <tableColumn id="18" xr3:uid="{45D24B40-C7D0-44E7-9330-1C7696F9EBA8}" uniqueName="18" name="Preferred Payment Method" queryTableFieldId="18" dataDxfId="556"/>
    <tableColumn id="19" xr3:uid="{E6609816-D15C-4852-96B6-6101F21A81EC}" uniqueName="19" name="Frequency of Purchases" queryTableFieldId="19" dataDxfId="55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571A-9D3E-4365-B02B-67E6D56765E4}">
  <dimension ref="A1:S3901"/>
  <sheetViews>
    <sheetView workbookViewId="0">
      <selection activeCell="F1" sqref="F1"/>
    </sheetView>
  </sheetViews>
  <sheetFormatPr defaultRowHeight="14.4" x14ac:dyDescent="0.3"/>
  <cols>
    <col min="1" max="1" width="13.44140625" bestFit="1" customWidth="1"/>
    <col min="2" max="2" width="9" customWidth="1"/>
    <col min="3" max="3" width="9.33203125" bestFit="1" customWidth="1"/>
    <col min="4" max="4" width="16.33203125" bestFit="1" customWidth="1"/>
    <col min="5" max="5" width="10.88671875" bestFit="1" customWidth="1"/>
    <col min="6" max="6" width="23.109375" bestFit="1" customWidth="1"/>
    <col min="7" max="7" width="14" bestFit="1" customWidth="1"/>
    <col min="8" max="8" width="6.77734375" bestFit="1" customWidth="1"/>
    <col min="10" max="10" width="11.33203125" customWidth="1"/>
    <col min="11" max="11" width="14.6640625" bestFit="1" customWidth="1"/>
    <col min="12" max="12" width="19.77734375" bestFit="1" customWidth="1"/>
    <col min="13" max="13" width="17.21875" bestFit="1" customWidth="1"/>
    <col min="14" max="14" width="16.33203125" customWidth="1"/>
    <col min="15" max="15" width="17.5546875" bestFit="1" customWidth="1"/>
    <col min="16" max="16" width="18" bestFit="1" customWidth="1"/>
    <col min="17" max="17" width="19.44140625" bestFit="1" customWidth="1"/>
    <col min="18" max="18" width="25.5546875" bestFit="1" customWidth="1"/>
    <col min="19" max="19" width="22.8867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row>
    <row r="3" spans="1:19" x14ac:dyDescent="0.3">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row>
    <row r="4" spans="1:19" x14ac:dyDescent="0.3">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row>
    <row r="5" spans="1:19" x14ac:dyDescent="0.3">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row>
    <row r="6" spans="1:19" x14ac:dyDescent="0.3">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row>
    <row r="7" spans="1:19" x14ac:dyDescent="0.3">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row>
    <row r="8" spans="1:19" x14ac:dyDescent="0.3">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row>
    <row r="9" spans="1:19" x14ac:dyDescent="0.3">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row>
    <row r="10" spans="1:19" x14ac:dyDescent="0.3">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row>
    <row r="11" spans="1:19" x14ac:dyDescent="0.3">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row>
    <row r="12" spans="1:19" x14ac:dyDescent="0.3">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x14ac:dyDescent="0.3">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row>
    <row r="14" spans="1:19" x14ac:dyDescent="0.3">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row>
    <row r="15" spans="1:19" x14ac:dyDescent="0.3">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row>
    <row r="16" spans="1:19" x14ac:dyDescent="0.3">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row>
    <row r="17" spans="1:19" x14ac:dyDescent="0.3">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row>
    <row r="18" spans="1:19" x14ac:dyDescent="0.3">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3">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row>
    <row r="20" spans="1:19" x14ac:dyDescent="0.3">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row>
    <row r="21" spans="1:19" x14ac:dyDescent="0.3">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row>
    <row r="22" spans="1:19" x14ac:dyDescent="0.3">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row>
    <row r="23" spans="1:19" x14ac:dyDescent="0.3">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3">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row>
    <row r="25" spans="1:19" x14ac:dyDescent="0.3">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3">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row>
    <row r="27" spans="1:19" x14ac:dyDescent="0.3">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row>
    <row r="28" spans="1:19" x14ac:dyDescent="0.3">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row>
    <row r="29" spans="1:19" x14ac:dyDescent="0.3">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row>
    <row r="30" spans="1:19" x14ac:dyDescent="0.3">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3">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3">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row>
    <row r="33" spans="1:19" x14ac:dyDescent="0.3">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row>
    <row r="34" spans="1:19" x14ac:dyDescent="0.3">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row>
    <row r="35" spans="1:19" x14ac:dyDescent="0.3">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row>
    <row r="36" spans="1:19" x14ac:dyDescent="0.3">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row>
    <row r="37" spans="1:19" x14ac:dyDescent="0.3">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3">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row>
    <row r="39" spans="1:19" x14ac:dyDescent="0.3">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row>
    <row r="40" spans="1:19" x14ac:dyDescent="0.3">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row>
    <row r="41" spans="1:19" x14ac:dyDescent="0.3">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3">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row>
    <row r="43" spans="1:19" x14ac:dyDescent="0.3">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row>
    <row r="44" spans="1:19" x14ac:dyDescent="0.3">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3">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row>
    <row r="46" spans="1:19" x14ac:dyDescent="0.3">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row>
    <row r="47" spans="1:19" x14ac:dyDescent="0.3">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row>
    <row r="48" spans="1:19" x14ac:dyDescent="0.3">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row>
    <row r="49" spans="1:19" x14ac:dyDescent="0.3">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row>
    <row r="50" spans="1:19" x14ac:dyDescent="0.3">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row>
    <row r="51" spans="1:19" x14ac:dyDescent="0.3">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row>
    <row r="52" spans="1:19" x14ac:dyDescent="0.3">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row>
    <row r="53" spans="1:19" x14ac:dyDescent="0.3">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row>
    <row r="54" spans="1:19" x14ac:dyDescent="0.3">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row>
    <row r="55" spans="1:19" x14ac:dyDescent="0.3">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row>
    <row r="56" spans="1:19" x14ac:dyDescent="0.3">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3">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row>
    <row r="58" spans="1:19" x14ac:dyDescent="0.3">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row>
    <row r="59" spans="1:19" x14ac:dyDescent="0.3">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3">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3">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row>
    <row r="62" spans="1:19" x14ac:dyDescent="0.3">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3">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row>
    <row r="64" spans="1:19" x14ac:dyDescent="0.3">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row>
    <row r="65" spans="1:19" x14ac:dyDescent="0.3">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row>
    <row r="66" spans="1:19" x14ac:dyDescent="0.3">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row>
    <row r="67" spans="1:19" x14ac:dyDescent="0.3">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row>
    <row r="68" spans="1:19" x14ac:dyDescent="0.3">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row>
    <row r="69" spans="1:19" x14ac:dyDescent="0.3">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3">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row>
    <row r="71" spans="1:19" x14ac:dyDescent="0.3">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3">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3">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row>
    <row r="74" spans="1:19" x14ac:dyDescent="0.3">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row>
    <row r="75" spans="1:19" x14ac:dyDescent="0.3">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row>
    <row r="76" spans="1:19" x14ac:dyDescent="0.3">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row>
    <row r="77" spans="1:19" x14ac:dyDescent="0.3">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row>
    <row r="78" spans="1:19" x14ac:dyDescent="0.3">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3">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row>
    <row r="80" spans="1:19" x14ac:dyDescent="0.3">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row>
    <row r="81" spans="1:19" x14ac:dyDescent="0.3">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row>
    <row r="82" spans="1:19" x14ac:dyDescent="0.3">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row>
    <row r="83" spans="1:19" x14ac:dyDescent="0.3">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row>
    <row r="84" spans="1:19" x14ac:dyDescent="0.3">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3">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3">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3">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row>
    <row r="88" spans="1:19" x14ac:dyDescent="0.3">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row>
    <row r="89" spans="1:19" x14ac:dyDescent="0.3">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row>
    <row r="90" spans="1:19" x14ac:dyDescent="0.3">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row>
    <row r="91" spans="1:19" x14ac:dyDescent="0.3">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row>
    <row r="92" spans="1:19" x14ac:dyDescent="0.3">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row>
    <row r="93" spans="1:19" x14ac:dyDescent="0.3">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row>
    <row r="94" spans="1:19" x14ac:dyDescent="0.3">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3">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row>
    <row r="96" spans="1:19" x14ac:dyDescent="0.3">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row>
    <row r="97" spans="1:19" x14ac:dyDescent="0.3">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row>
    <row r="98" spans="1:19" x14ac:dyDescent="0.3">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row>
    <row r="99" spans="1:19" x14ac:dyDescent="0.3">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row>
    <row r="100" spans="1:19" x14ac:dyDescent="0.3">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row>
    <row r="101" spans="1:19" x14ac:dyDescent="0.3">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row>
    <row r="102" spans="1:19" x14ac:dyDescent="0.3">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row>
    <row r="103" spans="1:19" x14ac:dyDescent="0.3">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3">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row>
    <row r="105" spans="1:19" x14ac:dyDescent="0.3">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3">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3">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row>
    <row r="108" spans="1:19" x14ac:dyDescent="0.3">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row>
    <row r="109" spans="1:19" x14ac:dyDescent="0.3">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row>
    <row r="110" spans="1:19" x14ac:dyDescent="0.3">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row>
    <row r="111" spans="1:19" x14ac:dyDescent="0.3">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row>
    <row r="112" spans="1:19" x14ac:dyDescent="0.3">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3">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row>
    <row r="114" spans="1:19" x14ac:dyDescent="0.3">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3">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row>
    <row r="116" spans="1:19" x14ac:dyDescent="0.3">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row>
    <row r="117" spans="1:19" x14ac:dyDescent="0.3">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row>
    <row r="118" spans="1:19" x14ac:dyDescent="0.3">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row>
    <row r="119" spans="1:19" x14ac:dyDescent="0.3">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3">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row>
    <row r="121" spans="1:19" x14ac:dyDescent="0.3">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3">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3">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3">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row>
    <row r="125" spans="1:19" x14ac:dyDescent="0.3">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row>
    <row r="126" spans="1:19" x14ac:dyDescent="0.3">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row>
    <row r="127" spans="1:19" x14ac:dyDescent="0.3">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row>
    <row r="128" spans="1:19" x14ac:dyDescent="0.3">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row>
    <row r="129" spans="1:19" x14ac:dyDescent="0.3">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row>
    <row r="130" spans="1:19" x14ac:dyDescent="0.3">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row>
    <row r="131" spans="1:19" x14ac:dyDescent="0.3">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3">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row>
    <row r="133" spans="1:19" x14ac:dyDescent="0.3">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row>
    <row r="134" spans="1:19" x14ac:dyDescent="0.3">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row>
    <row r="135" spans="1:19" x14ac:dyDescent="0.3">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row>
    <row r="136" spans="1:19" x14ac:dyDescent="0.3">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3">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3">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row>
    <row r="139" spans="1:19" x14ac:dyDescent="0.3">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row>
    <row r="140" spans="1:19" x14ac:dyDescent="0.3">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3">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row>
    <row r="142" spans="1:19" x14ac:dyDescent="0.3">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row>
    <row r="143" spans="1:19" x14ac:dyDescent="0.3">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3">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row>
    <row r="145" spans="1:19" x14ac:dyDescent="0.3">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row>
    <row r="146" spans="1:19" x14ac:dyDescent="0.3">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row>
    <row r="147" spans="1:19" x14ac:dyDescent="0.3">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row>
    <row r="148" spans="1:19" x14ac:dyDescent="0.3">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3">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row>
    <row r="150" spans="1:19" x14ac:dyDescent="0.3">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row>
    <row r="151" spans="1:19" x14ac:dyDescent="0.3">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row>
    <row r="152" spans="1:19" x14ac:dyDescent="0.3">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3">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row>
    <row r="154" spans="1:19" x14ac:dyDescent="0.3">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3">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row>
    <row r="156" spans="1:19" x14ac:dyDescent="0.3">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row>
    <row r="157" spans="1:19" x14ac:dyDescent="0.3">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3">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3">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row>
    <row r="160" spans="1:19" x14ac:dyDescent="0.3">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3">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row>
    <row r="162" spans="1:19" x14ac:dyDescent="0.3">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3">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row>
    <row r="164" spans="1:19" x14ac:dyDescent="0.3">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row>
    <row r="165" spans="1:19" x14ac:dyDescent="0.3">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row>
    <row r="166" spans="1:19" x14ac:dyDescent="0.3">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row>
    <row r="167" spans="1:19" x14ac:dyDescent="0.3">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row>
    <row r="168" spans="1:19" x14ac:dyDescent="0.3">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3">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3">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row>
    <row r="171" spans="1:19" x14ac:dyDescent="0.3">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row>
    <row r="172" spans="1:19" x14ac:dyDescent="0.3">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row>
    <row r="173" spans="1:19" x14ac:dyDescent="0.3">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row>
    <row r="174" spans="1:19" x14ac:dyDescent="0.3">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row>
    <row r="175" spans="1:19" x14ac:dyDescent="0.3">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row>
    <row r="176" spans="1:19" x14ac:dyDescent="0.3">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row>
    <row r="177" spans="1:19" x14ac:dyDescent="0.3">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row>
    <row r="178" spans="1:19" x14ac:dyDescent="0.3">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row>
    <row r="179" spans="1:19" x14ac:dyDescent="0.3">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row>
    <row r="180" spans="1:19" x14ac:dyDescent="0.3">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3">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3">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row>
    <row r="183" spans="1:19" x14ac:dyDescent="0.3">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row>
    <row r="184" spans="1:19" x14ac:dyDescent="0.3">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row>
    <row r="185" spans="1:19" x14ac:dyDescent="0.3">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row>
    <row r="186" spans="1:19" x14ac:dyDescent="0.3">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row>
    <row r="187" spans="1:19" x14ac:dyDescent="0.3">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row>
    <row r="188" spans="1:19" x14ac:dyDescent="0.3">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row>
    <row r="189" spans="1:19" x14ac:dyDescent="0.3">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row>
    <row r="190" spans="1:19" x14ac:dyDescent="0.3">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row>
    <row r="191" spans="1:19" x14ac:dyDescent="0.3">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3">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row>
    <row r="193" spans="1:19" x14ac:dyDescent="0.3">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row>
    <row r="194" spans="1:19" x14ac:dyDescent="0.3">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row>
    <row r="195" spans="1:19" x14ac:dyDescent="0.3">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row>
    <row r="196" spans="1:19" x14ac:dyDescent="0.3">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row>
    <row r="197" spans="1:19" x14ac:dyDescent="0.3">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3">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row>
    <row r="199" spans="1:19" x14ac:dyDescent="0.3">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row>
    <row r="200" spans="1:19" x14ac:dyDescent="0.3">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row>
    <row r="201" spans="1:19" x14ac:dyDescent="0.3">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row>
    <row r="202" spans="1:19" x14ac:dyDescent="0.3">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row>
    <row r="203" spans="1:19" x14ac:dyDescent="0.3">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3">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row>
    <row r="205" spans="1:19" x14ac:dyDescent="0.3">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row>
    <row r="206" spans="1:19" x14ac:dyDescent="0.3">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3">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row>
    <row r="208" spans="1:19" x14ac:dyDescent="0.3">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3">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row>
    <row r="210" spans="1:19" x14ac:dyDescent="0.3">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3">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row>
    <row r="212" spans="1:19" x14ac:dyDescent="0.3">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row>
    <row r="213" spans="1:19" x14ac:dyDescent="0.3">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3">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3">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3">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3">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row>
    <row r="218" spans="1:19" x14ac:dyDescent="0.3">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row>
    <row r="219" spans="1:19" x14ac:dyDescent="0.3">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row>
    <row r="220" spans="1:19" x14ac:dyDescent="0.3">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row>
    <row r="221" spans="1:19" x14ac:dyDescent="0.3">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row>
    <row r="222" spans="1:19" x14ac:dyDescent="0.3">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row>
    <row r="223" spans="1:19" x14ac:dyDescent="0.3">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3">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row>
    <row r="225" spans="1:19" x14ac:dyDescent="0.3">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row>
    <row r="226" spans="1:19" x14ac:dyDescent="0.3">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row>
    <row r="227" spans="1:19" x14ac:dyDescent="0.3">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row>
    <row r="228" spans="1:19" x14ac:dyDescent="0.3">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row>
    <row r="229" spans="1:19" x14ac:dyDescent="0.3">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3">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row>
    <row r="231" spans="1:19" x14ac:dyDescent="0.3">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3">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3">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row>
    <row r="234" spans="1:19" x14ac:dyDescent="0.3">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3">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row>
    <row r="236" spans="1:19" x14ac:dyDescent="0.3">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row>
    <row r="237" spans="1:19" x14ac:dyDescent="0.3">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row>
    <row r="238" spans="1:19" x14ac:dyDescent="0.3">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row>
    <row r="239" spans="1:19" x14ac:dyDescent="0.3">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row>
    <row r="240" spans="1:19" x14ac:dyDescent="0.3">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3">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row>
    <row r="242" spans="1:19" x14ac:dyDescent="0.3">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row>
    <row r="243" spans="1:19" x14ac:dyDescent="0.3">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3">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3">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row>
    <row r="246" spans="1:19" x14ac:dyDescent="0.3">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3">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row>
    <row r="248" spans="1:19" x14ac:dyDescent="0.3">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row>
    <row r="249" spans="1:19" x14ac:dyDescent="0.3">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3">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row>
    <row r="251" spans="1:19" x14ac:dyDescent="0.3">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3">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3">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row>
    <row r="254" spans="1:19" x14ac:dyDescent="0.3">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row>
    <row r="255" spans="1:19" x14ac:dyDescent="0.3">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3">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row>
    <row r="257" spans="1:19" x14ac:dyDescent="0.3">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3">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row>
    <row r="259" spans="1:19" x14ac:dyDescent="0.3">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row>
    <row r="260" spans="1:19" x14ac:dyDescent="0.3">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row>
    <row r="261" spans="1:19" x14ac:dyDescent="0.3">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row>
    <row r="262" spans="1:19" x14ac:dyDescent="0.3">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row>
    <row r="263" spans="1:19" x14ac:dyDescent="0.3">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3">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row>
    <row r="265" spans="1:19" x14ac:dyDescent="0.3">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3">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row>
    <row r="267" spans="1:19" x14ac:dyDescent="0.3">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row>
    <row r="268" spans="1:19" x14ac:dyDescent="0.3">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row>
    <row r="269" spans="1:19" x14ac:dyDescent="0.3">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row>
    <row r="270" spans="1:19" x14ac:dyDescent="0.3">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row>
    <row r="271" spans="1:19" x14ac:dyDescent="0.3">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row>
    <row r="272" spans="1:19" x14ac:dyDescent="0.3">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3">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3">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3">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3">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row>
    <row r="277" spans="1:19" x14ac:dyDescent="0.3">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3">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row>
    <row r="279" spans="1:19" x14ac:dyDescent="0.3">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row>
    <row r="280" spans="1:19" x14ac:dyDescent="0.3">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row>
    <row r="281" spans="1:19" x14ac:dyDescent="0.3">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3">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3">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row>
    <row r="284" spans="1:19" x14ac:dyDescent="0.3">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row>
    <row r="285" spans="1:19" x14ac:dyDescent="0.3">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row>
    <row r="286" spans="1:19" x14ac:dyDescent="0.3">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row>
    <row r="287" spans="1:19" x14ac:dyDescent="0.3">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row>
    <row r="288" spans="1:19" x14ac:dyDescent="0.3">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row>
    <row r="289" spans="1:19" x14ac:dyDescent="0.3">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row>
    <row r="290" spans="1:19" x14ac:dyDescent="0.3">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row>
    <row r="291" spans="1:19" x14ac:dyDescent="0.3">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row>
    <row r="292" spans="1:19" x14ac:dyDescent="0.3">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row>
    <row r="293" spans="1:19" x14ac:dyDescent="0.3">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row>
    <row r="294" spans="1:19" x14ac:dyDescent="0.3">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row>
    <row r="295" spans="1:19" x14ac:dyDescent="0.3">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row>
    <row r="296" spans="1:19" x14ac:dyDescent="0.3">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3">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row>
    <row r="298" spans="1:19" x14ac:dyDescent="0.3">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row>
    <row r="299" spans="1:19" x14ac:dyDescent="0.3">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3">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3">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row>
    <row r="302" spans="1:19" x14ac:dyDescent="0.3">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3">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row>
    <row r="304" spans="1:19" x14ac:dyDescent="0.3">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row>
    <row r="305" spans="1:19" x14ac:dyDescent="0.3">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row>
    <row r="306" spans="1:19" x14ac:dyDescent="0.3">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row>
    <row r="307" spans="1:19" x14ac:dyDescent="0.3">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row>
    <row r="308" spans="1:19" x14ac:dyDescent="0.3">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row>
    <row r="309" spans="1:19" x14ac:dyDescent="0.3">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row>
    <row r="310" spans="1:19" x14ac:dyDescent="0.3">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row>
    <row r="311" spans="1:19" x14ac:dyDescent="0.3">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row>
    <row r="312" spans="1:19" x14ac:dyDescent="0.3">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3">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3">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row>
    <row r="315" spans="1:19" x14ac:dyDescent="0.3">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row>
    <row r="316" spans="1:19" x14ac:dyDescent="0.3">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row>
    <row r="317" spans="1:19" x14ac:dyDescent="0.3">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row>
    <row r="318" spans="1:19" x14ac:dyDescent="0.3">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row>
    <row r="319" spans="1:19" x14ac:dyDescent="0.3">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3">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row>
    <row r="321" spans="1:19" x14ac:dyDescent="0.3">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row>
    <row r="322" spans="1:19" x14ac:dyDescent="0.3">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3">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row>
    <row r="324" spans="1:19" x14ac:dyDescent="0.3">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row>
    <row r="325" spans="1:19" x14ac:dyDescent="0.3">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row>
    <row r="326" spans="1:19" x14ac:dyDescent="0.3">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row>
    <row r="327" spans="1:19" x14ac:dyDescent="0.3">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3">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row>
    <row r="329" spans="1:19" x14ac:dyDescent="0.3">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row>
    <row r="330" spans="1:19" x14ac:dyDescent="0.3">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row>
    <row r="331" spans="1:19" x14ac:dyDescent="0.3">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row>
    <row r="332" spans="1:19" x14ac:dyDescent="0.3">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row>
    <row r="333" spans="1:19" x14ac:dyDescent="0.3">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row>
    <row r="334" spans="1:19" x14ac:dyDescent="0.3">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row>
    <row r="335" spans="1:19" x14ac:dyDescent="0.3">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row>
    <row r="336" spans="1:19" x14ac:dyDescent="0.3">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row>
    <row r="337" spans="1:19" x14ac:dyDescent="0.3">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row>
    <row r="338" spans="1:19" x14ac:dyDescent="0.3">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3">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3">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row>
    <row r="341" spans="1:19" x14ac:dyDescent="0.3">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row>
    <row r="342" spans="1:19" x14ac:dyDescent="0.3">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row>
    <row r="343" spans="1:19" x14ac:dyDescent="0.3">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3">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row>
    <row r="345" spans="1:19" x14ac:dyDescent="0.3">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3">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3">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3">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row>
    <row r="349" spans="1:19" x14ac:dyDescent="0.3">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row>
    <row r="350" spans="1:19" x14ac:dyDescent="0.3">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row>
    <row r="351" spans="1:19" x14ac:dyDescent="0.3">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row>
    <row r="352" spans="1:19" x14ac:dyDescent="0.3">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row>
    <row r="353" spans="1:19" x14ac:dyDescent="0.3">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row>
    <row r="354" spans="1:19" x14ac:dyDescent="0.3">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3">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3">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row>
    <row r="357" spans="1:19" x14ac:dyDescent="0.3">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3">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row>
    <row r="359" spans="1:19" x14ac:dyDescent="0.3">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3">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row>
    <row r="361" spans="1:19" x14ac:dyDescent="0.3">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row>
    <row r="362" spans="1:19" x14ac:dyDescent="0.3">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row>
    <row r="363" spans="1:19" x14ac:dyDescent="0.3">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row>
    <row r="364" spans="1:19" x14ac:dyDescent="0.3">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row>
    <row r="365" spans="1:19" x14ac:dyDescent="0.3">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row>
    <row r="366" spans="1:19" x14ac:dyDescent="0.3">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row>
    <row r="367" spans="1:19" x14ac:dyDescent="0.3">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row>
    <row r="368" spans="1:19" x14ac:dyDescent="0.3">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row>
    <row r="369" spans="1:19" x14ac:dyDescent="0.3">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row>
    <row r="370" spans="1:19" x14ac:dyDescent="0.3">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row>
    <row r="371" spans="1:19" x14ac:dyDescent="0.3">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row>
    <row r="372" spans="1:19" x14ac:dyDescent="0.3">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row>
    <row r="373" spans="1:19" x14ac:dyDescent="0.3">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row>
    <row r="374" spans="1:19" x14ac:dyDescent="0.3">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row>
    <row r="375" spans="1:19" x14ac:dyDescent="0.3">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3">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row>
    <row r="377" spans="1:19" x14ac:dyDescent="0.3">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3">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3">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3">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3">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row>
    <row r="382" spans="1:19" x14ac:dyDescent="0.3">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row>
    <row r="383" spans="1:19" x14ac:dyDescent="0.3">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row>
    <row r="384" spans="1:19" x14ac:dyDescent="0.3">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row>
    <row r="385" spans="1:19" x14ac:dyDescent="0.3">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row>
    <row r="386" spans="1:19" x14ac:dyDescent="0.3">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row>
    <row r="387" spans="1:19" x14ac:dyDescent="0.3">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row>
    <row r="388" spans="1:19" x14ac:dyDescent="0.3">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row>
    <row r="389" spans="1:19" x14ac:dyDescent="0.3">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3">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row>
    <row r="391" spans="1:19" x14ac:dyDescent="0.3">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3">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row>
    <row r="393" spans="1:19" x14ac:dyDescent="0.3">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row>
    <row r="394" spans="1:19" x14ac:dyDescent="0.3">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row>
    <row r="395" spans="1:19" x14ac:dyDescent="0.3">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3">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row>
    <row r="397" spans="1:19" x14ac:dyDescent="0.3">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3">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row>
    <row r="399" spans="1:19" x14ac:dyDescent="0.3">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row>
    <row r="400" spans="1:19" x14ac:dyDescent="0.3">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3">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row>
    <row r="402" spans="1:19" x14ac:dyDescent="0.3">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row>
    <row r="403" spans="1:19" x14ac:dyDescent="0.3">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row>
    <row r="404" spans="1:19" x14ac:dyDescent="0.3">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row>
    <row r="405" spans="1:19" x14ac:dyDescent="0.3">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row>
    <row r="406" spans="1:19" x14ac:dyDescent="0.3">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row>
    <row r="407" spans="1:19" x14ac:dyDescent="0.3">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row>
    <row r="408" spans="1:19" x14ac:dyDescent="0.3">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3">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row>
    <row r="410" spans="1:19" x14ac:dyDescent="0.3">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row>
    <row r="411" spans="1:19" x14ac:dyDescent="0.3">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row>
    <row r="412" spans="1:19" x14ac:dyDescent="0.3">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row>
    <row r="413" spans="1:19" x14ac:dyDescent="0.3">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row>
    <row r="414" spans="1:19" x14ac:dyDescent="0.3">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row>
    <row r="415" spans="1:19" x14ac:dyDescent="0.3">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3">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row>
    <row r="417" spans="1:19" x14ac:dyDescent="0.3">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row>
    <row r="418" spans="1:19" x14ac:dyDescent="0.3">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row>
    <row r="419" spans="1:19" x14ac:dyDescent="0.3">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row>
    <row r="420" spans="1:19" x14ac:dyDescent="0.3">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row>
    <row r="421" spans="1:19" x14ac:dyDescent="0.3">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row>
    <row r="422" spans="1:19" x14ac:dyDescent="0.3">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row>
    <row r="423" spans="1:19" x14ac:dyDescent="0.3">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row>
    <row r="424" spans="1:19" x14ac:dyDescent="0.3">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row>
    <row r="425" spans="1:19" x14ac:dyDescent="0.3">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row>
    <row r="426" spans="1:19" x14ac:dyDescent="0.3">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3">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row>
    <row r="428" spans="1:19" x14ac:dyDescent="0.3">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row>
    <row r="429" spans="1:19" x14ac:dyDescent="0.3">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row>
    <row r="430" spans="1:19" x14ac:dyDescent="0.3">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row>
    <row r="431" spans="1:19" x14ac:dyDescent="0.3">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3">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row>
    <row r="433" spans="1:19" x14ac:dyDescent="0.3">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row>
    <row r="434" spans="1:19" x14ac:dyDescent="0.3">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row>
    <row r="435" spans="1:19" x14ac:dyDescent="0.3">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row>
    <row r="436" spans="1:19" x14ac:dyDescent="0.3">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3">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row>
    <row r="438" spans="1:19" x14ac:dyDescent="0.3">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3">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row>
    <row r="440" spans="1:19" x14ac:dyDescent="0.3">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3">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row>
    <row r="442" spans="1:19" x14ac:dyDescent="0.3">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row>
    <row r="443" spans="1:19" x14ac:dyDescent="0.3">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3">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row>
    <row r="445" spans="1:19" x14ac:dyDescent="0.3">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row>
    <row r="446" spans="1:19" x14ac:dyDescent="0.3">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3">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3">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3">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row>
    <row r="450" spans="1:19" x14ac:dyDescent="0.3">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row>
    <row r="451" spans="1:19" x14ac:dyDescent="0.3">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row>
    <row r="452" spans="1:19" x14ac:dyDescent="0.3">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row>
    <row r="453" spans="1:19" x14ac:dyDescent="0.3">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3">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row>
    <row r="455" spans="1:19" x14ac:dyDescent="0.3">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row>
    <row r="456" spans="1:19" x14ac:dyDescent="0.3">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row>
    <row r="457" spans="1:19" x14ac:dyDescent="0.3">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row>
    <row r="458" spans="1:19" x14ac:dyDescent="0.3">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3">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3">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3">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row>
    <row r="462" spans="1:19" x14ac:dyDescent="0.3">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row>
    <row r="463" spans="1:19" x14ac:dyDescent="0.3">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row>
    <row r="464" spans="1:19" x14ac:dyDescent="0.3">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row>
    <row r="465" spans="1:19" x14ac:dyDescent="0.3">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row>
    <row r="466" spans="1:19" x14ac:dyDescent="0.3">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row>
    <row r="467" spans="1:19" x14ac:dyDescent="0.3">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row>
    <row r="468" spans="1:19" x14ac:dyDescent="0.3">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3">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row>
    <row r="470" spans="1:19" x14ac:dyDescent="0.3">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row>
    <row r="471" spans="1:19" x14ac:dyDescent="0.3">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3">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3">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3">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row>
    <row r="475" spans="1:19" x14ac:dyDescent="0.3">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row>
    <row r="476" spans="1:19" x14ac:dyDescent="0.3">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row>
    <row r="477" spans="1:19" x14ac:dyDescent="0.3">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row>
    <row r="478" spans="1:19" x14ac:dyDescent="0.3">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row>
    <row r="479" spans="1:19" x14ac:dyDescent="0.3">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row>
    <row r="480" spans="1:19" x14ac:dyDescent="0.3">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row>
    <row r="481" spans="1:19" x14ac:dyDescent="0.3">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row>
    <row r="482" spans="1:19" x14ac:dyDescent="0.3">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row>
    <row r="483" spans="1:19" x14ac:dyDescent="0.3">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row>
    <row r="484" spans="1:19" x14ac:dyDescent="0.3">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row>
    <row r="485" spans="1:19" x14ac:dyDescent="0.3">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row>
    <row r="486" spans="1:19" x14ac:dyDescent="0.3">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row>
    <row r="487" spans="1:19" x14ac:dyDescent="0.3">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row>
    <row r="488" spans="1:19" x14ac:dyDescent="0.3">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row>
    <row r="489" spans="1:19" x14ac:dyDescent="0.3">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3">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3">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row>
    <row r="492" spans="1:19" x14ac:dyDescent="0.3">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3">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row>
    <row r="494" spans="1:19" x14ac:dyDescent="0.3">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row>
    <row r="495" spans="1:19" x14ac:dyDescent="0.3">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row>
    <row r="496" spans="1:19" x14ac:dyDescent="0.3">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row>
    <row r="497" spans="1:19" x14ac:dyDescent="0.3">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row>
    <row r="498" spans="1:19" x14ac:dyDescent="0.3">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row>
    <row r="499" spans="1:19" x14ac:dyDescent="0.3">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3">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row>
    <row r="501" spans="1:19" x14ac:dyDescent="0.3">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row>
    <row r="502" spans="1:19" x14ac:dyDescent="0.3">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row>
    <row r="503" spans="1:19" x14ac:dyDescent="0.3">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row>
    <row r="504" spans="1:19" x14ac:dyDescent="0.3">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row>
    <row r="505" spans="1:19" x14ac:dyDescent="0.3">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row>
    <row r="506" spans="1:19" x14ac:dyDescent="0.3">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row>
    <row r="507" spans="1:19" x14ac:dyDescent="0.3">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3">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row>
    <row r="509" spans="1:19" x14ac:dyDescent="0.3">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row>
    <row r="510" spans="1:19" x14ac:dyDescent="0.3">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row>
    <row r="511" spans="1:19" x14ac:dyDescent="0.3">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row>
    <row r="512" spans="1:19" x14ac:dyDescent="0.3">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row>
    <row r="513" spans="1:19" x14ac:dyDescent="0.3">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row>
    <row r="514" spans="1:19" x14ac:dyDescent="0.3">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row>
    <row r="515" spans="1:19" x14ac:dyDescent="0.3">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row>
    <row r="516" spans="1:19" x14ac:dyDescent="0.3">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3">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row>
    <row r="518" spans="1:19" x14ac:dyDescent="0.3">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row>
    <row r="519" spans="1:19" x14ac:dyDescent="0.3">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row>
    <row r="520" spans="1:19" x14ac:dyDescent="0.3">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row>
    <row r="521" spans="1:19" x14ac:dyDescent="0.3">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3">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row>
    <row r="523" spans="1:19" x14ac:dyDescent="0.3">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row>
    <row r="524" spans="1:19" x14ac:dyDescent="0.3">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row>
    <row r="525" spans="1:19" x14ac:dyDescent="0.3">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3">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row>
    <row r="527" spans="1:19" x14ac:dyDescent="0.3">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row>
    <row r="528" spans="1:19" x14ac:dyDescent="0.3">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3">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3">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row>
    <row r="531" spans="1:19" x14ac:dyDescent="0.3">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row>
    <row r="532" spans="1:19" x14ac:dyDescent="0.3">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row>
    <row r="533" spans="1:19" x14ac:dyDescent="0.3">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row>
    <row r="534" spans="1:19" x14ac:dyDescent="0.3">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3">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row>
    <row r="536" spans="1:19" x14ac:dyDescent="0.3">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row>
    <row r="537" spans="1:19" x14ac:dyDescent="0.3">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row>
    <row r="538" spans="1:19" x14ac:dyDescent="0.3">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3">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row>
    <row r="540" spans="1:19" x14ac:dyDescent="0.3">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row>
    <row r="541" spans="1:19" x14ac:dyDescent="0.3">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3">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row>
    <row r="543" spans="1:19" x14ac:dyDescent="0.3">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row>
    <row r="544" spans="1:19" x14ac:dyDescent="0.3">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3">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3">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row>
    <row r="547" spans="1:19" x14ac:dyDescent="0.3">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row>
    <row r="548" spans="1:19" x14ac:dyDescent="0.3">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row>
    <row r="549" spans="1:19" x14ac:dyDescent="0.3">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row>
    <row r="550" spans="1:19" x14ac:dyDescent="0.3">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3">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row>
    <row r="552" spans="1:19" x14ac:dyDescent="0.3">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row>
    <row r="553" spans="1:19" x14ac:dyDescent="0.3">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row>
    <row r="554" spans="1:19" x14ac:dyDescent="0.3">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row>
    <row r="555" spans="1:19" x14ac:dyDescent="0.3">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row>
    <row r="556" spans="1:19" x14ac:dyDescent="0.3">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row>
    <row r="557" spans="1:19" x14ac:dyDescent="0.3">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row>
    <row r="558" spans="1:19" x14ac:dyDescent="0.3">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row>
    <row r="559" spans="1:19" x14ac:dyDescent="0.3">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row>
    <row r="560" spans="1:19" x14ac:dyDescent="0.3">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row>
    <row r="561" spans="1:19" x14ac:dyDescent="0.3">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row>
    <row r="562" spans="1:19" x14ac:dyDescent="0.3">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row>
    <row r="563" spans="1:19" x14ac:dyDescent="0.3">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row>
    <row r="564" spans="1:19" x14ac:dyDescent="0.3">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row>
    <row r="565" spans="1:19" x14ac:dyDescent="0.3">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3">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row>
    <row r="567" spans="1:19" x14ac:dyDescent="0.3">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3">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row>
    <row r="569" spans="1:19" x14ac:dyDescent="0.3">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row>
    <row r="570" spans="1:19" x14ac:dyDescent="0.3">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3">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3">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3">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row>
    <row r="574" spans="1:19" x14ac:dyDescent="0.3">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3">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row>
    <row r="576" spans="1:19" x14ac:dyDescent="0.3">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row>
    <row r="577" spans="1:19" x14ac:dyDescent="0.3">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row>
    <row r="578" spans="1:19" x14ac:dyDescent="0.3">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row>
    <row r="579" spans="1:19" x14ac:dyDescent="0.3">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row>
    <row r="580" spans="1:19" x14ac:dyDescent="0.3">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3">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row>
    <row r="582" spans="1:19" x14ac:dyDescent="0.3">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3">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row>
    <row r="584" spans="1:19" x14ac:dyDescent="0.3">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3">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3">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row>
    <row r="587" spans="1:19" x14ac:dyDescent="0.3">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row>
    <row r="588" spans="1:19" x14ac:dyDescent="0.3">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3">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3">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row>
    <row r="591" spans="1:19" x14ac:dyDescent="0.3">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row>
    <row r="592" spans="1:19" x14ac:dyDescent="0.3">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3">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3">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row>
    <row r="595" spans="1:19" x14ac:dyDescent="0.3">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3">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row>
    <row r="597" spans="1:19" x14ac:dyDescent="0.3">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row>
    <row r="598" spans="1:19" x14ac:dyDescent="0.3">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row>
    <row r="599" spans="1:19" x14ac:dyDescent="0.3">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row>
    <row r="600" spans="1:19" x14ac:dyDescent="0.3">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row>
    <row r="601" spans="1:19" x14ac:dyDescent="0.3">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3">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row>
    <row r="603" spans="1:19" x14ac:dyDescent="0.3">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row>
    <row r="604" spans="1:19" x14ac:dyDescent="0.3">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3">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row>
    <row r="606" spans="1:19" x14ac:dyDescent="0.3">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3">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3">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row>
    <row r="609" spans="1:19" x14ac:dyDescent="0.3">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row>
    <row r="610" spans="1:19" x14ac:dyDescent="0.3">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row>
    <row r="611" spans="1:19" x14ac:dyDescent="0.3">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3">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row>
    <row r="613" spans="1:19" x14ac:dyDescent="0.3">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row>
    <row r="614" spans="1:19" x14ac:dyDescent="0.3">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3">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row>
    <row r="616" spans="1:19" x14ac:dyDescent="0.3">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3">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row>
    <row r="618" spans="1:19" x14ac:dyDescent="0.3">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3">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row>
    <row r="620" spans="1:19" x14ac:dyDescent="0.3">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3">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3">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row>
    <row r="623" spans="1:19" x14ac:dyDescent="0.3">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3">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3">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row>
    <row r="626" spans="1:19" x14ac:dyDescent="0.3">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row>
    <row r="627" spans="1:19" x14ac:dyDescent="0.3">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3">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row>
    <row r="629" spans="1:19" x14ac:dyDescent="0.3">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3">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row>
    <row r="631" spans="1:19" x14ac:dyDescent="0.3">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row>
    <row r="632" spans="1:19" x14ac:dyDescent="0.3">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3">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3">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row>
    <row r="635" spans="1:19" x14ac:dyDescent="0.3">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row>
    <row r="636" spans="1:19" x14ac:dyDescent="0.3">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row>
    <row r="637" spans="1:19" x14ac:dyDescent="0.3">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3">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row>
    <row r="639" spans="1:19" x14ac:dyDescent="0.3">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row>
    <row r="640" spans="1:19" x14ac:dyDescent="0.3">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row>
    <row r="641" spans="1:19" x14ac:dyDescent="0.3">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3">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3">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row>
    <row r="644" spans="1:19" x14ac:dyDescent="0.3">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row>
    <row r="645" spans="1:19" x14ac:dyDescent="0.3">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row>
    <row r="646" spans="1:19" x14ac:dyDescent="0.3">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3">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3">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3">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row>
    <row r="650" spans="1:19" x14ac:dyDescent="0.3">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3">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3">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row>
    <row r="653" spans="1:19" x14ac:dyDescent="0.3">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row>
    <row r="654" spans="1:19" x14ac:dyDescent="0.3">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row>
    <row r="655" spans="1:19" x14ac:dyDescent="0.3">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row>
    <row r="656" spans="1:19" x14ac:dyDescent="0.3">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3">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row>
    <row r="658" spans="1:19" x14ac:dyDescent="0.3">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row>
    <row r="659" spans="1:19" x14ac:dyDescent="0.3">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3">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3">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row>
    <row r="662" spans="1:19" x14ac:dyDescent="0.3">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row>
    <row r="663" spans="1:19" x14ac:dyDescent="0.3">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3">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row>
    <row r="665" spans="1:19" x14ac:dyDescent="0.3">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row>
    <row r="666" spans="1:19" x14ac:dyDescent="0.3">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3">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3">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row>
    <row r="669" spans="1:19" x14ac:dyDescent="0.3">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row>
    <row r="670" spans="1:19" x14ac:dyDescent="0.3">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row>
    <row r="671" spans="1:19" x14ac:dyDescent="0.3">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row>
    <row r="672" spans="1:19" x14ac:dyDescent="0.3">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row>
    <row r="673" spans="1:19" x14ac:dyDescent="0.3">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row>
    <row r="674" spans="1:19" x14ac:dyDescent="0.3">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row>
    <row r="675" spans="1:19" x14ac:dyDescent="0.3">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3">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row>
    <row r="677" spans="1:19" x14ac:dyDescent="0.3">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row>
    <row r="678" spans="1:19" x14ac:dyDescent="0.3">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row>
    <row r="679" spans="1:19" x14ac:dyDescent="0.3">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row>
    <row r="680" spans="1:19" x14ac:dyDescent="0.3">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row>
    <row r="681" spans="1:19" x14ac:dyDescent="0.3">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row>
    <row r="682" spans="1:19" x14ac:dyDescent="0.3">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3">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row>
    <row r="684" spans="1:19" x14ac:dyDescent="0.3">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3">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row>
    <row r="686" spans="1:19" x14ac:dyDescent="0.3">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row>
    <row r="687" spans="1:19" x14ac:dyDescent="0.3">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row>
    <row r="688" spans="1:19" x14ac:dyDescent="0.3">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row>
    <row r="689" spans="1:19" x14ac:dyDescent="0.3">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row>
    <row r="690" spans="1:19" x14ac:dyDescent="0.3">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row>
    <row r="691" spans="1:19" x14ac:dyDescent="0.3">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row>
    <row r="692" spans="1:19" x14ac:dyDescent="0.3">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row>
    <row r="693" spans="1:19" x14ac:dyDescent="0.3">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row>
    <row r="694" spans="1:19" x14ac:dyDescent="0.3">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3">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row>
    <row r="696" spans="1:19" x14ac:dyDescent="0.3">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row>
    <row r="697" spans="1:19" x14ac:dyDescent="0.3">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row>
    <row r="698" spans="1:19" x14ac:dyDescent="0.3">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row>
    <row r="699" spans="1:19" x14ac:dyDescent="0.3">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3">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row>
    <row r="701" spans="1:19" x14ac:dyDescent="0.3">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row>
    <row r="702" spans="1:19" x14ac:dyDescent="0.3">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3">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row>
    <row r="704" spans="1:19" x14ac:dyDescent="0.3">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row>
    <row r="705" spans="1:19" x14ac:dyDescent="0.3">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row>
    <row r="706" spans="1:19" x14ac:dyDescent="0.3">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row>
    <row r="707" spans="1:19" x14ac:dyDescent="0.3">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row>
    <row r="708" spans="1:19" x14ac:dyDescent="0.3">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row>
    <row r="709" spans="1:19" x14ac:dyDescent="0.3">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row>
    <row r="710" spans="1:19" x14ac:dyDescent="0.3">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row>
    <row r="711" spans="1:19" x14ac:dyDescent="0.3">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3">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3">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row>
    <row r="714" spans="1:19" x14ac:dyDescent="0.3">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row>
    <row r="715" spans="1:19" x14ac:dyDescent="0.3">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row>
    <row r="716" spans="1:19" x14ac:dyDescent="0.3">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3">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row>
    <row r="718" spans="1:19" x14ac:dyDescent="0.3">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row>
    <row r="719" spans="1:19" x14ac:dyDescent="0.3">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3">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3">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row>
    <row r="722" spans="1:19" x14ac:dyDescent="0.3">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row>
    <row r="723" spans="1:19" x14ac:dyDescent="0.3">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3">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3">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row>
    <row r="726" spans="1:19" x14ac:dyDescent="0.3">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row>
    <row r="727" spans="1:19" x14ac:dyDescent="0.3">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row>
    <row r="728" spans="1:19" x14ac:dyDescent="0.3">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row>
    <row r="729" spans="1:19" x14ac:dyDescent="0.3">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row>
    <row r="730" spans="1:19" x14ac:dyDescent="0.3">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row>
    <row r="731" spans="1:19" x14ac:dyDescent="0.3">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row>
    <row r="732" spans="1:19" x14ac:dyDescent="0.3">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row>
    <row r="733" spans="1:19" x14ac:dyDescent="0.3">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row>
    <row r="734" spans="1:19" x14ac:dyDescent="0.3">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row>
    <row r="735" spans="1:19" x14ac:dyDescent="0.3">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row>
    <row r="736" spans="1:19" x14ac:dyDescent="0.3">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row>
    <row r="737" spans="1:19" x14ac:dyDescent="0.3">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row>
    <row r="738" spans="1:19" x14ac:dyDescent="0.3">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row>
    <row r="739" spans="1:19" x14ac:dyDescent="0.3">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row>
    <row r="740" spans="1:19" x14ac:dyDescent="0.3">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row>
    <row r="741" spans="1:19" x14ac:dyDescent="0.3">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row>
    <row r="742" spans="1:19" x14ac:dyDescent="0.3">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row>
    <row r="743" spans="1:19" x14ac:dyDescent="0.3">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row>
    <row r="744" spans="1:19" x14ac:dyDescent="0.3">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row>
    <row r="745" spans="1:19" x14ac:dyDescent="0.3">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3">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3">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row>
    <row r="748" spans="1:19" x14ac:dyDescent="0.3">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row>
    <row r="749" spans="1:19" x14ac:dyDescent="0.3">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3">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row>
    <row r="751" spans="1:19" x14ac:dyDescent="0.3">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row>
    <row r="752" spans="1:19" x14ac:dyDescent="0.3">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row>
    <row r="753" spans="1:19" x14ac:dyDescent="0.3">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row>
    <row r="754" spans="1:19" x14ac:dyDescent="0.3">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3">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row>
    <row r="756" spans="1:19" x14ac:dyDescent="0.3">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row>
    <row r="757" spans="1:19" x14ac:dyDescent="0.3">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row>
    <row r="758" spans="1:19" x14ac:dyDescent="0.3">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row>
    <row r="759" spans="1:19" x14ac:dyDescent="0.3">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row>
    <row r="760" spans="1:19" x14ac:dyDescent="0.3">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3">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row>
    <row r="762" spans="1:19" x14ac:dyDescent="0.3">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row>
    <row r="763" spans="1:19" x14ac:dyDescent="0.3">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3">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row>
    <row r="765" spans="1:19" x14ac:dyDescent="0.3">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row>
    <row r="766" spans="1:19" x14ac:dyDescent="0.3">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3">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row>
    <row r="768" spans="1:19" x14ac:dyDescent="0.3">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row>
    <row r="769" spans="1:19" x14ac:dyDescent="0.3">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row>
    <row r="770" spans="1:19" x14ac:dyDescent="0.3">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row>
    <row r="771" spans="1:19" x14ac:dyDescent="0.3">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3">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row>
    <row r="773" spans="1:19" x14ac:dyDescent="0.3">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row>
    <row r="774" spans="1:19" x14ac:dyDescent="0.3">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row>
    <row r="775" spans="1:19" x14ac:dyDescent="0.3">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row>
    <row r="776" spans="1:19" x14ac:dyDescent="0.3">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row>
    <row r="777" spans="1:19" x14ac:dyDescent="0.3">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row>
    <row r="778" spans="1:19" x14ac:dyDescent="0.3">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row>
    <row r="779" spans="1:19" x14ac:dyDescent="0.3">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row>
    <row r="780" spans="1:19" x14ac:dyDescent="0.3">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row>
    <row r="781" spans="1:19" x14ac:dyDescent="0.3">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3">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row>
    <row r="783" spans="1:19" x14ac:dyDescent="0.3">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row>
    <row r="784" spans="1:19" x14ac:dyDescent="0.3">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row>
    <row r="785" spans="1:19" x14ac:dyDescent="0.3">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row>
    <row r="786" spans="1:19" x14ac:dyDescent="0.3">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row>
    <row r="787" spans="1:19" x14ac:dyDescent="0.3">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3">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row>
    <row r="789" spans="1:19" x14ac:dyDescent="0.3">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row>
    <row r="790" spans="1:19" x14ac:dyDescent="0.3">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row>
    <row r="791" spans="1:19" x14ac:dyDescent="0.3">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row>
    <row r="792" spans="1:19" x14ac:dyDescent="0.3">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3">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row>
    <row r="794" spans="1:19" x14ac:dyDescent="0.3">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3">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row>
    <row r="796" spans="1:19" x14ac:dyDescent="0.3">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3">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3">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3">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3">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row>
    <row r="801" spans="1:19" x14ac:dyDescent="0.3">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row>
    <row r="802" spans="1:19" x14ac:dyDescent="0.3">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row>
    <row r="803" spans="1:19" x14ac:dyDescent="0.3">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3">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row>
    <row r="805" spans="1:19" x14ac:dyDescent="0.3">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row>
    <row r="806" spans="1:19" x14ac:dyDescent="0.3">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row>
    <row r="807" spans="1:19" x14ac:dyDescent="0.3">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row>
    <row r="808" spans="1:19" x14ac:dyDescent="0.3">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row>
    <row r="809" spans="1:19" x14ac:dyDescent="0.3">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row>
    <row r="810" spans="1:19" x14ac:dyDescent="0.3">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3">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3">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3">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row>
    <row r="814" spans="1:19" x14ac:dyDescent="0.3">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row>
    <row r="815" spans="1:19" x14ac:dyDescent="0.3">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row>
    <row r="816" spans="1:19" x14ac:dyDescent="0.3">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row>
    <row r="817" spans="1:19" x14ac:dyDescent="0.3">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row>
    <row r="818" spans="1:19" x14ac:dyDescent="0.3">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row>
    <row r="819" spans="1:19" x14ac:dyDescent="0.3">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row>
    <row r="820" spans="1:19" x14ac:dyDescent="0.3">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3">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row>
    <row r="822" spans="1:19" x14ac:dyDescent="0.3">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row>
    <row r="823" spans="1:19" x14ac:dyDescent="0.3">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row>
    <row r="824" spans="1:19" x14ac:dyDescent="0.3">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row>
    <row r="825" spans="1:19" x14ac:dyDescent="0.3">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row>
    <row r="826" spans="1:19" x14ac:dyDescent="0.3">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row>
    <row r="827" spans="1:19" x14ac:dyDescent="0.3">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row>
    <row r="828" spans="1:19" x14ac:dyDescent="0.3">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row>
    <row r="829" spans="1:19" x14ac:dyDescent="0.3">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3">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row>
    <row r="831" spans="1:19" x14ac:dyDescent="0.3">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row>
    <row r="832" spans="1:19" x14ac:dyDescent="0.3">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row>
    <row r="833" spans="1:19" x14ac:dyDescent="0.3">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row>
    <row r="834" spans="1:19" x14ac:dyDescent="0.3">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row>
    <row r="835" spans="1:19" x14ac:dyDescent="0.3">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row>
    <row r="836" spans="1:19" x14ac:dyDescent="0.3">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row>
    <row r="837" spans="1:19" x14ac:dyDescent="0.3">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row>
    <row r="838" spans="1:19" x14ac:dyDescent="0.3">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row>
    <row r="839" spans="1:19" x14ac:dyDescent="0.3">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3">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row>
    <row r="841" spans="1:19" x14ac:dyDescent="0.3">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row>
    <row r="842" spans="1:19" x14ac:dyDescent="0.3">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row>
    <row r="843" spans="1:19" x14ac:dyDescent="0.3">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row>
    <row r="844" spans="1:19" x14ac:dyDescent="0.3">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row>
    <row r="845" spans="1:19" x14ac:dyDescent="0.3">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row>
    <row r="846" spans="1:19" x14ac:dyDescent="0.3">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3">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row>
    <row r="848" spans="1:19" x14ac:dyDescent="0.3">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row>
    <row r="849" spans="1:19" x14ac:dyDescent="0.3">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3">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row>
    <row r="851" spans="1:19" x14ac:dyDescent="0.3">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row>
    <row r="852" spans="1:19" x14ac:dyDescent="0.3">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row>
    <row r="853" spans="1:19" x14ac:dyDescent="0.3">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row>
    <row r="854" spans="1:19" x14ac:dyDescent="0.3">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row>
    <row r="855" spans="1:19" x14ac:dyDescent="0.3">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row>
    <row r="856" spans="1:19" x14ac:dyDescent="0.3">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row>
    <row r="857" spans="1:19" x14ac:dyDescent="0.3">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row>
    <row r="858" spans="1:19" x14ac:dyDescent="0.3">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row>
    <row r="859" spans="1:19" x14ac:dyDescent="0.3">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row>
    <row r="860" spans="1:19" x14ac:dyDescent="0.3">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row>
    <row r="861" spans="1:19" x14ac:dyDescent="0.3">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row>
    <row r="862" spans="1:19" x14ac:dyDescent="0.3">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3">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row>
    <row r="864" spans="1:19" x14ac:dyDescent="0.3">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3">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row>
    <row r="866" spans="1:19" x14ac:dyDescent="0.3">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row>
    <row r="867" spans="1:19" x14ac:dyDescent="0.3">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row>
    <row r="868" spans="1:19" x14ac:dyDescent="0.3">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row>
    <row r="869" spans="1:19" x14ac:dyDescent="0.3">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row>
    <row r="870" spans="1:19" x14ac:dyDescent="0.3">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row>
    <row r="871" spans="1:19" x14ac:dyDescent="0.3">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row>
    <row r="872" spans="1:19" x14ac:dyDescent="0.3">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row>
    <row r="873" spans="1:19" x14ac:dyDescent="0.3">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row>
    <row r="874" spans="1:19" x14ac:dyDescent="0.3">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row>
    <row r="875" spans="1:19" x14ac:dyDescent="0.3">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row>
    <row r="876" spans="1:19" x14ac:dyDescent="0.3">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3">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3">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row>
    <row r="879" spans="1:19" x14ac:dyDescent="0.3">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3">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3">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3">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row>
    <row r="883" spans="1:19" x14ac:dyDescent="0.3">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row>
    <row r="884" spans="1:19" x14ac:dyDescent="0.3">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row>
    <row r="885" spans="1:19" x14ac:dyDescent="0.3">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row>
    <row r="886" spans="1:19" x14ac:dyDescent="0.3">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3">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3">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row>
    <row r="889" spans="1:19" x14ac:dyDescent="0.3">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row>
    <row r="890" spans="1:19" x14ac:dyDescent="0.3">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row>
    <row r="891" spans="1:19" x14ac:dyDescent="0.3">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row>
    <row r="892" spans="1:19" x14ac:dyDescent="0.3">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row>
    <row r="893" spans="1:19" x14ac:dyDescent="0.3">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row>
    <row r="894" spans="1:19" x14ac:dyDescent="0.3">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row>
    <row r="895" spans="1:19" x14ac:dyDescent="0.3">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row>
    <row r="896" spans="1:19" x14ac:dyDescent="0.3">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row>
    <row r="897" spans="1:19" x14ac:dyDescent="0.3">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row>
    <row r="898" spans="1:19" x14ac:dyDescent="0.3">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row>
    <row r="899" spans="1:19" x14ac:dyDescent="0.3">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row>
    <row r="900" spans="1:19" x14ac:dyDescent="0.3">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row>
    <row r="901" spans="1:19" x14ac:dyDescent="0.3">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row>
    <row r="902" spans="1:19" x14ac:dyDescent="0.3">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row>
    <row r="903" spans="1:19" x14ac:dyDescent="0.3">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row>
    <row r="904" spans="1:19" x14ac:dyDescent="0.3">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row>
    <row r="905" spans="1:19" x14ac:dyDescent="0.3">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row>
    <row r="906" spans="1:19" x14ac:dyDescent="0.3">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row>
    <row r="907" spans="1:19" x14ac:dyDescent="0.3">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row>
    <row r="908" spans="1:19" x14ac:dyDescent="0.3">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row>
    <row r="909" spans="1:19" x14ac:dyDescent="0.3">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3">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row>
    <row r="911" spans="1:19" x14ac:dyDescent="0.3">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row>
    <row r="912" spans="1:19" x14ac:dyDescent="0.3">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row>
    <row r="913" spans="1:19" x14ac:dyDescent="0.3">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row>
    <row r="914" spans="1:19" x14ac:dyDescent="0.3">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row>
    <row r="915" spans="1:19" x14ac:dyDescent="0.3">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row>
    <row r="916" spans="1:19" x14ac:dyDescent="0.3">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3">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row>
    <row r="918" spans="1:19" x14ac:dyDescent="0.3">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row>
    <row r="919" spans="1:19" x14ac:dyDescent="0.3">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row>
    <row r="920" spans="1:19" x14ac:dyDescent="0.3">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row>
    <row r="921" spans="1:19" x14ac:dyDescent="0.3">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row>
    <row r="922" spans="1:19" x14ac:dyDescent="0.3">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row>
    <row r="923" spans="1:19" x14ac:dyDescent="0.3">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3">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row>
    <row r="925" spans="1:19" x14ac:dyDescent="0.3">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row>
    <row r="926" spans="1:19" x14ac:dyDescent="0.3">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row>
    <row r="927" spans="1:19" x14ac:dyDescent="0.3">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3">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3">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3">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row>
    <row r="931" spans="1:19" x14ac:dyDescent="0.3">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row>
    <row r="932" spans="1:19" x14ac:dyDescent="0.3">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row>
    <row r="933" spans="1:19" x14ac:dyDescent="0.3">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3">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row>
    <row r="935" spans="1:19" x14ac:dyDescent="0.3">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row>
    <row r="936" spans="1:19" x14ac:dyDescent="0.3">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row>
    <row r="937" spans="1:19" x14ac:dyDescent="0.3">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row>
    <row r="938" spans="1:19" x14ac:dyDescent="0.3">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row>
    <row r="939" spans="1:19" x14ac:dyDescent="0.3">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row>
    <row r="940" spans="1:19" x14ac:dyDescent="0.3">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row>
    <row r="941" spans="1:19" x14ac:dyDescent="0.3">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row>
    <row r="942" spans="1:19" x14ac:dyDescent="0.3">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row>
    <row r="943" spans="1:19" x14ac:dyDescent="0.3">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row>
    <row r="944" spans="1:19" x14ac:dyDescent="0.3">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row>
    <row r="945" spans="1:19" x14ac:dyDescent="0.3">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row>
    <row r="946" spans="1:19" x14ac:dyDescent="0.3">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row>
    <row r="947" spans="1:19" x14ac:dyDescent="0.3">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3">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row>
    <row r="949" spans="1:19" x14ac:dyDescent="0.3">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row>
    <row r="950" spans="1:19" x14ac:dyDescent="0.3">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3">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row>
    <row r="952" spans="1:19" x14ac:dyDescent="0.3">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3">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row>
    <row r="954" spans="1:19" x14ac:dyDescent="0.3">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row>
    <row r="955" spans="1:19" x14ac:dyDescent="0.3">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row>
    <row r="956" spans="1:19" x14ac:dyDescent="0.3">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row>
    <row r="957" spans="1:19" x14ac:dyDescent="0.3">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row>
    <row r="958" spans="1:19" x14ac:dyDescent="0.3">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row>
    <row r="959" spans="1:19" x14ac:dyDescent="0.3">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row>
    <row r="960" spans="1:19" x14ac:dyDescent="0.3">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3">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row>
    <row r="962" spans="1:19" x14ac:dyDescent="0.3">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3">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row>
    <row r="964" spans="1:19" x14ac:dyDescent="0.3">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3">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row>
    <row r="966" spans="1:19" x14ac:dyDescent="0.3">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row>
    <row r="967" spans="1:19" x14ac:dyDescent="0.3">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row>
    <row r="968" spans="1:19" x14ac:dyDescent="0.3">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3">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row>
    <row r="970" spans="1:19" x14ac:dyDescent="0.3">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row>
    <row r="971" spans="1:19" x14ac:dyDescent="0.3">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row>
    <row r="972" spans="1:19" x14ac:dyDescent="0.3">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3">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row>
    <row r="974" spans="1:19" x14ac:dyDescent="0.3">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row>
    <row r="975" spans="1:19" x14ac:dyDescent="0.3">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row>
    <row r="976" spans="1:19" x14ac:dyDescent="0.3">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row>
    <row r="977" spans="1:19" x14ac:dyDescent="0.3">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row>
    <row r="978" spans="1:19" x14ac:dyDescent="0.3">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row>
    <row r="979" spans="1:19" x14ac:dyDescent="0.3">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3">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row>
    <row r="981" spans="1:19" x14ac:dyDescent="0.3">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row>
    <row r="982" spans="1:19" x14ac:dyDescent="0.3">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row>
    <row r="983" spans="1:19" x14ac:dyDescent="0.3">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row>
    <row r="984" spans="1:19" x14ac:dyDescent="0.3">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row>
    <row r="985" spans="1:19" x14ac:dyDescent="0.3">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row>
    <row r="986" spans="1:19" x14ac:dyDescent="0.3">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row>
    <row r="987" spans="1:19" x14ac:dyDescent="0.3">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row>
    <row r="988" spans="1:19" x14ac:dyDescent="0.3">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row>
    <row r="989" spans="1:19" x14ac:dyDescent="0.3">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row>
    <row r="990" spans="1:19" x14ac:dyDescent="0.3">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3">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row>
    <row r="992" spans="1:19" x14ac:dyDescent="0.3">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row>
    <row r="993" spans="1:19" x14ac:dyDescent="0.3">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row>
    <row r="994" spans="1:19" x14ac:dyDescent="0.3">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3">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3">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row>
    <row r="997" spans="1:19" x14ac:dyDescent="0.3">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row>
    <row r="998" spans="1:19" x14ac:dyDescent="0.3">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3">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row>
    <row r="1000" spans="1:19" x14ac:dyDescent="0.3">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3">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3">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3">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3">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3">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3">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3">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3">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3">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3">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3">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3">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3">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3">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3">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3">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3">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3">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3">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3">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3">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3">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3">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3">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3">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3">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3">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3">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3">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3">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3">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3">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3">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3">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3">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3">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3">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3">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3">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3">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3">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3">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3">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3">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3">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3">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3">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3">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3">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3">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3">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3">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3">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3">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3">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3">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3">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3">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3">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3">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3">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3">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3">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3">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3">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3">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3">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3">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3">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3">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3">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3">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3">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3">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3">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3">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3">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3">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3">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3">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3">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3">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3">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3">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3">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3">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3">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3">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3">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3">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3">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3">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3">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3">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3">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3">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3">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3">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3">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3">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3">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3">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3">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3">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3">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3">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3">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3">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3">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3">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3">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3">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3">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3">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3">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3">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3">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3">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3">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3">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3">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3">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3">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3">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3">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3">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3">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3">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3">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3">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3">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3">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3">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3">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3">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3">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3">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3">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3">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3">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3">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3">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3">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3">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3">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3">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3">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3">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3">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3">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3">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3">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3">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3">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3">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3">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3">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3">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3">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3">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3">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3">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3">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3">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3">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3">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3">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3">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3">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3">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3">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3">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3">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3">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3">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3">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3">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3">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3">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3">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3">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3">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3">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3">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3">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3">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3">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3">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3">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3">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3">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3">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3">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3">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3">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3">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3">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3">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3">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3">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3">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3">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3">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3">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3">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3">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3">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3">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3">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3">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3">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3">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3">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3">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3">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3">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3">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3">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3">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3">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3">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3">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3">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3">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3">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3">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3">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3">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3">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3">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3">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3">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3">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3">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3">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3">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3">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3">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3">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3">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3">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3">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3">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3">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3">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3">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3">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3">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3">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3">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3">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3">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3">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3">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3">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3">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3">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3">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3">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3">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3">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3">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3">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3">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3">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3">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3">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3">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3">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3">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3">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3">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3">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3">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3">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3">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3">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3">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3">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3">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3">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3">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3">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3">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3">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3">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3">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3">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3">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3">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3">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3">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3">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3">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3">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3">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3">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3">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3">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3">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3">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3">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3">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3">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3">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3">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3">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3">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3">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3">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3">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3">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3">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3">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3">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3">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3">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3">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3">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3">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3">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3">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3">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3">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3">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3">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3">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3">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3">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3">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3">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3">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3">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3">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3">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3">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3">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3">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3">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3">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3">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3">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3">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3">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3">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3">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3">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3">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3">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3">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3">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3">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3">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3">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3">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3">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3">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3">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3">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3">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3">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3">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3">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3">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3">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3">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3">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3">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3">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3">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3">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3">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3">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3">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3">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3">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3">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3">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3">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3">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3">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3">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3">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3">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3">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3">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3">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3">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3">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3">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3">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3">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3">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3">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3">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3">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3">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3">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3">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3">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3">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3">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3">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3">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3">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3">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3">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3">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3">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3">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3">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3">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3">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3">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3">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3">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3">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3">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3">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3">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3">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3">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3">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3">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3">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3">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3">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3">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3">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3">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3">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3">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3">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3">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3">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3">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3">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3">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3">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3">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3">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3">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3">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3">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3">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3">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3">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3">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3">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3">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3">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3">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3">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3">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3">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3">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3">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3">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3">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3">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3">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3">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3">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3">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3">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3">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3">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3">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3">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3">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3">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3">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3">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3">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3">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3">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3">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3">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3">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3">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3">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3">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3">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3">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3">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3">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3">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3">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3">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3">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3">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3">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3">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3">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3">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3">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3">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3">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3">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3">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3">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3">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3">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3">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3">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3">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3">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3">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3">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3">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3">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3">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3">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3">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3">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3">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3">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3">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3">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3">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3">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3">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3">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3">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3">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3">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3">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3">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3">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3">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3">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3">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3">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3">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3">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3">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3">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3">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3">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3">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3">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3">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3">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3">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3">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3">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3">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3">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3">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3">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3">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3">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3">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3">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3">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3">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3">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3">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3">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3">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3">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3">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3">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3">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3">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3">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3">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3">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3">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3">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3">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3">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3">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3">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3">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3">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3">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3">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3">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3">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3">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3">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3">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3">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3">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3">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3">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3">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3">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3">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3">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3">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3">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3">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3">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3">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3">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3">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3">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3">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3">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3">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3">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3">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3">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3">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3">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3">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3">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3">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3">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3">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3">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3">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3">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3">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3">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3">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3">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3">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3">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3">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3">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3">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3">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3">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3">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3">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3">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3">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3">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3">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3">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3">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3">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3">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3">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3">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3">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3">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3">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3">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3">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3">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3">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3">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3">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3">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3">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3">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3">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3">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3">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3">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3">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3">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3">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3">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3">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3">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3">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3">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3">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3">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3">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3">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3">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3">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3">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3">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3">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3">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3">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3">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3">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3">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3">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3">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3">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3">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3">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3">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3">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3">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3">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3">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3">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3">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3">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3">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3">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3">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3">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3">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3">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3">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3">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3">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3">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3">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3">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3">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3">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3">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3">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3">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3">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3">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3">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3">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3">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3">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3">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3">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3">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3">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3">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3">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3">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3">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3">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3">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3">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3">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3">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3">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3">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3">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3">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3">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3">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3">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3">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3">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3">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3">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3">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3">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3">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3">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3">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3">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3">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3">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3">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3">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3">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3">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3">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3">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3">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3">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3">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3">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3">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3">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3">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3">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3">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3">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3">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3">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3">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3">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3">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3">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3">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3">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3">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3">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3">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3">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3">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3">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3">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3">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3">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3">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3">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3">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3">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3">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3">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3">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3">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3">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3">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3">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3">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3">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3">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3">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3">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3">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3">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3">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3">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3">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3">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3">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3">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3">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3">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3">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3">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3">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3">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3">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3">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3">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3">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3">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3">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3">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3">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3">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3">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3">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3">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3">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3">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3">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3">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3">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3">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3">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3">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3">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3">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3">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3">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3">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3">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3">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3">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3">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3">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3">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3">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3">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3">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3">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3">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3">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3">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3">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3">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3">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3">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3">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3">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3">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3">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3">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3">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3">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3">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3">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3">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3">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3">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3">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3">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3">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3">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3">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3">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3">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3">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3">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3">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3">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3">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3">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3">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3">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3">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3">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3">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3">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3">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3">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3">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3">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3">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3">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3">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3">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3">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3">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3">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3">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3">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3">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3">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3">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3">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3">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3">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3">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3">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3">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3">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3">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3">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3">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3">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3">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3">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3">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3">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3">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3">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3">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3">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3">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3">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3">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3">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3">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3">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3">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3">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3">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3">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3">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3">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3">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3">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3">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3">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3">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3">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3">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3">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3">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3">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3">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3">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3">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3">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3">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3">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3">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3">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3">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3">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3">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3">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3">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3">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3">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3">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3">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3">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3">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3">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3">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3">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3">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3">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3">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3">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3">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3">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3">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3">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3">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3">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3">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3">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3">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3">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3">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3">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3">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3">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3">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3">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3">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3">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3">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3">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3">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3">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3">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3">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3">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3">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3">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3">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3">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3">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3">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3">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3">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3">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3">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3">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3">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3">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3">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3">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3">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3">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3">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3">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3">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3">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3">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3">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3">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3">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3">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3">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3">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3">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3">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3">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3">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3">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3">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3">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3">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3">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3">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3">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3">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3">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3">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3">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3">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3">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3">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3">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3">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3">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3">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3">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3">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3">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3">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3">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3">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3">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3">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3">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3">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3">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3">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3">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3">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3">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3">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3">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3">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3">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3">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3">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3">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3">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3">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3">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3">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3">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3">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3">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3">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3">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3">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3">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3">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3">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3">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3">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3">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3">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3">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3">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3">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3">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3">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3">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3">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3">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3">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3">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3">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3">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3">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3">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3">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3">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3">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3">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3">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3">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3">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3">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3">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3">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3">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3">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3">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3">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3">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3">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3">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3">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3">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3">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3">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3">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3">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3">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3">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3">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3">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3">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3">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3">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3">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3">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3">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3">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3">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3">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3">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3">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3">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3">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3">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3">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3">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3">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3">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3">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3">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3">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3">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3">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3">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3">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3">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3">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3">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3">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3">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3">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3">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3">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3">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3">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3">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3">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3">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3">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3">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3">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3">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3">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3">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3">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3">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3">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3">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3">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3">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3">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3">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3">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3">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3">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3">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3">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3">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3">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3">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3">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3">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3">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3">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3">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3">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3">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3">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3">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3">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3">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3">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3">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3">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3">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3">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3">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3">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3">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3">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3">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3">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3">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3">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3">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3">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3">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3">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3">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3">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3">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3">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3">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3">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3">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3">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3">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3">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3">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3">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3">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3">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3">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3">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3">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3">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3">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3">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3">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3">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3">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3">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3">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3">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3">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3">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3">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3">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3">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3">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3">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3">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3">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3">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3">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3">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3">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3">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3">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3">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3">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3">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3">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3">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3">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3">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3">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3">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3">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3">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3">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3">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3">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3">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3">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3">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3">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3">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3">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3">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3">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3">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3">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3">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3">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3">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3">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3">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3">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3">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3">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3">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3">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3">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3">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3">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3">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3">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3">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3">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3">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3">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3">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3">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3">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3">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3">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3">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3">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3">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3">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3">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3">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3">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3">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3">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3">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3">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3">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3">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3">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3">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3">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3">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3">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3">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3">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3">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3">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3">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3">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3">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3">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3">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3">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3">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3">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3">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3">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3">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3">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3">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3">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3">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3">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3">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3">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3">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3">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3">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3">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3">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3">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3">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3">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3">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3">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3">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3">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3">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3">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3">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3">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3">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3">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3">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3">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3">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3">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3">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3">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3">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3">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3">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3">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3">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3">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3">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3">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3">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3">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3">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3">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3">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3">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3">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3">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3">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3">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3">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3">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3">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3">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3">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3">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3">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3">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3">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3">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3">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3">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3">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3">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3">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3">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3">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3">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3">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3">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3">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3">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3">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3">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3">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3">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3">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3">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3">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3">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3">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3">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3">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3">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3">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3">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3">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3">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3">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3">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3">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3">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3">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3">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3">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3">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3">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3">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3">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3">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3">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3">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3">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3">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3">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3">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3">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3">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3">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3">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3">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3">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3">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3">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3">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3">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3">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3">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3">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3">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3">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3">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3">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3">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3">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3">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3">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3">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3">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3">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3">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3">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3">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3">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3">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3">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3">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3">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3">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3">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3">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3">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3">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3">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3">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3">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3">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3">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3">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3">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3">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3">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3">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3">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3">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3">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3">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3">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3">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3">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3">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3">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3">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3">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3">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3">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3">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3">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3">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3">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3">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3">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3">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3">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3">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3">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3">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3">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3">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3">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3">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3">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3">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3">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3">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3">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3">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3">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3">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3">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3">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3">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3">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3">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3">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3">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3">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3">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3">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3">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3">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3">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3">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3">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3">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3">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3">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3">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3">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3">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3">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3">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3">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3">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3">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3">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3">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3">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3">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3">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3">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3">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3">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3">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3">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3">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3">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3">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3">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3">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3">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3">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3">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3">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3">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3">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3">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3">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3">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3">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3">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3">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3">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3">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3">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3">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3">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3">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3">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3">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3">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3">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3">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3">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3">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3">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3">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3">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3">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3">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3">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3">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3">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3">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3">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3">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3">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3">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3">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3">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3">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3">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3">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3">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3">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3">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3">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3">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3">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3">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3">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3">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3">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3">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3">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3">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3">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3">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3">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3">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3">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3">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3">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3">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3">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3">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3">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3">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3">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3">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3">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3">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3">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3">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3">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3">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3">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3">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3">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3">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3">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3">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3">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3">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3">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3">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3">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3">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3">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3">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3">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3">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3">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3">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3">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3">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3">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3">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3">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3">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3">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3">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3">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3">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3">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3">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3">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3">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3">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3">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3">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3">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3">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3">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3">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3">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3">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3">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3">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3">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3">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3">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3">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3">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3">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3">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3">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3">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3">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3">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3">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3">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3">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3">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3">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3">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3">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3">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3">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3">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3">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3">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3">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3">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3">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3">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3">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3">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3">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3">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3">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3">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3">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3">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3">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3">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3">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3">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3">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3">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3">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3">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3">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3">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3">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3">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3">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3">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3">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3">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3">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3">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3">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3">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3">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3">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3">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3">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3">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3">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3">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3">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3">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3">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3">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3">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3">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3">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3">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3">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3">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3">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3">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3">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3">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3">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3">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3">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3">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3">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3">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3">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3">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3">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3">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3">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3">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3">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3">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3">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3">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3">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3">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3">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3">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3">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3">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3">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3">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3">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3">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3">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3">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3">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3">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3">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3">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3">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3">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3">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3">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3">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3">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3">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3">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3">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3">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3">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3">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3">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3">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3">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3">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3">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3">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3">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3">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3">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3">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3">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3">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3">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3">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3">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3">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3">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3">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3">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3">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3">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3">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3">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3">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3">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3">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3">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3">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3">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3">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3">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3">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3">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3">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3">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3">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3">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3">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3">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3">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3">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3">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3">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3">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3">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3">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3">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3">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3">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3">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3">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3">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3">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3">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3">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3">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3">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3">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3">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3">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3">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3">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3">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3">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3">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3">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3">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3">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3">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3">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3">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3">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3">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3">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3">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3">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3">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3">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3">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3">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3">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3">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3">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3">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3">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3">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3">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3">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3">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3">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3">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3">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3">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3">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3">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3">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3">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3">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3">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3">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3">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3">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3">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3">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3">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3">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3">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3">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3">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3">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3">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3">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3">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3">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3">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3">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3">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3">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3">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3">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3">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3">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3">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3">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3">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3">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3">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3">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3">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3">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3">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3">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3">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3">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3">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3">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3">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3">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3">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3">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3">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3">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3">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3">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3">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3">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3">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3">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3">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3">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3">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3">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3">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3">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3">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3">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3">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3">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3">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3">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3">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3">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3">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3">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3">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3">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3">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3">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3">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3">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3">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3">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3">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3">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3">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3">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3">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3">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3">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3">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3">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3">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3">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3">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3">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3">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3">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3">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3">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3">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3">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3">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3">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3">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3">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3">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3">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3">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3">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3">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3">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3">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3">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3">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3">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3">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3">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3">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3">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3">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3">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3">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3">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3">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3">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3">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3">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3">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3">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3">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3">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3">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3">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3">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3">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3">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3">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3">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3">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3">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3">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3">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3">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3">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3">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3">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3">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3">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3">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3">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3">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3">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3">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3">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3">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3">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3">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3">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3">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3">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3">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3">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3">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3">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3">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3">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3">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3">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3">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3">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3">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3">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3">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3">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3">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3">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3">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3">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3">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3">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3">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3">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3">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3">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3">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3">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3">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3">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3">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3">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3">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3">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3">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3">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3">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3">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3">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3">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3">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3">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3">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3">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3">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3">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3">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3">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3">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3">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3">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3">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3">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3">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3">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3">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3">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3">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3">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3">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3">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3">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3">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3">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3">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3">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3">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3">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3">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3">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3">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3">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3">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3">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3">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3">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3">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3">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3">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3">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3">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3">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3">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3">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3">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3">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3">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3">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3">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3">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3">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3">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3">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3">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3">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3">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3">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3">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3">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3">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3">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3">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3">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3">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3">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3">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3">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3">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3">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3">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3">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3">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3">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3">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3">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3">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3">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3">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3">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3">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3">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3">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3">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3">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3">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3">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3">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3">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3">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3">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3">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3">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3">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3">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3">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3">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3">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3">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3">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3">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3">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3">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3">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3">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3">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3">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3">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3">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3">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3">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3">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3">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3">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3">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3">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3">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3">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3">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3">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3">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3">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3">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3">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3">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3">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3">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3">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3">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3">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3">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3">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3">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3">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3">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3">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3">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3">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3">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3">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3">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3">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3">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3">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3">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3">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3">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3">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3">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3">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3">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3">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3">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3">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3">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3">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3">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3">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3">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3">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3">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3">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3">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3">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3">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3">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3">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3">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3">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3">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3">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3">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3">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3">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3">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3">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3">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3">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3">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3">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3">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3">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3">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3">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3">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3">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3">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3">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3">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3">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3">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3">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3">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3">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3">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3">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3">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3">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3">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3">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3">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3">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3">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3">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3">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3">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3">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3">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3">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3">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3">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3">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3">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3">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3">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3">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3">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3">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3">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3">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3">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3">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3">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3">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3">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3">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3">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3">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3">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3">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3">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3">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3">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3">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3">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3">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3">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3">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3">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3">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3">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3">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3">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3">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3">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3">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3">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3">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3">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3">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3">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3">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3">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3">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3">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3">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3">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3">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3">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3">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3">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3">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3">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3">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3">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3">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3">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3">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3">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3">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3">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3">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3">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3">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3">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3">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3">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3">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3">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3">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3">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3">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3">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3">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3">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3">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3">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3">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3">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3">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3">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3">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3">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3">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3">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3">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3">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3">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3">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3">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3">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3">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3">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3">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3">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3">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3">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3">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3">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3">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3">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3">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3">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3">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3">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3">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3">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3">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3">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3">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3">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3">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3">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3">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3">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3">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3">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3">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3">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3">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3">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3">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3">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3">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3">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3">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3">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3">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3">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3">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3">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3">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3">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3">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3">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3">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3">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3">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3">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3">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3">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3">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3">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3">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3">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3">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3">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3">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3">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3">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3">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3">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3">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3">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3">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3">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3">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3">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3">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3">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3">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3">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3">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3">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3">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3">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3">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3">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3">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3">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3">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3">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3">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3">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3">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3">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3">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3">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3">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3">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3">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3">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3">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3">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3">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3">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3">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3">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3">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3">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3">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3">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3">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3">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3">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3">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3">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3">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3">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3">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3">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3">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3">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3">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3">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3">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3">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3">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3">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3">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3">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3">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3">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3">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3">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3">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3">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3">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3">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3">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3">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3">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3">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3">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3">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3">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3">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3">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3">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3">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3">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3">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3">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3">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3">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3">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3">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3">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3">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3">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3">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3">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3">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3">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3">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3">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3">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3">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3">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3">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3">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3">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3">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3">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3">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3">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3">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3">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3">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3">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3">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3">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3">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3">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3">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3">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3">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3">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3">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3">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3">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3">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3">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3">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3">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3">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3">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3">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3">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3">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3">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3">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3">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3">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3">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3">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3">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3">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3">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3">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3">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3">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3">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3">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3">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3">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3">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3">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3">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3">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3">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3">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3">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3">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3">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3">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3">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3">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3">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3">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3">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3">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3">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3">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3">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3">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3">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3">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3">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3">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3">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3">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3">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3">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3">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3">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3">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3">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3">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3">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3">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3">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3">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3">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3">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3">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3">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3">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3">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3">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3">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3">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3">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3">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3">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3">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3">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3">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3">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3">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3">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3">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3">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3">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3">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3">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3">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3">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3">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3">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3">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3">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3">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3">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3">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3">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3">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3">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3">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3">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3">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3">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3">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3">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3">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3">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3">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3">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3">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3">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3">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3">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3">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3">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3">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3">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3">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3">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3">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3">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3">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3">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3">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3">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3">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3">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3">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3">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3">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3">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3">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3">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3">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3">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3">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3">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3">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3">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3">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3">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3">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3">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3">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3">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3">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3">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3">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3">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3">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3">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3">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3">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3">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3">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3">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3">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3">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3">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3">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3">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3">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3">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3">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3">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3">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3">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3">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3">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3">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3">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3">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3">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3">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3">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3">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3">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3">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3">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3">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3">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3">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3">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3">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3">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3">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3">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3">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3">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3">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3">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3">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3">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3">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3">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3">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3">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3">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3">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3">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3">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3">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3">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3">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3">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3">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3">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3">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3">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3">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3">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3">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3">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3">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3">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3">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3">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3">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3">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3">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3">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3">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3">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3">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3">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3">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3">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3">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3">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3">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3">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3">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3">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3">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3">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3">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3">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3">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3">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3">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3">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3">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3">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3">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3">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3">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3">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3">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3">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3">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3">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3">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3">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3">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3">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3">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3">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3">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3">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3">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3">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3">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3">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3">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3">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3">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3">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3">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3">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3">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3">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3">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3">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3">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3">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3">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3">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3">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3">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3">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3">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3">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3">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3">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3">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3">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3">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3">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3">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3">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3">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3">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3">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3">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3">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3">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3">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3">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3">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3">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3">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3">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3">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3">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3">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3">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3">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3">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3">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3">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3">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3">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3">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3">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3">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3">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3">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3">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3">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3">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3">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3">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3">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3">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3">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3">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3">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3">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3">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3">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3">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3">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3">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3">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3">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3">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3">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3">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3">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6413-BBED-472E-9762-F9F17775756E}">
  <dimension ref="A3:K97"/>
  <sheetViews>
    <sheetView topLeftCell="F35" zoomScale="124" zoomScaleNormal="90" workbookViewId="0">
      <selection activeCell="G47" sqref="G47"/>
    </sheetView>
  </sheetViews>
  <sheetFormatPr defaultRowHeight="14.4" x14ac:dyDescent="0.3"/>
  <cols>
    <col min="1" max="1" width="10.88671875" bestFit="1" customWidth="1"/>
    <col min="2" max="2" width="29.109375" bestFit="1" customWidth="1"/>
    <col min="3" max="3" width="27.109375" bestFit="1" customWidth="1"/>
    <col min="4" max="4" width="10.5546875" bestFit="1" customWidth="1"/>
    <col min="5" max="5" width="22.77734375" bestFit="1" customWidth="1"/>
    <col min="6" max="6" width="20.88671875" bestFit="1" customWidth="1"/>
    <col min="7" max="7" width="29.109375" bestFit="1" customWidth="1"/>
    <col min="8" max="8" width="21.77734375" bestFit="1" customWidth="1"/>
    <col min="9" max="9" width="15.5546875" bestFit="1" customWidth="1"/>
    <col min="10" max="10" width="9.109375" bestFit="1" customWidth="1"/>
    <col min="11" max="11" width="10.5546875" bestFit="1" customWidth="1"/>
    <col min="14" max="14" width="12.44140625" bestFit="1" customWidth="1"/>
    <col min="15" max="15" width="32.77734375" bestFit="1" customWidth="1"/>
  </cols>
  <sheetData>
    <row r="3" spans="1:11" x14ac:dyDescent="0.3">
      <c r="A3" s="1" t="s">
        <v>3</v>
      </c>
      <c r="B3" t="s">
        <v>154</v>
      </c>
      <c r="H3" s="1" t="s">
        <v>157</v>
      </c>
      <c r="I3" s="1" t="s">
        <v>158</v>
      </c>
    </row>
    <row r="4" spans="1:11" x14ac:dyDescent="0.3">
      <c r="A4" s="2" t="s">
        <v>20</v>
      </c>
      <c r="B4" s="4">
        <v>10410</v>
      </c>
      <c r="H4" s="1" t="s">
        <v>6</v>
      </c>
      <c r="I4" s="4" t="s">
        <v>153</v>
      </c>
      <c r="J4" s="4" t="s">
        <v>19</v>
      </c>
      <c r="K4" t="s">
        <v>155</v>
      </c>
    </row>
    <row r="5" spans="1:11" x14ac:dyDescent="0.3">
      <c r="A5" s="2" t="s">
        <v>56</v>
      </c>
      <c r="B5" s="4">
        <v>10332</v>
      </c>
      <c r="H5" s="2" t="s">
        <v>57</v>
      </c>
      <c r="I5" s="4">
        <v>2184</v>
      </c>
      <c r="J5" s="4">
        <v>3600</v>
      </c>
      <c r="K5" s="4">
        <v>5784</v>
      </c>
    </row>
    <row r="6" spans="1:11" x14ac:dyDescent="0.3">
      <c r="A6" s="2" t="s">
        <v>82</v>
      </c>
      <c r="B6" s="4">
        <v>10320</v>
      </c>
      <c r="H6" s="2" t="s">
        <v>115</v>
      </c>
      <c r="I6" s="4">
        <v>1919</v>
      </c>
      <c r="J6" s="4">
        <v>3698</v>
      </c>
      <c r="K6" s="4">
        <v>5617</v>
      </c>
    </row>
    <row r="7" spans="1:11" x14ac:dyDescent="0.3">
      <c r="A7" s="2" t="s">
        <v>95</v>
      </c>
      <c r="B7" s="4">
        <v>10090</v>
      </c>
      <c r="H7" s="2" t="s">
        <v>99</v>
      </c>
      <c r="I7" s="4">
        <v>1736</v>
      </c>
      <c r="J7" s="4">
        <v>3869</v>
      </c>
      <c r="K7" s="4">
        <v>5605</v>
      </c>
    </row>
    <row r="8" spans="1:11" x14ac:dyDescent="0.3">
      <c r="A8" s="2" t="s">
        <v>106</v>
      </c>
      <c r="B8" s="4">
        <v>10010</v>
      </c>
      <c r="H8" s="2" t="s">
        <v>135</v>
      </c>
      <c r="I8" s="4">
        <v>1872</v>
      </c>
      <c r="J8" s="4">
        <v>3715</v>
      </c>
      <c r="K8" s="4">
        <v>5587</v>
      </c>
    </row>
    <row r="9" spans="1:11" x14ac:dyDescent="0.3">
      <c r="A9" s="2" t="s">
        <v>89</v>
      </c>
      <c r="B9" s="4">
        <v>9649</v>
      </c>
      <c r="H9" s="2" t="s">
        <v>107</v>
      </c>
      <c r="I9" s="4">
        <v>1872</v>
      </c>
      <c r="J9" s="4">
        <v>3642</v>
      </c>
      <c r="K9" s="4">
        <v>5514</v>
      </c>
    </row>
    <row r="10" spans="1:11" x14ac:dyDescent="0.3">
      <c r="A10" s="2" t="s">
        <v>133</v>
      </c>
      <c r="B10" s="4">
        <v>9635</v>
      </c>
      <c r="H10" s="2" t="s">
        <v>90</v>
      </c>
      <c r="I10" s="4">
        <v>1678</v>
      </c>
      <c r="J10" s="4">
        <v>3583</v>
      </c>
      <c r="K10" s="4">
        <v>5261</v>
      </c>
    </row>
    <row r="11" spans="1:11" x14ac:dyDescent="0.3">
      <c r="A11" s="2" t="s">
        <v>119</v>
      </c>
      <c r="B11" s="4">
        <v>9561</v>
      </c>
      <c r="H11" s="2" t="s">
        <v>85</v>
      </c>
      <c r="I11" s="4">
        <v>1583</v>
      </c>
      <c r="J11" s="4">
        <v>3674</v>
      </c>
      <c r="K11" s="4">
        <v>5257</v>
      </c>
    </row>
    <row r="12" spans="1:11" x14ac:dyDescent="0.3">
      <c r="A12" s="2" t="s">
        <v>31</v>
      </c>
      <c r="B12" s="4">
        <v>9462</v>
      </c>
      <c r="H12" s="2" t="s">
        <v>114</v>
      </c>
      <c r="I12" s="4">
        <v>1549</v>
      </c>
      <c r="J12" s="4">
        <v>3671</v>
      </c>
      <c r="K12" s="4">
        <v>5220</v>
      </c>
    </row>
    <row r="13" spans="1:11" x14ac:dyDescent="0.3">
      <c r="A13" s="2" t="s">
        <v>61</v>
      </c>
      <c r="B13" s="4">
        <v>9433</v>
      </c>
      <c r="H13" s="2" t="s">
        <v>66</v>
      </c>
      <c r="I13" s="4">
        <v>1239</v>
      </c>
      <c r="J13" s="4">
        <v>3935</v>
      </c>
      <c r="K13" s="4">
        <v>5174</v>
      </c>
    </row>
    <row r="14" spans="1:11" x14ac:dyDescent="0.3">
      <c r="A14" s="2" t="s">
        <v>87</v>
      </c>
      <c r="B14" s="4">
        <v>9402</v>
      </c>
      <c r="H14" s="2" t="s">
        <v>145</v>
      </c>
      <c r="I14" s="4">
        <v>1795</v>
      </c>
      <c r="J14" s="4">
        <v>3377</v>
      </c>
      <c r="K14" s="4">
        <v>5172</v>
      </c>
    </row>
    <row r="15" spans="1:11" x14ac:dyDescent="0.3">
      <c r="A15" s="2" t="s">
        <v>124</v>
      </c>
      <c r="B15" s="4">
        <v>9375</v>
      </c>
      <c r="H15" s="2" t="s">
        <v>155</v>
      </c>
      <c r="I15" s="4">
        <v>17427</v>
      </c>
      <c r="J15" s="4">
        <v>36764</v>
      </c>
      <c r="K15" s="4">
        <v>54191</v>
      </c>
    </row>
    <row r="16" spans="1:11" x14ac:dyDescent="0.3">
      <c r="A16" s="2" t="s">
        <v>64</v>
      </c>
      <c r="B16" s="4">
        <v>9275</v>
      </c>
    </row>
    <row r="17" spans="1:2" x14ac:dyDescent="0.3">
      <c r="A17" s="2" t="s">
        <v>125</v>
      </c>
      <c r="B17" s="4">
        <v>9252</v>
      </c>
    </row>
    <row r="18" spans="1:2" x14ac:dyDescent="0.3">
      <c r="A18" s="2" t="s">
        <v>102</v>
      </c>
      <c r="B18" s="4">
        <v>9249</v>
      </c>
    </row>
    <row r="19" spans="1:2" x14ac:dyDescent="0.3">
      <c r="A19" s="2" t="s">
        <v>113</v>
      </c>
      <c r="B19" s="4">
        <v>9248</v>
      </c>
    </row>
    <row r="20" spans="1:2" x14ac:dyDescent="0.3">
      <c r="A20" s="2" t="s">
        <v>73</v>
      </c>
      <c r="B20" s="4">
        <v>9240</v>
      </c>
    </row>
    <row r="21" spans="1:2" x14ac:dyDescent="0.3">
      <c r="A21" s="2" t="s">
        <v>42</v>
      </c>
      <c r="B21" s="4">
        <v>9200</v>
      </c>
    </row>
    <row r="22" spans="1:2" x14ac:dyDescent="0.3">
      <c r="A22" s="2" t="s">
        <v>137</v>
      </c>
      <c r="B22" s="4">
        <v>9018</v>
      </c>
    </row>
    <row r="23" spans="1:2" x14ac:dyDescent="0.3">
      <c r="A23" s="2" t="s">
        <v>68</v>
      </c>
      <c r="B23" s="4">
        <v>8857</v>
      </c>
    </row>
    <row r="24" spans="1:2" x14ac:dyDescent="0.3">
      <c r="A24" s="2" t="s">
        <v>104</v>
      </c>
      <c r="B24" s="4">
        <v>8767</v>
      </c>
    </row>
    <row r="25" spans="1:2" x14ac:dyDescent="0.3">
      <c r="A25" s="2" t="s">
        <v>132</v>
      </c>
      <c r="B25" s="4">
        <v>8636</v>
      </c>
    </row>
    <row r="26" spans="1:2" x14ac:dyDescent="0.3">
      <c r="A26" s="2" t="s">
        <v>51</v>
      </c>
      <c r="B26" s="4">
        <v>8635</v>
      </c>
    </row>
    <row r="27" spans="1:2" x14ac:dyDescent="0.3">
      <c r="A27" s="2" t="s">
        <v>143</v>
      </c>
      <c r="B27" s="4">
        <v>8477</v>
      </c>
    </row>
    <row r="28" spans="1:2" x14ac:dyDescent="0.3">
      <c r="A28" s="2" t="s">
        <v>36</v>
      </c>
      <c r="B28" s="4">
        <v>7548</v>
      </c>
    </row>
    <row r="29" spans="1:2" x14ac:dyDescent="0.3">
      <c r="A29" s="2" t="s">
        <v>155</v>
      </c>
      <c r="B29" s="4">
        <v>233081</v>
      </c>
    </row>
    <row r="33" spans="1:8" x14ac:dyDescent="0.3">
      <c r="A33" s="1" t="s">
        <v>156</v>
      </c>
      <c r="B33" t="s">
        <v>5</v>
      </c>
      <c r="D33" s="1" t="s">
        <v>9</v>
      </c>
      <c r="E33" s="4" t="s">
        <v>5</v>
      </c>
    </row>
    <row r="34" spans="1:8" x14ac:dyDescent="0.3">
      <c r="A34" s="2" t="s">
        <v>72</v>
      </c>
      <c r="B34" s="4">
        <v>38080</v>
      </c>
      <c r="D34" s="2" t="s">
        <v>58</v>
      </c>
      <c r="E34" s="4">
        <v>60018</v>
      </c>
    </row>
    <row r="35" spans="1:8" x14ac:dyDescent="0.3">
      <c r="A35" s="2" t="s">
        <v>28</v>
      </c>
      <c r="B35" s="4">
        <v>39067</v>
      </c>
      <c r="D35" s="2" t="s">
        <v>39</v>
      </c>
      <c r="E35" s="4">
        <v>58679</v>
      </c>
    </row>
    <row r="36" spans="1:8" x14ac:dyDescent="0.3">
      <c r="A36" s="2" t="s">
        <v>40</v>
      </c>
      <c r="B36" s="4">
        <v>40777</v>
      </c>
      <c r="D36" s="2" t="s">
        <v>54</v>
      </c>
      <c r="E36" s="4">
        <v>55777</v>
      </c>
      <c r="H36">
        <f>GETPIVOTDATA("[Measures].[Sum of Purchase Amount (USD)]",$G$46)</f>
        <v>233081</v>
      </c>
    </row>
    <row r="37" spans="1:8" x14ac:dyDescent="0.3">
      <c r="A37" s="2" t="s">
        <v>47</v>
      </c>
      <c r="B37" s="4">
        <v>37993</v>
      </c>
      <c r="D37" s="2" t="s">
        <v>25</v>
      </c>
      <c r="E37" s="4">
        <v>58607</v>
      </c>
    </row>
    <row r="38" spans="1:8" x14ac:dyDescent="0.3">
      <c r="A38" s="2" t="s">
        <v>55</v>
      </c>
      <c r="B38" s="4">
        <v>38233</v>
      </c>
      <c r="D38" s="2" t="s">
        <v>155</v>
      </c>
      <c r="E38" s="4">
        <v>233081</v>
      </c>
    </row>
    <row r="39" spans="1:8" x14ac:dyDescent="0.3">
      <c r="A39" s="2" t="s">
        <v>76</v>
      </c>
      <c r="B39" s="4">
        <v>38931</v>
      </c>
    </row>
    <row r="40" spans="1:8" x14ac:dyDescent="0.3">
      <c r="A40" s="2" t="s">
        <v>155</v>
      </c>
      <c r="B40" s="4">
        <v>233081</v>
      </c>
    </row>
    <row r="43" spans="1:8" x14ac:dyDescent="0.3">
      <c r="A43" s="1" t="s">
        <v>4</v>
      </c>
      <c r="B43" t="s">
        <v>10</v>
      </c>
      <c r="D43" s="1" t="s">
        <v>1</v>
      </c>
      <c r="E43" t="s">
        <v>5</v>
      </c>
    </row>
    <row r="44" spans="1:8" x14ac:dyDescent="0.3">
      <c r="A44" s="2" t="s">
        <v>69</v>
      </c>
      <c r="B44" s="3">
        <v>4673.100000000004</v>
      </c>
      <c r="D44" s="2">
        <v>18</v>
      </c>
      <c r="E44" s="3">
        <v>4139</v>
      </c>
    </row>
    <row r="45" spans="1:8" x14ac:dyDescent="0.3">
      <c r="A45" s="2" t="s">
        <v>21</v>
      </c>
      <c r="B45" s="3">
        <v>6467.0999999999967</v>
      </c>
      <c r="D45" s="2">
        <v>19</v>
      </c>
      <c r="E45" s="3">
        <v>4941</v>
      </c>
    </row>
    <row r="46" spans="1:8" x14ac:dyDescent="0.3">
      <c r="A46" s="2" t="s">
        <v>43</v>
      </c>
      <c r="B46" s="3">
        <v>2270.6000000000013</v>
      </c>
      <c r="D46" s="2">
        <v>20</v>
      </c>
      <c r="E46" s="3">
        <v>3424</v>
      </c>
      <c r="G46" s="4" t="s">
        <v>154</v>
      </c>
    </row>
    <row r="47" spans="1:8" x14ac:dyDescent="0.3">
      <c r="A47" s="2" t="s">
        <v>65</v>
      </c>
      <c r="B47" s="3">
        <v>1214</v>
      </c>
      <c r="D47" s="2">
        <v>21</v>
      </c>
      <c r="E47" s="3">
        <v>4423</v>
      </c>
      <c r="G47" s="4">
        <v>233081</v>
      </c>
    </row>
    <row r="48" spans="1:8" x14ac:dyDescent="0.3">
      <c r="A48" s="2" t="s">
        <v>155</v>
      </c>
      <c r="B48" s="3">
        <v>14624.799999999976</v>
      </c>
      <c r="D48" s="2">
        <v>22</v>
      </c>
      <c r="E48" s="3">
        <v>4011</v>
      </c>
    </row>
    <row r="49" spans="1:5" x14ac:dyDescent="0.3">
      <c r="D49" s="2">
        <v>23</v>
      </c>
      <c r="E49" s="3">
        <v>4029</v>
      </c>
    </row>
    <row r="50" spans="1:5" x14ac:dyDescent="0.3">
      <c r="D50" s="2">
        <v>24</v>
      </c>
      <c r="E50" s="3">
        <v>4291</v>
      </c>
    </row>
    <row r="51" spans="1:5" x14ac:dyDescent="0.3">
      <c r="A51" s="1" t="s">
        <v>4</v>
      </c>
      <c r="B51" s="4" t="s">
        <v>154</v>
      </c>
      <c r="D51" s="2">
        <v>25</v>
      </c>
      <c r="E51" s="3">
        <v>5372</v>
      </c>
    </row>
    <row r="52" spans="1:5" x14ac:dyDescent="0.3">
      <c r="A52" s="2" t="s">
        <v>69</v>
      </c>
      <c r="B52" s="4">
        <v>74200</v>
      </c>
      <c r="D52" s="2">
        <v>26</v>
      </c>
      <c r="E52" s="3">
        <v>4212</v>
      </c>
    </row>
    <row r="53" spans="1:5" x14ac:dyDescent="0.3">
      <c r="A53" s="2" t="s">
        <v>21</v>
      </c>
      <c r="B53" s="4">
        <v>104264</v>
      </c>
      <c r="D53" s="2">
        <v>27</v>
      </c>
      <c r="E53" s="3">
        <v>4460</v>
      </c>
    </row>
    <row r="54" spans="1:5" x14ac:dyDescent="0.3">
      <c r="A54" s="2" t="s">
        <v>43</v>
      </c>
      <c r="B54" s="4">
        <v>36093</v>
      </c>
      <c r="D54" s="2">
        <v>28</v>
      </c>
      <c r="E54" s="3">
        <v>5104</v>
      </c>
    </row>
    <row r="55" spans="1:5" x14ac:dyDescent="0.3">
      <c r="A55" s="2" t="s">
        <v>65</v>
      </c>
      <c r="B55" s="4">
        <v>18524</v>
      </c>
      <c r="D55" s="2">
        <v>29</v>
      </c>
      <c r="E55" s="3">
        <v>4499</v>
      </c>
    </row>
    <row r="56" spans="1:5" x14ac:dyDescent="0.3">
      <c r="A56" s="2" t="s">
        <v>155</v>
      </c>
      <c r="B56" s="4">
        <v>233081</v>
      </c>
      <c r="D56" s="2">
        <v>30</v>
      </c>
      <c r="E56" s="3">
        <v>4374</v>
      </c>
    </row>
    <row r="57" spans="1:5" x14ac:dyDescent="0.3">
      <c r="D57" s="2">
        <v>31</v>
      </c>
      <c r="E57" s="3">
        <v>4864</v>
      </c>
    </row>
    <row r="58" spans="1:5" x14ac:dyDescent="0.3">
      <c r="D58" s="2">
        <v>32</v>
      </c>
      <c r="E58" s="3">
        <v>4796</v>
      </c>
    </row>
    <row r="59" spans="1:5" x14ac:dyDescent="0.3">
      <c r="D59" s="2">
        <v>33</v>
      </c>
      <c r="E59" s="3">
        <v>3960</v>
      </c>
    </row>
    <row r="60" spans="1:5" x14ac:dyDescent="0.3">
      <c r="D60" s="2">
        <v>34</v>
      </c>
      <c r="E60" s="3">
        <v>3759</v>
      </c>
    </row>
    <row r="61" spans="1:5" x14ac:dyDescent="0.3">
      <c r="D61" s="2">
        <v>35</v>
      </c>
      <c r="E61" s="3">
        <v>4314</v>
      </c>
    </row>
    <row r="62" spans="1:5" x14ac:dyDescent="0.3">
      <c r="D62" s="2">
        <v>36</v>
      </c>
      <c r="E62" s="3">
        <v>4511</v>
      </c>
    </row>
    <row r="63" spans="1:5" x14ac:dyDescent="0.3">
      <c r="D63" s="2">
        <v>37</v>
      </c>
      <c r="E63" s="3">
        <v>4737</v>
      </c>
    </row>
    <row r="64" spans="1:5" x14ac:dyDescent="0.3">
      <c r="D64" s="2">
        <v>38</v>
      </c>
      <c r="E64" s="3">
        <v>4169</v>
      </c>
    </row>
    <row r="65" spans="4:5" x14ac:dyDescent="0.3">
      <c r="D65" s="2">
        <v>39</v>
      </c>
      <c r="E65" s="3">
        <v>4057</v>
      </c>
    </row>
    <row r="66" spans="4:5" x14ac:dyDescent="0.3">
      <c r="D66" s="2">
        <v>40</v>
      </c>
      <c r="E66" s="3">
        <v>4026</v>
      </c>
    </row>
    <row r="67" spans="4:5" x14ac:dyDescent="0.3">
      <c r="D67" s="2">
        <v>41</v>
      </c>
      <c r="E67" s="3">
        <v>5282</v>
      </c>
    </row>
    <row r="68" spans="4:5" x14ac:dyDescent="0.3">
      <c r="D68" s="2">
        <v>42</v>
      </c>
      <c r="E68" s="3">
        <v>4357</v>
      </c>
    </row>
    <row r="69" spans="4:5" x14ac:dyDescent="0.3">
      <c r="D69" s="2">
        <v>43</v>
      </c>
      <c r="E69" s="3">
        <v>4698</v>
      </c>
    </row>
    <row r="70" spans="4:5" x14ac:dyDescent="0.3">
      <c r="D70" s="2">
        <v>44</v>
      </c>
      <c r="E70" s="3">
        <v>3312</v>
      </c>
    </row>
    <row r="71" spans="4:5" x14ac:dyDescent="0.3">
      <c r="D71" s="2">
        <v>45</v>
      </c>
      <c r="E71" s="3">
        <v>4085</v>
      </c>
    </row>
    <row r="72" spans="4:5" x14ac:dyDescent="0.3">
      <c r="D72" s="2">
        <v>46</v>
      </c>
      <c r="E72" s="3">
        <v>4318</v>
      </c>
    </row>
    <row r="73" spans="4:5" x14ac:dyDescent="0.3">
      <c r="D73" s="2">
        <v>47</v>
      </c>
      <c r="E73" s="3">
        <v>4019</v>
      </c>
    </row>
    <row r="74" spans="4:5" x14ac:dyDescent="0.3">
      <c r="D74" s="2">
        <v>48</v>
      </c>
      <c r="E74" s="3">
        <v>3576</v>
      </c>
    </row>
    <row r="75" spans="4:5" x14ac:dyDescent="0.3">
      <c r="D75" s="2">
        <v>49</v>
      </c>
      <c r="E75" s="3">
        <v>5552</v>
      </c>
    </row>
    <row r="76" spans="4:5" x14ac:dyDescent="0.3">
      <c r="D76" s="2">
        <v>50</v>
      </c>
      <c r="E76" s="3">
        <v>4930</v>
      </c>
    </row>
    <row r="77" spans="4:5" x14ac:dyDescent="0.3">
      <c r="D77" s="2">
        <v>51</v>
      </c>
      <c r="E77" s="3">
        <v>4601</v>
      </c>
    </row>
    <row r="78" spans="4:5" x14ac:dyDescent="0.3">
      <c r="D78" s="2">
        <v>52</v>
      </c>
      <c r="E78" s="3">
        <v>4255</v>
      </c>
    </row>
    <row r="79" spans="4:5" x14ac:dyDescent="0.3">
      <c r="D79" s="2">
        <v>53</v>
      </c>
      <c r="E79" s="3">
        <v>4752</v>
      </c>
    </row>
    <row r="80" spans="4:5" x14ac:dyDescent="0.3">
      <c r="D80" s="2">
        <v>54</v>
      </c>
      <c r="E80" s="3">
        <v>5282</v>
      </c>
    </row>
    <row r="81" spans="4:5" x14ac:dyDescent="0.3">
      <c r="D81" s="2">
        <v>55</v>
      </c>
      <c r="E81" s="3">
        <v>4334</v>
      </c>
    </row>
    <row r="82" spans="4:5" x14ac:dyDescent="0.3">
      <c r="D82" s="2">
        <v>56</v>
      </c>
      <c r="E82" s="3">
        <v>4293</v>
      </c>
    </row>
    <row r="83" spans="4:5" x14ac:dyDescent="0.3">
      <c r="D83" s="2">
        <v>57</v>
      </c>
      <c r="E83" s="3">
        <v>5200</v>
      </c>
    </row>
    <row r="84" spans="4:5" x14ac:dyDescent="0.3">
      <c r="D84" s="2">
        <v>58</v>
      </c>
      <c r="E84" s="3">
        <v>4521</v>
      </c>
    </row>
    <row r="85" spans="4:5" x14ac:dyDescent="0.3">
      <c r="D85" s="2">
        <v>59</v>
      </c>
      <c r="E85" s="3">
        <v>4348</v>
      </c>
    </row>
    <row r="86" spans="4:5" x14ac:dyDescent="0.3">
      <c r="D86" s="2">
        <v>60</v>
      </c>
      <c r="E86" s="3">
        <v>3730</v>
      </c>
    </row>
    <row r="87" spans="4:5" x14ac:dyDescent="0.3">
      <c r="D87" s="2">
        <v>61</v>
      </c>
      <c r="E87" s="3">
        <v>4172</v>
      </c>
    </row>
    <row r="88" spans="4:5" x14ac:dyDescent="0.3">
      <c r="D88" s="2">
        <v>62</v>
      </c>
      <c r="E88" s="3">
        <v>4809</v>
      </c>
    </row>
    <row r="89" spans="4:5" x14ac:dyDescent="0.3">
      <c r="D89" s="2">
        <v>63</v>
      </c>
      <c r="E89" s="3">
        <v>4519</v>
      </c>
    </row>
    <row r="90" spans="4:5" x14ac:dyDescent="0.3">
      <c r="D90" s="2">
        <v>64</v>
      </c>
      <c r="E90" s="3">
        <v>4170</v>
      </c>
    </row>
    <row r="91" spans="4:5" x14ac:dyDescent="0.3">
      <c r="D91" s="2">
        <v>65</v>
      </c>
      <c r="E91" s="3">
        <v>4590</v>
      </c>
    </row>
    <row r="92" spans="4:5" x14ac:dyDescent="0.3">
      <c r="D92" s="2">
        <v>66</v>
      </c>
      <c r="E92" s="3">
        <v>4065</v>
      </c>
    </row>
    <row r="93" spans="4:5" x14ac:dyDescent="0.3">
      <c r="D93" s="2">
        <v>67</v>
      </c>
      <c r="E93" s="3">
        <v>3258</v>
      </c>
    </row>
    <row r="94" spans="4:5" x14ac:dyDescent="0.3">
      <c r="D94" s="2">
        <v>68</v>
      </c>
      <c r="E94" s="3">
        <v>4287</v>
      </c>
    </row>
    <row r="95" spans="4:5" x14ac:dyDescent="0.3">
      <c r="D95" s="2">
        <v>69</v>
      </c>
      <c r="E95" s="3">
        <v>5484</v>
      </c>
    </row>
    <row r="96" spans="4:5" x14ac:dyDescent="0.3">
      <c r="D96" s="2">
        <v>70</v>
      </c>
      <c r="E96" s="3">
        <v>3810</v>
      </c>
    </row>
    <row r="97" spans="4:5" x14ac:dyDescent="0.3">
      <c r="D97" s="2" t="s">
        <v>155</v>
      </c>
      <c r="E97" s="3">
        <v>233081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E23D-C45D-4E23-90E2-73490CC082D5}">
  <dimension ref="A1"/>
  <sheetViews>
    <sheetView showGridLines="0" topLeftCell="C1" zoomScale="27" zoomScaleNormal="27" workbookViewId="0">
      <selection activeCell="P26" sqref="P26"/>
    </sheetView>
  </sheetViews>
  <sheetFormatPr defaultRowHeight="14.4" x14ac:dyDescent="0.3"/>
  <cols>
    <col min="1" max="16384" width="8.88671875" style="6"/>
  </cols>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0A56-DFBA-44F2-A43B-12C43A4C8247}">
  <dimension ref="A1"/>
  <sheetViews>
    <sheetView showGridLines="0" tabSelected="1" zoomScale="50" zoomScaleNormal="48" workbookViewId="0">
      <selection activeCell="A2" sqref="A1:XFD104857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7B6949-8010-4062-ABC9-6934834F3C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shopping_trends</vt:lpstr>
      <vt:lpstr>pt</vt:lpstr>
      <vt:lpstr>dashboard</vt:lpstr>
      <vt:lpstr>dashboard_1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Shabaan Mohammed Hamdan</dc:creator>
  <cp:lastModifiedBy>Mohammed Shabaan Mohammed Hamdan</cp:lastModifiedBy>
  <dcterms:created xsi:type="dcterms:W3CDTF">2025-12-07T17:58:42Z</dcterms:created>
  <dcterms:modified xsi:type="dcterms:W3CDTF">2025-12-09T22:49:55Z</dcterms:modified>
</cp:coreProperties>
</file>