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0CB5D250-512D-9B48-89F1-C347DD0A4642}" xr6:coauthVersionLast="47" xr6:coauthVersionMax="47" xr10:uidLastSave="{00000000-0000-0000-0000-000000000000}"/>
  <bookViews>
    <workbookView xWindow="1620" yWindow="1220" windowWidth="29040" windowHeight="15720" activeTab="1" xr2:uid="{00000000-000D-0000-FFFF-FFFF00000000}"/>
  </bookViews>
  <sheets>
    <sheet name="Março-23" sheetId="1" r:id="rId1"/>
    <sheet name="Abril-2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4" l="1"/>
  <c r="T14" i="4"/>
  <c r="T5" i="4"/>
  <c r="T4" i="4"/>
  <c r="S2" i="4"/>
  <c r="R2" i="4"/>
  <c r="Q2" i="4"/>
  <c r="P2" i="4"/>
  <c r="O2" i="4"/>
  <c r="N2" i="4"/>
  <c r="M2" i="4"/>
  <c r="L2" i="4"/>
  <c r="K2" i="4"/>
  <c r="J2" i="4"/>
  <c r="T15" i="1"/>
  <c r="T14" i="1"/>
  <c r="T10" i="1"/>
  <c r="T5" i="1"/>
  <c r="T4" i="1"/>
  <c r="S2" i="1"/>
  <c r="R2" i="1"/>
  <c r="Q2" i="1"/>
  <c r="P2" i="1"/>
  <c r="O2" i="1"/>
  <c r="N2" i="1"/>
  <c r="M2" i="1"/>
  <c r="L2" i="1"/>
  <c r="K2" i="1"/>
  <c r="J2" i="1"/>
  <c r="T2" i="4" l="1"/>
  <c r="T2" i="1"/>
</calcChain>
</file>

<file path=xl/sharedStrings.xml><?xml version="1.0" encoding="utf-8"?>
<sst xmlns="http://schemas.openxmlformats.org/spreadsheetml/2006/main" count="164" uniqueCount="49">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</sst>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34DCB2FC-45D1-7441-8260-61B4000A79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28075" y="1085850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F337C5B0-27E7-3147-8D5C-059D7A21C40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5300" y="1085850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6DCC5C9F-C220-B84F-968E-D8CF72EE0E6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43575" y="1085850"/>
          <a:ext cx="44767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12FFA36C-A401-AC4C-A264-9D1DB80A508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131800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70BCE44D-4BF2-D144-9AE8-A258E60FEE8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7950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workbookViewId="0">
      <selection activeCell="A10" sqref="A10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hidden="1" customWidth="1"/>
    <col min="9" max="9" width="8.33203125" bestFit="1" customWidth="1"/>
    <col min="10" max="10" width="12.5" hidden="1" customWidth="1"/>
    <col min="11" max="14" width="0" hidden="1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0.8</v>
      </c>
      <c r="M2" s="34">
        <f t="shared" si="0"/>
        <v>0.8</v>
      </c>
      <c r="N2" s="34">
        <f t="shared" si="0"/>
        <v>0.6</v>
      </c>
      <c r="O2" s="34">
        <f t="shared" si="0"/>
        <v>0.6</v>
      </c>
      <c r="P2" s="34">
        <f t="shared" si="0"/>
        <v>0.6</v>
      </c>
      <c r="Q2" s="34">
        <f t="shared" si="0"/>
        <v>0.6</v>
      </c>
      <c r="R2" s="34">
        <f t="shared" si="0"/>
        <v>0</v>
      </c>
      <c r="S2" s="34">
        <f t="shared" si="0"/>
        <v>0</v>
      </c>
      <c r="T2" s="38">
        <f>AVERAGE(T4:T17)</f>
        <v>0.6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1</v>
      </c>
      <c r="M4" s="17" t="b">
        <v>1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0.4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5" si="1">COUNTIF(J5:S5,"TRUE")/(COUNTIF(J5:S5,"TRUE")+COUNTIF(J5:S5,"FALSE"))</f>
        <v>0.8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1</v>
      </c>
      <c r="J10" s="17" t="b">
        <v>1</v>
      </c>
      <c r="K10" s="17" t="b">
        <v>1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1"/>
        <v>0.2</v>
      </c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1"/>
        <v>0.8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1"/>
        <v>0.8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3EE9-64F0-4745-978A-37E0D85C5C3B}">
  <sheetPr>
    <outlinePr summaryBelow="0" summaryRight="0"/>
  </sheetPr>
  <dimension ref="A1:T17"/>
  <sheetViews>
    <sheetView tabSelected="1" topLeftCell="F1" workbookViewId="0">
      <selection activeCell="S20" sqref="S20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hidden="1" customWidth="1"/>
    <col min="9" max="9" width="8.33203125" bestFit="1" customWidth="1"/>
    <col min="10" max="14" width="12.5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1</v>
      </c>
      <c r="M2" s="34">
        <f t="shared" si="0"/>
        <v>1</v>
      </c>
      <c r="N2" s="34">
        <f t="shared" si="0"/>
        <v>1</v>
      </c>
      <c r="O2" s="34">
        <f t="shared" si="0"/>
        <v>1</v>
      </c>
      <c r="P2" s="34">
        <f t="shared" si="0"/>
        <v>1</v>
      </c>
      <c r="Q2" s="34">
        <f t="shared" si="0"/>
        <v>1</v>
      </c>
      <c r="R2" s="34">
        <f t="shared" si="0"/>
        <v>1</v>
      </c>
      <c r="S2" s="34">
        <f t="shared" si="0"/>
        <v>1</v>
      </c>
      <c r="T2" s="38">
        <f>AVERAGE(T4:T17)</f>
        <v>1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1</v>
      </c>
      <c r="M4" s="17" t="b">
        <v>1</v>
      </c>
      <c r="N4" s="17" t="b">
        <v>1</v>
      </c>
      <c r="O4" s="17" t="b">
        <v>1</v>
      </c>
      <c r="P4" s="17" t="b">
        <v>1</v>
      </c>
      <c r="Q4" s="17" t="b">
        <v>1</v>
      </c>
      <c r="R4" s="17" t="b">
        <v>1</v>
      </c>
      <c r="S4" s="17" t="b">
        <v>1</v>
      </c>
      <c r="T4" s="35">
        <f>COUNTIF(J4:S4,"TRUE")/(COUNTIF(J4:S4,"TRUE")+COUNTIF(J4:S4,"FALSE"))</f>
        <v>1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1</v>
      </c>
      <c r="S5" s="17" t="b">
        <v>1</v>
      </c>
      <c r="T5" s="36">
        <f t="shared" ref="T5:T15" si="1">COUNTIF(J5:S5,"TRUE")/(COUNTIF(J5:S5,"TRUE")+COUNTIF(J5:S5,"FALSE"))</f>
        <v>1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36"/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1</v>
      </c>
      <c r="S14" s="17" t="b">
        <v>1</v>
      </c>
      <c r="T14" s="36">
        <f t="shared" si="1"/>
        <v>1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1</v>
      </c>
      <c r="S15" s="17" t="b">
        <v>1</v>
      </c>
      <c r="T15" s="36">
        <f t="shared" si="1"/>
        <v>1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1A42F002-C8E6-294C-B2A8-534288D5BEDB}"/>
    <hyperlink ref="H4" location="'ConceptMapimmunization-status'!A1" display="ConceptMap/immunization-status" xr:uid="{BEE44659-5D9B-B749-A8E5-52C31989C338}"/>
    <hyperlink ref="A5" r:id="rId2" display="http://hl7.org/fhir/uv/ips/ValueSet/vaccines-snomed-ct-ips-free-set" xr:uid="{8DB3F869-8221-CC47-AF97-A2C74507EEC4}"/>
    <hyperlink ref="H5" location="'ConceptMapvaccine-code'!A1" display="ConceptMap/immunization-vaccine-code" xr:uid="{C7E83900-9C33-F746-AAAC-E931F40D7181}"/>
    <hyperlink ref="A10" r:id="rId3" xr:uid="{F6F49F93-FCD9-934F-A274-D48DC8304C6B}"/>
    <hyperlink ref="H10" location="'ConceptMapimmunization-report-o'!A1" display="ConceptMap/immunization-report-origin" xr:uid="{D80AFF4B-04DB-764E-8C5C-299A3AD5EB41}"/>
    <hyperlink ref="A14" r:id="rId4" xr:uid="{8E361945-DDED-0043-B223-52D2CD7CA917}"/>
    <hyperlink ref="G14" r:id="rId5" xr:uid="{018496AF-D6F6-7C4B-AAD2-E4D88DDBB110}"/>
    <hyperlink ref="H14" location="'ConceptMapimmunization-site'!A1" display="ConceptMap/immunization-site" xr:uid="{25481952-0AAB-034B-ABB1-BAA8B79442FE}"/>
    <hyperlink ref="A15" r:id="rId6" xr:uid="{64CDD131-C7AD-D646-A7B3-0BD6070E7163}"/>
    <hyperlink ref="G15" r:id="rId7" xr:uid="{8821BBFF-85F6-3242-BC7A-E25204BD83B6}"/>
    <hyperlink ref="H15" location="'ConceptMapimmunization-route'!A1" display="ConceptMap/immunization-route" xr:uid="{DAB23485-45F6-E442-985D-30980CFB63B5}"/>
    <hyperlink ref="G4" r:id="rId8" display="http://www.saude.gov.br/fhir/r4/ValueSet/BREstadoEvento-1.0" xr:uid="{51D22F13-0990-6048-A537-59401F495E72}"/>
    <hyperlink ref="G5" r:id="rId9" display="http://www.saude.gov.br/fhir/r4/ValueSet/BRImunobiologico-1.0" xr:uid="{E8D4900F-0D1C-8C4A-AE37-1A1EB4A218CF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Março-23</vt:lpstr>
      <vt:lpstr>Abril-23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2023-04-24T19:11:00Z</dcterms:modified>
</cp:coreProperties>
</file>