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ão do Projeto/Indicadores/"/>
    </mc:Choice>
  </mc:AlternateContent>
  <xr:revisionPtr revIDLastSave="0" documentId="8_{15FF9BB9-0BF8-FD41-9C10-CC8F950B4289}" xr6:coauthVersionLast="47" xr6:coauthVersionMax="47" xr10:uidLastSave="{00000000-0000-0000-0000-000000000000}"/>
  <bookViews>
    <workbookView xWindow="2700" yWindow="2820" windowWidth="26440" windowHeight="15440" xr2:uid="{EFEB3479-AB2B-104F-8A0C-359500018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9" i="1"/>
  <c r="M14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ips.nt0001@gmail.com</author>
  </authors>
  <commentList>
    <comment ref="A5" authorId="0" shapeId="0" xr:uid="{D355867D-2689-3D45-B099-E194D6CF7B55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Iniciado 17/04</t>
        </r>
      </text>
    </comment>
    <comment ref="A6" authorId="0" shapeId="0" xr:uid="{33253A7B-C9D4-3849-AA77-A4FCABDD2BC9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Até dia 21/05</t>
        </r>
      </text>
    </comment>
  </commentList>
</comments>
</file>

<file path=xl/sharedStrings.xml><?xml version="1.0" encoding="utf-8"?>
<sst xmlns="http://schemas.openxmlformats.org/spreadsheetml/2006/main" count="26" uniqueCount="25">
  <si>
    <t>HORUS</t>
  </si>
  <si>
    <t>VTM incluir</t>
  </si>
  <si>
    <t>VTM incluídos PORTAL</t>
  </si>
  <si>
    <t>AMP Incluir</t>
  </si>
  <si>
    <t>AMP incluídos Portal</t>
  </si>
  <si>
    <t>AMPP incluir</t>
  </si>
  <si>
    <t>% VMPs incluídos no portal</t>
  </si>
  <si>
    <t>VMPP incluídos Portal</t>
  </si>
  <si>
    <t>% VMPPs incluídos no portal</t>
  </si>
  <si>
    <t>% AMPs incluídos no portal</t>
  </si>
  <si>
    <t xml:space="preserve">MARCO 23 </t>
  </si>
  <si>
    <t xml:space="preserve">ABRIL 23 </t>
  </si>
  <si>
    <t>MAIO 23</t>
  </si>
  <si>
    <t>JUNHO 23</t>
  </si>
  <si>
    <t>JULHO 23</t>
  </si>
  <si>
    <t>AGOSTO 23</t>
  </si>
  <si>
    <t>SETEMBRO 23</t>
  </si>
  <si>
    <t xml:space="preserve"> </t>
  </si>
  <si>
    <t>OUTUBRO 23</t>
  </si>
  <si>
    <t>NOVMEBRO 23</t>
  </si>
  <si>
    <t>DEZEMBRO 23</t>
  </si>
  <si>
    <t>TOTAIS</t>
  </si>
  <si>
    <t>MONITORAMENTO  CARGA PORTAL  OBM  A PARTIR DO HORUS</t>
  </si>
  <si>
    <t>VMP incluir Portal</t>
  </si>
  <si>
    <t>VMP incluídos no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</si>
</sst>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vertical="top" wrapText="1"/>
    </xf>
    <xf numFmtId="10" fontId="0" fillId="3" borderId="1" xfId="0" applyNumberFormat="1" applyFill="1" applyBorder="1"/>
    <xf numFmtId="0" fontId="0" fillId="4" borderId="2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2" xfId="0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/>
    <xf numFmtId="9" fontId="0" fillId="5" borderId="1" xfId="0" applyNumberFormat="1" applyFill="1" applyBorder="1"/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5CB5-DBEF-7B49-8BEE-46E838B9C845}">
  <dimension ref="A1:M14"/>
  <sheetViews>
    <sheetView tabSelected="1" workbookViewId="0">
      <selection sqref="A1:M1"/>
    </sheetView>
  </sheetViews>
  <sheetFormatPr baseColWidth="10" defaultRowHeight="16" x14ac:dyDescent="0.2"/>
  <sheetData>
    <row r="1" spans="1:13" ht="24" x14ac:dyDescent="0.3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3" spans="1:13" ht="51" x14ac:dyDescent="0.2">
      <c r="A3" s="1"/>
      <c r="B3" s="1" t="s">
        <v>0</v>
      </c>
      <c r="C3" s="1" t="s">
        <v>1</v>
      </c>
      <c r="D3" s="2" t="s">
        <v>2</v>
      </c>
      <c r="E3" s="4" t="s">
        <v>23</v>
      </c>
      <c r="F3" s="4" t="s">
        <v>24</v>
      </c>
      <c r="G3" s="6" t="s">
        <v>6</v>
      </c>
      <c r="H3" s="8" t="s">
        <v>7</v>
      </c>
      <c r="I3" s="9" t="s">
        <v>8</v>
      </c>
      <c r="J3" s="13" t="s">
        <v>3</v>
      </c>
      <c r="K3" s="14" t="s">
        <v>4</v>
      </c>
      <c r="L3" s="14" t="s">
        <v>9</v>
      </c>
      <c r="M3" s="17" t="s">
        <v>5</v>
      </c>
    </row>
    <row r="4" spans="1:13" x14ac:dyDescent="0.2">
      <c r="A4" s="1" t="s">
        <v>10</v>
      </c>
      <c r="B4" s="1">
        <v>4799</v>
      </c>
      <c r="C4" s="1">
        <v>11</v>
      </c>
      <c r="D4" s="3"/>
      <c r="E4" s="5">
        <v>25</v>
      </c>
      <c r="F4" s="5"/>
      <c r="G4" s="5"/>
      <c r="H4" s="10"/>
      <c r="I4" s="11"/>
      <c r="J4" s="15">
        <v>292</v>
      </c>
      <c r="K4" s="15"/>
      <c r="L4" s="15"/>
      <c r="M4" s="18">
        <v>292</v>
      </c>
    </row>
    <row r="5" spans="1:13" x14ac:dyDescent="0.2">
      <c r="A5" s="1" t="s">
        <v>11</v>
      </c>
      <c r="B5" s="1">
        <v>4799</v>
      </c>
      <c r="C5" s="1">
        <v>93</v>
      </c>
      <c r="D5" s="3"/>
      <c r="E5" s="5">
        <v>93</v>
      </c>
      <c r="F5" s="5"/>
      <c r="G5" s="5"/>
      <c r="H5" s="10"/>
      <c r="I5" s="11"/>
      <c r="J5" s="15">
        <v>650</v>
      </c>
      <c r="K5" s="15"/>
      <c r="L5" s="15"/>
      <c r="M5" s="18">
        <v>596</v>
      </c>
    </row>
    <row r="6" spans="1:13" x14ac:dyDescent="0.2">
      <c r="A6" s="1" t="s">
        <v>12</v>
      </c>
      <c r="B6" s="1">
        <v>4799</v>
      </c>
      <c r="C6" s="1">
        <v>184</v>
      </c>
      <c r="D6" s="3"/>
      <c r="E6" s="5">
        <v>79</v>
      </c>
      <c r="F6" s="5"/>
      <c r="G6" s="5"/>
      <c r="H6" s="10"/>
      <c r="I6" s="11"/>
      <c r="J6" s="15">
        <v>1702</v>
      </c>
      <c r="K6" s="15"/>
      <c r="L6" s="15"/>
      <c r="M6" s="18">
        <v>4084</v>
      </c>
    </row>
    <row r="7" spans="1:13" x14ac:dyDescent="0.2">
      <c r="A7" s="1" t="s">
        <v>13</v>
      </c>
      <c r="B7" s="1">
        <v>4799</v>
      </c>
      <c r="C7" s="1">
        <v>0</v>
      </c>
      <c r="D7" s="3"/>
      <c r="E7" s="5">
        <v>61</v>
      </c>
      <c r="F7" s="5"/>
      <c r="G7" s="5"/>
      <c r="H7" s="10"/>
      <c r="I7" s="11"/>
      <c r="J7" s="15">
        <v>612</v>
      </c>
      <c r="K7" s="15"/>
      <c r="L7" s="15"/>
      <c r="M7" s="18">
        <v>1729</v>
      </c>
    </row>
    <row r="8" spans="1:13" x14ac:dyDescent="0.2">
      <c r="A8" s="1" t="s">
        <v>14</v>
      </c>
      <c r="B8" s="1">
        <v>4799</v>
      </c>
      <c r="C8" s="1">
        <v>0</v>
      </c>
      <c r="D8" s="3"/>
      <c r="E8" s="5">
        <v>3</v>
      </c>
      <c r="F8" s="5"/>
      <c r="G8" s="5"/>
      <c r="H8" s="11"/>
      <c r="I8" s="11"/>
      <c r="J8" s="15">
        <v>850</v>
      </c>
      <c r="K8" s="15"/>
      <c r="L8" s="15"/>
      <c r="M8" s="18">
        <v>1223</v>
      </c>
    </row>
    <row r="9" spans="1:13" x14ac:dyDescent="0.2">
      <c r="A9" s="1" t="s">
        <v>15</v>
      </c>
      <c r="B9" s="1">
        <v>4799</v>
      </c>
      <c r="C9" s="1">
        <v>0</v>
      </c>
      <c r="D9" s="3">
        <v>277</v>
      </c>
      <c r="E9" s="5">
        <v>0</v>
      </c>
      <c r="F9" s="5">
        <v>261</v>
      </c>
      <c r="G9" s="7">
        <v>1</v>
      </c>
      <c r="H9" s="11">
        <v>2545</v>
      </c>
      <c r="I9" s="12">
        <v>1</v>
      </c>
      <c r="J9" s="15">
        <v>1966</v>
      </c>
      <c r="K9" s="15">
        <v>1779</v>
      </c>
      <c r="L9" s="16">
        <f>1779/6072</f>
        <v>0.29298418972332013</v>
      </c>
      <c r="M9" s="18"/>
    </row>
    <row r="10" spans="1:13" x14ac:dyDescent="0.2">
      <c r="A10" s="1" t="s">
        <v>16</v>
      </c>
      <c r="B10" s="1"/>
      <c r="C10" s="1"/>
      <c r="D10" s="3"/>
      <c r="E10" s="5"/>
      <c r="F10" s="5"/>
      <c r="G10" s="5"/>
      <c r="H10" s="11"/>
      <c r="I10" s="11"/>
      <c r="J10" s="15" t="s">
        <v>17</v>
      </c>
      <c r="K10" s="15"/>
      <c r="L10" s="15"/>
      <c r="M10" s="18"/>
    </row>
    <row r="11" spans="1:13" x14ac:dyDescent="0.2">
      <c r="A11" s="1" t="s">
        <v>18</v>
      </c>
      <c r="B11" s="1"/>
      <c r="C11" s="1"/>
      <c r="D11" s="3"/>
      <c r="E11" s="5"/>
      <c r="F11" s="5"/>
      <c r="G11" s="5"/>
      <c r="H11" s="11"/>
      <c r="I11" s="11"/>
      <c r="J11" s="15"/>
      <c r="K11" s="15"/>
      <c r="L11" s="15"/>
      <c r="M11" s="18"/>
    </row>
    <row r="12" spans="1:13" x14ac:dyDescent="0.2">
      <c r="A12" s="1" t="s">
        <v>19</v>
      </c>
      <c r="B12" s="1"/>
      <c r="C12" s="1"/>
      <c r="D12" s="3"/>
      <c r="E12" s="5"/>
      <c r="F12" s="5"/>
      <c r="G12" s="5"/>
      <c r="H12" s="11"/>
      <c r="I12" s="11"/>
      <c r="J12" s="15"/>
      <c r="K12" s="15"/>
      <c r="L12" s="15"/>
      <c r="M12" s="18"/>
    </row>
    <row r="13" spans="1:13" x14ac:dyDescent="0.2">
      <c r="A13" s="1" t="s">
        <v>20</v>
      </c>
      <c r="B13" s="1"/>
      <c r="C13" s="1"/>
      <c r="D13" s="3"/>
      <c r="E13" s="5" t="s">
        <v>17</v>
      </c>
      <c r="F13" s="5"/>
      <c r="G13" s="5"/>
      <c r="H13" s="11"/>
      <c r="I13" s="11"/>
      <c r="J13" s="15"/>
      <c r="K13" s="15"/>
      <c r="L13" s="15"/>
      <c r="M13" s="18"/>
    </row>
    <row r="14" spans="1:13" x14ac:dyDescent="0.2">
      <c r="A14" s="1" t="s">
        <v>21</v>
      </c>
      <c r="B14" s="1">
        <v>4799</v>
      </c>
      <c r="C14" s="1">
        <f t="shared" ref="C14" si="0">SUM(C5:C13)</f>
        <v>277</v>
      </c>
      <c r="D14" s="3">
        <v>277</v>
      </c>
      <c r="E14" s="5">
        <v>261</v>
      </c>
      <c r="F14" s="5">
        <v>261</v>
      </c>
      <c r="G14" s="7">
        <v>1</v>
      </c>
      <c r="H14" s="11">
        <v>2545</v>
      </c>
      <c r="I14" s="12">
        <v>1</v>
      </c>
      <c r="J14" s="15">
        <v>6072</v>
      </c>
      <c r="K14" s="15">
        <v>1779</v>
      </c>
      <c r="L14" s="16">
        <f>1779/6072</f>
        <v>0.29298418972332013</v>
      </c>
      <c r="M14" s="18">
        <f>SUM(M4:M13)</f>
        <v>7924</v>
      </c>
    </row>
  </sheetData>
  <mergeCells count="1">
    <mergeCell ref="A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2023-09-04T18:02:54Z</dcterms:created>
  <dcterms:modified xsi:type="dcterms:W3CDTF">2023-09-04T18:19:36Z</dcterms:modified>
</cp:coreProperties>
</file>