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 activeTab="6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C6" i="1"/>
  <c r="C8" i="1"/>
  <c r="C11" i="1"/>
  <c r="E9" i="1"/>
  <c r="D6" i="1"/>
  <c r="D10" i="1"/>
  <c r="E5" i="1"/>
  <c r="D8" i="1"/>
  <c r="C14" i="1"/>
  <c r="C12" i="1"/>
  <c r="E14" i="1"/>
  <c r="E13" i="1"/>
  <c r="E11" i="1"/>
  <c r="C7" i="1"/>
  <c r="C9" i="1"/>
  <c r="C16" i="1"/>
  <c r="D12" i="1"/>
  <c r="E16" i="1"/>
  <c r="E7" i="1"/>
  <c r="D15" i="1"/>
  <c r="E12" i="1"/>
  <c r="E6" i="1"/>
  <c r="D9" i="1"/>
  <c r="D13" i="1"/>
  <c r="E2" i="1"/>
  <c r="C13" i="1"/>
  <c r="E10" i="1"/>
  <c r="D11" i="1"/>
  <c r="C15" i="1"/>
  <c r="D7" i="1"/>
  <c r="E3" i="1"/>
  <c r="E8" i="1"/>
  <c r="C10" i="1"/>
  <c r="D16" i="1"/>
  <c r="E15" i="1"/>
  <c r="D14" i="1"/>
  <c r="F9" i="1" l="1"/>
  <c r="F15" i="1"/>
  <c r="F10" i="1"/>
  <c r="F16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5" i="1"/>
  <c r="D5" i="1"/>
  <c r="E4" i="1"/>
  <c r="C3" i="1"/>
  <c r="D4" i="1"/>
  <c r="C4" i="1"/>
  <c r="D3" i="1"/>
  <c r="D2" i="1"/>
  <c r="C2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<sst xmlns="http://schemas.openxmlformats.org/spreadsheetml/2006/main" count="1140" uniqueCount="188">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</sst>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20" zoomScaleNormal="120" workbookViewId="0">
      <selection activeCell="E20" sqref="E20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0.7857142857142857</v>
      </c>
      <c r="D2" s="6">
        <f ca="1">IFERROR(AVERAGEIFS(INDIRECT($A2 &amp; "!G:G"),INDIRECT($A2 &amp; "!C:C"), D$1),"")</f>
        <v>0.7857142857142857</v>
      </c>
      <c r="E2" s="6">
        <f ca="1">IFERROR(AVERAGEIFS(INDIRECT($A2 &amp; "!G:G"),INDIRECT($A2 &amp; "!C:C"), E$1),"")</f>
        <v>1</v>
      </c>
      <c r="F2" s="8">
        <f ca="1">AVERAGE(B2:E2)</f>
        <v>0.89285714285714279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0.66666666666666663</v>
      </c>
      <c r="D3" s="16">
        <f t="shared" ca="1" si="0"/>
        <v>0.66666666666666663</v>
      </c>
      <c r="E3" s="16" t="str">
        <f t="shared" ca="1" si="0"/>
        <v/>
      </c>
      <c r="F3" s="23">
        <f ca="1">AVERAGE(B3:E3)</f>
        <v>0.77777777777777768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0.75</v>
      </c>
      <c r="D4" s="6">
        <f t="shared" ca="1" si="0"/>
        <v>0.75</v>
      </c>
      <c r="E4" s="6">
        <f t="shared" ca="1" si="0"/>
        <v>1</v>
      </c>
      <c r="F4" s="8">
        <f ca="1">AVERAGE(B4:E4)</f>
        <v>0.875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0.5</v>
      </c>
      <c r="D5" s="16">
        <f t="shared" ca="1" si="0"/>
        <v>0.33333333333333331</v>
      </c>
      <c r="E5" s="16" t="str">
        <f t="shared" ca="1" si="0"/>
        <v/>
      </c>
      <c r="F5" s="23">
        <f t="shared" ref="F5:F16" ca="1" si="1">AVERAGE(B5:E5)</f>
        <v>0.27777777777777773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3.125E-2</v>
      </c>
      <c r="D9" s="16">
        <f t="shared" ca="1" si="0"/>
        <v>0</v>
      </c>
      <c r="E9" s="16" t="str">
        <f t="shared" ca="1" si="0"/>
        <v/>
      </c>
      <c r="F9" s="23">
        <f t="shared" ca="1" si="1"/>
        <v>1.0416666666666666E-2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4.5454545454545456E-2</v>
      </c>
      <c r="D11" s="16">
        <f t="shared" ca="1" si="0"/>
        <v>0</v>
      </c>
      <c r="E11" s="16" t="str">
        <f t="shared" ca="1" si="0"/>
        <v/>
      </c>
      <c r="F11" s="23">
        <f t="shared" ca="1" si="1"/>
        <v>0.34848484848484845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3.8461538461538464E-2</v>
      </c>
      <c r="D14" s="6">
        <f t="shared" ca="1" si="0"/>
        <v>3.8461538461538464E-2</v>
      </c>
      <c r="E14" s="6" t="str">
        <f t="shared" ca="1" si="0"/>
        <v/>
      </c>
      <c r="F14" s="8">
        <f t="shared" ca="1" si="1"/>
        <v>0.35897435897435903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9.8039215686274508E-3</v>
      </c>
      <c r="D15" s="16">
        <f t="shared" ca="1" si="0"/>
        <v>9.8039215686274508E-3</v>
      </c>
      <c r="E15" s="16" t="str">
        <f t="shared" ca="1" si="0"/>
        <v/>
      </c>
      <c r="F15" s="23">
        <f t="shared" ca="1" si="1"/>
        <v>6.5359477124183009E-3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0.39324678088222975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8" sqref="C28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B27" sqref="B2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5"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05" sqref="D10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workbookViewId="0">
      <selection activeCell="B104" sqref="B10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D28" sqref="D28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1</v>
      </c>
      <c r="G6" s="6">
        <f t="shared" ref="G6:G7" si="3">COUNTIF(E6:F6,TRUE)/COLUMNS(E6:F6)</f>
        <v>1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1</v>
      </c>
      <c r="F7" s="3" t="b">
        <v>1</v>
      </c>
      <c r="G7" s="7">
        <f t="shared" si="3"/>
        <v>1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1</v>
      </c>
      <c r="G12" s="6">
        <f t="shared" si="1"/>
        <v>1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1</v>
      </c>
      <c r="F13" s="3" t="b">
        <v>1</v>
      </c>
      <c r="G13" s="7">
        <f t="shared" si="1"/>
        <v>1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1</v>
      </c>
      <c r="G14" s="10">
        <f t="shared" ref="G14:G17" si="2">COUNTIF(E14:F14,TRUE)/COLUMNS(E14:F14)</f>
        <v>1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1</v>
      </c>
      <c r="G2" s="6">
        <f t="shared" ref="G2:G5" si="1">COUNTIF(E2:F2,TRUE)/COLUMNS(E2:F2)</f>
        <v>1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1</v>
      </c>
      <c r="F3" s="3" t="b">
        <v>1</v>
      </c>
      <c r="G3" s="7">
        <f t="shared" si="1"/>
        <v>1</v>
      </c>
    </row>
    <row r="4" spans="1:7" s="12" customFormat="1" x14ac:dyDescent="0.3">
      <c r="A4" s="12" t="str">
        <f t="shared" si="0"/>
        <v>ValueSet/healthcare-professional-roles-uv-ips</v>
      </c>
      <c r="B4" s="31" t="s">
        <v>38</v>
      </c>
      <c r="C4" s="31" t="s">
        <v>4</v>
      </c>
      <c r="D4" s="31" t="s">
        <v>40</v>
      </c>
      <c r="E4" s="12" t="b">
        <v>0</v>
      </c>
      <c r="F4" s="12" t="b">
        <v>0</v>
      </c>
      <c r="G4" s="10">
        <f t="shared" si="1"/>
        <v>0</v>
      </c>
    </row>
    <row r="5" spans="1:7" s="14" customFormat="1" x14ac:dyDescent="0.3">
      <c r="A5" s="28" t="str">
        <f t="shared" si="0"/>
        <v>CodeSystem/2.16.840.1.113883.2.9.6.2.7</v>
      </c>
      <c r="B5" s="13" t="s">
        <v>39</v>
      </c>
      <c r="C5" s="13" t="s">
        <v>3</v>
      </c>
      <c r="D5" s="13" t="s">
        <v>40</v>
      </c>
      <c r="E5" s="14" t="b">
        <v>0</v>
      </c>
      <c r="F5" s="14" t="b">
        <v>0</v>
      </c>
      <c r="G5" s="11">
        <f t="shared" si="1"/>
        <v>0</v>
      </c>
    </row>
    <row r="6" spans="1:7" s="12" customFormat="1" x14ac:dyDescent="0.3">
      <c r="A6" s="12" t="str">
        <f t="shared" si="0"/>
        <v>ValueSet/c80-practice-codes</v>
      </c>
      <c r="B6" s="12" t="s">
        <v>41</v>
      </c>
      <c r="C6" s="31" t="s">
        <v>4</v>
      </c>
      <c r="D6" s="31" t="s">
        <v>42</v>
      </c>
      <c r="E6" s="15" t="b">
        <v>0</v>
      </c>
      <c r="F6" s="15" t="b">
        <v>0</v>
      </c>
      <c r="G6" s="10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5" sqref="D5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1</v>
      </c>
      <c r="G2" s="6">
        <f>COUNTIF(E2:F2,TRUE)/COLUMNS(E2:F2)</f>
        <v>1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1</v>
      </c>
      <c r="F3" s="13" t="b">
        <v>1</v>
      </c>
      <c r="G3" s="7">
        <f t="shared" ref="G3:G32" si="1">COUNTIF(E3:F3,TRUE)/COLUMNS(E3:F3)</f>
        <v>1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" sqref="B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2023-06-12T13:22:46Z</dcterms:modified>
</cp:coreProperties>
</file>