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ifoliveira\Desktop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C9" i="1"/>
  <c r="I9" i="1"/>
  <c r="G9" i="1"/>
  <c r="E9" i="1"/>
</calcChain>
</file>

<file path=xl/sharedStrings.xml><?xml version="1.0" encoding="utf-8"?>
<sst xmlns="http://schemas.openxmlformats.org/spreadsheetml/2006/main" count="36" uniqueCount="27">
  <si>
    <t>Domínio</t>
  </si>
  <si>
    <t>ANVISA</t>
  </si>
  <si>
    <t>OBM</t>
  </si>
  <si>
    <t>EDQM</t>
  </si>
  <si>
    <t>Nome da tabela</t>
  </si>
  <si>
    <t>Forma farmacêutica</t>
  </si>
  <si>
    <t>TD_FORM</t>
  </si>
  <si>
    <t>Pharmaceutical Dose Form</t>
  </si>
  <si>
    <t>Via de administração</t>
  </si>
  <si>
    <t>TD_ROUTE</t>
  </si>
  <si>
    <t>Routes and Methods of Administration</t>
  </si>
  <si>
    <t>Unidade de medida</t>
  </si>
  <si>
    <t>TD_UNIT OF MESURE</t>
  </si>
  <si>
    <t>Unidade de apresentação</t>
  </si>
  <si>
    <t>TD_UNIT OF MESURE DENTRO DE SUBCATEGORIA “SUPPY ONLY”</t>
  </si>
  <si>
    <t>Units of Presentation</t>
  </si>
  <si>
    <t>Embalagem</t>
  </si>
  <si>
    <t>Packaging</t>
  </si>
  <si>
    <t>Total</t>
  </si>
  <si>
    <t>EMA</t>
  </si>
  <si>
    <t>Units of Measurement Dimension</t>
  </si>
  <si>
    <t>Units of Measurement Prefix</t>
  </si>
  <si>
    <t>Total de itens a mapear</t>
  </si>
  <si>
    <t>Nº de termos</t>
  </si>
  <si>
    <t>TIPO_EMBALAGEM</t>
  </si>
  <si>
    <t>VIA_ADMINISTRACAO</t>
  </si>
  <si>
    <t>FORMA_FISICA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</si>
</sst>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bgColor theme="7" tint="0.79995117038483843"/>
      </patternFill>
    </fill>
    <fill>
      <patternFill patternType="lightUp">
        <bgColor theme="4" tint="0.79995117038483843"/>
      </patternFill>
    </fill>
    <fill>
      <patternFill patternType="lightUp">
        <bgColor theme="5" tint="0.79995117038483843"/>
      </patternFill>
    </fill>
    <fill>
      <patternFill patternType="lightUp">
        <bgColor theme="9" tint="0.79995117038483843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1" fillId="6" borderId="2" applyBorder="0">
      <alignment horizontal="center" vertical="center"/>
    </xf>
    <xf numFmtId="0" fontId="1" fillId="7" borderId="1">
      <alignment vertical="center" wrapText="1"/>
    </xf>
    <xf numFmtId="0" fontId="1" fillId="8" borderId="9"/>
    <xf numFmtId="0" fontId="1" fillId="9" borderId="2" applyBorder="0">
      <alignment horizontal="center" vertical="center"/>
    </xf>
  </cellStyleXfs>
  <cellXfs count="60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10" xfId="0" applyFont="1" applyBorder="1"/>
    <xf numFmtId="0" fontId="0" fillId="0" borderId="0" xfId="0" applyFont="1"/>
    <xf numFmtId="0" fontId="0" fillId="3" borderId="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left" vertical="center" wrapText="1" indent="1"/>
    </xf>
    <xf numFmtId="0" fontId="0" fillId="4" borderId="1" xfId="0" applyFont="1" applyFill="1" applyBorder="1" applyAlignment="1">
      <alignment horizontal="left" vertical="center" wrapText="1" indent="1"/>
    </xf>
    <xf numFmtId="0" fontId="0" fillId="5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3" fillId="4" borderId="9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7" borderId="1" xfId="2">
      <alignment vertical="center" wrapText="1"/>
    </xf>
    <xf numFmtId="0" fontId="1" fillId="8" borderId="9" xfId="3"/>
    <xf numFmtId="0" fontId="1" fillId="8" borderId="1" xfId="3" applyBorder="1"/>
    <xf numFmtId="0" fontId="0" fillId="0" borderId="0" xfId="0" applyFont="1" applyBorder="1"/>
    <xf numFmtId="0" fontId="3" fillId="0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/>
    </xf>
    <xf numFmtId="0" fontId="1" fillId="9" borderId="1" xfId="4" applyBorder="1">
      <alignment horizontal="center" vertical="center"/>
    </xf>
    <xf numFmtId="0" fontId="1" fillId="9" borderId="6" xfId="4" applyBorder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9" borderId="2" xfId="4" applyBorder="1">
      <alignment horizontal="center" vertical="center"/>
    </xf>
    <xf numFmtId="0" fontId="1" fillId="9" borderId="3" xfId="4" applyBorder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6" borderId="2" xfId="1" applyBorder="1">
      <alignment horizontal="center" vertical="center"/>
    </xf>
    <xf numFmtId="0" fontId="1" fillId="6" borderId="3" xfId="1" applyBorder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5">
    <cellStyle name="Estilo 1" xfId="1"/>
    <cellStyle name="Estilo 2" xfId="2"/>
    <cellStyle name="Estilo 3" xfId="3"/>
    <cellStyle name="Estilo 4" xf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sqref="A1:A2"/>
    </sheetView>
  </sheetViews>
  <sheetFormatPr defaultRowHeight="15" x14ac:dyDescent="0.25"/>
  <cols>
    <col min="1" max="1" width="19" style="10" customWidth="1"/>
    <col min="2" max="2" width="21.140625" style="10" customWidth="1"/>
    <col min="3" max="3" width="18.7109375" style="10" customWidth="1"/>
    <col min="4" max="4" width="24.5703125" style="10" customWidth="1"/>
    <col min="5" max="5" width="19.28515625" style="10" customWidth="1"/>
    <col min="6" max="6" width="18.7109375" style="10" customWidth="1"/>
    <col min="7" max="7" width="17.85546875" style="10" customWidth="1"/>
    <col min="8" max="8" width="18.140625" style="10" customWidth="1"/>
    <col min="9" max="9" width="20.42578125" style="10" customWidth="1"/>
    <col min="10" max="16384" width="9.140625" style="10"/>
  </cols>
  <sheetData>
    <row r="1" spans="1:10" ht="15.75" thickBot="1" x14ac:dyDescent="0.3">
      <c r="A1" s="52" t="s">
        <v>0</v>
      </c>
      <c r="B1" s="54" t="s">
        <v>1</v>
      </c>
      <c r="C1" s="55"/>
      <c r="D1" s="56" t="s">
        <v>2</v>
      </c>
      <c r="E1" s="57"/>
      <c r="F1" s="58" t="s">
        <v>3</v>
      </c>
      <c r="G1" s="59"/>
      <c r="H1" s="42" t="s">
        <v>19</v>
      </c>
      <c r="I1" s="43"/>
      <c r="J1" s="9"/>
    </row>
    <row r="2" spans="1:10" ht="15.75" thickBot="1" x14ac:dyDescent="0.3">
      <c r="A2" s="53"/>
      <c r="B2" s="5" t="s">
        <v>4</v>
      </c>
      <c r="C2" s="5" t="s">
        <v>23</v>
      </c>
      <c r="D2" s="3" t="s">
        <v>4</v>
      </c>
      <c r="E2" s="3" t="s">
        <v>23</v>
      </c>
      <c r="F2" s="4" t="s">
        <v>4</v>
      </c>
      <c r="G2" s="6" t="s">
        <v>23</v>
      </c>
      <c r="H2" s="7" t="s">
        <v>4</v>
      </c>
      <c r="I2" s="8" t="s">
        <v>23</v>
      </c>
      <c r="J2" s="9"/>
    </row>
    <row r="3" spans="1:10" ht="30.75" thickBot="1" x14ac:dyDescent="0.3">
      <c r="A3" s="1" t="s">
        <v>5</v>
      </c>
      <c r="B3" s="24" t="s">
        <v>26</v>
      </c>
      <c r="C3" s="24">
        <v>90</v>
      </c>
      <c r="D3" s="11" t="s">
        <v>6</v>
      </c>
      <c r="E3" s="11">
        <v>134</v>
      </c>
      <c r="F3" s="13" t="s">
        <v>7</v>
      </c>
      <c r="G3" s="12">
        <v>570</v>
      </c>
      <c r="H3" s="35"/>
      <c r="I3" s="36"/>
      <c r="J3" s="37"/>
    </row>
    <row r="4" spans="1:10" ht="45.75" thickBot="1" x14ac:dyDescent="0.3">
      <c r="A4" s="1" t="s">
        <v>8</v>
      </c>
      <c r="B4" s="24" t="s">
        <v>25</v>
      </c>
      <c r="C4" s="24">
        <v>24</v>
      </c>
      <c r="D4" s="11" t="s">
        <v>9</v>
      </c>
      <c r="E4" s="11">
        <v>52</v>
      </c>
      <c r="F4" s="13" t="s">
        <v>10</v>
      </c>
      <c r="G4" s="14">
        <v>140</v>
      </c>
      <c r="H4" s="35"/>
      <c r="I4" s="35"/>
      <c r="J4" s="9"/>
    </row>
    <row r="5" spans="1:10" ht="45.75" thickBot="1" x14ac:dyDescent="0.3">
      <c r="A5" s="44" t="s">
        <v>11</v>
      </c>
      <c r="B5" s="46"/>
      <c r="C5" s="46"/>
      <c r="D5" s="48" t="s">
        <v>12</v>
      </c>
      <c r="E5" s="48">
        <v>58</v>
      </c>
      <c r="F5" s="50"/>
      <c r="G5" s="50"/>
      <c r="H5" s="19" t="s">
        <v>20</v>
      </c>
      <c r="I5" s="15">
        <v>36</v>
      </c>
      <c r="J5" s="9"/>
    </row>
    <row r="6" spans="1:10" ht="45.75" thickBot="1" x14ac:dyDescent="0.3">
      <c r="A6" s="45"/>
      <c r="B6" s="47"/>
      <c r="C6" s="47"/>
      <c r="D6" s="49"/>
      <c r="E6" s="49"/>
      <c r="F6" s="51"/>
      <c r="G6" s="51"/>
      <c r="H6" s="20" t="s">
        <v>21</v>
      </c>
      <c r="I6" s="15">
        <v>20</v>
      </c>
      <c r="J6" s="9"/>
    </row>
    <row r="7" spans="1:10" ht="104.25" customHeight="1" thickBot="1" x14ac:dyDescent="0.3">
      <c r="A7" s="2" t="s">
        <v>13</v>
      </c>
      <c r="B7" s="40"/>
      <c r="C7" s="41"/>
      <c r="D7" s="16" t="s">
        <v>14</v>
      </c>
      <c r="E7" s="16">
        <v>13</v>
      </c>
      <c r="F7" s="17" t="s">
        <v>15</v>
      </c>
      <c r="G7" s="18">
        <v>56</v>
      </c>
      <c r="H7" s="35"/>
      <c r="I7" s="36"/>
    </row>
    <row r="8" spans="1:10" ht="22.5" customHeight="1" thickBot="1" x14ac:dyDescent="0.3">
      <c r="A8" s="2" t="s">
        <v>16</v>
      </c>
      <c r="B8" s="39" t="s">
        <v>24</v>
      </c>
      <c r="C8" s="25">
        <v>325</v>
      </c>
      <c r="D8" s="34"/>
      <c r="E8" s="34"/>
      <c r="F8" s="21" t="s">
        <v>17</v>
      </c>
      <c r="G8" s="14">
        <v>95</v>
      </c>
      <c r="H8" s="35"/>
      <c r="I8" s="36"/>
    </row>
    <row r="9" spans="1:10" ht="15.75" thickBot="1" x14ac:dyDescent="0.3">
      <c r="A9" s="28"/>
      <c r="B9" s="29" t="s">
        <v>18</v>
      </c>
      <c r="C9" s="26">
        <f>SUM(C3,C4,C8)</f>
        <v>439</v>
      </c>
      <c r="D9" s="22" t="s">
        <v>18</v>
      </c>
      <c r="E9" s="31">
        <f>SUM(E3,E4,E5,E7)</f>
        <v>257</v>
      </c>
      <c r="F9" s="23" t="s">
        <v>18</v>
      </c>
      <c r="G9" s="32">
        <f>SUM(G3,G4,G7,G8)</f>
        <v>861</v>
      </c>
      <c r="H9" s="27" t="s">
        <v>18</v>
      </c>
      <c r="I9" s="33">
        <f>SUM(I5,I6)</f>
        <v>56</v>
      </c>
    </row>
    <row r="10" spans="1:10" ht="30.75" thickBot="1" x14ac:dyDescent="0.3">
      <c r="H10" s="38" t="s">
        <v>22</v>
      </c>
      <c r="I10" s="30">
        <f>SUM(C9,E9,G9,I9)</f>
        <v>1613</v>
      </c>
    </row>
  </sheetData>
  <mergeCells count="12">
    <mergeCell ref="H1:I1"/>
    <mergeCell ref="A5:A6"/>
    <mergeCell ref="B5:B6"/>
    <mergeCell ref="C5:C6"/>
    <mergeCell ref="D5:D6"/>
    <mergeCell ref="E5:E6"/>
    <mergeCell ref="F5:F6"/>
    <mergeCell ref="A1:A2"/>
    <mergeCell ref="B1:C1"/>
    <mergeCell ref="D1:E1"/>
    <mergeCell ref="F1:G1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laifoliveira</dc:creator>
  <cp:lastModifiedBy>laifoliveira</cp:lastModifiedBy>
  <dcterms:created xsi:type="dcterms:W3CDTF">2019-02-07T12:58:03Z</dcterms:created>
  <dcterms:modified xsi:type="dcterms:W3CDTF">2019-02-07T20:00:17Z</dcterms:modified>
</cp:coreProperties>
</file>