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B32F8663-24DB-6448-BAB7-13EEC099E335}" xr6:coauthVersionLast="47" xr6:coauthVersionMax="47" xr10:uidLastSave="{00000000-0000-0000-0000-000000000000}"/>
  <bookViews>
    <workbookView xWindow="0" yWindow="760" windowWidth="28520" windowHeight="15680" activeTab="1" xr2:uid="{00000000-000D-0000-FFFF-FFFF00000000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I12" i="2"/>
  <c r="C12" i="2"/>
  <c r="E12" i="2"/>
  <c r="H12" i="2"/>
  <c r="F12" i="2"/>
</calcChain>
</file>

<file path=xl/sharedStrings.xml><?xml version="1.0" encoding="utf-8"?>
<sst xmlns="http://schemas.openxmlformats.org/spreadsheetml/2006/main" count="37" uniqueCount="35">
  <si>
    <t>Fase atual AMPP</t>
  </si>
  <si>
    <t>VTM</t>
  </si>
  <si>
    <t>VMP</t>
  </si>
  <si>
    <t>VMPP</t>
  </si>
  <si>
    <t>AMP</t>
  </si>
  <si>
    <t>Itens a serem cadastrados</t>
  </si>
  <si>
    <t>Itens cadastrados</t>
  </si>
  <si>
    <t>Resultado</t>
  </si>
  <si>
    <t>Ministério da Saúde</t>
  </si>
  <si>
    <t>Equipe HSL</t>
  </si>
  <si>
    <t>Total</t>
  </si>
  <si>
    <t>Hórus</t>
  </si>
  <si>
    <t>VTM incluir</t>
  </si>
  <si>
    <t>VTM Incluídos no portal</t>
  </si>
  <si>
    <t xml:space="preserve">VMP Incluir </t>
  </si>
  <si>
    <t>VMP Incluídos no portal</t>
  </si>
  <si>
    <t>VMPP Incluidos no portal</t>
  </si>
  <si>
    <t>AMP Incluir</t>
  </si>
  <si>
    <t>AMP Incluídos no portal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</si>
  <si>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</si>
  <si>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</si>
  <si>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</si>
  <si>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</si>
  <si>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</si>
  <si>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</si>
  <si>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</si>
  <si>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</si>
  <si>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</si>
  <si>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</si>
  <si>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100% VMP incluidos</t>
  </si>
  <si>
    <t>100% AMP  incluidos</t>
  </si>
  <si>
    <t>VMPP  incluir</t>
  </si>
  <si>
    <t xml:space="preserve">Obs: injetáveis e medicamentos compostos </t>
  </si>
  <si>
    <t>AMPP Incluir no portal HSL</t>
  </si>
  <si>
    <t>AMPP Incluídos no portal HSL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</si>
</sst>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0" borderId="5" xfId="0" applyFont="1" applyBorder="1"/>
    <xf numFmtId="0" fontId="1" fillId="0" borderId="1" xfId="0" applyFont="1" applyBorder="1"/>
    <xf numFmtId="9" fontId="0" fillId="0" borderId="7" xfId="0" applyNumberFormat="1" applyBorder="1"/>
    <xf numFmtId="9" fontId="0" fillId="0" borderId="8" xfId="0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9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0" xfId="0" applyBorder="1"/>
    <xf numFmtId="9" fontId="0" fillId="0" borderId="13" xfId="0" applyNumberFormat="1" applyBorder="1"/>
    <xf numFmtId="0" fontId="2" fillId="0" borderId="14" xfId="0" applyFont="1" applyBorder="1"/>
    <xf numFmtId="0" fontId="2" fillId="0" borderId="15" xfId="0" applyFont="1" applyBorder="1"/>
    <xf numFmtId="0" fontId="0" fillId="0" borderId="16" xfId="0" applyBorder="1"/>
    <xf numFmtId="9" fontId="2" fillId="0" borderId="6" xfId="0" applyNumberFormat="1" applyFont="1" applyBorder="1"/>
    <xf numFmtId="17" fontId="0" fillId="0" borderId="1" xfId="0" applyNumberFormat="1" applyBorder="1"/>
    <xf numFmtId="1" fontId="0" fillId="0" borderId="1" xfId="0" applyNumberFormat="1" applyBorder="1"/>
    <xf numFmtId="0" fontId="3" fillId="0" borderId="1" xfId="0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5" borderId="1" xfId="0" applyFill="1" applyBorder="1"/>
    <xf numFmtId="0" fontId="0" fillId="6" borderId="0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"/>
  <sheetViews>
    <sheetView topLeftCell="B1" workbookViewId="0">
      <selection activeCell="B1" sqref="B1:I6"/>
    </sheetView>
  </sheetViews>
  <sheetFormatPr baseColWidth="10" defaultColWidth="8.83203125" defaultRowHeight="15" x14ac:dyDescent="0.2"/>
  <cols>
    <col min="2" max="2" width="17.83203125" bestFit="1" customWidth="1"/>
    <col min="3" max="3" width="22.5" bestFit="1" customWidth="1"/>
    <col min="4" max="4" width="15.5" bestFit="1" customWidth="1"/>
    <col min="5" max="5" width="14.33203125" customWidth="1"/>
  </cols>
  <sheetData>
    <row r="1" spans="2:9" x14ac:dyDescent="0.2">
      <c r="B1" s="22" t="s">
        <v>0</v>
      </c>
      <c r="C1" s="23"/>
      <c r="D1" s="23"/>
      <c r="E1" s="23"/>
      <c r="F1" s="8" t="s">
        <v>1</v>
      </c>
      <c r="G1" s="8" t="s">
        <v>2</v>
      </c>
      <c r="H1" s="8" t="s">
        <v>3</v>
      </c>
      <c r="I1" s="9" t="s">
        <v>4</v>
      </c>
    </row>
    <row r="2" spans="2:9" x14ac:dyDescent="0.2">
      <c r="B2" s="2"/>
      <c r="C2" s="5" t="s">
        <v>5</v>
      </c>
      <c r="D2" s="5" t="s">
        <v>6</v>
      </c>
      <c r="E2" s="5" t="s">
        <v>7</v>
      </c>
      <c r="F2" s="1"/>
      <c r="G2" s="1"/>
      <c r="H2" s="1"/>
      <c r="I2" s="3"/>
    </row>
    <row r="3" spans="2:9" x14ac:dyDescent="0.2">
      <c r="B3" s="4" t="s">
        <v>8</v>
      </c>
      <c r="C3" s="15">
        <v>9271</v>
      </c>
      <c r="D3" s="16">
        <v>2176</v>
      </c>
      <c r="E3" s="18">
        <v>0.23</v>
      </c>
      <c r="F3" s="1">
        <v>0</v>
      </c>
      <c r="G3" s="1">
        <v>0</v>
      </c>
      <c r="H3" s="1">
        <v>0</v>
      </c>
      <c r="I3" s="3">
        <v>0</v>
      </c>
    </row>
    <row r="4" spans="2:9" x14ac:dyDescent="0.2">
      <c r="B4" s="11" t="s">
        <v>9</v>
      </c>
      <c r="C4" s="10">
        <v>8882</v>
      </c>
      <c r="D4" s="10">
        <v>8882</v>
      </c>
      <c r="E4" s="18">
        <v>1</v>
      </c>
      <c r="F4" s="1">
        <v>277</v>
      </c>
      <c r="G4" s="1">
        <v>942</v>
      </c>
      <c r="H4" s="1">
        <v>2593</v>
      </c>
      <c r="I4" s="3">
        <v>6072</v>
      </c>
    </row>
    <row r="5" spans="2:9" x14ac:dyDescent="0.2">
      <c r="B5" s="11" t="s">
        <v>10</v>
      </c>
      <c r="C5" s="10">
        <v>18153</v>
      </c>
      <c r="D5" s="10">
        <v>11051</v>
      </c>
      <c r="E5" s="13"/>
      <c r="F5" s="1">
        <v>277</v>
      </c>
      <c r="G5" s="1">
        <v>942</v>
      </c>
      <c r="H5" s="1">
        <v>2593</v>
      </c>
      <c r="I5" s="3">
        <v>6072</v>
      </c>
    </row>
    <row r="6" spans="2:9" x14ac:dyDescent="0.2">
      <c r="B6" s="12" t="s">
        <v>7</v>
      </c>
      <c r="C6" s="17"/>
      <c r="D6" s="17"/>
      <c r="E6" s="14">
        <v>0.61</v>
      </c>
      <c r="F6" s="6">
        <v>1</v>
      </c>
      <c r="G6" s="6">
        <v>1</v>
      </c>
      <c r="H6" s="6">
        <v>1</v>
      </c>
      <c r="I6" s="7">
        <v>1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"/>
  <sheetViews>
    <sheetView tabSelected="1" zoomScale="184" zoomScaleNormal="184" workbookViewId="0">
      <selection activeCell="M1" sqref="M1"/>
    </sheetView>
  </sheetViews>
  <sheetFormatPr baseColWidth="10" defaultColWidth="8.83203125" defaultRowHeight="15" x14ac:dyDescent="0.2"/>
  <cols>
    <col min="1" max="1" width="11.83203125" customWidth="1"/>
    <col min="3" max="3" width="10" customWidth="1"/>
    <col min="4" max="4" width="13.5" customWidth="1"/>
    <col min="5" max="5" width="12.33203125" customWidth="1"/>
    <col min="6" max="7" width="22.33203125" customWidth="1"/>
    <col min="8" max="8" width="28.33203125" customWidth="1"/>
    <col min="9" max="9" width="16.83203125" customWidth="1"/>
    <col min="10" max="10" width="21" customWidth="1"/>
    <col min="11" max="11" width="20.6640625" customWidth="1"/>
    <col min="12" max="12" width="13.33203125" style="29" customWidth="1"/>
    <col min="13" max="13" width="16.5" customWidth="1"/>
  </cols>
  <sheetData>
    <row r="1" spans="1:12" ht="32" x14ac:dyDescent="0.2">
      <c r="A1" s="1"/>
      <c r="B1" s="1" t="s">
        <v>11</v>
      </c>
      <c r="C1" s="1" t="s">
        <v>12</v>
      </c>
      <c r="D1" s="1" t="s">
        <v>13</v>
      </c>
      <c r="E1" s="24" t="s">
        <v>14</v>
      </c>
      <c r="F1" s="24" t="s">
        <v>15</v>
      </c>
      <c r="G1" s="24" t="s">
        <v>31</v>
      </c>
      <c r="H1" s="1" t="s">
        <v>16</v>
      </c>
      <c r="I1" s="27" t="s">
        <v>17</v>
      </c>
      <c r="J1" s="27" t="s">
        <v>18</v>
      </c>
      <c r="K1" s="1" t="s">
        <v>33</v>
      </c>
      <c r="L1" s="30" t="s">
        <v>34</v>
      </c>
    </row>
    <row r="2" spans="1:12" x14ac:dyDescent="0.2">
      <c r="A2" s="19" t="s">
        <v>19</v>
      </c>
      <c r="B2" s="1">
        <v>4799</v>
      </c>
      <c r="C2" s="1">
        <v>11</v>
      </c>
      <c r="D2" s="1"/>
      <c r="E2" s="1">
        <v>25</v>
      </c>
      <c r="F2" s="1">
        <v>0</v>
      </c>
      <c r="G2" s="1"/>
      <c r="H2" s="1"/>
      <c r="I2" s="1">
        <v>292</v>
      </c>
      <c r="J2" s="1"/>
      <c r="K2" s="1">
        <v>292</v>
      </c>
      <c r="L2" s="30">
        <v>0</v>
      </c>
    </row>
    <row r="3" spans="1:12" x14ac:dyDescent="0.2">
      <c r="A3" s="1" t="s">
        <v>20</v>
      </c>
      <c r="B3" s="1"/>
      <c r="C3" s="1">
        <v>93</v>
      </c>
      <c r="D3" s="1"/>
      <c r="E3" s="1">
        <v>93</v>
      </c>
      <c r="F3" s="1">
        <v>0</v>
      </c>
      <c r="G3" s="1"/>
      <c r="H3" s="1"/>
      <c r="I3" s="1">
        <v>650</v>
      </c>
      <c r="J3" s="1"/>
      <c r="K3" s="1">
        <v>596</v>
      </c>
      <c r="L3" s="30">
        <v>0</v>
      </c>
    </row>
    <row r="4" spans="1:12" x14ac:dyDescent="0.2">
      <c r="A4" s="19" t="s">
        <v>21</v>
      </c>
      <c r="B4" s="1"/>
      <c r="C4" s="1">
        <v>184</v>
      </c>
      <c r="D4" s="1"/>
      <c r="E4" s="1">
        <v>79</v>
      </c>
      <c r="F4" s="1">
        <v>0</v>
      </c>
      <c r="G4" s="1"/>
      <c r="H4" s="1"/>
      <c r="I4" s="1">
        <v>1702</v>
      </c>
      <c r="J4" s="1"/>
      <c r="K4" s="1">
        <v>4084</v>
      </c>
      <c r="L4" s="30">
        <v>0</v>
      </c>
    </row>
    <row r="5" spans="1:12" x14ac:dyDescent="0.2">
      <c r="A5" s="1" t="s">
        <v>22</v>
      </c>
      <c r="B5" s="1"/>
      <c r="C5" s="1"/>
      <c r="D5" s="1"/>
      <c r="E5" s="1">
        <v>61</v>
      </c>
      <c r="F5" s="1">
        <v>0</v>
      </c>
      <c r="G5" s="1"/>
      <c r="H5" s="1"/>
      <c r="I5" s="1">
        <v>612</v>
      </c>
      <c r="J5" s="1"/>
      <c r="K5" s="1">
        <v>1729</v>
      </c>
      <c r="L5" s="30">
        <v>0</v>
      </c>
    </row>
    <row r="6" spans="1:12" x14ac:dyDescent="0.2">
      <c r="A6" s="19" t="s">
        <v>23</v>
      </c>
      <c r="B6" s="1"/>
      <c r="C6" s="1"/>
      <c r="D6" s="1"/>
      <c r="E6" s="1">
        <v>213</v>
      </c>
      <c r="F6" s="1">
        <v>471</v>
      </c>
      <c r="G6" s="1"/>
      <c r="H6" s="1">
        <v>1287</v>
      </c>
      <c r="I6" s="1">
        <v>850</v>
      </c>
      <c r="J6" s="1"/>
      <c r="K6" s="1">
        <v>1223</v>
      </c>
      <c r="L6" s="30">
        <v>0</v>
      </c>
    </row>
    <row r="7" spans="1:12" x14ac:dyDescent="0.2">
      <c r="A7" s="1" t="s">
        <v>24</v>
      </c>
      <c r="B7" s="1"/>
      <c r="C7" s="1"/>
      <c r="D7" s="1">
        <v>277</v>
      </c>
      <c r="E7" s="1">
        <v>177</v>
      </c>
      <c r="F7" s="1">
        <v>177</v>
      </c>
      <c r="G7" s="1"/>
      <c r="H7" s="1">
        <v>932</v>
      </c>
      <c r="I7" s="1">
        <v>1966</v>
      </c>
      <c r="J7" s="1">
        <v>1779</v>
      </c>
      <c r="K7" s="1">
        <v>0</v>
      </c>
      <c r="L7" s="30">
        <v>0</v>
      </c>
    </row>
    <row r="8" spans="1:12" x14ac:dyDescent="0.2">
      <c r="A8" s="19" t="s">
        <v>25</v>
      </c>
      <c r="B8" s="1"/>
      <c r="C8" s="1"/>
      <c r="D8" s="1"/>
      <c r="E8" s="1">
        <v>209</v>
      </c>
      <c r="F8" s="1">
        <v>209</v>
      </c>
      <c r="G8" s="1"/>
      <c r="H8" s="1">
        <v>12</v>
      </c>
      <c r="I8" s="1">
        <v>0</v>
      </c>
      <c r="J8" s="1">
        <v>1500</v>
      </c>
      <c r="K8" s="1">
        <v>0</v>
      </c>
      <c r="L8" s="30">
        <v>0</v>
      </c>
    </row>
    <row r="9" spans="1:12" x14ac:dyDescent="0.2">
      <c r="A9" s="1" t="s">
        <v>26</v>
      </c>
      <c r="B9" s="1"/>
      <c r="C9" s="1"/>
      <c r="D9" s="1"/>
      <c r="E9" s="1">
        <v>66</v>
      </c>
      <c r="F9" s="1">
        <v>66</v>
      </c>
      <c r="G9" s="1"/>
      <c r="H9" s="1">
        <v>156</v>
      </c>
      <c r="I9" s="1">
        <v>0</v>
      </c>
      <c r="J9" s="20">
        <v>2793</v>
      </c>
      <c r="K9" s="1">
        <v>1800</v>
      </c>
      <c r="L9" s="30">
        <v>2489</v>
      </c>
    </row>
    <row r="10" spans="1:12" x14ac:dyDescent="0.2">
      <c r="A10" s="19" t="s">
        <v>27</v>
      </c>
      <c r="B10" s="1"/>
      <c r="C10" s="1"/>
      <c r="D10" s="1"/>
      <c r="E10" s="1">
        <v>19</v>
      </c>
      <c r="F10" s="1">
        <v>19</v>
      </c>
      <c r="G10" s="1"/>
      <c r="H10" s="1">
        <v>206</v>
      </c>
      <c r="I10" s="1">
        <v>0</v>
      </c>
      <c r="J10" s="1"/>
      <c r="K10" s="1">
        <v>745</v>
      </c>
      <c r="L10" s="30">
        <v>2694</v>
      </c>
    </row>
    <row r="11" spans="1:12" x14ac:dyDescent="0.2">
      <c r="A11" s="1" t="s">
        <v>28</v>
      </c>
      <c r="B11" s="1"/>
      <c r="C11" s="1"/>
      <c r="D11" s="1"/>
      <c r="E11" s="1"/>
      <c r="F11" s="1"/>
      <c r="G11" s="1"/>
      <c r="H11" s="21">
        <v>119</v>
      </c>
      <c r="I11" s="21">
        <v>215</v>
      </c>
      <c r="J11" s="21">
        <v>215</v>
      </c>
      <c r="K11" s="21">
        <v>2261</v>
      </c>
      <c r="L11" s="31">
        <v>2261</v>
      </c>
    </row>
    <row r="12" spans="1:12" x14ac:dyDescent="0.2">
      <c r="A12" s="19" t="s">
        <v>10</v>
      </c>
      <c r="B12" s="1">
        <v>4799</v>
      </c>
      <c r="C12" s="1">
        <f>SUM(C2:C11)</f>
        <v>288</v>
      </c>
      <c r="D12" s="1">
        <v>277</v>
      </c>
      <c r="E12" s="1">
        <f>SUM(E2:E11)</f>
        <v>942</v>
      </c>
      <c r="F12" s="1">
        <f>SUM(F2:F11)</f>
        <v>942</v>
      </c>
      <c r="G12" s="1"/>
      <c r="H12" s="1">
        <f>SUM(H6:H11)</f>
        <v>2712</v>
      </c>
      <c r="I12" s="1">
        <f>SUM(I2:I11)</f>
        <v>6287</v>
      </c>
      <c r="J12" s="1">
        <f>SUM(J4:J11)</f>
        <v>6287</v>
      </c>
      <c r="K12" s="1"/>
      <c r="L12" s="30"/>
    </row>
    <row r="14" spans="1:12" ht="32" customHeight="1" x14ac:dyDescent="0.2">
      <c r="E14" s="25" t="s">
        <v>29</v>
      </c>
      <c r="F14" s="25"/>
      <c r="G14" s="28"/>
      <c r="I14" s="26" t="s">
        <v>30</v>
      </c>
      <c r="J14" s="26"/>
    </row>
    <row r="16" spans="1:12" ht="48" x14ac:dyDescent="0.2">
      <c r="K16" s="29" t="s">
        <v>32</v>
      </c>
    </row>
  </sheetData>
  <mergeCells count="2">
    <mergeCell ref="E14:F14"/>
    <mergeCell ref="I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Beatriz de Faria Leao</cp:lastModifiedBy>
  <cp:revision/>
  <dcterms:created xsi:type="dcterms:W3CDTF">2023-11-28T12:20:31Z</dcterms:created>
  <dcterms:modified xsi:type="dcterms:W3CDTF">2023-12-14T12:13:40Z</dcterms:modified>
  <cp:category/>
  <cp:contentStatus/>
</cp:coreProperties>
</file>