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Indicadores\"/>
    </mc:Choice>
  </mc:AlternateContent>
  <xr:revisionPtr revIDLastSave="0" documentId="13_ncr:1_{3372DA95-5B3F-4310-939B-54308DCAD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T7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<sst xmlns="http://schemas.openxmlformats.org/spreadsheetml/2006/main" count="65" uniqueCount="33">
  <si>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</si>
  <si>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</si>
  <si>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</si>
  <si>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</si>
  <si>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</si>
  <si>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</si>
  <si>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</si>
  <si>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</si>
  <si>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</si>
  <si>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</si>
  <si>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</si>
  <si>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</si>
  <si>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</si>
  <si>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</si>
  <si>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</si>
  <si>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</si>
  <si>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</si>
  <si>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</si>
  <si>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</si>
  <si>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0..*</t>
  </si>
  <si>
    <t>identifier</t>
  </si>
  <si>
    <t>1..1</t>
  </si>
  <si>
    <t>active</t>
  </si>
  <si>
    <t>0..1</t>
  </si>
  <si>
    <t>name</t>
  </si>
  <si>
    <t>telecom</t>
  </si>
  <si>
    <t>address</t>
  </si>
  <si>
    <t>0..0</t>
  </si>
  <si>
    <t>contact</t>
  </si>
  <si>
    <t>type</t>
  </si>
  <si>
    <t>alias</t>
  </si>
  <si>
    <t>partOf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</si>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</sst>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4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3" fillId="8" borderId="0" xfId="0" applyFont="1" applyFill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8" xfId="0" applyNumberFormat="1" applyFont="1" applyFill="1" applyBorder="1" applyAlignment="1">
      <alignment horizontal="center"/>
    </xf>
    <xf numFmtId="10" fontId="3" fillId="12" borderId="9" xfId="0" applyNumberFormat="1" applyFont="1" applyFill="1" applyBorder="1" applyAlignment="1">
      <alignment horizontal="center"/>
    </xf>
    <xf numFmtId="10" fontId="3" fillId="13" borderId="10" xfId="0" applyNumberFormat="1" applyFont="1" applyFill="1" applyBorder="1"/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8" fillId="5" borderId="5" xfId="1" applyFill="1" applyBorder="1" applyAlignment="1">
      <alignment vertical="center"/>
    </xf>
    <xf numFmtId="0" fontId="8" fillId="7" borderId="6" xfId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3"/>
  <sheetViews>
    <sheetView tabSelected="1" workbookViewId="0">
      <selection activeCell="A12" sqref="A12"/>
    </sheetView>
  </sheetViews>
  <sheetFormatPr defaultColWidth="12.42578125" defaultRowHeight="15.75" customHeight="1" x14ac:dyDescent="0.2"/>
  <cols>
    <col min="1" max="1" width="39.85546875" customWidth="1"/>
    <col min="2" max="3" width="7" bestFit="1" customWidth="1"/>
    <col min="4" max="4" width="23.140625" bestFit="1" customWidth="1"/>
    <col min="5" max="6" width="7" bestFit="1" customWidth="1"/>
    <col min="7" max="7" width="53.5703125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17"/>
      <c r="J1" s="14" t="s">
        <v>14</v>
      </c>
      <c r="K1" s="14" t="s">
        <v>14</v>
      </c>
      <c r="L1" s="14" t="s">
        <v>14</v>
      </c>
      <c r="M1" s="14" t="s">
        <v>14</v>
      </c>
      <c r="N1" s="5" t="s">
        <v>14</v>
      </c>
      <c r="O1" s="5" t="s">
        <v>14</v>
      </c>
      <c r="P1" s="5" t="s">
        <v>14</v>
      </c>
      <c r="Q1" s="5" t="s">
        <v>14</v>
      </c>
      <c r="R1" s="15" t="s">
        <v>14</v>
      </c>
      <c r="S1" s="15" t="s">
        <v>14</v>
      </c>
      <c r="T1" s="16" t="s">
        <v>15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18">
        <f>COUNTIF(J4:J13, "TRUE")/(COUNTIF(J4:J13, "TRUE")+COUNTIF(J4:J13, "FALSE"))</f>
        <v>0</v>
      </c>
      <c r="K2" s="19">
        <f>COUNTIF(K4:K13, "TRUE")/(COUNTIF(K4:K13, "TRUE")+COUNTIF(K4:K13, "FALSE"))</f>
        <v>0</v>
      </c>
      <c r="L2" s="19">
        <f>COUNTIF(L4:L13, "TRUE")/(COUNTIF(L4:L13, "TRUE")+COUNTIF(L4:L13, "FALSE"))</f>
        <v>0</v>
      </c>
      <c r="M2" s="19">
        <f>COUNTIF(M4:M13, "TRUE")/(COUNTIF(M4:M13, "TRUE")+COUNTIF(M4:M13, "FALSE"))</f>
        <v>0</v>
      </c>
      <c r="N2" s="19">
        <f>COUNTIF(N4:N13, "TRUE")/(COUNTIF(N4:N13, "TRUE")+COUNTIF(N4:N13, "FALSE"))</f>
        <v>0</v>
      </c>
      <c r="O2" s="19">
        <f>COUNTIF(O4:O13, "TRUE")/(COUNTIF(O4:O13, "TRUE")+COUNTIF(O4:O13, "FALSE"))</f>
        <v>0</v>
      </c>
      <c r="P2" s="19">
        <f>COUNTIF(P4:P13, "TRUE")/(COUNTIF(P4:P13, "TRUE")+COUNTIF(P4:P13, "FALSE"))</f>
        <v>0</v>
      </c>
      <c r="Q2" s="19">
        <f>COUNTIF(Q4:Q13, "TRUE")/(COUNTIF(Q4:Q13, "TRUE")+COUNTIF(Q4:Q13, "FALSE"))</f>
        <v>0</v>
      </c>
      <c r="R2" s="19">
        <f>COUNTIF(R4:R13, "TRUE")/(COUNTIF(R4:R13, "TRUE")+COUNTIF(R4:R13, "FALSE"))</f>
        <v>0</v>
      </c>
      <c r="S2" s="19">
        <f>COUNTIF(S4:S13, "TRUE")/(COUNTIF(S4:S13, "TRUE")+COUNTIF(S4:S13, "FALSE"))</f>
        <v>0</v>
      </c>
      <c r="T2" s="23">
        <f>AVERAGE(T4:T13)</f>
        <v>0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10</v>
      </c>
      <c r="O3" s="12" t="s">
        <v>11</v>
      </c>
      <c r="P3" s="12" t="s">
        <v>12</v>
      </c>
      <c r="Q3" s="12" t="s">
        <v>13</v>
      </c>
      <c r="R3" s="13" t="s">
        <v>16</v>
      </c>
      <c r="S3" s="13" t="s">
        <v>17</v>
      </c>
      <c r="T3" s="13" t="s">
        <v>18</v>
      </c>
    </row>
    <row r="4" spans="1:20" ht="12.75" x14ac:dyDescent="0.2">
      <c r="A4" s="24"/>
      <c r="B4" s="27" t="b">
        <v>0</v>
      </c>
      <c r="C4" s="28" t="s">
        <v>19</v>
      </c>
      <c r="D4" s="28" t="s">
        <v>20</v>
      </c>
      <c r="E4" s="28" t="s">
        <v>19</v>
      </c>
      <c r="F4" s="28" t="b">
        <v>0</v>
      </c>
      <c r="G4" s="25"/>
      <c r="H4" s="26"/>
      <c r="I4" s="26" t="b">
        <f>IF(OR(ISNUMBER(SEARCH("1..",E4)),F4),TRUE,FALSE)</f>
        <v>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20"/>
    </row>
    <row r="5" spans="1:20" ht="12.75" x14ac:dyDescent="0.2">
      <c r="A5" s="24"/>
      <c r="B5" s="27" t="b">
        <v>1</v>
      </c>
      <c r="C5" s="29" t="s">
        <v>21</v>
      </c>
      <c r="D5" s="29" t="s">
        <v>22</v>
      </c>
      <c r="E5" s="29" t="s">
        <v>23</v>
      </c>
      <c r="F5" s="29" t="b">
        <v>0</v>
      </c>
      <c r="G5" s="25"/>
      <c r="H5" s="26"/>
      <c r="I5" s="26" t="b">
        <f t="shared" ref="I5:I13" si="0">IF(OR(ISNUMBER(SEARCH("1..",E5)),F5),TRUE,FALSE)</f>
        <v>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21"/>
    </row>
    <row r="6" spans="1:20" ht="12.75" x14ac:dyDescent="0.2">
      <c r="A6" s="24"/>
      <c r="B6" s="27" t="b">
        <v>1</v>
      </c>
      <c r="C6" s="29" t="s">
        <v>21</v>
      </c>
      <c r="D6" s="29" t="s">
        <v>29</v>
      </c>
      <c r="E6" s="29" t="s">
        <v>23</v>
      </c>
      <c r="F6" s="29" t="b">
        <v>0</v>
      </c>
      <c r="G6" s="25"/>
      <c r="H6" s="26"/>
      <c r="I6" s="26" t="b">
        <f t="shared" si="0"/>
        <v>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21"/>
    </row>
    <row r="7" spans="1:20" ht="12.75" x14ac:dyDescent="0.2">
      <c r="A7" s="24"/>
      <c r="B7" s="27" t="b">
        <v>1</v>
      </c>
      <c r="C7" s="29" t="s">
        <v>21</v>
      </c>
      <c r="D7" s="29" t="s">
        <v>24</v>
      </c>
      <c r="E7" s="29" t="s">
        <v>21</v>
      </c>
      <c r="F7" s="29" t="b">
        <v>1</v>
      </c>
      <c r="G7" s="25"/>
      <c r="H7" s="26"/>
      <c r="I7" s="26" t="b">
        <f t="shared" si="0"/>
        <v>1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21">
        <f>COUNTIF(J7:S7,"TRUE")/(COUNTIF(J7:S7,"TRUE")+COUNTIF(J7:S7,"FALSE"))</f>
        <v>0</v>
      </c>
    </row>
    <row r="8" spans="1:20" ht="12.75" x14ac:dyDescent="0.2">
      <c r="A8" s="24"/>
      <c r="B8" s="27" t="b">
        <v>1</v>
      </c>
      <c r="C8" s="29" t="s">
        <v>23</v>
      </c>
      <c r="D8" s="29" t="s">
        <v>30</v>
      </c>
      <c r="E8" s="29" t="s">
        <v>23</v>
      </c>
      <c r="F8" s="29" t="b">
        <v>0</v>
      </c>
      <c r="G8" s="25"/>
      <c r="H8" s="26"/>
      <c r="I8" s="26" t="b">
        <f t="shared" si="0"/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21"/>
    </row>
    <row r="9" spans="1:20" ht="12.75" x14ac:dyDescent="0.2">
      <c r="A9" s="30"/>
      <c r="B9" s="27" t="b">
        <v>0</v>
      </c>
      <c r="C9" s="29" t="s">
        <v>21</v>
      </c>
      <c r="D9" s="29" t="s">
        <v>25</v>
      </c>
      <c r="E9" s="29" t="s">
        <v>23</v>
      </c>
      <c r="F9" s="29" t="b">
        <v>0</v>
      </c>
      <c r="G9" s="31"/>
      <c r="H9" s="26"/>
      <c r="I9" s="26" t="b">
        <f t="shared" si="0"/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21"/>
    </row>
    <row r="10" spans="1:20" ht="12.75" x14ac:dyDescent="0.2">
      <c r="A10" s="24"/>
      <c r="B10" s="27" t="b">
        <v>0</v>
      </c>
      <c r="C10" s="29" t="s">
        <v>21</v>
      </c>
      <c r="D10" s="29" t="s">
        <v>26</v>
      </c>
      <c r="E10" s="29" t="s">
        <v>23</v>
      </c>
      <c r="F10" s="29" t="b">
        <v>0</v>
      </c>
      <c r="G10" s="32"/>
      <c r="H10" s="26"/>
      <c r="I10" s="26" t="b">
        <f t="shared" si="0"/>
        <v>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1"/>
    </row>
    <row r="11" spans="1:20" ht="12.75" x14ac:dyDescent="0.2">
      <c r="A11" s="24"/>
      <c r="B11" s="27" t="b">
        <v>0</v>
      </c>
      <c r="C11" s="29" t="s">
        <v>23</v>
      </c>
      <c r="D11" s="29" t="s">
        <v>31</v>
      </c>
      <c r="E11" s="29" t="s">
        <v>23</v>
      </c>
      <c r="F11" s="29" t="b">
        <v>0</v>
      </c>
      <c r="G11" s="32"/>
      <c r="H11" s="26"/>
      <c r="I11" s="26" t="b">
        <f t="shared" si="0"/>
        <v>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1"/>
    </row>
    <row r="12" spans="1:20" ht="12.75" x14ac:dyDescent="0.2">
      <c r="A12" s="24"/>
      <c r="B12" s="27" t="b">
        <v>0</v>
      </c>
      <c r="C12" s="29" t="s">
        <v>19</v>
      </c>
      <c r="D12" s="29" t="s">
        <v>28</v>
      </c>
      <c r="E12" s="29" t="s">
        <v>19</v>
      </c>
      <c r="F12" s="29" t="b">
        <v>0</v>
      </c>
      <c r="G12" s="32"/>
      <c r="H12" s="26"/>
      <c r="I12" s="26" t="b">
        <f t="shared" si="0"/>
        <v>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1"/>
    </row>
    <row r="13" spans="1:20" ht="13.5" thickBot="1" x14ac:dyDescent="0.25">
      <c r="A13" s="24"/>
      <c r="B13" s="27" t="b">
        <v>0</v>
      </c>
      <c r="C13" s="29" t="s">
        <v>27</v>
      </c>
      <c r="D13" s="29" t="s">
        <v>32</v>
      </c>
      <c r="E13" s="29" t="s">
        <v>27</v>
      </c>
      <c r="F13" s="29" t="b">
        <v>0</v>
      </c>
      <c r="G13" s="31"/>
      <c r="H13" s="26"/>
      <c r="I13" s="26" t="b">
        <f t="shared" si="0"/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2023-05-03T13:29:49Z</dcterms:modified>
</cp:coreProperties>
</file>