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OInterop\git\HSL-IPS\Gestão do Projeto\Indicadores\"/>
    </mc:Choice>
  </mc:AlternateContent>
  <xr:revisionPtr revIDLastSave="0" documentId="13_ncr:1_{EFB206B3-E927-4A24-9B29-A5641D2AD3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refas" sheetId="1" r:id="rId1"/>
  </sheets>
  <calcPr calcId="191029"/>
</workbook>
</file>

<file path=xl/calcChain.xml><?xml version="1.0" encoding="utf-8"?>
<calcChain xmlns="http://schemas.openxmlformats.org/spreadsheetml/2006/main">
  <c r="T8" i="1" l="1"/>
  <c r="T2" i="1" s="1"/>
  <c r="T6" i="1"/>
  <c r="T7" i="1"/>
  <c r="I13" i="1"/>
  <c r="I12" i="1"/>
  <c r="I11" i="1"/>
  <c r="I10" i="1"/>
  <c r="I9" i="1"/>
  <c r="I8" i="1"/>
  <c r="I7" i="1"/>
  <c r="I6" i="1"/>
  <c r="I5" i="1"/>
  <c r="I4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<sst xmlns="http://schemas.openxmlformats.org/spreadsheetml/2006/main" count="67" uniqueCount="36">
  <si>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</si>
  <si>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</si>
  <si>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</si>
  <si>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</si>
  <si>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</si>
  <si>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</si>
  <si>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</si>
  <si>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</si>
  <si>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</si>
  <si>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</si>
  <si>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</si>
  <si>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</si>
  <si>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</si>
  <si>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</si>
  <si>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</si>
  <si>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</si>
  <si>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</si>
  <si>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</si>
  <si>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</si>
  <si>
    <t>0..*</t>
  </si>
  <si>
    <t>identifier</t>
  </si>
  <si>
    <t>1..1</t>
  </si>
  <si>
    <t>active</t>
  </si>
  <si>
    <t>0..1</t>
  </si>
  <si>
    <t>name</t>
  </si>
  <si>
    <t>telecom</t>
  </si>
  <si>
    <t>gender</t>
  </si>
  <si>
    <t>birthDate</t>
  </si>
  <si>
    <t>address</t>
  </si>
  <si>
    <t>0..0</t>
  </si>
  <si>
    <t>photo</t>
  </si>
  <si>
    <t>communication</t>
  </si>
  <si>
    <t>https://rnds-fhir.saude.gov.br/ValueSet/BRSexo-1.0</t>
  </si>
  <si>
    <t>http://hl7.org/fhir/ValueSet/administrative-gender</t>
  </si>
  <si>
    <t>1..*</t>
  </si>
  <si>
    <t>qualification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</si>
</sst>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4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 style="thin">
        <color rgb="FF4A86E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3" fillId="8" borderId="0" xfId="0" applyFont="1" applyFill="1"/>
    <xf numFmtId="0" fontId="3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5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8" xfId="0" applyNumberFormat="1" applyFont="1" applyFill="1" applyBorder="1" applyAlignment="1">
      <alignment horizontal="center"/>
    </xf>
    <xf numFmtId="10" fontId="3" fillId="12" borderId="9" xfId="0" applyNumberFormat="1" applyFont="1" applyFill="1" applyBorder="1" applyAlignment="1">
      <alignment horizontal="center"/>
    </xf>
    <xf numFmtId="10" fontId="3" fillId="13" borderId="10" xfId="0" applyNumberFormat="1" applyFont="1" applyFill="1" applyBorder="1"/>
    <xf numFmtId="10" fontId="3" fillId="13" borderId="11" xfId="0" applyNumberFormat="1" applyFont="1" applyFill="1" applyBorder="1"/>
    <xf numFmtId="10" fontId="3" fillId="13" borderId="12" xfId="0" applyNumberFormat="1" applyFont="1" applyFill="1" applyBorder="1"/>
    <xf numFmtId="10" fontId="3" fillId="12" borderId="7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vertical="center"/>
    </xf>
    <xf numFmtId="0" fontId="7" fillId="7" borderId="6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8" fillId="5" borderId="5" xfId="1" applyFill="1" applyBorder="1" applyAlignment="1">
      <alignment vertical="center"/>
    </xf>
    <xf numFmtId="0" fontId="8" fillId="7" borderId="6" xfId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7.org/fhir/ValueSet/administrative-gender" TargetMode="External"/><Relationship Id="rId1" Type="http://schemas.openxmlformats.org/officeDocument/2006/relationships/hyperlink" Target="https://rnds-fhir.saude.gov.br/ValueSet/BRSexo-1.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3"/>
  <sheetViews>
    <sheetView tabSelected="1" workbookViewId="0">
      <selection activeCell="A13" sqref="A13"/>
    </sheetView>
  </sheetViews>
  <sheetFormatPr defaultColWidth="12.42578125" defaultRowHeight="15.75" customHeight="1" x14ac:dyDescent="0.2"/>
  <cols>
    <col min="1" max="1" width="56.42578125" bestFit="1" customWidth="1"/>
    <col min="2" max="3" width="7" bestFit="1" customWidth="1"/>
    <col min="4" max="4" width="23.140625" bestFit="1" customWidth="1"/>
    <col min="5" max="6" width="7" bestFit="1" customWidth="1"/>
    <col min="7" max="7" width="122.85546875" bestFit="1" customWidth="1"/>
    <col min="8" max="8" width="35.140625" bestFit="1" customWidth="1"/>
    <col min="9" max="9" width="8.28515625" bestFit="1" customWidth="1"/>
    <col min="10" max="10" width="12.42578125" customWidth="1"/>
  </cols>
  <sheetData>
    <row r="1" spans="1:20" ht="78.75" customHeight="1" thickBot="1" x14ac:dyDescent="0.25">
      <c r="A1" s="1"/>
      <c r="B1" s="2"/>
      <c r="C1" s="2"/>
      <c r="D1" s="3" t="s">
        <v>0</v>
      </c>
      <c r="E1" s="2"/>
      <c r="F1" s="2"/>
      <c r="G1" s="4"/>
      <c r="H1" s="5"/>
      <c r="I1" s="17"/>
      <c r="J1" s="14" t="s">
        <v>14</v>
      </c>
      <c r="K1" s="14" t="s">
        <v>14</v>
      </c>
      <c r="L1" s="14" t="s">
        <v>14</v>
      </c>
      <c r="M1" s="14" t="s">
        <v>14</v>
      </c>
      <c r="N1" s="5" t="s">
        <v>14</v>
      </c>
      <c r="O1" s="5" t="s">
        <v>14</v>
      </c>
      <c r="P1" s="5" t="s">
        <v>14</v>
      </c>
      <c r="Q1" s="5" t="s">
        <v>14</v>
      </c>
      <c r="R1" s="15" t="s">
        <v>14</v>
      </c>
      <c r="S1" s="15" t="s">
        <v>14</v>
      </c>
      <c r="T1" s="16" t="s">
        <v>15</v>
      </c>
    </row>
    <row r="2" spans="1:20" ht="34.5" customHeight="1" thickBot="1" x14ac:dyDescent="0.25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18">
        <f>COUNTIF(J4:J13, "TRUE")/(COUNTIF(J4:J13, "TRUE")+COUNTIF(J4:J13, "FALSE"))</f>
        <v>0</v>
      </c>
      <c r="K2" s="19">
        <f>COUNTIF(K4:K13, "TRUE")/(COUNTIF(K4:K13, "TRUE")+COUNTIF(K4:K13, "FALSE"))</f>
        <v>0</v>
      </c>
      <c r="L2" s="19">
        <f>COUNTIF(L4:L13, "TRUE")/(COUNTIF(L4:L13, "TRUE")+COUNTIF(L4:L13, "FALSE"))</f>
        <v>0</v>
      </c>
      <c r="M2" s="19">
        <f>COUNTIF(M4:M13, "TRUE")/(COUNTIF(M4:M13, "TRUE")+COUNTIF(M4:M13, "FALSE"))</f>
        <v>0</v>
      </c>
      <c r="N2" s="19">
        <f>COUNTIF(N4:N13, "TRUE")/(COUNTIF(N4:N13, "TRUE")+COUNTIF(N4:N13, "FALSE"))</f>
        <v>0</v>
      </c>
      <c r="O2" s="19">
        <f>COUNTIF(O4:O13, "TRUE")/(COUNTIF(O4:O13, "TRUE")+COUNTIF(O4:O13, "FALSE"))</f>
        <v>0</v>
      </c>
      <c r="P2" s="19">
        <f>COUNTIF(P4:P13, "TRUE")/(COUNTIF(P4:P13, "TRUE")+COUNTIF(P4:P13, "FALSE"))</f>
        <v>0</v>
      </c>
      <c r="Q2" s="19">
        <f>COUNTIF(Q4:Q13, "TRUE")/(COUNTIF(Q4:Q13, "TRUE")+COUNTIF(Q4:Q13, "FALSE"))</f>
        <v>0</v>
      </c>
      <c r="R2" s="19">
        <f>COUNTIF(R4:R13, "TRUE")/(COUNTIF(R4:R13, "TRUE")+COUNTIF(R4:R13, "FALSE"))</f>
        <v>0</v>
      </c>
      <c r="S2" s="19">
        <f>COUNTIF(S4:S13, "TRUE")/(COUNTIF(S4:S13, "TRUE")+COUNTIF(S4:S13, "FALSE"))</f>
        <v>0</v>
      </c>
      <c r="T2" s="23">
        <f>AVERAGE(T4:T13)</f>
        <v>0</v>
      </c>
    </row>
    <row r="3" spans="1:20" ht="39" thickBot="1" x14ac:dyDescent="0.25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10</v>
      </c>
      <c r="O3" s="12" t="s">
        <v>11</v>
      </c>
      <c r="P3" s="12" t="s">
        <v>12</v>
      </c>
      <c r="Q3" s="12" t="s">
        <v>13</v>
      </c>
      <c r="R3" s="13" t="s">
        <v>16</v>
      </c>
      <c r="S3" s="13" t="s">
        <v>17</v>
      </c>
      <c r="T3" s="13" t="s">
        <v>18</v>
      </c>
    </row>
    <row r="4" spans="1:20" ht="12.75" x14ac:dyDescent="0.2">
      <c r="A4" s="24"/>
      <c r="B4" s="27" t="b">
        <v>1</v>
      </c>
      <c r="C4" s="28" t="s">
        <v>19</v>
      </c>
      <c r="D4" s="28" t="s">
        <v>20</v>
      </c>
      <c r="E4" s="28" t="s">
        <v>19</v>
      </c>
      <c r="F4" s="28" t="b">
        <v>0</v>
      </c>
      <c r="G4" s="25"/>
      <c r="H4" s="26"/>
      <c r="I4" s="26" t="b">
        <f>F4</f>
        <v>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20"/>
    </row>
    <row r="5" spans="1:20" ht="12.75" x14ac:dyDescent="0.2">
      <c r="A5" s="24"/>
      <c r="B5" s="27" t="b">
        <v>1</v>
      </c>
      <c r="C5" s="29" t="s">
        <v>21</v>
      </c>
      <c r="D5" s="29" t="s">
        <v>22</v>
      </c>
      <c r="E5" s="29" t="s">
        <v>23</v>
      </c>
      <c r="F5" s="29" t="b">
        <v>0</v>
      </c>
      <c r="G5" s="25"/>
      <c r="H5" s="26"/>
      <c r="I5" s="26" t="b">
        <f t="shared" ref="I5:I13" si="0">F5</f>
        <v>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21"/>
    </row>
    <row r="6" spans="1:20" ht="12.75" x14ac:dyDescent="0.2">
      <c r="A6" s="24"/>
      <c r="B6" s="27" t="b">
        <v>1</v>
      </c>
      <c r="C6" s="29" t="s">
        <v>23</v>
      </c>
      <c r="D6" s="29" t="s">
        <v>24</v>
      </c>
      <c r="E6" s="29" t="s">
        <v>34</v>
      </c>
      <c r="F6" s="29" t="b">
        <v>1</v>
      </c>
      <c r="G6" s="25"/>
      <c r="H6" s="26"/>
      <c r="I6" s="26" t="b">
        <f t="shared" si="0"/>
        <v>1</v>
      </c>
      <c r="J6" s="11" t="b">
        <v>0</v>
      </c>
      <c r="K6" s="11" t="b">
        <v>0</v>
      </c>
      <c r="L6" s="11" t="b">
        <v>0</v>
      </c>
      <c r="M6" s="11" t="b">
        <v>0</v>
      </c>
      <c r="N6" s="11" t="b">
        <v>0</v>
      </c>
      <c r="O6" s="11" t="b">
        <v>0</v>
      </c>
      <c r="P6" s="11" t="b">
        <v>0</v>
      </c>
      <c r="Q6" s="11" t="b">
        <v>0</v>
      </c>
      <c r="R6" s="11" t="b">
        <v>0</v>
      </c>
      <c r="S6" s="11" t="b">
        <v>0</v>
      </c>
      <c r="T6" s="21">
        <f>COUNTIF(J6:S6,"TRUE")/(COUNTIF(J6:S6,"TRUE")+COUNTIF(J6:S6,"FALSE"))</f>
        <v>0</v>
      </c>
    </row>
    <row r="7" spans="1:20" ht="12.75" x14ac:dyDescent="0.2">
      <c r="A7" s="24"/>
      <c r="B7" s="27" t="b">
        <v>1</v>
      </c>
      <c r="C7" s="29" t="s">
        <v>19</v>
      </c>
      <c r="D7" s="29" t="s">
        <v>25</v>
      </c>
      <c r="E7" s="29" t="s">
        <v>21</v>
      </c>
      <c r="F7" s="29" t="b">
        <v>1</v>
      </c>
      <c r="G7" s="25"/>
      <c r="H7" s="26"/>
      <c r="I7" s="26" t="b">
        <f t="shared" si="0"/>
        <v>1</v>
      </c>
      <c r="J7" s="11" t="b">
        <v>0</v>
      </c>
      <c r="K7" s="11" t="b">
        <v>0</v>
      </c>
      <c r="L7" s="11" t="b">
        <v>0</v>
      </c>
      <c r="M7" s="11" t="b">
        <v>0</v>
      </c>
      <c r="N7" s="11" t="b">
        <v>0</v>
      </c>
      <c r="O7" s="11" t="b">
        <v>0</v>
      </c>
      <c r="P7" s="11" t="b">
        <v>0</v>
      </c>
      <c r="Q7" s="11" t="b">
        <v>0</v>
      </c>
      <c r="R7" s="11" t="b">
        <v>0</v>
      </c>
      <c r="S7" s="11" t="b">
        <v>0</v>
      </c>
      <c r="T7" s="21">
        <f>COUNTIF(J7:S7,"TRUE")/(COUNTIF(J7:S7,"TRUE")+COUNTIF(J7:S7,"FALSE"))</f>
        <v>0</v>
      </c>
    </row>
    <row r="8" spans="1:20" ht="12.75" x14ac:dyDescent="0.2">
      <c r="A8" s="24"/>
      <c r="B8" s="27" t="b">
        <v>1</v>
      </c>
      <c r="C8" s="29" t="s">
        <v>19</v>
      </c>
      <c r="D8" s="29" t="s">
        <v>28</v>
      </c>
      <c r="E8" s="29" t="s">
        <v>23</v>
      </c>
      <c r="F8" s="29" t="b">
        <v>1</v>
      </c>
      <c r="G8" s="25"/>
      <c r="H8" s="26"/>
      <c r="I8" s="26" t="b">
        <f t="shared" si="0"/>
        <v>1</v>
      </c>
      <c r="J8" s="11" t="b">
        <v>0</v>
      </c>
      <c r="K8" s="11" t="b">
        <v>0</v>
      </c>
      <c r="L8" s="11" t="b">
        <v>0</v>
      </c>
      <c r="M8" s="11" t="b">
        <v>0</v>
      </c>
      <c r="N8" s="11" t="b">
        <v>0</v>
      </c>
      <c r="O8" s="11" t="b">
        <v>0</v>
      </c>
      <c r="P8" s="11" t="b">
        <v>0</v>
      </c>
      <c r="Q8" s="11" t="b">
        <v>0</v>
      </c>
      <c r="R8" s="11" t="b">
        <v>0</v>
      </c>
      <c r="S8" s="11" t="b">
        <v>0</v>
      </c>
      <c r="T8" s="21">
        <f>COUNTIF(J8:S8,"TRUE")/(COUNTIF(J8:S8,"TRUE")+COUNTIF(J8:S8,"FALSE"))</f>
        <v>0</v>
      </c>
    </row>
    <row r="9" spans="1:20" ht="12.75" x14ac:dyDescent="0.2">
      <c r="A9" s="30" t="s">
        <v>32</v>
      </c>
      <c r="B9" s="27" t="b">
        <v>1</v>
      </c>
      <c r="C9" s="29" t="s">
        <v>23</v>
      </c>
      <c r="D9" s="29" t="s">
        <v>26</v>
      </c>
      <c r="E9" s="29" t="s">
        <v>23</v>
      </c>
      <c r="F9" s="29" t="b">
        <v>0</v>
      </c>
      <c r="G9" s="31" t="s">
        <v>33</v>
      </c>
      <c r="H9" s="26"/>
      <c r="I9" s="26" t="b">
        <f t="shared" si="0"/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21"/>
    </row>
    <row r="10" spans="1:20" ht="12.75" x14ac:dyDescent="0.2">
      <c r="A10" s="24"/>
      <c r="B10" s="27" t="b">
        <v>1</v>
      </c>
      <c r="C10" s="29" t="s">
        <v>23</v>
      </c>
      <c r="D10" s="29" t="s">
        <v>27</v>
      </c>
      <c r="E10" s="29" t="s">
        <v>23</v>
      </c>
      <c r="F10" s="29" t="b">
        <v>0</v>
      </c>
      <c r="G10" s="32"/>
      <c r="H10" s="26"/>
      <c r="I10" s="26" t="b">
        <f t="shared" si="0"/>
        <v>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1"/>
    </row>
    <row r="11" spans="1:20" ht="12.75" x14ac:dyDescent="0.2">
      <c r="A11" s="24"/>
      <c r="B11" s="27" t="b">
        <v>0</v>
      </c>
      <c r="C11" s="29" t="s">
        <v>29</v>
      </c>
      <c r="D11" s="29" t="s">
        <v>30</v>
      </c>
      <c r="E11" s="29" t="s">
        <v>23</v>
      </c>
      <c r="F11" s="29" t="b">
        <v>0</v>
      </c>
      <c r="G11" s="32"/>
      <c r="H11" s="26"/>
      <c r="I11" s="26" t="b">
        <f t="shared" si="0"/>
        <v>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1"/>
    </row>
    <row r="12" spans="1:20" ht="12.75" x14ac:dyDescent="0.2">
      <c r="A12" s="24"/>
      <c r="B12" s="27" t="b">
        <v>0</v>
      </c>
      <c r="C12" s="29" t="s">
        <v>19</v>
      </c>
      <c r="D12" s="29" t="s">
        <v>35</v>
      </c>
      <c r="E12" s="29" t="s">
        <v>19</v>
      </c>
      <c r="F12" s="29" t="b">
        <v>0</v>
      </c>
      <c r="G12" s="32"/>
      <c r="H12" s="26"/>
      <c r="I12" s="26" t="b">
        <f t="shared" si="0"/>
        <v>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1"/>
    </row>
    <row r="13" spans="1:20" ht="13.5" thickBot="1" x14ac:dyDescent="0.25">
      <c r="A13" s="24"/>
      <c r="B13" s="27" t="b">
        <v>0</v>
      </c>
      <c r="C13" s="29" t="s">
        <v>29</v>
      </c>
      <c r="D13" s="29" t="s">
        <v>31</v>
      </c>
      <c r="E13" s="29" t="s">
        <v>29</v>
      </c>
      <c r="F13" s="29" t="b">
        <v>0</v>
      </c>
      <c r="G13" s="31"/>
      <c r="H13" s="26"/>
      <c r="I13" s="26" t="b">
        <f t="shared" si="0"/>
        <v>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/>
    </row>
  </sheetData>
  <hyperlinks>
    <hyperlink ref="A9" r:id="rId1" xr:uid="{62E7D078-D863-420F-AF1A-F31088ED89D8}"/>
    <hyperlink ref="G9" r:id="rId2" xr:uid="{4DD37B70-82CD-4894-923F-6406C4634EF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Costa</cp:lastModifiedBy>
  <dcterms:modified xsi:type="dcterms:W3CDTF">2023-05-03T13:36:06Z</dcterms:modified>
</cp:coreProperties>
</file>