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4C480F3B-4155-47EB-9DC0-5B5D911E5DC5}" xr6:coauthVersionLast="47" xr6:coauthVersionMax="47" xr10:uidLastSave="{00000000-0000-0000-0000-000000000000}"/>
  <bookViews>
    <workbookView xWindow="28680" yWindow="-120" windowWidth="19440" windowHeight="10320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8" i="1"/>
  <c r="C13" i="1"/>
  <c r="E10" i="1"/>
  <c r="E2" i="1"/>
  <c r="E6" i="1"/>
  <c r="E12" i="1"/>
  <c r="E3" i="1"/>
  <c r="E9" i="1"/>
  <c r="E14" i="1"/>
  <c r="D13" i="1"/>
  <c r="E13" i="1"/>
  <c r="E7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2" i="1"/>
  <c r="D12" i="1"/>
  <c r="C14" i="1"/>
  <c r="C6" i="1"/>
  <c r="D10" i="1"/>
  <c r="D14" i="1"/>
  <c r="D8" i="1"/>
  <c r="C11" i="1"/>
  <c r="C8" i="1"/>
  <c r="C9" i="1"/>
  <c r="C10" i="1"/>
  <c r="D6" i="1"/>
  <c r="D7" i="1"/>
  <c r="D9" i="1"/>
  <c r="C7" i="1"/>
  <c r="D11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C5" i="1"/>
  <c r="C2" i="1"/>
  <c r="D2" i="1"/>
  <c r="C3" i="1"/>
  <c r="C4" i="1"/>
  <c r="E4" i="1"/>
  <c r="D3" i="1"/>
  <c r="D4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<sst xmlns="http://schemas.openxmlformats.org/spreadsheetml/2006/main" count="1039" uniqueCount="246">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</sst>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0.8125</v>
      </c>
      <c r="D7" s="71">
        <f t="shared" ca="1" si="0"/>
        <v>0.73076923076923073</v>
      </c>
      <c r="E7" s="71" t="str">
        <f t="shared" ca="1" si="0"/>
        <v/>
      </c>
      <c r="F7" s="70">
        <f t="shared" ca="1" si="1"/>
        <v>0.84775641025641024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0.75389194139194149</v>
      </c>
      <c r="D15" s="17">
        <f ca="1">AVERAGE(D2:D14)</f>
        <v>0.74059530213376368</v>
      </c>
      <c r="F15" s="17">
        <f ca="1">AVERAGE(F2:F14)</f>
        <v>0.80625536322651703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topLeftCell="A2" zoomScale="110" zoomScaleNormal="110" workbookViewId="0">
      <selection activeCell="B4" sqref="B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208</v>
      </c>
    </row>
    <row r="12" spans="1:13" s="76" customFormat="1" x14ac:dyDescent="0.3">
      <c r="A12" s="12" t="str">
        <f t="shared" si="1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1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1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si="1"/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1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2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tr">
        <f t="shared" si="1"/>
        <v>CodeSystem/BRFabricantePNI</v>
      </c>
      <c r="B17" s="19" t="s">
        <v>241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6" customFormat="1" x14ac:dyDescent="0.3">
      <c r="A18" s="12" t="str">
        <f t="shared" si="1"/>
        <v>ValueSet/BRFabricanteImunobiologico-1.0</v>
      </c>
      <c r="B18" s="22" t="s">
        <v>240</v>
      </c>
      <c r="C18" s="30" t="s">
        <v>4</v>
      </c>
      <c r="D18" s="76" t="b">
        <v>1</v>
      </c>
      <c r="E18" s="76" t="b">
        <v>1</v>
      </c>
      <c r="F18" s="92"/>
      <c r="G18" s="76" t="b">
        <v>1</v>
      </c>
      <c r="H18" s="9">
        <f t="shared" si="2"/>
        <v>1</v>
      </c>
      <c r="I18" s="76" t="s">
        <v>60</v>
      </c>
    </row>
    <row r="19" spans="1:11" s="91" customFormat="1" x14ac:dyDescent="0.3">
      <c r="A19" s="13" t="str">
        <f t="shared" si="1"/>
        <v>CodeSystem/BRViaAdministracao</v>
      </c>
      <c r="B19" s="19" t="s">
        <v>243</v>
      </c>
      <c r="C19" s="13" t="s">
        <v>3</v>
      </c>
      <c r="D19" s="13" t="b">
        <v>1</v>
      </c>
      <c r="E19" s="13" t="b">
        <v>1</v>
      </c>
      <c r="F19" s="13"/>
      <c r="G19" s="13"/>
      <c r="H19" s="8">
        <f t="shared" si="2"/>
        <v>1</v>
      </c>
      <c r="I19" s="10" t="s">
        <v>60</v>
      </c>
      <c r="J19" s="10" t="s">
        <v>50</v>
      </c>
      <c r="K19" s="10"/>
    </row>
    <row r="20" spans="1:11" s="76" customFormat="1" x14ac:dyDescent="0.3">
      <c r="A20" s="12" t="str">
        <f t="shared" si="1"/>
        <v>ValueSet/BRViaAdministracao-1.0</v>
      </c>
      <c r="B20" s="22" t="s">
        <v>242</v>
      </c>
      <c r="C20" s="30" t="s">
        <v>4</v>
      </c>
      <c r="D20" s="76" t="b">
        <v>1</v>
      </c>
      <c r="E20" s="76" t="b">
        <v>1</v>
      </c>
      <c r="F20" s="92"/>
      <c r="H20" s="9">
        <f t="shared" si="2"/>
        <v>1</v>
      </c>
      <c r="I20" s="76" t="s">
        <v>60</v>
      </c>
    </row>
    <row r="21" spans="1:11" s="91" customFormat="1" x14ac:dyDescent="0.3">
      <c r="A21" s="13" t="str">
        <f t="shared" si="1"/>
        <v>CodeSystem/BRDose</v>
      </c>
      <c r="B21" s="19" t="s">
        <v>245</v>
      </c>
      <c r="C21" s="13" t="s">
        <v>3</v>
      </c>
      <c r="D21" s="13"/>
      <c r="E21" s="13"/>
      <c r="F21" s="13"/>
      <c r="G21" s="13"/>
      <c r="H21" s="8">
        <f t="shared" si="2"/>
        <v>0</v>
      </c>
      <c r="I21" s="10" t="s">
        <v>60</v>
      </c>
      <c r="J21" s="10"/>
      <c r="K21" s="10"/>
    </row>
    <row r="22" spans="1:11" s="76" customFormat="1" x14ac:dyDescent="0.3">
      <c r="A22" s="12" t="str">
        <f t="shared" si="1"/>
        <v>ValueSet/BRDose-1.0</v>
      </c>
      <c r="B22" s="22" t="s">
        <v>244</v>
      </c>
      <c r="C22" s="30" t="s">
        <v>4</v>
      </c>
      <c r="F22" s="92"/>
      <c r="H22" s="9">
        <f t="shared" si="2"/>
        <v>0</v>
      </c>
      <c r="I22" s="76" t="s">
        <v>60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2023-08-24T12:37:38Z</dcterms:modified>
</cp:coreProperties>
</file>