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tabRatio="500"/>
  </bookViews>
  <sheets>
    <sheet name="Customer Cohort Analysis" sheetId="2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2" l="1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D63" i="2"/>
  <c r="E63" i="2"/>
  <c r="F63" i="2"/>
  <c r="G63" i="2"/>
  <c r="H63" i="2"/>
  <c r="D64" i="2"/>
  <c r="E64" i="2"/>
  <c r="F64" i="2"/>
  <c r="G64" i="2"/>
  <c r="D65" i="2"/>
  <c r="E65" i="2"/>
  <c r="F65" i="2"/>
  <c r="D66" i="2"/>
  <c r="E66" i="2"/>
  <c r="D67" i="2"/>
  <c r="E32" i="2"/>
  <c r="E33" i="2"/>
  <c r="E34" i="2"/>
  <c r="E35" i="2"/>
  <c r="E36" i="2"/>
  <c r="F32" i="2"/>
  <c r="F33" i="2"/>
  <c r="F34" i="2"/>
  <c r="F35" i="2"/>
  <c r="G32" i="2"/>
  <c r="G33" i="2"/>
  <c r="G34" i="2"/>
  <c r="H32" i="2"/>
  <c r="H33" i="2"/>
  <c r="I32" i="2"/>
  <c r="E31" i="2"/>
  <c r="F31" i="2"/>
  <c r="G31" i="2"/>
  <c r="H31" i="2"/>
  <c r="I31" i="2"/>
  <c r="J31" i="2"/>
  <c r="E30" i="2"/>
  <c r="F30" i="2"/>
  <c r="G30" i="2"/>
  <c r="H30" i="2"/>
  <c r="I30" i="2"/>
  <c r="J30" i="2"/>
  <c r="K30" i="2"/>
  <c r="E29" i="2"/>
  <c r="F29" i="2"/>
  <c r="G29" i="2"/>
  <c r="H29" i="2"/>
  <c r="I29" i="2"/>
  <c r="J29" i="2"/>
  <c r="K29" i="2"/>
  <c r="L29" i="2"/>
  <c r="E28" i="2"/>
  <c r="F28" i="2"/>
  <c r="G28" i="2"/>
  <c r="H28" i="2"/>
  <c r="I28" i="2"/>
  <c r="J28" i="2"/>
  <c r="K28" i="2"/>
  <c r="L28" i="2"/>
  <c r="M28" i="2"/>
  <c r="E27" i="2"/>
  <c r="F27" i="2"/>
  <c r="G27" i="2"/>
  <c r="H27" i="2"/>
  <c r="I27" i="2"/>
  <c r="J27" i="2"/>
  <c r="K27" i="2"/>
  <c r="L27" i="2"/>
  <c r="M27" i="2"/>
  <c r="N27" i="2"/>
  <c r="D27" i="2"/>
  <c r="D28" i="2"/>
  <c r="D29" i="2"/>
  <c r="D30" i="2"/>
  <c r="D31" i="2"/>
  <c r="D32" i="2"/>
  <c r="D33" i="2"/>
  <c r="D34" i="2"/>
  <c r="D35" i="2"/>
  <c r="D36" i="2"/>
  <c r="D37" i="2"/>
  <c r="E26" i="2"/>
  <c r="F26" i="2"/>
  <c r="G26" i="2"/>
  <c r="H26" i="2"/>
  <c r="I26" i="2"/>
  <c r="J26" i="2"/>
  <c r="K26" i="2"/>
  <c r="L26" i="2"/>
  <c r="M26" i="2"/>
  <c r="N26" i="2"/>
  <c r="O26" i="2"/>
  <c r="D26" i="2"/>
  <c r="D112" i="2"/>
  <c r="E111" i="2"/>
  <c r="D111" i="2"/>
  <c r="F110" i="2"/>
  <c r="E110" i="2"/>
  <c r="D110" i="2"/>
  <c r="G109" i="2"/>
  <c r="F109" i="2"/>
  <c r="E109" i="2"/>
  <c r="D109" i="2"/>
  <c r="H108" i="2"/>
  <c r="G108" i="2"/>
  <c r="F108" i="2"/>
  <c r="E108" i="2"/>
  <c r="D108" i="2"/>
  <c r="I107" i="2"/>
  <c r="H107" i="2"/>
  <c r="G107" i="2"/>
  <c r="F107" i="2"/>
  <c r="E107" i="2"/>
  <c r="D107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H103" i="2"/>
  <c r="G103" i="2"/>
  <c r="F103" i="2"/>
  <c r="E103" i="2"/>
  <c r="D103" i="2"/>
  <c r="N102" i="2"/>
  <c r="M102" i="2"/>
  <c r="L102" i="2"/>
  <c r="K102" i="2"/>
  <c r="J102" i="2"/>
  <c r="I102" i="2"/>
  <c r="H102" i="2"/>
  <c r="G102" i="2"/>
  <c r="F102" i="2"/>
  <c r="E102" i="2"/>
  <c r="D102" i="2"/>
  <c r="O101" i="2"/>
  <c r="N101" i="2"/>
  <c r="M101" i="2"/>
  <c r="L101" i="2"/>
  <c r="K101" i="2"/>
  <c r="J101" i="2"/>
  <c r="I101" i="2"/>
  <c r="H101" i="2"/>
  <c r="G101" i="2"/>
  <c r="F101" i="2"/>
  <c r="D101" i="2"/>
  <c r="O86" i="2"/>
  <c r="D97" i="2"/>
  <c r="E96" i="2"/>
  <c r="D96" i="2"/>
  <c r="F95" i="2"/>
  <c r="E95" i="2"/>
  <c r="D95" i="2"/>
  <c r="G94" i="2"/>
  <c r="F94" i="2"/>
  <c r="E94" i="2"/>
  <c r="D94" i="2"/>
  <c r="H93" i="2"/>
  <c r="G93" i="2"/>
  <c r="F93" i="2"/>
  <c r="E93" i="2"/>
  <c r="D93" i="2"/>
  <c r="I92" i="2"/>
  <c r="H92" i="2"/>
  <c r="G92" i="2"/>
  <c r="F92" i="2"/>
  <c r="E92" i="2"/>
  <c r="D92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N87" i="2"/>
  <c r="M87" i="2"/>
  <c r="L87" i="2"/>
  <c r="K87" i="2"/>
  <c r="J87" i="2"/>
  <c r="I87" i="2"/>
  <c r="H87" i="2"/>
  <c r="G87" i="2"/>
  <c r="F87" i="2"/>
  <c r="E87" i="2"/>
  <c r="D87" i="2"/>
  <c r="N86" i="2"/>
  <c r="M86" i="2"/>
  <c r="L86" i="2"/>
  <c r="K86" i="2"/>
  <c r="J86" i="2"/>
  <c r="I86" i="2"/>
  <c r="H86" i="2"/>
  <c r="G86" i="2"/>
  <c r="F86" i="2"/>
  <c r="E86" i="2"/>
  <c r="D86" i="2"/>
  <c r="D82" i="2"/>
  <c r="D81" i="2"/>
  <c r="E81" i="2"/>
  <c r="D80" i="2"/>
  <c r="E80" i="2"/>
  <c r="F80" i="2"/>
  <c r="D79" i="2"/>
  <c r="E79" i="2"/>
  <c r="F79" i="2"/>
  <c r="G79" i="2"/>
  <c r="D78" i="2"/>
  <c r="E78" i="2"/>
  <c r="F78" i="2"/>
  <c r="G78" i="2"/>
  <c r="H78" i="2"/>
  <c r="D77" i="2"/>
  <c r="E77" i="2"/>
  <c r="F77" i="2"/>
  <c r="G77" i="2"/>
  <c r="H77" i="2"/>
  <c r="I77" i="2"/>
  <c r="D76" i="2"/>
  <c r="E76" i="2"/>
  <c r="F76" i="2"/>
  <c r="G76" i="2"/>
  <c r="H76" i="2"/>
  <c r="I76" i="2"/>
  <c r="J76" i="2"/>
  <c r="D75" i="2"/>
  <c r="E75" i="2"/>
  <c r="F75" i="2"/>
  <c r="G75" i="2"/>
  <c r="H75" i="2"/>
  <c r="I75" i="2"/>
  <c r="J75" i="2"/>
  <c r="K75" i="2"/>
  <c r="D74" i="2"/>
  <c r="E74" i="2"/>
  <c r="F74" i="2"/>
  <c r="G74" i="2"/>
  <c r="H74" i="2"/>
  <c r="I74" i="2"/>
  <c r="J74" i="2"/>
  <c r="K74" i="2"/>
  <c r="L74" i="2"/>
  <c r="D73" i="2"/>
  <c r="E73" i="2"/>
  <c r="F73" i="2"/>
  <c r="G73" i="2"/>
  <c r="H73" i="2"/>
  <c r="I73" i="2"/>
  <c r="J73" i="2"/>
  <c r="K73" i="2"/>
  <c r="L73" i="2"/>
  <c r="M73" i="2"/>
  <c r="D72" i="2"/>
  <c r="E72" i="2"/>
  <c r="F72" i="2"/>
  <c r="G72" i="2"/>
  <c r="H72" i="2"/>
  <c r="I72" i="2"/>
  <c r="J72" i="2"/>
  <c r="K72" i="2"/>
  <c r="L72" i="2"/>
  <c r="M72" i="2"/>
  <c r="N72" i="2"/>
  <c r="E71" i="2"/>
  <c r="F71" i="2"/>
  <c r="G71" i="2"/>
  <c r="H71" i="2"/>
  <c r="I71" i="2"/>
  <c r="J71" i="2"/>
  <c r="K71" i="2"/>
  <c r="L71" i="2"/>
  <c r="M71" i="2"/>
  <c r="N71" i="2"/>
  <c r="O71" i="2"/>
  <c r="D71" i="2"/>
  <c r="B72" i="2"/>
  <c r="B102" i="2"/>
  <c r="B103" i="2"/>
  <c r="B104" i="2"/>
  <c r="B105" i="2"/>
  <c r="B106" i="2"/>
  <c r="B107" i="2"/>
  <c r="B108" i="2"/>
  <c r="B109" i="2"/>
  <c r="B110" i="2"/>
  <c r="B111" i="2"/>
  <c r="B112" i="2"/>
  <c r="F100" i="2"/>
  <c r="G100" i="2"/>
  <c r="H100" i="2"/>
  <c r="I100" i="2"/>
  <c r="J100" i="2"/>
  <c r="K100" i="2"/>
  <c r="L100" i="2"/>
  <c r="M100" i="2"/>
  <c r="N100" i="2"/>
  <c r="O100" i="2"/>
  <c r="B42" i="2"/>
  <c r="B43" i="2"/>
  <c r="B44" i="2"/>
  <c r="B45" i="2"/>
  <c r="B46" i="2"/>
  <c r="B47" i="2"/>
  <c r="B48" i="2"/>
  <c r="B49" i="2"/>
  <c r="B50" i="2"/>
  <c r="B51" i="2"/>
  <c r="B52" i="2"/>
  <c r="F40" i="2"/>
  <c r="G40" i="2"/>
  <c r="H40" i="2"/>
  <c r="I40" i="2"/>
  <c r="J40" i="2"/>
  <c r="K40" i="2"/>
  <c r="L40" i="2"/>
  <c r="M40" i="2"/>
  <c r="N40" i="2"/>
  <c r="O40" i="2"/>
  <c r="B57" i="2"/>
  <c r="B58" i="2"/>
  <c r="B59" i="2"/>
  <c r="B60" i="2"/>
  <c r="B61" i="2"/>
  <c r="B62" i="2"/>
  <c r="B63" i="2"/>
  <c r="B64" i="2"/>
  <c r="B65" i="2"/>
  <c r="B66" i="2"/>
  <c r="B67" i="2"/>
  <c r="F55" i="2"/>
  <c r="G55" i="2"/>
  <c r="H55" i="2"/>
  <c r="I55" i="2"/>
  <c r="J55" i="2"/>
  <c r="K55" i="2"/>
  <c r="L55" i="2"/>
  <c r="M55" i="2"/>
  <c r="N55" i="2"/>
  <c r="O55" i="2"/>
  <c r="B73" i="2"/>
  <c r="B74" i="2"/>
  <c r="B75" i="2"/>
  <c r="B76" i="2"/>
  <c r="B77" i="2"/>
  <c r="B78" i="2"/>
  <c r="B79" i="2"/>
  <c r="B80" i="2"/>
  <c r="B81" i="2"/>
  <c r="B82" i="2"/>
  <c r="F10" i="2"/>
  <c r="G10" i="2"/>
  <c r="H10" i="2"/>
  <c r="I10" i="2"/>
  <c r="J10" i="2"/>
  <c r="K10" i="2"/>
  <c r="L10" i="2"/>
  <c r="M10" i="2"/>
  <c r="N10" i="2"/>
  <c r="O10" i="2"/>
  <c r="B12" i="2"/>
  <c r="B13" i="2"/>
  <c r="B14" i="2"/>
  <c r="B15" i="2"/>
  <c r="B16" i="2"/>
  <c r="B17" i="2"/>
  <c r="B18" i="2"/>
  <c r="B19" i="2"/>
  <c r="B20" i="2"/>
  <c r="B21" i="2"/>
  <c r="B22" i="2"/>
  <c r="B87" i="2"/>
  <c r="B88" i="2"/>
  <c r="B89" i="2"/>
  <c r="B90" i="2"/>
  <c r="B91" i="2"/>
  <c r="B92" i="2"/>
  <c r="B93" i="2"/>
  <c r="B94" i="2"/>
  <c r="B95" i="2"/>
  <c r="B96" i="2"/>
  <c r="B97" i="2"/>
  <c r="F85" i="2"/>
  <c r="G85" i="2"/>
  <c r="H85" i="2"/>
  <c r="I85" i="2"/>
  <c r="J85" i="2"/>
  <c r="K85" i="2"/>
  <c r="L85" i="2"/>
  <c r="M85" i="2"/>
  <c r="N85" i="2"/>
  <c r="O85" i="2"/>
  <c r="F70" i="2"/>
  <c r="G70" i="2"/>
  <c r="H70" i="2"/>
  <c r="I70" i="2"/>
  <c r="J70" i="2"/>
  <c r="K70" i="2"/>
  <c r="L70" i="2"/>
  <c r="M70" i="2"/>
  <c r="N70" i="2"/>
  <c r="O70" i="2"/>
  <c r="F25" i="2"/>
  <c r="G25" i="2"/>
  <c r="H25" i="2"/>
  <c r="I25" i="2"/>
  <c r="J25" i="2"/>
  <c r="K25" i="2"/>
  <c r="L25" i="2"/>
  <c r="M25" i="2"/>
  <c r="N25" i="2"/>
  <c r="O25" i="2"/>
  <c r="B27" i="2"/>
  <c r="B28" i="2"/>
  <c r="B29" i="2"/>
  <c r="B30" i="2"/>
  <c r="B31" i="2"/>
  <c r="B32" i="2"/>
  <c r="B33" i="2"/>
  <c r="B34" i="2"/>
  <c r="B35" i="2"/>
  <c r="B36" i="2"/>
  <c r="B37" i="2"/>
</calcChain>
</file>

<file path=xl/sharedStrings.xml><?xml version="1.0" encoding="utf-8"?>
<sst xmlns="http://schemas.openxmlformats.org/spreadsheetml/2006/main" count="120" uniqueCount="29">
  <si>
    <t>Month</t>
  </si>
  <si>
    <t>Start Month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</si>
  <si>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</si>
  <si>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</si>
  <si>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</si>
  <si>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</si>
  <si>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</si>
  <si>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</si>
  <si>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</si>
  <si>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</si>
  <si>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</si>
  <si>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</si>
  <si>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</si>
  <si>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</si>
  <si>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Retention By Cohort</t>
  </si>
  <si>
    <t>Net Revenue By Cohort</t>
  </si>
  <si>
    <t>Customer Lifetime Value By Cohort</t>
  </si>
  <si>
    <t>Customer Lifetime Revenue By Cohort</t>
  </si>
  <si>
    <t>Gross Margin</t>
  </si>
  <si>
    <t>CAC</t>
  </si>
  <si>
    <t>Net Dollar (or Net Revenue) Retention</t>
  </si>
  <si>
    <t>Customer Cohort</t>
  </si>
  <si>
    <t>Intro to Customer Cohorts</t>
  </si>
  <si>
    <t>Cumulative Lifetime Revenue By Cohort</t>
  </si>
  <si>
    <t>We can see retention and customer lifetime value using these tables.</t>
  </si>
  <si>
    <t xml:space="preserve">Setup: SaaS business with $50 monthly subscription. </t>
  </si>
  <si>
    <t>Customer Retention &amp; Cohort Analysis</t>
  </si>
  <si>
    <t xml:space="preserve">The ONLY way to understand customer retention is using cohorts! For both subscription &amp; non-subscription businesses. </t>
  </si>
  <si>
    <t>How do cohort analysis tables work? Organizes data by initial purchase month of customers, and stream of subsequent purchases through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</si>
</sst>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2" applyFont="1"/>
    <xf numFmtId="0" fontId="5" fillId="0" borderId="0" xfId="0" applyFont="1"/>
    <xf numFmtId="164" fontId="0" fillId="0" borderId="0" xfId="1" applyNumberFormat="1" applyFont="1" applyFill="1"/>
    <xf numFmtId="164" fontId="0" fillId="0" borderId="0" xfId="0" applyNumberFormat="1"/>
    <xf numFmtId="9" fontId="6" fillId="2" borderId="1" xfId="0" applyNumberFormat="1" applyFont="1" applyFill="1" applyBorder="1"/>
    <xf numFmtId="164" fontId="6" fillId="2" borderId="1" xfId="1" applyNumberFormat="1" applyFont="1" applyFill="1" applyBorder="1"/>
    <xf numFmtId="0" fontId="7" fillId="0" borderId="0" xfId="0" applyFont="1"/>
    <xf numFmtId="9" fontId="0" fillId="2" borderId="0" xfId="2" applyFont="1" applyFill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zoomScale="73" zoomScaleNormal="100" zoomScalePageLayoutView="110" workbookViewId="0">
      <selection activeCell="A51" sqref="A51"/>
    </sheetView>
  </sheetViews>
  <sheetFormatPr defaultColWidth="10.59765625" defaultRowHeight="15.6" x14ac:dyDescent="0.3"/>
  <cols>
    <col min="1" max="1" width="15.3984375" customWidth="1"/>
    <col min="3" max="3" width="14.8984375" customWidth="1"/>
    <col min="4" max="15" width="9.5" customWidth="1"/>
    <col min="16" max="16" width="3.5" customWidth="1"/>
  </cols>
  <sheetData>
    <row r="1" spans="1:15" x14ac:dyDescent="0.3">
      <c r="A1" s="2" t="s">
        <v>26</v>
      </c>
    </row>
    <row r="3" spans="1:15" x14ac:dyDescent="0.3">
      <c r="A3" s="10" t="s">
        <v>22</v>
      </c>
    </row>
    <row r="4" spans="1:15" x14ac:dyDescent="0.3">
      <c r="B4" t="s">
        <v>27</v>
      </c>
    </row>
    <row r="5" spans="1:15" x14ac:dyDescent="0.3">
      <c r="B5" t="s">
        <v>28</v>
      </c>
    </row>
    <row r="6" spans="1:15" x14ac:dyDescent="0.3">
      <c r="B6" t="s">
        <v>24</v>
      </c>
    </row>
    <row r="7" spans="1:15" x14ac:dyDescent="0.3">
      <c r="B7" t="s">
        <v>25</v>
      </c>
    </row>
    <row r="9" spans="1:15" x14ac:dyDescent="0.3">
      <c r="A9" s="2" t="s">
        <v>21</v>
      </c>
      <c r="D9" s="2" t="s">
        <v>0</v>
      </c>
      <c r="E9" s="1"/>
      <c r="F9" s="1"/>
    </row>
    <row r="10" spans="1:15" s="2" customFormat="1" x14ac:dyDescent="0.3">
      <c r="B10" s="2" t="s">
        <v>0</v>
      </c>
      <c r="C10" s="2" t="s">
        <v>1</v>
      </c>
      <c r="D10" s="3">
        <v>0</v>
      </c>
      <c r="E10" s="3">
        <v>1</v>
      </c>
      <c r="F10" s="3">
        <f>E10+1</f>
        <v>2</v>
      </c>
      <c r="G10" s="3">
        <f t="shared" ref="G10:O10" si="0">F10+1</f>
        <v>3</v>
      </c>
      <c r="H10" s="3">
        <f t="shared" si="0"/>
        <v>4</v>
      </c>
      <c r="I10" s="3">
        <f t="shared" si="0"/>
        <v>5</v>
      </c>
      <c r="J10" s="3">
        <f t="shared" si="0"/>
        <v>6</v>
      </c>
      <c r="K10" s="3">
        <f t="shared" si="0"/>
        <v>7</v>
      </c>
      <c r="L10" s="3">
        <f t="shared" si="0"/>
        <v>8</v>
      </c>
      <c r="M10" s="3">
        <f t="shared" si="0"/>
        <v>9</v>
      </c>
      <c r="N10" s="3">
        <f t="shared" si="0"/>
        <v>10</v>
      </c>
      <c r="O10" s="3">
        <f t="shared" si="0"/>
        <v>11</v>
      </c>
    </row>
    <row r="11" spans="1:15" x14ac:dyDescent="0.3">
      <c r="B11" s="1">
        <v>0</v>
      </c>
      <c r="C11" s="1" t="s">
        <v>3</v>
      </c>
      <c r="D11">
        <v>35</v>
      </c>
      <c r="E11">
        <v>35</v>
      </c>
      <c r="F11">
        <v>30</v>
      </c>
      <c r="G11">
        <v>26</v>
      </c>
      <c r="H11">
        <v>25</v>
      </c>
      <c r="I11">
        <v>24</v>
      </c>
      <c r="J11">
        <v>22</v>
      </c>
      <c r="K11">
        <v>22</v>
      </c>
      <c r="L11">
        <v>20</v>
      </c>
      <c r="M11">
        <v>18</v>
      </c>
      <c r="N11">
        <v>15</v>
      </c>
      <c r="O11">
        <v>9</v>
      </c>
    </row>
    <row r="12" spans="1:15" x14ac:dyDescent="0.3">
      <c r="B12" s="1">
        <f>B11+1</f>
        <v>1</v>
      </c>
      <c r="C12" s="1" t="s">
        <v>4</v>
      </c>
      <c r="D12">
        <v>18</v>
      </c>
      <c r="E12">
        <v>18</v>
      </c>
      <c r="F12">
        <v>16</v>
      </c>
      <c r="G12">
        <v>15</v>
      </c>
      <c r="H12">
        <v>13</v>
      </c>
      <c r="I12">
        <v>13</v>
      </c>
      <c r="J12">
        <v>12</v>
      </c>
      <c r="K12">
        <v>11</v>
      </c>
      <c r="L12">
        <v>10</v>
      </c>
      <c r="M12">
        <v>9</v>
      </c>
      <c r="N12">
        <v>9</v>
      </c>
    </row>
    <row r="13" spans="1:15" x14ac:dyDescent="0.3">
      <c r="B13" s="1">
        <f t="shared" ref="B13:B22" si="1">B12+1</f>
        <v>2</v>
      </c>
      <c r="C13" s="1" t="s">
        <v>5</v>
      </c>
      <c r="D13">
        <v>22</v>
      </c>
      <c r="E13">
        <v>22</v>
      </c>
      <c r="F13">
        <v>21</v>
      </c>
      <c r="G13">
        <v>19</v>
      </c>
      <c r="H13">
        <v>17</v>
      </c>
      <c r="I13">
        <v>17</v>
      </c>
      <c r="J13">
        <v>15</v>
      </c>
      <c r="K13">
        <v>11</v>
      </c>
      <c r="L13">
        <v>10</v>
      </c>
      <c r="M13">
        <v>9</v>
      </c>
    </row>
    <row r="14" spans="1:15" x14ac:dyDescent="0.3">
      <c r="B14" s="1">
        <f t="shared" si="1"/>
        <v>3</v>
      </c>
      <c r="C14" s="1" t="s">
        <v>6</v>
      </c>
      <c r="D14">
        <v>21</v>
      </c>
      <c r="E14">
        <v>21</v>
      </c>
      <c r="F14">
        <v>20</v>
      </c>
      <c r="G14">
        <v>18</v>
      </c>
      <c r="H14">
        <v>17</v>
      </c>
      <c r="I14">
        <v>16</v>
      </c>
      <c r="J14">
        <v>14</v>
      </c>
      <c r="K14">
        <v>9</v>
      </c>
      <c r="L14">
        <v>9</v>
      </c>
    </row>
    <row r="15" spans="1:15" x14ac:dyDescent="0.3">
      <c r="B15" s="1">
        <f t="shared" si="1"/>
        <v>4</v>
      </c>
      <c r="C15" s="1" t="s">
        <v>2</v>
      </c>
      <c r="D15">
        <v>26</v>
      </c>
      <c r="E15">
        <v>26</v>
      </c>
      <c r="F15">
        <v>25</v>
      </c>
      <c r="G15">
        <v>23</v>
      </c>
      <c r="H15">
        <v>19</v>
      </c>
      <c r="I15">
        <v>18</v>
      </c>
      <c r="J15">
        <v>17</v>
      </c>
      <c r="K15">
        <v>15</v>
      </c>
    </row>
    <row r="16" spans="1:15" x14ac:dyDescent="0.3">
      <c r="B16" s="1">
        <f t="shared" si="1"/>
        <v>5</v>
      </c>
      <c r="C16" s="1" t="s">
        <v>7</v>
      </c>
      <c r="D16">
        <v>20</v>
      </c>
      <c r="E16">
        <v>20</v>
      </c>
      <c r="F16">
        <v>19</v>
      </c>
      <c r="G16">
        <v>19</v>
      </c>
      <c r="H16">
        <v>19</v>
      </c>
      <c r="I16">
        <v>16</v>
      </c>
      <c r="J16">
        <v>14</v>
      </c>
    </row>
    <row r="17" spans="1:15" x14ac:dyDescent="0.3">
      <c r="B17" s="1">
        <f t="shared" si="1"/>
        <v>6</v>
      </c>
      <c r="C17" s="1" t="s">
        <v>8</v>
      </c>
      <c r="D17">
        <v>22</v>
      </c>
      <c r="E17">
        <v>22</v>
      </c>
      <c r="F17">
        <v>20</v>
      </c>
      <c r="G17">
        <v>20</v>
      </c>
      <c r="H17">
        <v>19</v>
      </c>
      <c r="I17">
        <v>18</v>
      </c>
    </row>
    <row r="18" spans="1:15" x14ac:dyDescent="0.3">
      <c r="B18" s="1">
        <f t="shared" si="1"/>
        <v>7</v>
      </c>
      <c r="C18" s="1" t="s">
        <v>9</v>
      </c>
      <c r="D18">
        <v>22</v>
      </c>
      <c r="E18">
        <v>21</v>
      </c>
      <c r="F18">
        <v>19</v>
      </c>
      <c r="G18">
        <v>17</v>
      </c>
      <c r="H18">
        <v>13</v>
      </c>
    </row>
    <row r="19" spans="1:15" x14ac:dyDescent="0.3">
      <c r="B19" s="1">
        <f t="shared" si="1"/>
        <v>8</v>
      </c>
      <c r="C19" s="1" t="s">
        <v>10</v>
      </c>
      <c r="D19">
        <v>19</v>
      </c>
      <c r="E19">
        <v>19</v>
      </c>
      <c r="F19">
        <v>19</v>
      </c>
      <c r="G19">
        <v>17</v>
      </c>
    </row>
    <row r="20" spans="1:15" x14ac:dyDescent="0.3">
      <c r="B20" s="1">
        <f t="shared" si="1"/>
        <v>9</v>
      </c>
      <c r="C20" s="1" t="s">
        <v>11</v>
      </c>
      <c r="D20">
        <v>23</v>
      </c>
      <c r="E20">
        <v>23</v>
      </c>
      <c r="F20">
        <v>23</v>
      </c>
    </row>
    <row r="21" spans="1:15" x14ac:dyDescent="0.3">
      <c r="B21" s="1">
        <f t="shared" si="1"/>
        <v>10</v>
      </c>
      <c r="C21" s="1" t="s">
        <v>12</v>
      </c>
      <c r="D21">
        <v>12</v>
      </c>
      <c r="E21">
        <v>12</v>
      </c>
    </row>
    <row r="22" spans="1:15" x14ac:dyDescent="0.3">
      <c r="B22" s="1">
        <f t="shared" si="1"/>
        <v>11</v>
      </c>
      <c r="C22" s="1" t="s">
        <v>13</v>
      </c>
      <c r="D22">
        <v>16</v>
      </c>
    </row>
    <row r="24" spans="1:15" x14ac:dyDescent="0.3">
      <c r="A24" s="2" t="s">
        <v>14</v>
      </c>
      <c r="D24" s="2" t="s">
        <v>0</v>
      </c>
    </row>
    <row r="25" spans="1:15" x14ac:dyDescent="0.3">
      <c r="B25" s="2" t="s">
        <v>0</v>
      </c>
      <c r="C25" s="2" t="s">
        <v>1</v>
      </c>
      <c r="D25" s="3">
        <v>0</v>
      </c>
      <c r="E25" s="3">
        <v>1</v>
      </c>
      <c r="F25" s="3">
        <f>E25+1</f>
        <v>2</v>
      </c>
      <c r="G25" s="3">
        <f t="shared" ref="G25:O25" si="2">F25+1</f>
        <v>3</v>
      </c>
      <c r="H25" s="3">
        <f t="shared" si="2"/>
        <v>4</v>
      </c>
      <c r="I25" s="3">
        <f t="shared" si="2"/>
        <v>5</v>
      </c>
      <c r="J25" s="3">
        <f t="shared" si="2"/>
        <v>6</v>
      </c>
      <c r="K25" s="3">
        <f t="shared" si="2"/>
        <v>7</v>
      </c>
      <c r="L25" s="3">
        <f t="shared" si="2"/>
        <v>8</v>
      </c>
      <c r="M25" s="3">
        <f t="shared" si="2"/>
        <v>9</v>
      </c>
      <c r="N25" s="3">
        <f t="shared" si="2"/>
        <v>10</v>
      </c>
      <c r="O25" s="3">
        <f t="shared" si="2"/>
        <v>11</v>
      </c>
    </row>
    <row r="26" spans="1:15" x14ac:dyDescent="0.3">
      <c r="B26" s="1">
        <v>0</v>
      </c>
      <c r="C26" s="1" t="s">
        <v>3</v>
      </c>
      <c r="D26" s="4">
        <f>D11/$D11</f>
        <v>1</v>
      </c>
      <c r="E26" s="4">
        <f t="shared" ref="E26:O26" si="3">E11/$D11</f>
        <v>1</v>
      </c>
      <c r="F26" s="4">
        <f t="shared" si="3"/>
        <v>0.8571428571428571</v>
      </c>
      <c r="G26" s="4">
        <f t="shared" si="3"/>
        <v>0.74285714285714288</v>
      </c>
      <c r="H26" s="4">
        <f t="shared" si="3"/>
        <v>0.7142857142857143</v>
      </c>
      <c r="I26" s="4">
        <f t="shared" si="3"/>
        <v>0.68571428571428572</v>
      </c>
      <c r="J26" s="4">
        <f t="shared" si="3"/>
        <v>0.62857142857142856</v>
      </c>
      <c r="K26" s="4">
        <f t="shared" si="3"/>
        <v>0.62857142857142856</v>
      </c>
      <c r="L26" s="4">
        <f t="shared" si="3"/>
        <v>0.5714285714285714</v>
      </c>
      <c r="M26" s="4">
        <f t="shared" si="3"/>
        <v>0.51428571428571423</v>
      </c>
      <c r="N26" s="4">
        <f t="shared" si="3"/>
        <v>0.42857142857142855</v>
      </c>
      <c r="O26" s="4">
        <f t="shared" si="3"/>
        <v>0.25714285714285712</v>
      </c>
    </row>
    <row r="27" spans="1:15" x14ac:dyDescent="0.3">
      <c r="B27" s="1">
        <f>B26+1</f>
        <v>1</v>
      </c>
      <c r="C27" s="1" t="s">
        <v>4</v>
      </c>
      <c r="D27" s="4">
        <f t="shared" ref="D27:O37" si="4">D12/$D12</f>
        <v>1</v>
      </c>
      <c r="E27" s="4">
        <f t="shared" si="4"/>
        <v>1</v>
      </c>
      <c r="F27" s="4">
        <f t="shared" si="4"/>
        <v>0.88888888888888884</v>
      </c>
      <c r="G27" s="4">
        <f t="shared" si="4"/>
        <v>0.83333333333333337</v>
      </c>
      <c r="H27" s="4">
        <f t="shared" si="4"/>
        <v>0.72222222222222221</v>
      </c>
      <c r="I27" s="4">
        <f t="shared" si="4"/>
        <v>0.72222222222222221</v>
      </c>
      <c r="J27" s="4">
        <f t="shared" si="4"/>
        <v>0.66666666666666663</v>
      </c>
      <c r="K27" s="4">
        <f t="shared" si="4"/>
        <v>0.61111111111111116</v>
      </c>
      <c r="L27" s="4">
        <f t="shared" si="4"/>
        <v>0.55555555555555558</v>
      </c>
      <c r="M27" s="4">
        <f t="shared" si="4"/>
        <v>0.5</v>
      </c>
      <c r="N27" s="4">
        <f t="shared" si="4"/>
        <v>0.5</v>
      </c>
      <c r="O27" s="4"/>
    </row>
    <row r="28" spans="1:15" x14ac:dyDescent="0.3">
      <c r="B28" s="1">
        <f t="shared" ref="B28:B37" si="5">B27+1</f>
        <v>2</v>
      </c>
      <c r="C28" s="1" t="s">
        <v>5</v>
      </c>
      <c r="D28" s="4">
        <f t="shared" si="4"/>
        <v>1</v>
      </c>
      <c r="E28" s="4">
        <f t="shared" si="4"/>
        <v>1</v>
      </c>
      <c r="F28" s="4">
        <f t="shared" si="4"/>
        <v>0.95454545454545459</v>
      </c>
      <c r="G28" s="4">
        <f t="shared" si="4"/>
        <v>0.86363636363636365</v>
      </c>
      <c r="H28" s="4">
        <f t="shared" si="4"/>
        <v>0.77272727272727271</v>
      </c>
      <c r="I28" s="4">
        <f t="shared" si="4"/>
        <v>0.77272727272727271</v>
      </c>
      <c r="J28" s="4">
        <f t="shared" si="4"/>
        <v>0.68181818181818177</v>
      </c>
      <c r="K28" s="4">
        <f t="shared" si="4"/>
        <v>0.5</v>
      </c>
      <c r="L28" s="4">
        <f t="shared" si="4"/>
        <v>0.45454545454545453</v>
      </c>
      <c r="M28" s="4">
        <f t="shared" si="4"/>
        <v>0.40909090909090912</v>
      </c>
      <c r="N28" s="4"/>
      <c r="O28" s="4"/>
    </row>
    <row r="29" spans="1:15" x14ac:dyDescent="0.3">
      <c r="B29" s="1">
        <f t="shared" si="5"/>
        <v>3</v>
      </c>
      <c r="C29" s="1" t="s">
        <v>6</v>
      </c>
      <c r="D29" s="4">
        <f t="shared" si="4"/>
        <v>1</v>
      </c>
      <c r="E29" s="4">
        <f t="shared" si="4"/>
        <v>1</v>
      </c>
      <c r="F29" s="4">
        <f t="shared" si="4"/>
        <v>0.95238095238095233</v>
      </c>
      <c r="G29" s="4">
        <f t="shared" si="4"/>
        <v>0.8571428571428571</v>
      </c>
      <c r="H29" s="4">
        <f t="shared" si="4"/>
        <v>0.80952380952380953</v>
      </c>
      <c r="I29" s="4">
        <f t="shared" si="4"/>
        <v>0.76190476190476186</v>
      </c>
      <c r="J29" s="4">
        <f t="shared" si="4"/>
        <v>0.66666666666666663</v>
      </c>
      <c r="K29" s="4">
        <f t="shared" si="4"/>
        <v>0.42857142857142855</v>
      </c>
      <c r="L29" s="4">
        <f t="shared" si="4"/>
        <v>0.42857142857142855</v>
      </c>
      <c r="M29" s="4"/>
      <c r="N29" s="4"/>
      <c r="O29" s="4"/>
    </row>
    <row r="30" spans="1:15" x14ac:dyDescent="0.3">
      <c r="B30" s="1">
        <f t="shared" si="5"/>
        <v>4</v>
      </c>
      <c r="C30" s="1" t="s">
        <v>2</v>
      </c>
      <c r="D30" s="4">
        <f t="shared" si="4"/>
        <v>1</v>
      </c>
      <c r="E30" s="4">
        <f t="shared" si="4"/>
        <v>1</v>
      </c>
      <c r="F30" s="4">
        <f t="shared" si="4"/>
        <v>0.96153846153846156</v>
      </c>
      <c r="G30" s="4">
        <f t="shared" si="4"/>
        <v>0.88461538461538458</v>
      </c>
      <c r="H30" s="4">
        <f t="shared" si="4"/>
        <v>0.73076923076923073</v>
      </c>
      <c r="I30" s="4">
        <f t="shared" si="4"/>
        <v>0.69230769230769229</v>
      </c>
      <c r="J30" s="4">
        <f t="shared" si="4"/>
        <v>0.65384615384615385</v>
      </c>
      <c r="K30" s="4">
        <f t="shared" si="4"/>
        <v>0.57692307692307687</v>
      </c>
      <c r="L30" s="4"/>
      <c r="M30" s="4"/>
      <c r="N30" s="4"/>
      <c r="O30" s="4"/>
    </row>
    <row r="31" spans="1:15" x14ac:dyDescent="0.3">
      <c r="B31" s="1">
        <f t="shared" si="5"/>
        <v>5</v>
      </c>
      <c r="C31" s="1" t="s">
        <v>7</v>
      </c>
      <c r="D31" s="4">
        <f t="shared" si="4"/>
        <v>1</v>
      </c>
      <c r="E31" s="4">
        <f t="shared" si="4"/>
        <v>1</v>
      </c>
      <c r="F31" s="4">
        <f t="shared" si="4"/>
        <v>0.95</v>
      </c>
      <c r="G31" s="4">
        <f t="shared" si="4"/>
        <v>0.95</v>
      </c>
      <c r="H31" s="4">
        <f t="shared" si="4"/>
        <v>0.95</v>
      </c>
      <c r="I31" s="4">
        <f t="shared" si="4"/>
        <v>0.8</v>
      </c>
      <c r="J31" s="4">
        <f t="shared" si="4"/>
        <v>0.7</v>
      </c>
      <c r="K31" s="4"/>
      <c r="L31" s="4"/>
      <c r="M31" s="4"/>
      <c r="N31" s="4"/>
      <c r="O31" s="4"/>
    </row>
    <row r="32" spans="1:15" x14ac:dyDescent="0.3">
      <c r="B32" s="1">
        <f t="shared" si="5"/>
        <v>6</v>
      </c>
      <c r="C32" s="1" t="s">
        <v>8</v>
      </c>
      <c r="D32" s="4">
        <f t="shared" si="4"/>
        <v>1</v>
      </c>
      <c r="E32" s="4">
        <f t="shared" ref="E32" si="6">E17/$D17</f>
        <v>1</v>
      </c>
      <c r="F32" s="4">
        <f t="shared" ref="F32" si="7">F17/$D17</f>
        <v>0.90909090909090906</v>
      </c>
      <c r="G32" s="4">
        <f t="shared" ref="G32" si="8">G17/$D17</f>
        <v>0.90909090909090906</v>
      </c>
      <c r="H32" s="4">
        <f t="shared" ref="H32" si="9">H17/$D17</f>
        <v>0.86363636363636365</v>
      </c>
      <c r="I32" s="4">
        <f t="shared" ref="I32" si="10">I17/$D17</f>
        <v>0.81818181818181823</v>
      </c>
      <c r="J32" s="4"/>
      <c r="K32" s="4"/>
      <c r="L32" s="4"/>
      <c r="M32" s="4"/>
      <c r="N32" s="4"/>
      <c r="O32" s="4"/>
    </row>
    <row r="33" spans="1:15" x14ac:dyDescent="0.3">
      <c r="B33" s="1">
        <f t="shared" si="5"/>
        <v>7</v>
      </c>
      <c r="C33" s="1" t="s">
        <v>9</v>
      </c>
      <c r="D33" s="4">
        <f t="shared" si="4"/>
        <v>1</v>
      </c>
      <c r="E33" s="4">
        <f t="shared" ref="E33" si="11">E18/$D18</f>
        <v>0.95454545454545459</v>
      </c>
      <c r="F33" s="4">
        <f t="shared" ref="F33" si="12">F18/$D18</f>
        <v>0.86363636363636365</v>
      </c>
      <c r="G33" s="4">
        <f t="shared" ref="G33" si="13">G18/$D18</f>
        <v>0.77272727272727271</v>
      </c>
      <c r="H33" s="4">
        <f t="shared" ref="H33" si="14">H18/$D18</f>
        <v>0.59090909090909094</v>
      </c>
      <c r="I33" s="4"/>
      <c r="J33" s="4"/>
      <c r="K33" s="4"/>
      <c r="L33" s="4"/>
      <c r="M33" s="4"/>
      <c r="N33" s="4"/>
      <c r="O33" s="4"/>
    </row>
    <row r="34" spans="1:15" x14ac:dyDescent="0.3">
      <c r="B34" s="1">
        <f t="shared" si="5"/>
        <v>8</v>
      </c>
      <c r="C34" s="1" t="s">
        <v>10</v>
      </c>
      <c r="D34" s="4">
        <f t="shared" si="4"/>
        <v>1</v>
      </c>
      <c r="E34" s="4">
        <f t="shared" ref="E34" si="15">E19/$D19</f>
        <v>1</v>
      </c>
      <c r="F34" s="4">
        <f t="shared" ref="F34" si="16">F19/$D19</f>
        <v>1</v>
      </c>
      <c r="G34" s="4">
        <f t="shared" ref="G34" si="17">G19/$D19</f>
        <v>0.89473684210526316</v>
      </c>
      <c r="H34" s="4"/>
      <c r="I34" s="4"/>
      <c r="J34" s="4"/>
      <c r="K34" s="4"/>
      <c r="L34" s="4"/>
      <c r="M34" s="4"/>
      <c r="N34" s="4"/>
      <c r="O34" s="4"/>
    </row>
    <row r="35" spans="1:15" x14ac:dyDescent="0.3">
      <c r="B35" s="1">
        <f t="shared" si="5"/>
        <v>9</v>
      </c>
      <c r="C35" s="1" t="s">
        <v>11</v>
      </c>
      <c r="D35" s="4">
        <f t="shared" si="4"/>
        <v>1</v>
      </c>
      <c r="E35" s="4">
        <f t="shared" ref="E35" si="18">E20/$D20</f>
        <v>1</v>
      </c>
      <c r="F35" s="4">
        <f t="shared" ref="F35" si="19">F20/$D20</f>
        <v>1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B36" s="1">
        <f t="shared" si="5"/>
        <v>10</v>
      </c>
      <c r="C36" s="1" t="s">
        <v>12</v>
      </c>
      <c r="D36" s="4">
        <f t="shared" si="4"/>
        <v>1</v>
      </c>
      <c r="E36" s="4">
        <f t="shared" ref="E36" si="20">E21/$D21</f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">
      <c r="B37" s="1">
        <f t="shared" si="5"/>
        <v>11</v>
      </c>
      <c r="C37" s="1" t="s">
        <v>13</v>
      </c>
      <c r="D37" s="4">
        <f t="shared" si="4"/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9" spans="1:15" x14ac:dyDescent="0.3">
      <c r="A39" s="2" t="s">
        <v>15</v>
      </c>
      <c r="D39" s="2" t="s">
        <v>0</v>
      </c>
      <c r="E39" s="1"/>
      <c r="F39" s="1"/>
    </row>
    <row r="40" spans="1:15" x14ac:dyDescent="0.3">
      <c r="A40" s="2"/>
      <c r="B40" s="2" t="s">
        <v>0</v>
      </c>
      <c r="C40" s="2" t="s">
        <v>1</v>
      </c>
      <c r="D40" s="3">
        <v>0</v>
      </c>
      <c r="E40" s="3">
        <v>1</v>
      </c>
      <c r="F40" s="3">
        <f>E40+1</f>
        <v>2</v>
      </c>
      <c r="G40" s="3">
        <f t="shared" ref="G40" si="21">F40+1</f>
        <v>3</v>
      </c>
      <c r="H40" s="3">
        <f t="shared" ref="H40" si="22">G40+1</f>
        <v>4</v>
      </c>
      <c r="I40" s="3">
        <f t="shared" ref="I40" si="23">H40+1</f>
        <v>5</v>
      </c>
      <c r="J40" s="3">
        <f t="shared" ref="J40" si="24">I40+1</f>
        <v>6</v>
      </c>
      <c r="K40" s="3">
        <f t="shared" ref="K40" si="25">J40+1</f>
        <v>7</v>
      </c>
      <c r="L40" s="3">
        <f t="shared" ref="L40" si="26">K40+1</f>
        <v>8</v>
      </c>
      <c r="M40" s="3">
        <f t="shared" ref="M40" si="27">L40+1</f>
        <v>9</v>
      </c>
      <c r="N40" s="3">
        <f t="shared" ref="N40" si="28">M40+1</f>
        <v>10</v>
      </c>
      <c r="O40" s="3">
        <f t="shared" ref="O40" si="29">N40+1</f>
        <v>11</v>
      </c>
    </row>
    <row r="41" spans="1:15" x14ac:dyDescent="0.3">
      <c r="B41" s="1">
        <v>0</v>
      </c>
      <c r="C41" s="1" t="s">
        <v>3</v>
      </c>
      <c r="D41" s="7">
        <v>1750</v>
      </c>
      <c r="E41" s="7">
        <v>1750</v>
      </c>
      <c r="F41" s="7">
        <v>1600</v>
      </c>
      <c r="G41" s="7">
        <v>1500</v>
      </c>
      <c r="H41" s="7">
        <v>1350</v>
      </c>
      <c r="I41" s="7">
        <v>1200</v>
      </c>
      <c r="J41" s="7">
        <v>1100</v>
      </c>
      <c r="K41" s="7">
        <v>1100</v>
      </c>
      <c r="L41" s="7">
        <v>1000</v>
      </c>
      <c r="M41" s="7">
        <v>800</v>
      </c>
      <c r="N41" s="7">
        <v>600</v>
      </c>
      <c r="O41" s="7">
        <v>450</v>
      </c>
    </row>
    <row r="42" spans="1:15" x14ac:dyDescent="0.3">
      <c r="B42" s="1">
        <f>B41+1</f>
        <v>1</v>
      </c>
      <c r="C42" s="1" t="s">
        <v>4</v>
      </c>
      <c r="D42" s="7">
        <v>900</v>
      </c>
      <c r="E42" s="7">
        <v>900</v>
      </c>
      <c r="F42" s="7">
        <v>800</v>
      </c>
      <c r="G42" s="7">
        <v>700</v>
      </c>
      <c r="H42" s="7">
        <v>700</v>
      </c>
      <c r="I42" s="7">
        <v>700</v>
      </c>
      <c r="J42" s="7">
        <v>700</v>
      </c>
      <c r="K42" s="7">
        <v>600</v>
      </c>
      <c r="L42" s="7">
        <v>400</v>
      </c>
      <c r="M42" s="7">
        <v>350</v>
      </c>
      <c r="N42" s="7">
        <v>250</v>
      </c>
      <c r="O42" s="7"/>
    </row>
    <row r="43" spans="1:15" x14ac:dyDescent="0.3">
      <c r="B43" s="1">
        <f t="shared" ref="B43:B52" si="30">B42+1</f>
        <v>2</v>
      </c>
      <c r="C43" s="1" t="s">
        <v>5</v>
      </c>
      <c r="D43" s="7">
        <v>1100</v>
      </c>
      <c r="E43" s="7">
        <v>1250</v>
      </c>
      <c r="F43" s="7">
        <v>1150</v>
      </c>
      <c r="G43" s="7">
        <v>1100</v>
      </c>
      <c r="H43" s="7">
        <v>900</v>
      </c>
      <c r="I43" s="7">
        <v>850</v>
      </c>
      <c r="J43" s="7">
        <v>750</v>
      </c>
      <c r="K43" s="7">
        <v>600</v>
      </c>
      <c r="L43" s="7">
        <v>650</v>
      </c>
      <c r="M43" s="7">
        <v>400</v>
      </c>
      <c r="N43" s="7"/>
      <c r="O43" s="7"/>
    </row>
    <row r="44" spans="1:15" x14ac:dyDescent="0.3">
      <c r="B44" s="1">
        <f t="shared" si="30"/>
        <v>3</v>
      </c>
      <c r="C44" s="1" t="s">
        <v>6</v>
      </c>
      <c r="D44" s="7">
        <v>1050</v>
      </c>
      <c r="E44" s="7">
        <v>1050</v>
      </c>
      <c r="F44" s="7">
        <v>850</v>
      </c>
      <c r="G44" s="7">
        <v>800</v>
      </c>
      <c r="H44" s="7">
        <v>750</v>
      </c>
      <c r="I44" s="7">
        <v>650</v>
      </c>
      <c r="J44" s="7">
        <v>550</v>
      </c>
      <c r="K44" s="7">
        <v>500</v>
      </c>
      <c r="L44" s="7">
        <v>350</v>
      </c>
      <c r="M44" s="7"/>
      <c r="N44" s="7"/>
      <c r="O44" s="7"/>
    </row>
    <row r="45" spans="1:15" x14ac:dyDescent="0.3">
      <c r="B45" s="1">
        <f t="shared" si="30"/>
        <v>4</v>
      </c>
      <c r="C45" s="1" t="s">
        <v>2</v>
      </c>
      <c r="D45" s="7">
        <v>1300</v>
      </c>
      <c r="E45" s="7">
        <v>1250</v>
      </c>
      <c r="F45" s="7">
        <v>1200</v>
      </c>
      <c r="G45" s="7">
        <v>1150</v>
      </c>
      <c r="H45" s="7">
        <v>1000</v>
      </c>
      <c r="I45" s="7">
        <v>900</v>
      </c>
      <c r="J45" s="7">
        <v>750</v>
      </c>
      <c r="K45" s="7">
        <v>700</v>
      </c>
      <c r="L45" s="7"/>
      <c r="M45" s="7"/>
      <c r="N45" s="7"/>
      <c r="O45" s="7"/>
    </row>
    <row r="46" spans="1:15" x14ac:dyDescent="0.3">
      <c r="B46" s="1">
        <f t="shared" si="30"/>
        <v>5</v>
      </c>
      <c r="C46" s="1" t="s">
        <v>7</v>
      </c>
      <c r="D46" s="7">
        <v>1000</v>
      </c>
      <c r="E46" s="7">
        <v>1000</v>
      </c>
      <c r="F46" s="7">
        <v>1000</v>
      </c>
      <c r="G46" s="7">
        <v>1000</v>
      </c>
      <c r="H46" s="7">
        <v>900</v>
      </c>
      <c r="I46" s="7">
        <v>800</v>
      </c>
      <c r="J46" s="7">
        <v>750</v>
      </c>
      <c r="K46" s="7"/>
      <c r="L46" s="7"/>
      <c r="M46" s="7"/>
      <c r="N46" s="7"/>
      <c r="O46" s="7"/>
    </row>
    <row r="47" spans="1:15" x14ac:dyDescent="0.3">
      <c r="B47" s="1">
        <f t="shared" si="30"/>
        <v>6</v>
      </c>
      <c r="C47" s="1" t="s">
        <v>8</v>
      </c>
      <c r="D47" s="7">
        <v>1100</v>
      </c>
      <c r="E47" s="7">
        <v>1100</v>
      </c>
      <c r="F47" s="7">
        <v>1100</v>
      </c>
      <c r="G47" s="7">
        <v>1050</v>
      </c>
      <c r="H47" s="7">
        <v>950</v>
      </c>
      <c r="I47" s="7">
        <v>850</v>
      </c>
      <c r="J47" s="7"/>
      <c r="K47" s="7"/>
      <c r="L47" s="7"/>
      <c r="M47" s="7"/>
      <c r="N47" s="7"/>
      <c r="O47" s="7"/>
    </row>
    <row r="48" spans="1:15" x14ac:dyDescent="0.3">
      <c r="B48" s="1">
        <f t="shared" si="30"/>
        <v>7</v>
      </c>
      <c r="C48" s="1" t="s">
        <v>9</v>
      </c>
      <c r="D48" s="7">
        <v>1100</v>
      </c>
      <c r="E48" s="7">
        <v>1100</v>
      </c>
      <c r="F48" s="7">
        <v>1000</v>
      </c>
      <c r="G48" s="7">
        <v>800</v>
      </c>
      <c r="H48" s="7">
        <v>750</v>
      </c>
      <c r="I48" s="7"/>
      <c r="J48" s="7"/>
      <c r="K48" s="7"/>
      <c r="L48" s="7"/>
      <c r="M48" s="7"/>
      <c r="N48" s="7"/>
      <c r="O48" s="7"/>
    </row>
    <row r="49" spans="1:15" x14ac:dyDescent="0.3">
      <c r="B49" s="1">
        <f t="shared" si="30"/>
        <v>8</v>
      </c>
      <c r="C49" s="1" t="s">
        <v>10</v>
      </c>
      <c r="D49" s="7">
        <v>950</v>
      </c>
      <c r="E49" s="7">
        <v>950</v>
      </c>
      <c r="F49" s="7">
        <v>950</v>
      </c>
      <c r="G49" s="7">
        <v>850</v>
      </c>
      <c r="H49" s="7"/>
      <c r="I49" s="7"/>
      <c r="J49" s="7"/>
      <c r="K49" s="7"/>
      <c r="L49" s="7"/>
      <c r="M49" s="7"/>
      <c r="N49" s="7"/>
      <c r="O49" s="7"/>
    </row>
    <row r="50" spans="1:15" x14ac:dyDescent="0.3">
      <c r="B50" s="1">
        <f t="shared" si="30"/>
        <v>9</v>
      </c>
      <c r="C50" s="1" t="s">
        <v>11</v>
      </c>
      <c r="D50" s="7">
        <v>1150</v>
      </c>
      <c r="E50" s="7">
        <v>1150</v>
      </c>
      <c r="F50" s="7">
        <v>1100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">
      <c r="B51" s="1">
        <f t="shared" si="30"/>
        <v>10</v>
      </c>
      <c r="C51" s="1" t="s">
        <v>12</v>
      </c>
      <c r="D51" s="7">
        <v>600</v>
      </c>
      <c r="E51" s="7">
        <v>600</v>
      </c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3">
      <c r="B52" s="1">
        <f t="shared" si="30"/>
        <v>11</v>
      </c>
      <c r="C52" s="1" t="s">
        <v>13</v>
      </c>
      <c r="D52" s="7">
        <v>800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4" spans="1:15" x14ac:dyDescent="0.3">
      <c r="A54" s="2" t="s">
        <v>20</v>
      </c>
      <c r="D54" s="2" t="s">
        <v>0</v>
      </c>
    </row>
    <row r="55" spans="1:15" x14ac:dyDescent="0.3">
      <c r="B55" s="2" t="s">
        <v>0</v>
      </c>
      <c r="C55" s="2" t="s">
        <v>1</v>
      </c>
      <c r="D55" s="3">
        <v>0</v>
      </c>
      <c r="E55" s="3">
        <v>1</v>
      </c>
      <c r="F55" s="3">
        <f>E55+1</f>
        <v>2</v>
      </c>
      <c r="G55" s="3">
        <f t="shared" ref="G55" si="31">F55+1</f>
        <v>3</v>
      </c>
      <c r="H55" s="3">
        <f t="shared" ref="H55" si="32">G55+1</f>
        <v>4</v>
      </c>
      <c r="I55" s="3">
        <f t="shared" ref="I55" si="33">H55+1</f>
        <v>5</v>
      </c>
      <c r="J55" s="3">
        <f t="shared" ref="J55" si="34">I55+1</f>
        <v>6</v>
      </c>
      <c r="K55" s="3">
        <f t="shared" ref="K55" si="35">J55+1</f>
        <v>7</v>
      </c>
      <c r="L55" s="3">
        <f t="shared" ref="L55" si="36">K55+1</f>
        <v>8</v>
      </c>
      <c r="M55" s="3">
        <f t="shared" ref="M55" si="37">L55+1</f>
        <v>9</v>
      </c>
      <c r="N55" s="3">
        <f t="shared" ref="N55" si="38">M55+1</f>
        <v>10</v>
      </c>
      <c r="O55" s="3">
        <f t="shared" ref="O55" si="39">N55+1</f>
        <v>11</v>
      </c>
    </row>
    <row r="56" spans="1:15" x14ac:dyDescent="0.3">
      <c r="B56" s="1">
        <v>0</v>
      </c>
      <c r="C56" s="1" t="s">
        <v>3</v>
      </c>
      <c r="D56" s="4">
        <f>D41/$D41</f>
        <v>1</v>
      </c>
      <c r="E56" s="4">
        <f>E41/$D41</f>
        <v>1</v>
      </c>
      <c r="F56" s="4">
        <f>F41/$D41</f>
        <v>0.91428571428571426</v>
      </c>
      <c r="G56" s="4">
        <f>G41/$D41</f>
        <v>0.8571428571428571</v>
      </c>
      <c r="H56" s="4">
        <f>H41/$D41</f>
        <v>0.77142857142857146</v>
      </c>
      <c r="I56" s="4">
        <f t="shared" ref="I56:O56" si="40">I41/$D41</f>
        <v>0.68571428571428572</v>
      </c>
      <c r="J56" s="4">
        <f t="shared" si="40"/>
        <v>0.62857142857142856</v>
      </c>
      <c r="K56" s="4">
        <f t="shared" si="40"/>
        <v>0.62857142857142856</v>
      </c>
      <c r="L56" s="4">
        <f t="shared" si="40"/>
        <v>0.5714285714285714</v>
      </c>
      <c r="M56" s="4">
        <f t="shared" si="40"/>
        <v>0.45714285714285713</v>
      </c>
      <c r="N56" s="4">
        <f t="shared" si="40"/>
        <v>0.34285714285714286</v>
      </c>
      <c r="O56" s="4">
        <f t="shared" si="40"/>
        <v>0.25714285714285712</v>
      </c>
    </row>
    <row r="57" spans="1:15" x14ac:dyDescent="0.3">
      <c r="B57" s="1">
        <f>B56+1</f>
        <v>1</v>
      </c>
      <c r="C57" s="1" t="s">
        <v>4</v>
      </c>
      <c r="D57" s="4">
        <f t="shared" ref="D57:N57" si="41">D42/$D42</f>
        <v>1</v>
      </c>
      <c r="E57" s="4">
        <f t="shared" si="41"/>
        <v>1</v>
      </c>
      <c r="F57" s="4">
        <f t="shared" si="41"/>
        <v>0.88888888888888884</v>
      </c>
      <c r="G57" s="4">
        <f t="shared" si="41"/>
        <v>0.77777777777777779</v>
      </c>
      <c r="H57" s="4">
        <f t="shared" si="41"/>
        <v>0.77777777777777779</v>
      </c>
      <c r="I57" s="4">
        <f t="shared" si="41"/>
        <v>0.77777777777777779</v>
      </c>
      <c r="J57" s="4">
        <f t="shared" si="41"/>
        <v>0.77777777777777779</v>
      </c>
      <c r="K57" s="4">
        <f t="shared" si="41"/>
        <v>0.66666666666666663</v>
      </c>
      <c r="L57" s="4">
        <f t="shared" si="41"/>
        <v>0.44444444444444442</v>
      </c>
      <c r="M57" s="4">
        <f t="shared" si="41"/>
        <v>0.3888888888888889</v>
      </c>
      <c r="N57" s="4">
        <f t="shared" si="41"/>
        <v>0.27777777777777779</v>
      </c>
      <c r="O57" s="4"/>
    </row>
    <row r="58" spans="1:15" x14ac:dyDescent="0.3">
      <c r="B58" s="1">
        <f t="shared" ref="B58:B67" si="42">B57+1</f>
        <v>2</v>
      </c>
      <c r="C58" s="1" t="s">
        <v>5</v>
      </c>
      <c r="D58" s="4">
        <f t="shared" ref="D58:M58" si="43">D43/$D43</f>
        <v>1</v>
      </c>
      <c r="E58" s="11">
        <f t="shared" si="43"/>
        <v>1.1363636363636365</v>
      </c>
      <c r="F58" s="11">
        <f t="shared" si="43"/>
        <v>1.0454545454545454</v>
      </c>
      <c r="G58" s="11">
        <f t="shared" si="43"/>
        <v>1</v>
      </c>
      <c r="H58" s="4">
        <f t="shared" si="43"/>
        <v>0.81818181818181823</v>
      </c>
      <c r="I58" s="4">
        <f t="shared" si="43"/>
        <v>0.77272727272727271</v>
      </c>
      <c r="J58" s="4">
        <f t="shared" si="43"/>
        <v>0.68181818181818177</v>
      </c>
      <c r="K58" s="4">
        <f t="shared" si="43"/>
        <v>0.54545454545454541</v>
      </c>
      <c r="L58" s="4">
        <f t="shared" si="43"/>
        <v>0.59090909090909094</v>
      </c>
      <c r="M58" s="4">
        <f t="shared" si="43"/>
        <v>0.36363636363636365</v>
      </c>
      <c r="N58" s="4"/>
      <c r="O58" s="4"/>
    </row>
    <row r="59" spans="1:15" x14ac:dyDescent="0.3">
      <c r="B59" s="1">
        <f t="shared" si="42"/>
        <v>3</v>
      </c>
      <c r="C59" s="1" t="s">
        <v>6</v>
      </c>
      <c r="D59" s="4">
        <f t="shared" ref="D59:L59" si="44">D44/$D44</f>
        <v>1</v>
      </c>
      <c r="E59" s="4">
        <f t="shared" si="44"/>
        <v>1</v>
      </c>
      <c r="F59" s="4">
        <f t="shared" si="44"/>
        <v>0.80952380952380953</v>
      </c>
      <c r="G59" s="4">
        <f t="shared" si="44"/>
        <v>0.76190476190476186</v>
      </c>
      <c r="H59" s="4">
        <f t="shared" si="44"/>
        <v>0.7142857142857143</v>
      </c>
      <c r="I59" s="4">
        <f t="shared" si="44"/>
        <v>0.61904761904761907</v>
      </c>
      <c r="J59" s="4">
        <f t="shared" si="44"/>
        <v>0.52380952380952384</v>
      </c>
      <c r="K59" s="4">
        <f t="shared" si="44"/>
        <v>0.47619047619047616</v>
      </c>
      <c r="L59" s="4">
        <f t="shared" si="44"/>
        <v>0.33333333333333331</v>
      </c>
      <c r="M59" s="4"/>
      <c r="N59" s="4"/>
      <c r="O59" s="4"/>
    </row>
    <row r="60" spans="1:15" x14ac:dyDescent="0.3">
      <c r="B60" s="1">
        <f t="shared" si="42"/>
        <v>4</v>
      </c>
      <c r="C60" s="1" t="s">
        <v>2</v>
      </c>
      <c r="D60" s="4">
        <f t="shared" ref="D60:K60" si="45">D45/$D45</f>
        <v>1</v>
      </c>
      <c r="E60" s="4">
        <f t="shared" si="45"/>
        <v>0.96153846153846156</v>
      </c>
      <c r="F60" s="4">
        <f t="shared" si="45"/>
        <v>0.92307692307692313</v>
      </c>
      <c r="G60" s="4">
        <f t="shared" si="45"/>
        <v>0.88461538461538458</v>
      </c>
      <c r="H60" s="4">
        <f t="shared" si="45"/>
        <v>0.76923076923076927</v>
      </c>
      <c r="I60" s="4">
        <f t="shared" si="45"/>
        <v>0.69230769230769229</v>
      </c>
      <c r="J60" s="4">
        <f t="shared" si="45"/>
        <v>0.57692307692307687</v>
      </c>
      <c r="K60" s="4">
        <f t="shared" si="45"/>
        <v>0.53846153846153844</v>
      </c>
      <c r="L60" s="4"/>
      <c r="M60" s="4"/>
      <c r="N60" s="4"/>
      <c r="O60" s="4"/>
    </row>
    <row r="61" spans="1:15" x14ac:dyDescent="0.3">
      <c r="B61" s="1">
        <f t="shared" si="42"/>
        <v>5</v>
      </c>
      <c r="C61" s="1" t="s">
        <v>7</v>
      </c>
      <c r="D61" s="4">
        <f t="shared" ref="D61:J61" si="46">D46/$D46</f>
        <v>1</v>
      </c>
      <c r="E61" s="4">
        <f t="shared" si="46"/>
        <v>1</v>
      </c>
      <c r="F61" s="4">
        <f t="shared" si="46"/>
        <v>1</v>
      </c>
      <c r="G61" s="4">
        <f t="shared" si="46"/>
        <v>1</v>
      </c>
      <c r="H61" s="4">
        <f t="shared" si="46"/>
        <v>0.9</v>
      </c>
      <c r="I61" s="4">
        <f t="shared" si="46"/>
        <v>0.8</v>
      </c>
      <c r="J61" s="4">
        <f t="shared" si="46"/>
        <v>0.75</v>
      </c>
      <c r="K61" s="4"/>
      <c r="L61" s="4"/>
      <c r="M61" s="4"/>
      <c r="N61" s="4"/>
      <c r="O61" s="4"/>
    </row>
    <row r="62" spans="1:15" x14ac:dyDescent="0.3">
      <c r="B62" s="1">
        <f t="shared" si="42"/>
        <v>6</v>
      </c>
      <c r="C62" s="1" t="s">
        <v>8</v>
      </c>
      <c r="D62" s="4">
        <f t="shared" ref="D62:I62" si="47">D47/$D47</f>
        <v>1</v>
      </c>
      <c r="E62" s="4">
        <f t="shared" si="47"/>
        <v>1</v>
      </c>
      <c r="F62" s="4">
        <f t="shared" si="47"/>
        <v>1</v>
      </c>
      <c r="G62" s="4">
        <f t="shared" si="47"/>
        <v>0.95454545454545459</v>
      </c>
      <c r="H62" s="4">
        <f t="shared" si="47"/>
        <v>0.86363636363636365</v>
      </c>
      <c r="I62" s="4">
        <f t="shared" si="47"/>
        <v>0.77272727272727271</v>
      </c>
      <c r="J62" s="4"/>
      <c r="K62" s="4"/>
      <c r="L62" s="4"/>
      <c r="M62" s="4"/>
      <c r="N62" s="4"/>
      <c r="O62" s="4"/>
    </row>
    <row r="63" spans="1:15" x14ac:dyDescent="0.3">
      <c r="B63" s="1">
        <f t="shared" si="42"/>
        <v>7</v>
      </c>
      <c r="C63" s="1" t="s">
        <v>9</v>
      </c>
      <c r="D63" s="4">
        <f t="shared" ref="D63:H63" si="48">D48/$D48</f>
        <v>1</v>
      </c>
      <c r="E63" s="4">
        <f t="shared" si="48"/>
        <v>1</v>
      </c>
      <c r="F63" s="4">
        <f t="shared" si="48"/>
        <v>0.90909090909090906</v>
      </c>
      <c r="G63" s="4">
        <f t="shared" si="48"/>
        <v>0.72727272727272729</v>
      </c>
      <c r="H63" s="4">
        <f t="shared" si="48"/>
        <v>0.68181818181818177</v>
      </c>
      <c r="I63" s="4"/>
      <c r="J63" s="4"/>
      <c r="K63" s="4"/>
      <c r="L63" s="4"/>
      <c r="M63" s="4"/>
      <c r="N63" s="4"/>
      <c r="O63" s="4"/>
    </row>
    <row r="64" spans="1:15" x14ac:dyDescent="0.3">
      <c r="B64" s="1">
        <f t="shared" si="42"/>
        <v>8</v>
      </c>
      <c r="C64" s="1" t="s">
        <v>10</v>
      </c>
      <c r="D64" s="4">
        <f t="shared" ref="D64:G64" si="49">D49/$D49</f>
        <v>1</v>
      </c>
      <c r="E64" s="4">
        <f t="shared" si="49"/>
        <v>1</v>
      </c>
      <c r="F64" s="4">
        <f t="shared" si="49"/>
        <v>1</v>
      </c>
      <c r="G64" s="4">
        <f t="shared" si="49"/>
        <v>0.89473684210526316</v>
      </c>
      <c r="H64" s="4"/>
      <c r="I64" s="4"/>
      <c r="J64" s="4"/>
      <c r="K64" s="4"/>
      <c r="L64" s="4"/>
      <c r="M64" s="4"/>
      <c r="N64" s="4"/>
      <c r="O64" s="4"/>
    </row>
    <row r="65" spans="1:15" x14ac:dyDescent="0.3">
      <c r="B65" s="1">
        <f t="shared" si="42"/>
        <v>9</v>
      </c>
      <c r="C65" s="1" t="s">
        <v>11</v>
      </c>
      <c r="D65" s="4">
        <f t="shared" ref="D65:F65" si="50">D50/$D50</f>
        <v>1</v>
      </c>
      <c r="E65" s="4">
        <f t="shared" si="50"/>
        <v>1</v>
      </c>
      <c r="F65" s="4">
        <f t="shared" si="50"/>
        <v>0.95652173913043481</v>
      </c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B66" s="1">
        <f t="shared" si="42"/>
        <v>10</v>
      </c>
      <c r="C66" s="1" t="s">
        <v>12</v>
      </c>
      <c r="D66" s="4">
        <f t="shared" ref="D66:E66" si="51">D51/$D51</f>
        <v>1</v>
      </c>
      <c r="E66" s="4">
        <f t="shared" si="51"/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B67" s="1">
        <f t="shared" si="42"/>
        <v>11</v>
      </c>
      <c r="C67" s="1" t="s">
        <v>13</v>
      </c>
      <c r="D67" s="4">
        <f t="shared" ref="D67" si="52">D52/$D52</f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B68" s="1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3">
      <c r="A69" s="2" t="s">
        <v>23</v>
      </c>
      <c r="D69" s="5" t="s">
        <v>0</v>
      </c>
    </row>
    <row r="70" spans="1:15" x14ac:dyDescent="0.3">
      <c r="B70" s="2" t="s">
        <v>0</v>
      </c>
      <c r="C70" s="2" t="s">
        <v>1</v>
      </c>
      <c r="D70" s="3">
        <v>0</v>
      </c>
      <c r="E70" s="3">
        <v>1</v>
      </c>
      <c r="F70" s="3">
        <f>E70+1</f>
        <v>2</v>
      </c>
      <c r="G70" s="3">
        <f t="shared" ref="G70:O70" si="53">F70+1</f>
        <v>3</v>
      </c>
      <c r="H70" s="3">
        <f t="shared" si="53"/>
        <v>4</v>
      </c>
      <c r="I70" s="3">
        <f t="shared" si="53"/>
        <v>5</v>
      </c>
      <c r="J70" s="3">
        <f t="shared" si="53"/>
        <v>6</v>
      </c>
      <c r="K70" s="3">
        <f t="shared" si="53"/>
        <v>7</v>
      </c>
      <c r="L70" s="3">
        <f t="shared" si="53"/>
        <v>8</v>
      </c>
      <c r="M70" s="3">
        <f t="shared" si="53"/>
        <v>9</v>
      </c>
      <c r="N70" s="3">
        <f t="shared" si="53"/>
        <v>10</v>
      </c>
      <c r="O70" s="3">
        <f t="shared" si="53"/>
        <v>11</v>
      </c>
    </row>
    <row r="71" spans="1:15" x14ac:dyDescent="0.3">
      <c r="B71" s="1">
        <v>0</v>
      </c>
      <c r="C71" s="1" t="s">
        <v>3</v>
      </c>
      <c r="D71" s="6">
        <f>D41</f>
        <v>1750</v>
      </c>
      <c r="E71" s="6">
        <f>D71+E41</f>
        <v>3500</v>
      </c>
      <c r="F71" s="6">
        <f t="shared" ref="F71:O71" si="54">E71+F41</f>
        <v>5100</v>
      </c>
      <c r="G71" s="6">
        <f t="shared" si="54"/>
        <v>6600</v>
      </c>
      <c r="H71" s="6">
        <f t="shared" si="54"/>
        <v>7950</v>
      </c>
      <c r="I71" s="6">
        <f t="shared" si="54"/>
        <v>9150</v>
      </c>
      <c r="J71" s="6">
        <f t="shared" si="54"/>
        <v>10250</v>
      </c>
      <c r="K71" s="6">
        <f t="shared" si="54"/>
        <v>11350</v>
      </c>
      <c r="L71" s="6">
        <f t="shared" si="54"/>
        <v>12350</v>
      </c>
      <c r="M71" s="6">
        <f t="shared" si="54"/>
        <v>13150</v>
      </c>
      <c r="N71" s="6">
        <f t="shared" si="54"/>
        <v>13750</v>
      </c>
      <c r="O71" s="6">
        <f t="shared" si="54"/>
        <v>14200</v>
      </c>
    </row>
    <row r="72" spans="1:15" x14ac:dyDescent="0.3">
      <c r="B72" s="1">
        <f>B71+1</f>
        <v>1</v>
      </c>
      <c r="C72" s="1" t="s">
        <v>4</v>
      </c>
      <c r="D72" s="6">
        <f t="shared" ref="D72:D82" si="55">D42</f>
        <v>900</v>
      </c>
      <c r="E72" s="6">
        <f t="shared" ref="E72:N72" si="56">D72+E42</f>
        <v>1800</v>
      </c>
      <c r="F72" s="6">
        <f t="shared" si="56"/>
        <v>2600</v>
      </c>
      <c r="G72" s="6">
        <f t="shared" si="56"/>
        <v>3300</v>
      </c>
      <c r="H72" s="6">
        <f t="shared" si="56"/>
        <v>4000</v>
      </c>
      <c r="I72" s="6">
        <f t="shared" si="56"/>
        <v>4700</v>
      </c>
      <c r="J72" s="6">
        <f t="shared" si="56"/>
        <v>5400</v>
      </c>
      <c r="K72" s="6">
        <f t="shared" si="56"/>
        <v>6000</v>
      </c>
      <c r="L72" s="6">
        <f t="shared" si="56"/>
        <v>6400</v>
      </c>
      <c r="M72" s="6">
        <f t="shared" si="56"/>
        <v>6750</v>
      </c>
      <c r="N72" s="6">
        <f t="shared" si="56"/>
        <v>7000</v>
      </c>
      <c r="O72" s="6"/>
    </row>
    <row r="73" spans="1:15" x14ac:dyDescent="0.3">
      <c r="B73" s="1">
        <f t="shared" ref="B73:B82" si="57">B72+1</f>
        <v>2</v>
      </c>
      <c r="C73" s="1" t="s">
        <v>5</v>
      </c>
      <c r="D73" s="6">
        <f t="shared" si="55"/>
        <v>1100</v>
      </c>
      <c r="E73" s="6">
        <f t="shared" ref="E73:M73" si="58">D73+E43</f>
        <v>2350</v>
      </c>
      <c r="F73" s="6">
        <f t="shared" si="58"/>
        <v>3500</v>
      </c>
      <c r="G73" s="6">
        <f t="shared" si="58"/>
        <v>4600</v>
      </c>
      <c r="H73" s="6">
        <f t="shared" si="58"/>
        <v>5500</v>
      </c>
      <c r="I73" s="6">
        <f t="shared" si="58"/>
        <v>6350</v>
      </c>
      <c r="J73" s="6">
        <f t="shared" si="58"/>
        <v>7100</v>
      </c>
      <c r="K73" s="6">
        <f t="shared" si="58"/>
        <v>7700</v>
      </c>
      <c r="L73" s="6">
        <f t="shared" si="58"/>
        <v>8350</v>
      </c>
      <c r="M73" s="6">
        <f t="shared" si="58"/>
        <v>8750</v>
      </c>
      <c r="N73" s="6"/>
      <c r="O73" s="6"/>
    </row>
    <row r="74" spans="1:15" x14ac:dyDescent="0.3">
      <c r="B74" s="1">
        <f t="shared" si="57"/>
        <v>3</v>
      </c>
      <c r="C74" s="1" t="s">
        <v>6</v>
      </c>
      <c r="D74" s="6">
        <f t="shared" si="55"/>
        <v>1050</v>
      </c>
      <c r="E74" s="6">
        <f t="shared" ref="E74:L74" si="59">D74+E44</f>
        <v>2100</v>
      </c>
      <c r="F74" s="6">
        <f t="shared" si="59"/>
        <v>2950</v>
      </c>
      <c r="G74" s="6">
        <f t="shared" si="59"/>
        <v>3750</v>
      </c>
      <c r="H74" s="6">
        <f t="shared" si="59"/>
        <v>4500</v>
      </c>
      <c r="I74" s="6">
        <f t="shared" si="59"/>
        <v>5150</v>
      </c>
      <c r="J74" s="6">
        <f t="shared" si="59"/>
        <v>5700</v>
      </c>
      <c r="K74" s="6">
        <f t="shared" si="59"/>
        <v>6200</v>
      </c>
      <c r="L74" s="6">
        <f t="shared" si="59"/>
        <v>6550</v>
      </c>
      <c r="M74" s="6"/>
      <c r="N74" s="6"/>
      <c r="O74" s="6"/>
    </row>
    <row r="75" spans="1:15" x14ac:dyDescent="0.3">
      <c r="B75" s="1">
        <f t="shared" si="57"/>
        <v>4</v>
      </c>
      <c r="C75" s="1" t="s">
        <v>2</v>
      </c>
      <c r="D75" s="6">
        <f t="shared" si="55"/>
        <v>1300</v>
      </c>
      <c r="E75" s="6">
        <f t="shared" ref="E75:K75" si="60">D75+E45</f>
        <v>2550</v>
      </c>
      <c r="F75" s="6">
        <f t="shared" si="60"/>
        <v>3750</v>
      </c>
      <c r="G75" s="6">
        <f t="shared" si="60"/>
        <v>4900</v>
      </c>
      <c r="H75" s="6">
        <f t="shared" si="60"/>
        <v>5900</v>
      </c>
      <c r="I75" s="6">
        <f t="shared" si="60"/>
        <v>6800</v>
      </c>
      <c r="J75" s="6">
        <f t="shared" si="60"/>
        <v>7550</v>
      </c>
      <c r="K75" s="6">
        <f t="shared" si="60"/>
        <v>8250</v>
      </c>
      <c r="L75" s="6"/>
      <c r="M75" s="6"/>
      <c r="N75" s="6"/>
      <c r="O75" s="6"/>
    </row>
    <row r="76" spans="1:15" x14ac:dyDescent="0.3">
      <c r="B76" s="1">
        <f t="shared" si="57"/>
        <v>5</v>
      </c>
      <c r="C76" s="1" t="s">
        <v>7</v>
      </c>
      <c r="D76" s="6">
        <f t="shared" si="55"/>
        <v>1000</v>
      </c>
      <c r="E76" s="6">
        <f t="shared" ref="E76:J76" si="61">D76+E46</f>
        <v>2000</v>
      </c>
      <c r="F76" s="6">
        <f t="shared" si="61"/>
        <v>3000</v>
      </c>
      <c r="G76" s="6">
        <f t="shared" si="61"/>
        <v>4000</v>
      </c>
      <c r="H76" s="6">
        <f t="shared" si="61"/>
        <v>4900</v>
      </c>
      <c r="I76" s="6">
        <f t="shared" si="61"/>
        <v>5700</v>
      </c>
      <c r="J76" s="6">
        <f t="shared" si="61"/>
        <v>6450</v>
      </c>
      <c r="K76" s="6"/>
      <c r="L76" s="6"/>
      <c r="M76" s="6"/>
      <c r="N76" s="6"/>
      <c r="O76" s="6"/>
    </row>
    <row r="77" spans="1:15" x14ac:dyDescent="0.3">
      <c r="B77" s="1">
        <f t="shared" si="57"/>
        <v>6</v>
      </c>
      <c r="C77" s="1" t="s">
        <v>8</v>
      </c>
      <c r="D77" s="6">
        <f t="shared" si="55"/>
        <v>1100</v>
      </c>
      <c r="E77" s="6">
        <f t="shared" ref="E77:I77" si="62">D77+E47</f>
        <v>2200</v>
      </c>
      <c r="F77" s="6">
        <f t="shared" si="62"/>
        <v>3300</v>
      </c>
      <c r="G77" s="6">
        <f t="shared" si="62"/>
        <v>4350</v>
      </c>
      <c r="H77" s="6">
        <f t="shared" si="62"/>
        <v>5300</v>
      </c>
      <c r="I77" s="6">
        <f t="shared" si="62"/>
        <v>6150</v>
      </c>
      <c r="J77" s="6"/>
      <c r="K77" s="6"/>
      <c r="L77" s="6"/>
      <c r="M77" s="6"/>
      <c r="N77" s="6"/>
      <c r="O77" s="6"/>
    </row>
    <row r="78" spans="1:15" x14ac:dyDescent="0.3">
      <c r="B78" s="1">
        <f t="shared" si="57"/>
        <v>7</v>
      </c>
      <c r="C78" s="1" t="s">
        <v>9</v>
      </c>
      <c r="D78" s="6">
        <f t="shared" si="55"/>
        <v>1100</v>
      </c>
      <c r="E78" s="6">
        <f t="shared" ref="E78:H78" si="63">D78+E48</f>
        <v>2200</v>
      </c>
      <c r="F78" s="6">
        <f t="shared" si="63"/>
        <v>3200</v>
      </c>
      <c r="G78" s="6">
        <f t="shared" si="63"/>
        <v>4000</v>
      </c>
      <c r="H78" s="6">
        <f t="shared" si="63"/>
        <v>4750</v>
      </c>
      <c r="I78" s="6"/>
      <c r="J78" s="6"/>
      <c r="K78" s="6"/>
      <c r="L78" s="6"/>
      <c r="M78" s="6"/>
      <c r="N78" s="6"/>
      <c r="O78" s="6"/>
    </row>
    <row r="79" spans="1:15" x14ac:dyDescent="0.3">
      <c r="B79" s="1">
        <f t="shared" si="57"/>
        <v>8</v>
      </c>
      <c r="C79" s="1" t="s">
        <v>10</v>
      </c>
      <c r="D79" s="6">
        <f t="shared" si="55"/>
        <v>950</v>
      </c>
      <c r="E79" s="6">
        <f t="shared" ref="E79:G79" si="64">D79+E49</f>
        <v>1900</v>
      </c>
      <c r="F79" s="6">
        <f t="shared" si="64"/>
        <v>2850</v>
      </c>
      <c r="G79" s="6">
        <f t="shared" si="64"/>
        <v>3700</v>
      </c>
      <c r="H79" s="6"/>
      <c r="I79" s="6"/>
      <c r="J79" s="6"/>
      <c r="K79" s="6"/>
      <c r="L79" s="6"/>
      <c r="M79" s="6"/>
      <c r="N79" s="6"/>
      <c r="O79" s="6"/>
    </row>
    <row r="80" spans="1:15" x14ac:dyDescent="0.3">
      <c r="B80" s="1">
        <f t="shared" si="57"/>
        <v>9</v>
      </c>
      <c r="C80" s="1" t="s">
        <v>11</v>
      </c>
      <c r="D80" s="6">
        <f t="shared" si="55"/>
        <v>1150</v>
      </c>
      <c r="E80" s="6">
        <f t="shared" ref="E80:F80" si="65">D80+E50</f>
        <v>2300</v>
      </c>
      <c r="F80" s="6">
        <f t="shared" si="65"/>
        <v>3400</v>
      </c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3">
      <c r="B81" s="1">
        <f t="shared" si="57"/>
        <v>10</v>
      </c>
      <c r="C81" s="1" t="s">
        <v>12</v>
      </c>
      <c r="D81" s="6">
        <f t="shared" si="55"/>
        <v>600</v>
      </c>
      <c r="E81" s="6">
        <f t="shared" ref="E81" si="66">D81+E51</f>
        <v>1200</v>
      </c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3">
      <c r="B82" s="1">
        <f t="shared" si="57"/>
        <v>11</v>
      </c>
      <c r="C82" s="1" t="s">
        <v>13</v>
      </c>
      <c r="D82" s="6">
        <f t="shared" si="55"/>
        <v>800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4" spans="1:15" x14ac:dyDescent="0.3">
      <c r="A84" s="2" t="s">
        <v>17</v>
      </c>
      <c r="D84" s="5" t="s">
        <v>0</v>
      </c>
    </row>
    <row r="85" spans="1:15" x14ac:dyDescent="0.3">
      <c r="B85" s="2" t="s">
        <v>0</v>
      </c>
      <c r="C85" s="2" t="s">
        <v>1</v>
      </c>
      <c r="D85" s="3">
        <v>0</v>
      </c>
      <c r="E85" s="3">
        <v>1</v>
      </c>
      <c r="F85" s="3">
        <f>E85+1</f>
        <v>2</v>
      </c>
      <c r="G85" s="3">
        <f t="shared" ref="G85:O85" si="67">F85+1</f>
        <v>3</v>
      </c>
      <c r="H85" s="3">
        <f t="shared" si="67"/>
        <v>4</v>
      </c>
      <c r="I85" s="3">
        <f t="shared" si="67"/>
        <v>5</v>
      </c>
      <c r="J85" s="3">
        <f t="shared" si="67"/>
        <v>6</v>
      </c>
      <c r="K85" s="3">
        <f t="shared" si="67"/>
        <v>7</v>
      </c>
      <c r="L85" s="3">
        <f t="shared" si="67"/>
        <v>8</v>
      </c>
      <c r="M85" s="3">
        <f t="shared" si="67"/>
        <v>9</v>
      </c>
      <c r="N85" s="3">
        <f t="shared" si="67"/>
        <v>10</v>
      </c>
      <c r="O85" s="3">
        <f t="shared" si="67"/>
        <v>11</v>
      </c>
    </row>
    <row r="86" spans="1:15" x14ac:dyDescent="0.3">
      <c r="B86" s="1">
        <v>0</v>
      </c>
      <c r="C86" s="1" t="s">
        <v>3</v>
      </c>
      <c r="D86" s="6">
        <f>D71/$D11</f>
        <v>50</v>
      </c>
      <c r="E86" s="6">
        <f t="shared" ref="E86:N86" si="68">E71/$D11</f>
        <v>100</v>
      </c>
      <c r="F86" s="6">
        <f t="shared" si="68"/>
        <v>145.71428571428572</v>
      </c>
      <c r="G86" s="6">
        <f t="shared" si="68"/>
        <v>188.57142857142858</v>
      </c>
      <c r="H86" s="6">
        <f t="shared" si="68"/>
        <v>227.14285714285714</v>
      </c>
      <c r="I86" s="6">
        <f t="shared" si="68"/>
        <v>261.42857142857144</v>
      </c>
      <c r="J86" s="6">
        <f t="shared" si="68"/>
        <v>292.85714285714283</v>
      </c>
      <c r="K86" s="6">
        <f t="shared" si="68"/>
        <v>324.28571428571428</v>
      </c>
      <c r="L86" s="6">
        <f t="shared" si="68"/>
        <v>352.85714285714283</v>
      </c>
      <c r="M86" s="6">
        <f t="shared" si="68"/>
        <v>375.71428571428572</v>
      </c>
      <c r="N86" s="6">
        <f t="shared" si="68"/>
        <v>392.85714285714283</v>
      </c>
      <c r="O86" s="6">
        <f>O71/$D11</f>
        <v>405.71428571428572</v>
      </c>
    </row>
    <row r="87" spans="1:15" x14ac:dyDescent="0.3">
      <c r="B87" s="1">
        <f>B86+1</f>
        <v>1</v>
      </c>
      <c r="C87" s="1" t="s">
        <v>4</v>
      </c>
      <c r="D87" s="6">
        <f t="shared" ref="D87:N87" si="69">D72/$D12</f>
        <v>50</v>
      </c>
      <c r="E87" s="6">
        <f t="shared" si="69"/>
        <v>100</v>
      </c>
      <c r="F87" s="6">
        <f t="shared" si="69"/>
        <v>144.44444444444446</v>
      </c>
      <c r="G87" s="6">
        <f t="shared" si="69"/>
        <v>183.33333333333334</v>
      </c>
      <c r="H87" s="6">
        <f t="shared" si="69"/>
        <v>222.22222222222223</v>
      </c>
      <c r="I87" s="6">
        <f t="shared" si="69"/>
        <v>261.11111111111109</v>
      </c>
      <c r="J87" s="6">
        <f t="shared" si="69"/>
        <v>300</v>
      </c>
      <c r="K87" s="6">
        <f t="shared" si="69"/>
        <v>333.33333333333331</v>
      </c>
      <c r="L87" s="6">
        <f t="shared" si="69"/>
        <v>355.55555555555554</v>
      </c>
      <c r="M87" s="6">
        <f t="shared" si="69"/>
        <v>375</v>
      </c>
      <c r="N87" s="6">
        <f t="shared" si="69"/>
        <v>388.88888888888891</v>
      </c>
      <c r="O87" s="6"/>
    </row>
    <row r="88" spans="1:15" x14ac:dyDescent="0.3">
      <c r="B88" s="1">
        <f t="shared" ref="B88:B97" si="70">B87+1</f>
        <v>2</v>
      </c>
      <c r="C88" s="1" t="s">
        <v>5</v>
      </c>
      <c r="D88" s="6">
        <f t="shared" ref="D88:M88" si="71">D73/$D13</f>
        <v>50</v>
      </c>
      <c r="E88" s="6">
        <f t="shared" si="71"/>
        <v>106.81818181818181</v>
      </c>
      <c r="F88" s="6">
        <f t="shared" si="71"/>
        <v>159.09090909090909</v>
      </c>
      <c r="G88" s="6">
        <f t="shared" si="71"/>
        <v>209.09090909090909</v>
      </c>
      <c r="H88" s="6">
        <f t="shared" si="71"/>
        <v>250</v>
      </c>
      <c r="I88" s="6">
        <f t="shared" si="71"/>
        <v>288.63636363636363</v>
      </c>
      <c r="J88" s="6">
        <f t="shared" si="71"/>
        <v>322.72727272727275</v>
      </c>
      <c r="K88" s="6">
        <f t="shared" si="71"/>
        <v>350</v>
      </c>
      <c r="L88" s="6">
        <f t="shared" si="71"/>
        <v>379.54545454545456</v>
      </c>
      <c r="M88" s="6">
        <f t="shared" si="71"/>
        <v>397.72727272727275</v>
      </c>
      <c r="N88" s="6"/>
      <c r="O88" s="6"/>
    </row>
    <row r="89" spans="1:15" x14ac:dyDescent="0.3">
      <c r="B89" s="1">
        <f t="shared" si="70"/>
        <v>3</v>
      </c>
      <c r="C89" s="1" t="s">
        <v>6</v>
      </c>
      <c r="D89" s="6">
        <f t="shared" ref="D89:L89" si="72">D74/$D14</f>
        <v>50</v>
      </c>
      <c r="E89" s="6">
        <f t="shared" si="72"/>
        <v>100</v>
      </c>
      <c r="F89" s="6">
        <f t="shared" si="72"/>
        <v>140.47619047619048</v>
      </c>
      <c r="G89" s="6">
        <f t="shared" si="72"/>
        <v>178.57142857142858</v>
      </c>
      <c r="H89" s="6">
        <f t="shared" si="72"/>
        <v>214.28571428571428</v>
      </c>
      <c r="I89" s="6">
        <f t="shared" si="72"/>
        <v>245.23809523809524</v>
      </c>
      <c r="J89" s="6">
        <f t="shared" si="72"/>
        <v>271.42857142857144</v>
      </c>
      <c r="K89" s="6">
        <f t="shared" si="72"/>
        <v>295.23809523809524</v>
      </c>
      <c r="L89" s="6">
        <f t="shared" si="72"/>
        <v>311.90476190476193</v>
      </c>
      <c r="M89" s="6"/>
      <c r="N89" s="6"/>
      <c r="O89" s="6"/>
    </row>
    <row r="90" spans="1:15" x14ac:dyDescent="0.3">
      <c r="B90" s="1">
        <f t="shared" si="70"/>
        <v>4</v>
      </c>
      <c r="C90" s="1" t="s">
        <v>2</v>
      </c>
      <c r="D90" s="6">
        <f t="shared" ref="D90:K90" si="73">D75/$D15</f>
        <v>50</v>
      </c>
      <c r="E90" s="6">
        <f t="shared" si="73"/>
        <v>98.07692307692308</v>
      </c>
      <c r="F90" s="6">
        <f t="shared" si="73"/>
        <v>144.23076923076923</v>
      </c>
      <c r="G90" s="6">
        <f t="shared" si="73"/>
        <v>188.46153846153845</v>
      </c>
      <c r="H90" s="6">
        <f t="shared" si="73"/>
        <v>226.92307692307693</v>
      </c>
      <c r="I90" s="6">
        <f t="shared" si="73"/>
        <v>261.53846153846155</v>
      </c>
      <c r="J90" s="6">
        <f t="shared" si="73"/>
        <v>290.38461538461536</v>
      </c>
      <c r="K90" s="6">
        <f t="shared" si="73"/>
        <v>317.30769230769232</v>
      </c>
      <c r="L90" s="6"/>
      <c r="M90" s="6"/>
      <c r="N90" s="6"/>
      <c r="O90" s="6"/>
    </row>
    <row r="91" spans="1:15" x14ac:dyDescent="0.3">
      <c r="B91" s="1">
        <f t="shared" si="70"/>
        <v>5</v>
      </c>
      <c r="C91" s="1" t="s">
        <v>7</v>
      </c>
      <c r="D91" s="6">
        <f t="shared" ref="D91:J91" si="74">D76/$D16</f>
        <v>50</v>
      </c>
      <c r="E91" s="6">
        <f t="shared" si="74"/>
        <v>100</v>
      </c>
      <c r="F91" s="6">
        <f t="shared" si="74"/>
        <v>150</v>
      </c>
      <c r="G91" s="6">
        <f t="shared" si="74"/>
        <v>200</v>
      </c>
      <c r="H91" s="6">
        <f t="shared" si="74"/>
        <v>245</v>
      </c>
      <c r="I91" s="6">
        <f t="shared" si="74"/>
        <v>285</v>
      </c>
      <c r="J91" s="6">
        <f t="shared" si="74"/>
        <v>322.5</v>
      </c>
      <c r="K91" s="6"/>
      <c r="L91" s="6"/>
      <c r="M91" s="6"/>
      <c r="N91" s="6"/>
      <c r="O91" s="6"/>
    </row>
    <row r="92" spans="1:15" x14ac:dyDescent="0.3">
      <c r="B92" s="1">
        <f t="shared" si="70"/>
        <v>6</v>
      </c>
      <c r="C92" s="1" t="s">
        <v>8</v>
      </c>
      <c r="D92" s="6">
        <f t="shared" ref="D92:I92" si="75">D77/$D17</f>
        <v>50</v>
      </c>
      <c r="E92" s="6">
        <f t="shared" si="75"/>
        <v>100</v>
      </c>
      <c r="F92" s="6">
        <f t="shared" si="75"/>
        <v>150</v>
      </c>
      <c r="G92" s="6">
        <f t="shared" si="75"/>
        <v>197.72727272727272</v>
      </c>
      <c r="H92" s="6">
        <f t="shared" si="75"/>
        <v>240.90909090909091</v>
      </c>
      <c r="I92" s="6">
        <f t="shared" si="75"/>
        <v>279.54545454545456</v>
      </c>
      <c r="J92" s="6"/>
      <c r="K92" s="6"/>
      <c r="L92" s="6"/>
      <c r="M92" s="6"/>
      <c r="N92" s="6"/>
      <c r="O92" s="6"/>
    </row>
    <row r="93" spans="1:15" x14ac:dyDescent="0.3">
      <c r="B93" s="1">
        <f t="shared" si="70"/>
        <v>7</v>
      </c>
      <c r="C93" s="1" t="s">
        <v>9</v>
      </c>
      <c r="D93" s="6">
        <f t="shared" ref="D93:H93" si="76">D78/$D18</f>
        <v>50</v>
      </c>
      <c r="E93" s="6">
        <f t="shared" si="76"/>
        <v>100</v>
      </c>
      <c r="F93" s="6">
        <f t="shared" si="76"/>
        <v>145.45454545454547</v>
      </c>
      <c r="G93" s="6">
        <f t="shared" si="76"/>
        <v>181.81818181818181</v>
      </c>
      <c r="H93" s="6">
        <f t="shared" si="76"/>
        <v>215.90909090909091</v>
      </c>
      <c r="I93" s="6"/>
      <c r="J93" s="6"/>
      <c r="K93" s="6"/>
      <c r="L93" s="6"/>
      <c r="M93" s="6"/>
      <c r="N93" s="6"/>
      <c r="O93" s="6"/>
    </row>
    <row r="94" spans="1:15" x14ac:dyDescent="0.3">
      <c r="B94" s="1">
        <f t="shared" si="70"/>
        <v>8</v>
      </c>
      <c r="C94" s="1" t="s">
        <v>10</v>
      </c>
      <c r="D94" s="6">
        <f t="shared" ref="D94:G94" si="77">D79/$D19</f>
        <v>50</v>
      </c>
      <c r="E94" s="6">
        <f t="shared" si="77"/>
        <v>100</v>
      </c>
      <c r="F94" s="6">
        <f t="shared" si="77"/>
        <v>150</v>
      </c>
      <c r="G94" s="6">
        <f t="shared" si="77"/>
        <v>194.73684210526315</v>
      </c>
      <c r="H94" s="6"/>
      <c r="I94" s="6"/>
      <c r="J94" s="6"/>
      <c r="K94" s="6"/>
      <c r="L94" s="6"/>
      <c r="M94" s="6"/>
      <c r="N94" s="6"/>
      <c r="O94" s="6"/>
    </row>
    <row r="95" spans="1:15" x14ac:dyDescent="0.3">
      <c r="B95" s="1">
        <f t="shared" si="70"/>
        <v>9</v>
      </c>
      <c r="C95" s="1" t="s">
        <v>11</v>
      </c>
      <c r="D95" s="6">
        <f t="shared" ref="D95:F95" si="78">D80/$D20</f>
        <v>50</v>
      </c>
      <c r="E95" s="6">
        <f t="shared" si="78"/>
        <v>100</v>
      </c>
      <c r="F95" s="6">
        <f t="shared" si="78"/>
        <v>147.82608695652175</v>
      </c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3">
      <c r="B96" s="1">
        <f t="shared" si="70"/>
        <v>10</v>
      </c>
      <c r="C96" s="1" t="s">
        <v>12</v>
      </c>
      <c r="D96" s="6">
        <f t="shared" ref="D96:E96" si="79">D81/$D21</f>
        <v>50</v>
      </c>
      <c r="E96" s="6">
        <f t="shared" si="79"/>
        <v>100</v>
      </c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7" x14ac:dyDescent="0.3">
      <c r="B97" s="1">
        <f t="shared" si="70"/>
        <v>11</v>
      </c>
      <c r="C97" s="1" t="s">
        <v>13</v>
      </c>
      <c r="D97" s="6">
        <f t="shared" ref="D97" si="80">D82/$D22</f>
        <v>50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9" spans="1:17" x14ac:dyDescent="0.3">
      <c r="A99" s="2" t="s">
        <v>16</v>
      </c>
      <c r="D99" s="5" t="s">
        <v>0</v>
      </c>
    </row>
    <row r="100" spans="1:17" ht="16.2" thickBot="1" x14ac:dyDescent="0.35">
      <c r="B100" s="2" t="s">
        <v>0</v>
      </c>
      <c r="C100" s="2" t="s">
        <v>1</v>
      </c>
      <c r="D100" s="3">
        <v>0</v>
      </c>
      <c r="E100" s="3">
        <v>1</v>
      </c>
      <c r="F100" s="3">
        <f>E100+1</f>
        <v>2</v>
      </c>
      <c r="G100" s="3">
        <f t="shared" ref="G100" si="81">F100+1</f>
        <v>3</v>
      </c>
      <c r="H100" s="3">
        <f t="shared" ref="H100" si="82">G100+1</f>
        <v>4</v>
      </c>
      <c r="I100" s="3">
        <f t="shared" ref="I100" si="83">H100+1</f>
        <v>5</v>
      </c>
      <c r="J100" s="3">
        <f t="shared" ref="J100" si="84">I100+1</f>
        <v>6</v>
      </c>
      <c r="K100" s="3">
        <f t="shared" ref="K100" si="85">J100+1</f>
        <v>7</v>
      </c>
      <c r="L100" s="3">
        <f t="shared" ref="L100" si="86">K100+1</f>
        <v>8</v>
      </c>
      <c r="M100" s="3">
        <f t="shared" ref="M100" si="87">L100+1</f>
        <v>9</v>
      </c>
      <c r="N100" s="3">
        <f t="shared" ref="N100" si="88">M100+1</f>
        <v>10</v>
      </c>
      <c r="O100" s="3">
        <f t="shared" ref="O100" si="89">N100+1</f>
        <v>11</v>
      </c>
      <c r="Q100" s="2" t="s">
        <v>18</v>
      </c>
    </row>
    <row r="101" spans="1:17" ht="16.2" thickBot="1" x14ac:dyDescent="0.35">
      <c r="B101" s="1">
        <v>0</v>
      </c>
      <c r="C101" s="1" t="s">
        <v>3</v>
      </c>
      <c r="D101" s="6">
        <f>D86*$Q$101</f>
        <v>32.5</v>
      </c>
      <c r="E101" s="6">
        <f>E86*$Q$101</f>
        <v>65</v>
      </c>
      <c r="F101" s="6">
        <f t="shared" ref="E101:O101" si="90">F86*$Q$101</f>
        <v>94.714285714285722</v>
      </c>
      <c r="G101" s="6">
        <f t="shared" si="90"/>
        <v>122.57142857142858</v>
      </c>
      <c r="H101" s="6">
        <f t="shared" si="90"/>
        <v>147.64285714285714</v>
      </c>
      <c r="I101" s="6">
        <f t="shared" si="90"/>
        <v>169.92857142857144</v>
      </c>
      <c r="J101" s="6">
        <f t="shared" si="90"/>
        <v>190.35714285714286</v>
      </c>
      <c r="K101" s="6">
        <f t="shared" si="90"/>
        <v>210.78571428571428</v>
      </c>
      <c r="L101" s="6">
        <f t="shared" si="90"/>
        <v>229.35714285714286</v>
      </c>
      <c r="M101" s="6">
        <f t="shared" si="90"/>
        <v>244.21428571428572</v>
      </c>
      <c r="N101" s="6">
        <f t="shared" si="90"/>
        <v>255.35714285714286</v>
      </c>
      <c r="O101" s="6">
        <f t="shared" si="90"/>
        <v>263.71428571428572</v>
      </c>
      <c r="Q101" s="8">
        <v>0.65</v>
      </c>
    </row>
    <row r="102" spans="1:17" x14ac:dyDescent="0.3">
      <c r="B102" s="1">
        <f>B101+1</f>
        <v>1</v>
      </c>
      <c r="C102" s="1" t="s">
        <v>4</v>
      </c>
      <c r="D102" s="6">
        <f t="shared" ref="D102:N102" si="91">D87*$Q$101</f>
        <v>32.5</v>
      </c>
      <c r="E102" s="6">
        <f t="shared" si="91"/>
        <v>65</v>
      </c>
      <c r="F102" s="6">
        <f t="shared" si="91"/>
        <v>93.8888888888889</v>
      </c>
      <c r="G102" s="6">
        <f t="shared" si="91"/>
        <v>119.16666666666667</v>
      </c>
      <c r="H102" s="6">
        <f t="shared" si="91"/>
        <v>144.44444444444446</v>
      </c>
      <c r="I102" s="6">
        <f t="shared" si="91"/>
        <v>169.7222222222222</v>
      </c>
      <c r="J102" s="6">
        <f t="shared" si="91"/>
        <v>195</v>
      </c>
      <c r="K102" s="6">
        <f t="shared" si="91"/>
        <v>216.66666666666666</v>
      </c>
      <c r="L102" s="6">
        <f t="shared" si="91"/>
        <v>231.11111111111111</v>
      </c>
      <c r="M102" s="6">
        <f t="shared" si="91"/>
        <v>243.75</v>
      </c>
      <c r="N102" s="6">
        <f t="shared" si="91"/>
        <v>252.7777777777778</v>
      </c>
      <c r="O102" s="6"/>
    </row>
    <row r="103" spans="1:17" ht="16.2" thickBot="1" x14ac:dyDescent="0.35">
      <c r="B103" s="1">
        <f t="shared" ref="B103:B112" si="92">B102+1</f>
        <v>2</v>
      </c>
      <c r="C103" s="1" t="s">
        <v>5</v>
      </c>
      <c r="D103" s="6">
        <f t="shared" ref="D103:M103" si="93">D88*$Q$101</f>
        <v>32.5</v>
      </c>
      <c r="E103" s="6">
        <f t="shared" si="93"/>
        <v>69.431818181818187</v>
      </c>
      <c r="F103" s="6">
        <f t="shared" si="93"/>
        <v>103.40909090909092</v>
      </c>
      <c r="G103" s="6">
        <f t="shared" si="93"/>
        <v>135.90909090909091</v>
      </c>
      <c r="H103" s="6">
        <f t="shared" si="93"/>
        <v>162.5</v>
      </c>
      <c r="I103" s="6">
        <f t="shared" si="93"/>
        <v>187.61363636363637</v>
      </c>
      <c r="J103" s="6">
        <f t="shared" si="93"/>
        <v>209.77272727272728</v>
      </c>
      <c r="K103" s="6">
        <f t="shared" si="93"/>
        <v>227.5</v>
      </c>
      <c r="L103" s="6">
        <f t="shared" si="93"/>
        <v>246.70454545454547</v>
      </c>
      <c r="M103" s="6">
        <f t="shared" si="93"/>
        <v>258.52272727272731</v>
      </c>
      <c r="N103" s="6"/>
      <c r="O103" s="6"/>
      <c r="Q103" s="2" t="s">
        <v>19</v>
      </c>
    </row>
    <row r="104" spans="1:17" ht="16.2" thickBot="1" x14ac:dyDescent="0.35">
      <c r="B104" s="1">
        <f t="shared" si="92"/>
        <v>3</v>
      </c>
      <c r="C104" s="1" t="s">
        <v>6</v>
      </c>
      <c r="D104" s="6">
        <f t="shared" ref="D104:L104" si="94">D89*$Q$101</f>
        <v>32.5</v>
      </c>
      <c r="E104" s="6">
        <f t="shared" si="94"/>
        <v>65</v>
      </c>
      <c r="F104" s="6">
        <f t="shared" si="94"/>
        <v>91.30952380952381</v>
      </c>
      <c r="G104" s="6">
        <f t="shared" si="94"/>
        <v>116.07142857142858</v>
      </c>
      <c r="H104" s="6">
        <f t="shared" si="94"/>
        <v>139.28571428571428</v>
      </c>
      <c r="I104" s="6">
        <f t="shared" si="94"/>
        <v>159.4047619047619</v>
      </c>
      <c r="J104" s="6">
        <f t="shared" si="94"/>
        <v>176.42857142857144</v>
      </c>
      <c r="K104" s="6">
        <f t="shared" si="94"/>
        <v>191.90476190476193</v>
      </c>
      <c r="L104" s="6">
        <f t="shared" si="94"/>
        <v>202.73809523809527</v>
      </c>
      <c r="M104" s="6"/>
      <c r="N104" s="6"/>
      <c r="O104" s="6"/>
      <c r="Q104" s="9">
        <v>115</v>
      </c>
    </row>
    <row r="105" spans="1:17" x14ac:dyDescent="0.3">
      <c r="B105" s="1">
        <f t="shared" si="92"/>
        <v>4</v>
      </c>
      <c r="C105" s="1" t="s">
        <v>2</v>
      </c>
      <c r="D105" s="6">
        <f t="shared" ref="D105:K105" si="95">D90*$Q$101</f>
        <v>32.5</v>
      </c>
      <c r="E105" s="6">
        <f t="shared" si="95"/>
        <v>63.750000000000007</v>
      </c>
      <c r="F105" s="6">
        <f t="shared" si="95"/>
        <v>93.75</v>
      </c>
      <c r="G105" s="6">
        <f t="shared" si="95"/>
        <v>122.5</v>
      </c>
      <c r="H105" s="6">
        <f t="shared" si="95"/>
        <v>147.5</v>
      </c>
      <c r="I105" s="6">
        <f t="shared" si="95"/>
        <v>170</v>
      </c>
      <c r="J105" s="6">
        <f t="shared" si="95"/>
        <v>188.75</v>
      </c>
      <c r="K105" s="6">
        <f t="shared" si="95"/>
        <v>206.25000000000003</v>
      </c>
      <c r="L105" s="6"/>
      <c r="M105" s="6"/>
      <c r="N105" s="6"/>
      <c r="O105" s="6"/>
    </row>
    <row r="106" spans="1:17" x14ac:dyDescent="0.3">
      <c r="B106" s="1">
        <f t="shared" si="92"/>
        <v>5</v>
      </c>
      <c r="C106" s="1" t="s">
        <v>7</v>
      </c>
      <c r="D106" s="6">
        <f t="shared" ref="D106:J106" si="96">D91*$Q$101</f>
        <v>32.5</v>
      </c>
      <c r="E106" s="6">
        <f t="shared" si="96"/>
        <v>65</v>
      </c>
      <c r="F106" s="6">
        <f t="shared" si="96"/>
        <v>97.5</v>
      </c>
      <c r="G106" s="6">
        <f t="shared" si="96"/>
        <v>130</v>
      </c>
      <c r="H106" s="6">
        <f t="shared" si="96"/>
        <v>159.25</v>
      </c>
      <c r="I106" s="6">
        <f t="shared" si="96"/>
        <v>185.25</v>
      </c>
      <c r="J106" s="6">
        <f t="shared" si="96"/>
        <v>209.625</v>
      </c>
      <c r="K106" s="6"/>
      <c r="L106" s="6"/>
      <c r="M106" s="6"/>
      <c r="N106" s="6"/>
      <c r="O106" s="6"/>
    </row>
    <row r="107" spans="1:17" x14ac:dyDescent="0.3">
      <c r="B107" s="1">
        <f t="shared" si="92"/>
        <v>6</v>
      </c>
      <c r="C107" s="1" t="s">
        <v>8</v>
      </c>
      <c r="D107" s="6">
        <f t="shared" ref="D107:I107" si="97">D92*$Q$101</f>
        <v>32.5</v>
      </c>
      <c r="E107" s="6">
        <f t="shared" si="97"/>
        <v>65</v>
      </c>
      <c r="F107" s="6">
        <f t="shared" si="97"/>
        <v>97.5</v>
      </c>
      <c r="G107" s="6">
        <f t="shared" si="97"/>
        <v>128.52272727272728</v>
      </c>
      <c r="H107" s="6">
        <f t="shared" si="97"/>
        <v>156.59090909090909</v>
      </c>
      <c r="I107" s="6">
        <f t="shared" si="97"/>
        <v>181.70454545454547</v>
      </c>
      <c r="J107" s="6"/>
      <c r="K107" s="6"/>
      <c r="L107" s="6"/>
      <c r="M107" s="6"/>
      <c r="N107" s="6"/>
      <c r="O107" s="6"/>
    </row>
    <row r="108" spans="1:17" x14ac:dyDescent="0.3">
      <c r="B108" s="1">
        <f t="shared" si="92"/>
        <v>7</v>
      </c>
      <c r="C108" s="1" t="s">
        <v>9</v>
      </c>
      <c r="D108" s="6">
        <f t="shared" ref="D108:H108" si="98">D93*$Q$101</f>
        <v>32.5</v>
      </c>
      <c r="E108" s="6">
        <f t="shared" si="98"/>
        <v>65</v>
      </c>
      <c r="F108" s="6">
        <f t="shared" si="98"/>
        <v>94.545454545454561</v>
      </c>
      <c r="G108" s="6">
        <f t="shared" si="98"/>
        <v>118.18181818181819</v>
      </c>
      <c r="H108" s="6">
        <f t="shared" si="98"/>
        <v>140.34090909090909</v>
      </c>
      <c r="I108" s="6"/>
      <c r="J108" s="6"/>
      <c r="K108" s="6"/>
      <c r="L108" s="6"/>
      <c r="M108" s="6"/>
      <c r="N108" s="6"/>
      <c r="O108" s="6"/>
    </row>
    <row r="109" spans="1:17" x14ac:dyDescent="0.3">
      <c r="B109" s="1">
        <f t="shared" si="92"/>
        <v>8</v>
      </c>
      <c r="C109" s="1" t="s">
        <v>10</v>
      </c>
      <c r="D109" s="6">
        <f t="shared" ref="D109:G109" si="99">D94*$Q$101</f>
        <v>32.5</v>
      </c>
      <c r="E109" s="6">
        <f t="shared" si="99"/>
        <v>65</v>
      </c>
      <c r="F109" s="6">
        <f t="shared" si="99"/>
        <v>97.5</v>
      </c>
      <c r="G109" s="6">
        <f t="shared" si="99"/>
        <v>126.57894736842105</v>
      </c>
      <c r="H109" s="6"/>
      <c r="I109" s="6"/>
      <c r="J109" s="6"/>
      <c r="K109" s="6"/>
      <c r="L109" s="6"/>
      <c r="M109" s="6"/>
      <c r="N109" s="6"/>
      <c r="O109" s="6"/>
    </row>
    <row r="110" spans="1:17" x14ac:dyDescent="0.3">
      <c r="B110" s="1">
        <f t="shared" si="92"/>
        <v>9</v>
      </c>
      <c r="C110" s="1" t="s">
        <v>11</v>
      </c>
      <c r="D110" s="6">
        <f t="shared" ref="D110:F110" si="100">D95*$Q$101</f>
        <v>32.5</v>
      </c>
      <c r="E110" s="6">
        <f t="shared" si="100"/>
        <v>65</v>
      </c>
      <c r="F110" s="6">
        <f t="shared" si="100"/>
        <v>96.08695652173914</v>
      </c>
      <c r="G110" s="6"/>
      <c r="H110" s="6"/>
      <c r="I110" s="6"/>
      <c r="J110" s="6"/>
      <c r="K110" s="6"/>
      <c r="L110" s="6"/>
      <c r="M110" s="6"/>
      <c r="N110" s="6"/>
      <c r="O110" s="6"/>
    </row>
    <row r="111" spans="1:17" x14ac:dyDescent="0.3">
      <c r="B111" s="1">
        <f t="shared" si="92"/>
        <v>10</v>
      </c>
      <c r="C111" s="1" t="s">
        <v>12</v>
      </c>
      <c r="D111" s="6">
        <f t="shared" ref="D111:E111" si="101">D96*$Q$101</f>
        <v>32.5</v>
      </c>
      <c r="E111" s="6">
        <f t="shared" si="101"/>
        <v>65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7" x14ac:dyDescent="0.3">
      <c r="B112" s="1">
        <f t="shared" si="92"/>
        <v>11</v>
      </c>
      <c r="C112" s="1" t="s">
        <v>13</v>
      </c>
      <c r="D112" s="6">
        <f t="shared" ref="D112" si="102">D97*$Q$101</f>
        <v>32.5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Cohort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2020-10-17T21:08:47Z</dcterms:created>
  <dcterms:modified xsi:type="dcterms:W3CDTF">2025-08-21T22:15:45Z</dcterms:modified>
</cp:coreProperties>
</file>