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HUAWEI\Desktop\"/>
    </mc:Choice>
  </mc:AlternateContent>
  <xr:revisionPtr revIDLastSave="0" documentId="8_{F550C931-2AA3-4F9E-A3B3-9B2E040FEDE6}" xr6:coauthVersionLast="47" xr6:coauthVersionMax="47" xr10:uidLastSave="{00000000-0000-0000-0000-000000000000}"/>
  <bookViews>
    <workbookView xWindow="-108" yWindow="-108" windowWidth="23256" windowHeight="12456" activeTab="2" xr2:uid="{3B297056-38B5-4150-8608-4FC16F47874A}"/>
  </bookViews>
  <sheets>
    <sheet name="FinalProjectSQL_Results" sheetId="1" r:id="rId1"/>
    <sheet name="PivotTables" sheetId="2" r:id="rId2"/>
    <sheet name="Dashboard" sheetId="3" r:id="rId3"/>
  </sheets>
  <definedNames>
    <definedName name="Slicer_Hotel">#N/A</definedName>
    <definedName name="Slicer_Year">#N/A</definedName>
  </definedNames>
  <calcPr calcId="0"/>
  <pivotCaches>
    <pivotCache cacheId="8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<sst xmlns="http://schemas.openxmlformats.org/spreadsheetml/2006/main" count="63" uniqueCount="12">
  <si>
    <t>Resort Hotel</t>
  </si>
  <si>
    <t>City Hotel</t>
  </si>
  <si>
    <t>Year</t>
  </si>
  <si>
    <t>Hotel</t>
  </si>
  <si>
    <t>Revenue</t>
  </si>
  <si>
    <t>Cost</t>
  </si>
  <si>
    <t>Row Labels</t>
  </si>
  <si>
    <t>Grand Total</t>
  </si>
  <si>
    <t>Sum of Cost</t>
  </si>
  <si>
    <t>Column Labels</t>
  </si>
  <si>
    <t>Sum of Revenue</t>
  </si>
  <si>
    <t>World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</si>
</sst>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[FinalProjectSQL_Results.xlsx]PivotTables!PivotTable2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s>
    <c:plotArea>
      <c:layout/>
      <c:pieChart>
        <c:varyColors val="1"/>
        <c:ser>
          <c:idx val="0"/>
          <c:order val="0"/>
          <c:tx>
            <c:strRef>
              <c:f>PivotTables!$B$11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ECA3-4766-B971-42A800D36396}"/>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ECA3-4766-B971-42A800D36396}"/>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ECA3-4766-B971-42A800D363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PivotTables!$A$12:$A$15</c:f>
              <c:strCache>
                <c:ptCount val="3"/>
                <c:pt idx="0">
                  <c:v>City Hotel</c:v>
                </c:pt>
                <c:pt idx="1">
                  <c:v>Resort Hotel</c:v>
                </c:pt>
                <c:pt idx="2">
                  <c:v>World Hotel</c:v>
                </c:pt>
              </c:strCache>
            </c:strRef>
          </c:cat>
          <c:val>
            <c:numRef>
              <c:f>PivotTables!$B$12:$B$15</c:f>
              <c:numCache>
                <c:formatCode>General</c:formatCode>
                <c:ptCount val="3"/>
                <c:pt idx="0">
                  <c:v>19149247.170000002</c:v>
                </c:pt>
                <c:pt idx="1">
                  <c:v>16931134.23</c:v>
                </c:pt>
                <c:pt idx="2">
                  <c:v>3079510.7299999995</c:v>
                </c:pt>
              </c:numCache>
            </c:numRef>
          </c:val>
          <c:extLst>
            <c:ext xmlns:c16="http://schemas.microsoft.com/office/drawing/2014/chart" uri="{C3380CC4-5D6E-409C-BE32-E72D297353CC}">
              <c16:uniqueId val="{00000006-ECA3-4766-B971-42A800D3639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[FinalProjectSQL_Results.xlsx]PivotTables!PivotTable3</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Cost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s>
    <c:plotArea>
      <c:layout/>
      <c:pieChart>
        <c:varyColors val="1"/>
        <c:ser>
          <c:idx val="0"/>
          <c:order val="0"/>
          <c:tx>
            <c:strRef>
              <c:f>PivotTables!$B$19</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E498-4AB6-BFA3-9D5D48DA26E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E498-4AB6-BFA3-9D5D48DA26E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E498-4AB6-BFA3-9D5D48DA26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PivotTables!$A$20:$A$23</c:f>
              <c:strCache>
                <c:ptCount val="3"/>
                <c:pt idx="0">
                  <c:v>City Hotel</c:v>
                </c:pt>
                <c:pt idx="1">
                  <c:v>Resort Hotel</c:v>
                </c:pt>
                <c:pt idx="2">
                  <c:v>World Hotel</c:v>
                </c:pt>
              </c:strCache>
            </c:strRef>
          </c:cat>
          <c:val>
            <c:numRef>
              <c:f>PivotTables!$B$20:$B$23</c:f>
              <c:numCache>
                <c:formatCode>General</c:formatCode>
                <c:ptCount val="3"/>
                <c:pt idx="0">
                  <c:v>263.91000000000003</c:v>
                </c:pt>
                <c:pt idx="1">
                  <c:v>302.88</c:v>
                </c:pt>
                <c:pt idx="2">
                  <c:v>65.959999999999994</c:v>
                </c:pt>
              </c:numCache>
            </c:numRef>
          </c:val>
          <c:extLst>
            <c:ext xmlns:c16="http://schemas.microsoft.com/office/drawing/2014/chart" uri="{C3380CC4-5D6E-409C-BE32-E72D297353CC}">
              <c16:uniqueId val="{00000006-E498-4AB6-BFA3-9D5D48DA26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[FinalProjectSQL_Results.xlsx]PivotTables!PivotTable1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2018</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PivotTables!$A$5:$A$8</c:f>
              <c:strCache>
                <c:ptCount val="3"/>
                <c:pt idx="0">
                  <c:v>City Hotel</c:v>
                </c:pt>
                <c:pt idx="1">
                  <c:v>Resort Hotel</c:v>
                </c:pt>
                <c:pt idx="2">
                  <c:v>World Hotel</c:v>
                </c:pt>
              </c:strCache>
            </c:strRef>
          </c:cat>
          <c:val>
            <c:numRef>
              <c:f>PivotTables!$B$5:$B$8</c:f>
              <c:numCache>
                <c:formatCode>General</c:formatCode>
                <c:ptCount val="3"/>
                <c:pt idx="0">
                  <c:v>1764667.5699999998</c:v>
                </c:pt>
                <c:pt idx="1">
                  <c:v>3120776.4899999998</c:v>
                </c:pt>
                <c:pt idx="2">
                  <c:v>1552119.5</c:v>
                </c:pt>
              </c:numCache>
            </c:numRef>
          </c:val>
          <c:extLst>
            <c:ext xmlns:c16="http://schemas.microsoft.com/office/drawing/2014/chart" uri="{C3380CC4-5D6E-409C-BE32-E72D297353CC}">
              <c16:uniqueId val="{00000000-9286-48F6-9887-6E2391E5B6D3}"/>
            </c:ext>
          </c:extLst>
        </c:ser>
        <c:ser>
          <c:idx val="1"/>
          <c:order val="1"/>
          <c:tx>
            <c:strRef>
              <c:f>PivotTables!$C$3:$C$4</c:f>
              <c:strCache>
                <c:ptCount val="1"/>
                <c:pt idx="0">
                  <c:v>2019</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PivotTables!$A$5:$A$8</c:f>
              <c:strCache>
                <c:ptCount val="3"/>
                <c:pt idx="0">
                  <c:v>City Hotel</c:v>
                </c:pt>
                <c:pt idx="1">
                  <c:v>Resort Hotel</c:v>
                </c:pt>
                <c:pt idx="2">
                  <c:v>World Hotel</c:v>
                </c:pt>
              </c:strCache>
            </c:strRef>
          </c:cat>
          <c:val>
            <c:numRef>
              <c:f>PivotTables!$C$5:$C$8</c:f>
              <c:numCache>
                <c:formatCode>General</c:formatCode>
                <c:ptCount val="3"/>
                <c:pt idx="0">
                  <c:v>9366086.2699999996</c:v>
                </c:pt>
                <c:pt idx="1">
                  <c:v>7544268.9299999997</c:v>
                </c:pt>
                <c:pt idx="2">
                  <c:v>116221.34</c:v>
                </c:pt>
              </c:numCache>
            </c:numRef>
          </c:val>
          <c:extLst>
            <c:ext xmlns:c16="http://schemas.microsoft.com/office/drawing/2014/chart" uri="{C3380CC4-5D6E-409C-BE32-E72D297353CC}">
              <c16:uniqueId val="{00000006-9286-48F6-9887-6E2391E5B6D3}"/>
            </c:ext>
          </c:extLst>
        </c:ser>
        <c:ser>
          <c:idx val="2"/>
          <c:order val="2"/>
          <c:tx>
            <c:strRef>
              <c:f>PivotTables!$D$3:$D$4</c:f>
              <c:strCache>
                <c:ptCount val="1"/>
                <c:pt idx="0">
                  <c:v>2020</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PivotTables!$A$5:$A$8</c:f>
              <c:strCache>
                <c:ptCount val="3"/>
                <c:pt idx="0">
                  <c:v>City Hotel</c:v>
                </c:pt>
                <c:pt idx="1">
                  <c:v>Resort Hotel</c:v>
                </c:pt>
                <c:pt idx="2">
                  <c:v>World Hotel</c:v>
                </c:pt>
              </c:strCache>
            </c:strRef>
          </c:cat>
          <c:val>
            <c:numRef>
              <c:f>PivotTables!$D$5:$D$8</c:f>
              <c:numCache>
                <c:formatCode>General</c:formatCode>
                <c:ptCount val="3"/>
                <c:pt idx="0">
                  <c:v>8018493.3300000001</c:v>
                </c:pt>
                <c:pt idx="1">
                  <c:v>6266088.8100000005</c:v>
                </c:pt>
                <c:pt idx="2">
                  <c:v>1411169.89</c:v>
                </c:pt>
              </c:numCache>
            </c:numRef>
          </c:val>
          <c:extLst>
            <c:ext xmlns:c16="http://schemas.microsoft.com/office/drawing/2014/chart" uri="{C3380CC4-5D6E-409C-BE32-E72D297353CC}">
              <c16:uniqueId val="{00000007-9286-48F6-9887-6E2391E5B6D3}"/>
            </c:ext>
          </c:extLst>
        </c:ser>
        <c:dLbls>
          <c:dLblPos val="outEnd"/>
          <c:showLegendKey val="0"/>
          <c:showVal val="0"/>
          <c:showCatName val="0"/>
          <c:showSerName val="0"/>
          <c:showPercent val="0"/>
          <c:showBubbleSize val="0"/>
        </c:dLbls>
        <c:gapWidth val="100"/>
        <c:overlap val="-24"/>
        <c:axId val="815793007"/>
        <c:axId val="815799247"/>
      </c:barChart>
      <c:catAx>
        <c:axId val="8157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15799247"/>
        <c:crosses val="autoZero"/>
        <c:auto val="1"/>
        <c:lblAlgn val="ctr"/>
        <c:lblOffset val="100"/>
        <c:noMultiLvlLbl val="0"/>
      </c:catAx>
      <c:valAx>
        <c:axId val="81579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157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[FinalProjectSQL_Results.xlsx]PivotTables!PivotTable4</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Costs Per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PivotTables!$B$26:$B$27</c:f>
              <c:strCache>
                <c:ptCount val="1"/>
                <c:pt idx="0">
                  <c:v>2018</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PivotTables!$A$28:$A$31</c:f>
              <c:strCache>
                <c:ptCount val="3"/>
                <c:pt idx="0">
                  <c:v>City Hotel</c:v>
                </c:pt>
                <c:pt idx="1">
                  <c:v>Resort Hotel</c:v>
                </c:pt>
                <c:pt idx="2">
                  <c:v>World Hotel</c:v>
                </c:pt>
              </c:strCache>
            </c:strRef>
          </c:cat>
          <c:val>
            <c:numRef>
              <c:f>PivotTables!$B$28:$B$31</c:f>
              <c:numCache>
                <c:formatCode>General</c:formatCode>
                <c:ptCount val="3"/>
                <c:pt idx="0">
                  <c:v>87.969999999999985</c:v>
                </c:pt>
                <c:pt idx="1">
                  <c:v>100.96</c:v>
                </c:pt>
                <c:pt idx="2">
                  <c:v>12.99</c:v>
                </c:pt>
              </c:numCache>
            </c:numRef>
          </c:val>
          <c:extLst>
            <c:ext xmlns:c16="http://schemas.microsoft.com/office/drawing/2014/chart" uri="{C3380CC4-5D6E-409C-BE32-E72D297353CC}">
              <c16:uniqueId val="{00000000-5401-459B-B333-FB8C13C72D6A}"/>
            </c:ext>
          </c:extLst>
        </c:ser>
        <c:ser>
          <c:idx val="1"/>
          <c:order val="1"/>
          <c:tx>
            <c:strRef>
              <c:f>PivotTables!$C$26:$C$27</c:f>
              <c:strCache>
                <c:ptCount val="1"/>
                <c:pt idx="0">
                  <c:v>2019</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PivotTables!$A$28:$A$31</c:f>
              <c:strCache>
                <c:ptCount val="3"/>
                <c:pt idx="0">
                  <c:v>City Hotel</c:v>
                </c:pt>
                <c:pt idx="1">
                  <c:v>Resort Hotel</c:v>
                </c:pt>
                <c:pt idx="2">
                  <c:v>World Hotel</c:v>
                </c:pt>
              </c:strCache>
            </c:strRef>
          </c:cat>
          <c:val>
            <c:numRef>
              <c:f>PivotTables!$C$28:$C$31</c:f>
              <c:numCache>
                <c:formatCode>General</c:formatCode>
                <c:ptCount val="3"/>
                <c:pt idx="0">
                  <c:v>87.969999999999985</c:v>
                </c:pt>
                <c:pt idx="1">
                  <c:v>100.96</c:v>
                </c:pt>
                <c:pt idx="2">
                  <c:v>30.979999999999997</c:v>
                </c:pt>
              </c:numCache>
            </c:numRef>
          </c:val>
          <c:extLst>
            <c:ext xmlns:c16="http://schemas.microsoft.com/office/drawing/2014/chart" uri="{C3380CC4-5D6E-409C-BE32-E72D297353CC}">
              <c16:uniqueId val="{00000010-5401-459B-B333-FB8C13C72D6A}"/>
            </c:ext>
          </c:extLst>
        </c:ser>
        <c:ser>
          <c:idx val="2"/>
          <c:order val="2"/>
          <c:tx>
            <c:strRef>
              <c:f>PivotTables!$D$26:$D$27</c:f>
              <c:strCache>
                <c:ptCount val="1"/>
                <c:pt idx="0">
                  <c:v>2020</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PivotTables!$A$28:$A$31</c:f>
              <c:strCache>
                <c:ptCount val="3"/>
                <c:pt idx="0">
                  <c:v>City Hotel</c:v>
                </c:pt>
                <c:pt idx="1">
                  <c:v>Resort Hotel</c:v>
                </c:pt>
                <c:pt idx="2">
                  <c:v>World Hotel</c:v>
                </c:pt>
              </c:strCache>
            </c:strRef>
          </c:cat>
          <c:val>
            <c:numRef>
              <c:f>PivotTables!$D$28:$D$31</c:f>
              <c:numCache>
                <c:formatCode>General</c:formatCode>
                <c:ptCount val="3"/>
                <c:pt idx="0">
                  <c:v>87.969999999999985</c:v>
                </c:pt>
                <c:pt idx="1">
                  <c:v>100.95999999999998</c:v>
                </c:pt>
                <c:pt idx="2">
                  <c:v>21.99</c:v>
                </c:pt>
              </c:numCache>
            </c:numRef>
          </c:val>
          <c:extLst>
            <c:ext xmlns:c16="http://schemas.microsoft.com/office/drawing/2014/chart" uri="{C3380CC4-5D6E-409C-BE32-E72D297353CC}">
              <c16:uniqueId val="{00000011-5401-459B-B333-FB8C13C72D6A}"/>
            </c:ext>
          </c:extLst>
        </c:ser>
        <c:dLbls>
          <c:dLblPos val="outEnd"/>
          <c:showLegendKey val="0"/>
          <c:showVal val="0"/>
          <c:showCatName val="0"/>
          <c:showSerName val="0"/>
          <c:showPercent val="0"/>
          <c:showBubbleSize val="0"/>
        </c:dLbls>
        <c:gapWidth val="100"/>
        <c:overlap val="-24"/>
        <c:axId val="965731375"/>
        <c:axId val="965731855"/>
      </c:barChart>
      <c:catAx>
        <c:axId val="9657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5731855"/>
        <c:crosses val="autoZero"/>
        <c:auto val="1"/>
        <c:lblAlgn val="ctr"/>
        <c:lblOffset val="100"/>
        <c:noMultiLvlLbl val="0"/>
      </c:catAx>
      <c:valAx>
        <c:axId val="96573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57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298823</xdr:colOff>
      <xdr:row>14</xdr:row>
      <xdr:rowOff>176873</xdr:rowOff>
    </xdr:from>
    <xdr:to>
      <xdr:col>15</xdr:col>
      <xdr:colOff>4854</xdr:colOff>
      <xdr:row>29</xdr:row>
      <xdr:rowOff>176874</xdr:rowOff>
    </xdr:to>
    <xdr:graphicFrame macro="">
      <xdr:nvGraphicFramePr>
        <xdr:cNvPr id="2" name="Chart 5">
          <a:extLst>
            <a:ext uri="{FF2B5EF4-FFF2-40B4-BE49-F238E27FC236}">
              <a16:creationId xmlns:a16="http://schemas.microsoft.com/office/drawing/2014/main" id="{6BBACBC0-30A3-4D46-21B0-51CFD4FDA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14</xdr:row>
      <xdr:rowOff>172623</xdr:rowOff>
    </xdr:from>
    <xdr:to>
      <xdr:col>7</xdr:col>
      <xdr:colOff>289718</xdr:colOff>
      <xdr:row>29</xdr:row>
      <xdr:rowOff>172624</xdr:rowOff>
    </xdr:to>
    <xdr:graphicFrame macro="">
      <xdr:nvGraphicFramePr>
        <xdr:cNvPr id="3" name="Chart 4">
          <a:extLst>
            <a:ext uri="{FF2B5EF4-FFF2-40B4-BE49-F238E27FC236}">
              <a16:creationId xmlns:a16="http://schemas.microsoft.com/office/drawing/2014/main" id="{6346B543-6B31-7DCC-41A2-7E4FE5362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7</xdr:col>
      <xdr:colOff>294861</xdr:colOff>
      <xdr:row>14</xdr:row>
      <xdr:rowOff>174415</xdr:rowOff>
    </xdr:to>
    <xdr:graphicFrame macro="">
      <xdr:nvGraphicFramePr>
        <xdr:cNvPr id="4" name="Chart 2">
          <a:extLst>
            <a:ext uri="{FF2B5EF4-FFF2-40B4-BE49-F238E27FC236}">
              <a16:creationId xmlns:a16="http://schemas.microsoft.com/office/drawing/2014/main" id="{C0D2C05D-F8B9-8DA8-1484-9E545F2F2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292919</xdr:colOff>
      <xdr:row>0</xdr:row>
      <xdr:rowOff>0</xdr:rowOff>
    </xdr:from>
    <xdr:to>
      <xdr:col>15</xdr:col>
      <xdr:colOff>6145</xdr:colOff>
      <xdr:row>14</xdr:row>
      <xdr:rowOff>174171</xdr:rowOff>
    </xdr:to>
    <xdr:graphicFrame macro="">
      <xdr:nvGraphicFramePr>
        <xdr:cNvPr id="5" name="Chart 6">
          <a:extLst>
            <a:ext uri="{FF2B5EF4-FFF2-40B4-BE49-F238E27FC236}">
              <a16:creationId xmlns:a16="http://schemas.microsoft.com/office/drawing/2014/main" id="{7A7F6854-767F-3BD0-0148-69D3A3AEC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3735</xdr:colOff>
      <xdr:row>8</xdr:row>
      <xdr:rowOff>62539</xdr:rowOff>
    </xdr:from>
    <xdr:to>
      <xdr:col>18</xdr:col>
      <xdr:colOff>3271</xdr:colOff>
      <xdr:row>14</xdr:row>
      <xdr:rowOff>179871</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6C412855-BD41-CC38-2A46-9AEAFF1D11B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061471" y="1557784"/>
              <a:ext cx="1811083" cy="1238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5232</xdr:colOff>
      <xdr:row>0</xdr:row>
      <xdr:rowOff>0</xdr:rowOff>
    </xdr:from>
    <xdr:to>
      <xdr:col>18</xdr:col>
      <xdr:colOff>5232</xdr:colOff>
      <xdr:row>8</xdr:row>
      <xdr:rowOff>62753</xdr:rowOff>
    </xdr:to>
    <mc:AlternateContent xmlns:mc="http://schemas.openxmlformats.org/markup-compatibility/2006">
      <mc:Choice xmlns:a14="http://schemas.microsoft.com/office/drawing/2010/main" Requires="a14">
        <xdr:graphicFrame macro="">
          <xdr:nvGraphicFramePr>
            <xdr:cNvPr id="10" name="Hotel">
              <a:extLst>
                <a:ext uri="{FF2B5EF4-FFF2-40B4-BE49-F238E27FC236}">
                  <a16:creationId xmlns:a16="http://schemas.microsoft.com/office/drawing/2014/main" id="{7C147F22-F802-D50F-E03B-5777E14973A2}"/>
                </a:ext>
              </a:extLst>
            </xdr:cNvPr>
            <xdr:cNvGraphicFramePr/>
          </xdr:nvGraphicFramePr>
          <xdr:xfrm>
            <a:off x="0" y="0"/>
            <a:ext cx="0" cy="0"/>
          </xdr:xfrm>
          <a:graphic>
            <a:graphicData uri="http://schemas.microsoft.com/office/drawing/2010/slicer">
              <sle:slicer xmlns:sle="http://schemas.microsoft.com/office/drawing/2010/slicer" name="Hotel"/>
            </a:graphicData>
          </a:graphic>
        </xdr:graphicFrame>
      </mc:Choice>
      <mc:Fallback>
        <xdr:sp macro="" textlink="">
          <xdr:nvSpPr>
            <xdr:cNvPr id="0" name=""/>
            <xdr:cNvSpPr>
              <a:spLocks noTextEdit="1"/>
            </xdr:cNvSpPr>
          </xdr:nvSpPr>
          <xdr:spPr>
            <a:xfrm>
              <a:off x="9062968" y="0"/>
              <a:ext cx="1811547" cy="1557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820.682912615739" createdVersion="8" refreshedVersion="8" minRefreshableVersion="3" recordCount="31" xr:uid="{0EC6AB79-25E8-46D7-83C6-7E803F02E938}">
  <cacheSource type="worksheet">
    <worksheetSource name="Table1"/>
  </cacheSource>
  <cacheFields count="4">
    <cacheField name="Year" numFmtId="0">
      <sharedItems containsSemiMixedTypes="0" containsString="0" containsNumber="1" containsInteger="1" minValue="2018" maxValue="2020" count="3">
        <n v="2020"/>
        <n v="2019"/>
        <n v="2018"/>
      </sharedItems>
    </cacheField>
    <cacheField name="Hotel" numFmtId="0">
      <sharedItems count="4">
        <s v="Resort Hotel"/>
        <s v="World Hotel"/>
        <s v="City Hotel"/>
        <s v="hotel" u="1"/>
      </sharedItems>
    </cacheField>
    <cacheField name="Revenue" numFmtId="0">
      <sharedItems containsSemiMixedTypes="0" containsString="0" containsNumber="1" minValue="151.01" maxValue="7613666"/>
    </cacheField>
    <cacheField name="Cost" numFmtId="0">
      <sharedItems containsSemiMixedTypes="0" containsString="0" containsNumber="1" minValue="12.99" maxValue="35"/>
    </cacheField>
  </cacheFields>
  <extLst>
    <ext xmlns:x14="http://schemas.microsoft.com/office/spreadsheetml/2009/9/main" uri="{725AE2AE-9491-48be-B2B4-4EB974FC3084}">
      <x14:pivotCacheDefinition pivotCacheId="2114216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3876482.67"/>
    <n v="12.99"/>
  </r>
  <r>
    <x v="0"/>
    <x v="0"/>
    <n v="2156470.38"/>
    <n v="17.989999999999998"/>
  </r>
  <r>
    <x v="0"/>
    <x v="1"/>
    <n v="1411169.89"/>
    <n v="21.99"/>
  </r>
  <r>
    <x v="0"/>
    <x v="2"/>
    <n v="370.9"/>
    <n v="21.99"/>
  </r>
  <r>
    <x v="0"/>
    <x v="2"/>
    <n v="1411169.89"/>
    <n v="35"/>
  </r>
  <r>
    <x v="0"/>
    <x v="2"/>
    <n v="667750.05000000005"/>
    <n v="17.989999999999998"/>
  </r>
  <r>
    <x v="0"/>
    <x v="2"/>
    <n v="5939202.4900000002"/>
    <n v="12.99"/>
  </r>
  <r>
    <x v="0"/>
    <x v="0"/>
    <n v="370.9"/>
    <n v="35"/>
  </r>
  <r>
    <x v="0"/>
    <x v="0"/>
    <n v="133057.85999999999"/>
    <n v="12.99"/>
  </r>
  <r>
    <x v="0"/>
    <x v="0"/>
    <n v="99707"/>
    <n v="21.99"/>
  </r>
  <r>
    <x v="1"/>
    <x v="0"/>
    <n v="5211216.3600000003"/>
    <n v="12.99"/>
  </r>
  <r>
    <x v="1"/>
    <x v="2"/>
    <n v="719.5"/>
    <n v="21.99"/>
  </r>
  <r>
    <x v="1"/>
    <x v="2"/>
    <n v="1150403.74"/>
    <n v="35"/>
  </r>
  <r>
    <x v="1"/>
    <x v="0"/>
    <n v="139230.21"/>
    <n v="12.99"/>
  </r>
  <r>
    <x v="1"/>
    <x v="1"/>
    <n v="115809.64"/>
    <n v="17.989999999999998"/>
  </r>
  <r>
    <x v="1"/>
    <x v="2"/>
    <n v="7613666"/>
    <n v="12.99"/>
  </r>
  <r>
    <x v="1"/>
    <x v="2"/>
    <n v="601297.03"/>
    <n v="17.989999999999998"/>
  </r>
  <r>
    <x v="1"/>
    <x v="0"/>
    <n v="2038931.6"/>
    <n v="17.989999999999998"/>
  </r>
  <r>
    <x v="1"/>
    <x v="0"/>
    <n v="153262.74"/>
    <n v="21.99"/>
  </r>
  <r>
    <x v="1"/>
    <x v="1"/>
    <n v="411.7"/>
    <n v="12.99"/>
  </r>
  <r>
    <x v="1"/>
    <x v="0"/>
    <n v="1628.02"/>
    <n v="35"/>
  </r>
  <r>
    <x v="2"/>
    <x v="0"/>
    <n v="2034618.53"/>
    <n v="12.99"/>
  </r>
  <r>
    <x v="2"/>
    <x v="2"/>
    <n v="710"/>
    <n v="21.99"/>
  </r>
  <r>
    <x v="2"/>
    <x v="2"/>
    <n v="96028.43"/>
    <n v="35"/>
  </r>
  <r>
    <x v="2"/>
    <x v="1"/>
    <n v="1552119.5"/>
    <n v="12.99"/>
  </r>
  <r>
    <x v="2"/>
    <x v="2"/>
    <n v="1552119.5"/>
    <n v="12.99"/>
  </r>
  <r>
    <x v="2"/>
    <x v="0"/>
    <n v="18246.849999999999"/>
    <n v="12.99"/>
  </r>
  <r>
    <x v="2"/>
    <x v="2"/>
    <n v="115809.64"/>
    <n v="17.989999999999998"/>
  </r>
  <r>
    <x v="2"/>
    <x v="0"/>
    <n v="87918.77"/>
    <n v="21.99"/>
  </r>
  <r>
    <x v="2"/>
    <x v="0"/>
    <n v="151.01"/>
    <n v="35"/>
  </r>
  <r>
    <x v="2"/>
    <x v="0"/>
    <n v="979841.33"/>
    <n v="17.98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B776D-CB55-4ABF-B3DE-D026CFDC5BFF}" name="PivotTable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E31" firstHeaderRow="1" firstDataRow="2" firstDataCol="1"/>
  <pivotFields count="4">
    <pivotField axis="axisCol" showAll="0">
      <items count="4">
        <item x="2"/>
        <item x="1"/>
        <item x="0"/>
        <item t="default"/>
      </items>
    </pivotField>
    <pivotField axis="axisRow" showAll="0">
      <items count="5">
        <item x="2"/>
        <item m="1" x="3"/>
        <item x="0"/>
        <item x="1"/>
        <item t="default"/>
      </items>
    </pivotField>
    <pivotField showAll="0"/>
    <pivotField dataField="1" showAll="0"/>
  </pivotFields>
  <rowFields count="1">
    <field x="1"/>
  </rowFields>
  <rowItems count="4">
    <i>
      <x/>
    </i>
    <i>
      <x v="2"/>
    </i>
    <i>
      <x v="3"/>
    </i>
    <i t="grand">
      <x/>
    </i>
  </rowItems>
  <colFields count="1">
    <field x="0"/>
  </colFields>
  <colItems count="4">
    <i>
      <x/>
    </i>
    <i>
      <x v="1"/>
    </i>
    <i>
      <x v="2"/>
    </i>
    <i t="grand">
      <x/>
    </i>
  </colItems>
  <dataFields count="1">
    <dataField name="Sum of Cost" fld="3" baseField="0" baseItem="0"/>
  </dataFields>
  <chartFormats count="4">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59EB3-025A-40B8-AABD-D1713092123D}"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B23" firstHeaderRow="1" firstDataRow="1" firstDataCol="1"/>
  <pivotFields count="4">
    <pivotField showAll="0"/>
    <pivotField axis="axisRow" showAll="0">
      <items count="5">
        <item x="2"/>
        <item m="1" x="3"/>
        <item x="0"/>
        <item x="1"/>
        <item t="default"/>
      </items>
    </pivotField>
    <pivotField showAll="0"/>
    <pivotField dataField="1" showAll="0"/>
  </pivotFields>
  <rowFields count="1">
    <field x="1"/>
  </rowFields>
  <rowItems count="4">
    <i>
      <x/>
    </i>
    <i>
      <x v="2"/>
    </i>
    <i>
      <x v="3"/>
    </i>
    <i t="grand">
      <x/>
    </i>
  </rowItems>
  <colItems count="1">
    <i/>
  </colItems>
  <dataFields count="1">
    <dataField name="Sum of Cost" fld="3" baseField="0" baseItem="0"/>
  </dataFields>
  <chartFormats count="4">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15641-D6F4-4D46-9835-1B2532ACDFBC}"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5" firstHeaderRow="1" firstDataRow="1" firstDataCol="1"/>
  <pivotFields count="4">
    <pivotField showAll="0"/>
    <pivotField axis="axisRow" showAll="0">
      <items count="5">
        <item x="2"/>
        <item m="1" x="3"/>
        <item x="0"/>
        <item x="1"/>
        <item t="default"/>
      </items>
    </pivotField>
    <pivotField dataField="1" showAll="0"/>
    <pivotField showAll="0"/>
  </pivotFields>
  <rowFields count="1">
    <field x="1"/>
  </rowFields>
  <rowItems count="4">
    <i>
      <x/>
    </i>
    <i>
      <x v="2"/>
    </i>
    <i>
      <x v="3"/>
    </i>
    <i t="grand">
      <x/>
    </i>
  </rowItems>
  <colItems count="1">
    <i/>
  </colItems>
  <dataFields count="1">
    <dataField name="Sum of Revenue" fld="2"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E28E3F-042D-403F-BB10-46141F10ADF2}"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4">
    <pivotField axis="axisCol" showAll="0">
      <items count="4">
        <item x="2"/>
        <item x="1"/>
        <item x="0"/>
        <item t="default"/>
      </items>
    </pivotField>
    <pivotField axis="axisRow" showAll="0">
      <items count="5">
        <item x="2"/>
        <item m="1" x="3"/>
        <item x="0"/>
        <item x="1"/>
        <item t="default"/>
      </items>
    </pivotField>
    <pivotField dataField="1" showAll="0"/>
    <pivotField showAll="0"/>
  </pivotFields>
  <rowFields count="1">
    <field x="1"/>
  </rowFields>
  <rowItems count="4">
    <i>
      <x/>
    </i>
    <i>
      <x v="2"/>
    </i>
    <i>
      <x v="3"/>
    </i>
    <i t="grand">
      <x/>
    </i>
  </rowItems>
  <colFields count="1">
    <field x="0"/>
  </colFields>
  <colItems count="4">
    <i>
      <x/>
    </i>
    <i>
      <x v="1"/>
    </i>
    <i>
      <x v="2"/>
    </i>
    <i t="grand">
      <x/>
    </i>
  </colItems>
  <dataFields count="1">
    <dataField name="Sum of Revenue" fld="2" baseField="0" baseItem="0"/>
  </dataFields>
  <chartFormats count="4">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704828-FC74-4E7C-9981-3DBF7E02CC9B}" sourceName="Year">
  <pivotTables>
    <pivotTable tabId="2" name="PivotTable4"/>
  </pivotTables>
  <data>
    <tabular pivotCacheId="211421663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 xr10:uid="{A82AC627-07D6-4BD0-9624-478F7A247575}" sourceName="Hotel">
  <pivotTables>
    <pivotTable tabId="2" name="PivotTable4"/>
    <pivotTable tabId="2" name="PivotTable1"/>
    <pivotTable tabId="2" name="PivotTable2"/>
    <pivotTable tabId="2" name="PivotTable3"/>
  </pivotTables>
  <data>
    <tabular pivotCacheId="2114216630">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B3DDB56-8120-4EC6-AEDB-2C597E9D7EED}" cache="Slicer_Year" caption="Year" rowHeight="247650"/>
  <slicer name="Hotel" xr10:uid="{DB471DBF-FDA2-4D0A-8225-1D014B5CE1DD}" cache="Slicer_Hotel" caption="Hotel"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C002D6-FEDA-494E-A29B-1271ECE44B30}" name="Table1" displayName="Table1" ref="A1:D32" totalsRowShown="0" headerRowDxfId="0" dataDxfId="1">
  <autoFilter ref="A1:D32" xr:uid="{57C002D6-FEDA-494E-A29B-1271ECE44B30}"/>
  <sortState xmlns:xlrd2="http://schemas.microsoft.com/office/spreadsheetml/2017/richdata2" ref="A2:D32">
    <sortCondition descending="1" ref="A2:A32"/>
  </sortState>
  <tableColumns count="4">
    <tableColumn id="1" xr3:uid="{D2DADA6D-DEDD-4B75-A802-07BA95F24917}" name="Year" dataDxfId="5"/>
    <tableColumn id="2" xr3:uid="{94742AC4-3184-4118-8B7F-C49C619BD6D2}" name="Hotel" dataDxfId="4"/>
    <tableColumn id="3" xr3:uid="{2EED1F23-238A-492C-B93B-3F7890B008CF}" name="Revenue" dataDxfId="3"/>
    <tableColumn id="4" xr3:uid="{5C238CD6-B358-4B78-8926-ECE7A26D2062}" name="Cost"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F469-5592-4F29-B1F7-18EAB962C7F3}">
  <dimension ref="A1:D32"/>
  <sheetViews>
    <sheetView workbookViewId="0">
      <selection activeCell="B21" sqref="B21"/>
    </sheetView>
  </sheetViews>
  <sheetFormatPr defaultRowHeight="14.4"/>
  <cols>
    <col min="1" max="1" width="9.109375" style="1" bestFit="1" customWidth="1"/>
    <col min="2" max="2" width="10.88671875" style="1" bestFit="1" customWidth="1"/>
    <col min="3" max="3" width="12.44140625" style="1" bestFit="1" customWidth="1"/>
    <col min="4" max="4" width="9.21875" style="1" bestFit="1" customWidth="1"/>
    <col min="5" max="16384" width="8.88671875" style="1"/>
  </cols>
  <sheetData>
    <row r="1" spans="1:4">
      <c r="A1" s="1" t="s">
        <v>2</v>
      </c>
      <c r="B1" s="1" t="s">
        <v>3</v>
      </c>
      <c r="C1" s="1" t="s">
        <v>4</v>
      </c>
      <c r="D1" s="1" t="s">
        <v>5</v>
      </c>
    </row>
    <row r="2" spans="1:4">
      <c r="A2" s="1">
        <v>2020</v>
      </c>
      <c r="B2" s="1" t="s">
        <v>0</v>
      </c>
      <c r="C2" s="1">
        <v>3876482.67</v>
      </c>
      <c r="D2" s="1">
        <v>12.99</v>
      </c>
    </row>
    <row r="3" spans="1:4">
      <c r="A3" s="1">
        <v>2020</v>
      </c>
      <c r="B3" s="1" t="s">
        <v>0</v>
      </c>
      <c r="C3" s="1">
        <v>2156470.38</v>
      </c>
      <c r="D3" s="1">
        <v>17.989999999999998</v>
      </c>
    </row>
    <row r="4" spans="1:4">
      <c r="A4" s="1">
        <v>2020</v>
      </c>
      <c r="B4" s="1" t="s">
        <v>11</v>
      </c>
      <c r="C4" s="1">
        <v>1411169.89</v>
      </c>
      <c r="D4" s="1">
        <v>21.99</v>
      </c>
    </row>
    <row r="5" spans="1:4">
      <c r="A5" s="1">
        <v>2020</v>
      </c>
      <c r="B5" s="1" t="s">
        <v>1</v>
      </c>
      <c r="C5" s="1">
        <v>370.9</v>
      </c>
      <c r="D5" s="1">
        <v>21.99</v>
      </c>
    </row>
    <row r="6" spans="1:4">
      <c r="A6" s="1">
        <v>2020</v>
      </c>
      <c r="B6" s="1" t="s">
        <v>1</v>
      </c>
      <c r="C6" s="1">
        <v>1411169.89</v>
      </c>
      <c r="D6" s="1">
        <v>35</v>
      </c>
    </row>
    <row r="7" spans="1:4">
      <c r="A7" s="1">
        <v>2020</v>
      </c>
      <c r="B7" s="1" t="s">
        <v>1</v>
      </c>
      <c r="C7" s="1">
        <v>667750.05000000005</v>
      </c>
      <c r="D7" s="1">
        <v>17.989999999999998</v>
      </c>
    </row>
    <row r="8" spans="1:4">
      <c r="A8" s="1">
        <v>2020</v>
      </c>
      <c r="B8" s="1" t="s">
        <v>1</v>
      </c>
      <c r="C8" s="1">
        <v>5939202.4900000002</v>
      </c>
      <c r="D8" s="1">
        <v>12.99</v>
      </c>
    </row>
    <row r="9" spans="1:4">
      <c r="A9" s="1">
        <v>2020</v>
      </c>
      <c r="B9" s="1" t="s">
        <v>0</v>
      </c>
      <c r="C9" s="1">
        <v>370.9</v>
      </c>
      <c r="D9" s="1">
        <v>35</v>
      </c>
    </row>
    <row r="10" spans="1:4">
      <c r="A10" s="1">
        <v>2020</v>
      </c>
      <c r="B10" s="1" t="s">
        <v>0</v>
      </c>
      <c r="C10" s="1">
        <v>133057.85999999999</v>
      </c>
      <c r="D10" s="1">
        <v>12.99</v>
      </c>
    </row>
    <row r="11" spans="1:4">
      <c r="A11" s="1">
        <v>2020</v>
      </c>
      <c r="B11" s="1" t="s">
        <v>0</v>
      </c>
      <c r="C11" s="1">
        <v>99707</v>
      </c>
      <c r="D11" s="1">
        <v>21.99</v>
      </c>
    </row>
    <row r="12" spans="1:4">
      <c r="A12" s="1">
        <v>2019</v>
      </c>
      <c r="B12" s="1" t="s">
        <v>0</v>
      </c>
      <c r="C12" s="1">
        <v>5211216.3600000003</v>
      </c>
      <c r="D12" s="1">
        <v>12.99</v>
      </c>
    </row>
    <row r="13" spans="1:4">
      <c r="A13" s="1">
        <v>2019</v>
      </c>
      <c r="B13" s="1" t="s">
        <v>1</v>
      </c>
      <c r="C13" s="1">
        <v>719.5</v>
      </c>
      <c r="D13" s="1">
        <v>21.99</v>
      </c>
    </row>
    <row r="14" spans="1:4">
      <c r="A14" s="1">
        <v>2019</v>
      </c>
      <c r="B14" s="1" t="s">
        <v>1</v>
      </c>
      <c r="C14" s="1">
        <v>1150403.74</v>
      </c>
      <c r="D14" s="1">
        <v>35</v>
      </c>
    </row>
    <row r="15" spans="1:4">
      <c r="A15" s="1">
        <v>2019</v>
      </c>
      <c r="B15" s="1" t="s">
        <v>0</v>
      </c>
      <c r="C15" s="1">
        <v>139230.21</v>
      </c>
      <c r="D15" s="1">
        <v>12.99</v>
      </c>
    </row>
    <row r="16" spans="1:4">
      <c r="A16" s="1">
        <v>2019</v>
      </c>
      <c r="B16" s="1" t="s">
        <v>11</v>
      </c>
      <c r="C16" s="1">
        <v>115809.64</v>
      </c>
      <c r="D16" s="1">
        <v>17.989999999999998</v>
      </c>
    </row>
    <row r="17" spans="1:4">
      <c r="A17" s="1">
        <v>2019</v>
      </c>
      <c r="B17" s="1" t="s">
        <v>1</v>
      </c>
      <c r="C17" s="1">
        <v>7613666</v>
      </c>
      <c r="D17" s="1">
        <v>12.99</v>
      </c>
    </row>
    <row r="18" spans="1:4">
      <c r="A18" s="1">
        <v>2019</v>
      </c>
      <c r="B18" s="1" t="s">
        <v>1</v>
      </c>
      <c r="C18" s="1">
        <v>601297.03</v>
      </c>
      <c r="D18" s="1">
        <v>17.989999999999998</v>
      </c>
    </row>
    <row r="19" spans="1:4">
      <c r="A19" s="1">
        <v>2019</v>
      </c>
      <c r="B19" s="1" t="s">
        <v>0</v>
      </c>
      <c r="C19" s="1">
        <v>2038931.6</v>
      </c>
      <c r="D19" s="1">
        <v>17.989999999999998</v>
      </c>
    </row>
    <row r="20" spans="1:4">
      <c r="A20" s="1">
        <v>2019</v>
      </c>
      <c r="B20" s="1" t="s">
        <v>0</v>
      </c>
      <c r="C20" s="1">
        <v>153262.74</v>
      </c>
      <c r="D20" s="1">
        <v>21.99</v>
      </c>
    </row>
    <row r="21" spans="1:4">
      <c r="A21" s="1">
        <v>2019</v>
      </c>
      <c r="B21" s="1" t="s">
        <v>11</v>
      </c>
      <c r="C21" s="1">
        <v>411.7</v>
      </c>
      <c r="D21" s="1">
        <v>12.99</v>
      </c>
    </row>
    <row r="22" spans="1:4">
      <c r="A22" s="1">
        <v>2019</v>
      </c>
      <c r="B22" s="1" t="s">
        <v>0</v>
      </c>
      <c r="C22" s="1">
        <v>1628.02</v>
      </c>
      <c r="D22" s="1">
        <v>35</v>
      </c>
    </row>
    <row r="23" spans="1:4">
      <c r="A23" s="1">
        <v>2018</v>
      </c>
      <c r="B23" s="1" t="s">
        <v>0</v>
      </c>
      <c r="C23" s="1">
        <v>2034618.53</v>
      </c>
      <c r="D23" s="1">
        <v>12.99</v>
      </c>
    </row>
    <row r="24" spans="1:4">
      <c r="A24" s="1">
        <v>2018</v>
      </c>
      <c r="B24" s="1" t="s">
        <v>1</v>
      </c>
      <c r="C24" s="1">
        <v>710</v>
      </c>
      <c r="D24" s="1">
        <v>21.99</v>
      </c>
    </row>
    <row r="25" spans="1:4">
      <c r="A25" s="1">
        <v>2018</v>
      </c>
      <c r="B25" s="1" t="s">
        <v>1</v>
      </c>
      <c r="C25" s="1">
        <v>96028.43</v>
      </c>
      <c r="D25" s="1">
        <v>35</v>
      </c>
    </row>
    <row r="26" spans="1:4">
      <c r="A26" s="1">
        <v>2018</v>
      </c>
      <c r="B26" s="1" t="s">
        <v>11</v>
      </c>
      <c r="C26" s="1">
        <v>1552119.5</v>
      </c>
      <c r="D26" s="1">
        <v>12.99</v>
      </c>
    </row>
    <row r="27" spans="1:4">
      <c r="A27" s="1">
        <v>2018</v>
      </c>
      <c r="B27" s="1" t="s">
        <v>1</v>
      </c>
      <c r="C27" s="1">
        <v>1552119.5</v>
      </c>
      <c r="D27" s="1">
        <v>12.99</v>
      </c>
    </row>
    <row r="28" spans="1:4">
      <c r="A28" s="1">
        <v>2018</v>
      </c>
      <c r="B28" s="1" t="s">
        <v>0</v>
      </c>
      <c r="C28" s="1">
        <v>18246.849999999999</v>
      </c>
      <c r="D28" s="1">
        <v>12.99</v>
      </c>
    </row>
    <row r="29" spans="1:4">
      <c r="A29" s="1">
        <v>2018</v>
      </c>
      <c r="B29" s="1" t="s">
        <v>1</v>
      </c>
      <c r="C29" s="1">
        <v>115809.64</v>
      </c>
      <c r="D29" s="1">
        <v>17.989999999999998</v>
      </c>
    </row>
    <row r="30" spans="1:4">
      <c r="A30" s="1">
        <v>2018</v>
      </c>
      <c r="B30" s="1" t="s">
        <v>0</v>
      </c>
      <c r="C30" s="1">
        <v>87918.77</v>
      </c>
      <c r="D30" s="1">
        <v>21.99</v>
      </c>
    </row>
    <row r="31" spans="1:4">
      <c r="A31" s="1">
        <v>2018</v>
      </c>
      <c r="B31" s="1" t="s">
        <v>0</v>
      </c>
      <c r="C31" s="1">
        <v>151.01</v>
      </c>
      <c r="D31" s="1">
        <v>35</v>
      </c>
    </row>
    <row r="32" spans="1:4">
      <c r="A32" s="1">
        <v>2018</v>
      </c>
      <c r="B32" s="1" t="s">
        <v>0</v>
      </c>
      <c r="C32" s="1">
        <v>979841.33</v>
      </c>
      <c r="D32" s="1">
        <v>17.989999999999998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E791-FDD7-4AAD-88CE-7CF40B7F72D9}">
  <dimension ref="A3:E31"/>
  <sheetViews>
    <sheetView topLeftCell="A9" zoomScale="62" workbookViewId="0">
      <selection activeCell="P17" sqref="P17"/>
    </sheetView>
  </sheetViews>
  <sheetFormatPr defaultRowHeight="14.4"/>
  <cols>
    <col min="1" max="1" width="17.44140625" bestFit="1" customWidth="1"/>
    <col min="2" max="2" width="19.77734375" bestFit="1" customWidth="1"/>
    <col min="3" max="5" width="13" bestFit="1" customWidth="1"/>
    <col min="6" max="6" width="10.77734375" bestFit="1" customWidth="1"/>
    <col min="7" max="7" width="14.109375" bestFit="1" customWidth="1"/>
    <col min="8" max="8" width="15.33203125" bestFit="1" customWidth="1"/>
    <col min="9" max="9" width="18.6640625" bestFit="1" customWidth="1"/>
  </cols>
  <sheetData>
    <row r="3" spans="1:5">
      <c r="A3" s="2" t="s">
        <v>10</v>
      </c>
      <c r="B3" s="2" t="s">
        <v>9</v>
      </c>
    </row>
    <row r="4" spans="1:5">
      <c r="A4" s="2" t="s">
        <v>6</v>
      </c>
      <c r="B4">
        <v>2018</v>
      </c>
      <c r="C4">
        <v>2019</v>
      </c>
      <c r="D4">
        <v>2020</v>
      </c>
      <c r="E4" t="s">
        <v>7</v>
      </c>
    </row>
    <row r="5" spans="1:5">
      <c r="A5" s="3" t="s">
        <v>1</v>
      </c>
      <c r="B5" s="4">
        <v>1764667.5699999998</v>
      </c>
      <c r="C5" s="4">
        <v>9366086.2699999996</v>
      </c>
      <c r="D5" s="4">
        <v>8018493.3300000001</v>
      </c>
      <c r="E5" s="4">
        <v>19149247.170000002</v>
      </c>
    </row>
    <row r="6" spans="1:5">
      <c r="A6" s="3" t="s">
        <v>0</v>
      </c>
      <c r="B6" s="4">
        <v>3120776.4899999998</v>
      </c>
      <c r="C6" s="4">
        <v>7544268.9299999997</v>
      </c>
      <c r="D6" s="4">
        <v>6266088.8100000005</v>
      </c>
      <c r="E6" s="4">
        <v>16931134.23</v>
      </c>
    </row>
    <row r="7" spans="1:5">
      <c r="A7" s="3" t="s">
        <v>11</v>
      </c>
      <c r="B7" s="4">
        <v>1552119.5</v>
      </c>
      <c r="C7" s="4">
        <v>116221.34</v>
      </c>
      <c r="D7" s="4">
        <v>1411169.89</v>
      </c>
      <c r="E7" s="4">
        <v>3079510.73</v>
      </c>
    </row>
    <row r="8" spans="1:5">
      <c r="A8" s="3" t="s">
        <v>7</v>
      </c>
      <c r="B8" s="4">
        <v>6437563.5599999996</v>
      </c>
      <c r="C8" s="4">
        <v>17026576.539999999</v>
      </c>
      <c r="D8" s="4">
        <v>15695752.030000001</v>
      </c>
      <c r="E8" s="4">
        <v>39159892.130000003</v>
      </c>
    </row>
    <row r="11" spans="1:5">
      <c r="A11" s="2" t="s">
        <v>6</v>
      </c>
      <c r="B11" t="s">
        <v>10</v>
      </c>
    </row>
    <row r="12" spans="1:5">
      <c r="A12" s="3" t="s">
        <v>1</v>
      </c>
      <c r="B12" s="4">
        <v>19149247.170000002</v>
      </c>
    </row>
    <row r="13" spans="1:5">
      <c r="A13" s="3" t="s">
        <v>0</v>
      </c>
      <c r="B13" s="4">
        <v>16931134.23</v>
      </c>
    </row>
    <row r="14" spans="1:5">
      <c r="A14" s="3" t="s">
        <v>11</v>
      </c>
      <c r="B14" s="4">
        <v>3079510.7299999995</v>
      </c>
    </row>
    <row r="15" spans="1:5">
      <c r="A15" s="3" t="s">
        <v>7</v>
      </c>
      <c r="B15" s="4">
        <v>39159892.130000003</v>
      </c>
    </row>
    <row r="19" spans="1:5">
      <c r="A19" s="2" t="s">
        <v>6</v>
      </c>
      <c r="B19" t="s">
        <v>8</v>
      </c>
    </row>
    <row r="20" spans="1:5">
      <c r="A20" s="3" t="s">
        <v>1</v>
      </c>
      <c r="B20" s="4">
        <v>263.91000000000003</v>
      </c>
    </row>
    <row r="21" spans="1:5">
      <c r="A21" s="3" t="s">
        <v>0</v>
      </c>
      <c r="B21" s="4">
        <v>302.88</v>
      </c>
    </row>
    <row r="22" spans="1:5">
      <c r="A22" s="3" t="s">
        <v>11</v>
      </c>
      <c r="B22" s="4">
        <v>65.959999999999994</v>
      </c>
    </row>
    <row r="23" spans="1:5">
      <c r="A23" s="3" t="s">
        <v>7</v>
      </c>
      <c r="B23" s="4">
        <v>632.75</v>
      </c>
    </row>
    <row r="26" spans="1:5">
      <c r="A26" s="2" t="s">
        <v>8</v>
      </c>
      <c r="B26" s="2" t="s">
        <v>9</v>
      </c>
    </row>
    <row r="27" spans="1:5">
      <c r="A27" s="2" t="s">
        <v>6</v>
      </c>
      <c r="B27">
        <v>2018</v>
      </c>
      <c r="C27">
        <v>2019</v>
      </c>
      <c r="D27">
        <v>2020</v>
      </c>
      <c r="E27" t="s">
        <v>7</v>
      </c>
    </row>
    <row r="28" spans="1:5">
      <c r="A28" s="3" t="s">
        <v>1</v>
      </c>
      <c r="B28" s="4">
        <v>87.969999999999985</v>
      </c>
      <c r="C28" s="4">
        <v>87.969999999999985</v>
      </c>
      <c r="D28" s="4">
        <v>87.969999999999985</v>
      </c>
      <c r="E28" s="4">
        <v>263.90999999999997</v>
      </c>
    </row>
    <row r="29" spans="1:5">
      <c r="A29" s="3" t="s">
        <v>0</v>
      </c>
      <c r="B29" s="4">
        <v>100.96</v>
      </c>
      <c r="C29" s="4">
        <v>100.96</v>
      </c>
      <c r="D29" s="4">
        <v>100.95999999999998</v>
      </c>
      <c r="E29" s="4">
        <v>302.88</v>
      </c>
    </row>
    <row r="30" spans="1:5">
      <c r="A30" s="3" t="s">
        <v>11</v>
      </c>
      <c r="B30" s="4">
        <v>12.99</v>
      </c>
      <c r="C30" s="4">
        <v>30.979999999999997</v>
      </c>
      <c r="D30" s="4">
        <v>21.99</v>
      </c>
      <c r="E30" s="4">
        <v>65.959999999999994</v>
      </c>
    </row>
    <row r="31" spans="1:5">
      <c r="A31" s="3" t="s">
        <v>7</v>
      </c>
      <c r="B31" s="4">
        <v>201.92</v>
      </c>
      <c r="C31" s="4">
        <v>219.90999999999997</v>
      </c>
      <c r="D31" s="4">
        <v>210.91999999999996</v>
      </c>
      <c r="E31" s="4">
        <v>632.75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9A74-7719-44BB-8250-E5D772E639A3}">
  <dimension ref="A1"/>
  <sheetViews>
    <sheetView showGridLines="0" tabSelected="1" zoomScale="53" zoomScaleNormal="85" workbookViewId="0">
      <selection activeCell="U19" sqref="U19"/>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FinalProjectSQL_Results</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Jawad Mohammed</cp:lastModifiedBy>
  <dcterms:created xsi:type="dcterms:W3CDTF">2025-06-12T13:30:32Z</dcterms:created>
  <dcterms:modified xsi:type="dcterms:W3CDTF">2025-06-12T13:30:33Z</dcterms:modified>
</cp:coreProperties>
</file>