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New folder\Photia O\Exel\Videos\تمارين\1\شغلي\"/>
    </mc:Choice>
  </mc:AlternateContent>
  <bookViews>
    <workbookView xWindow="0" yWindow="0" windowWidth="23040" windowHeight="92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8" i="1" l="1"/>
  <c r="L7" i="1"/>
  <c r="G3" i="1"/>
  <c r="L9" i="1" s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" i="1"/>
  <c r="I11" i="1" l="1"/>
  <c r="I12" i="1"/>
  <c r="H20" i="1"/>
  <c r="I20" i="1" s="1"/>
  <c r="H12" i="1"/>
  <c r="H8" i="1"/>
  <c r="I8" i="1" s="1"/>
  <c r="H19" i="1"/>
  <c r="I19" i="1" s="1"/>
  <c r="H15" i="1"/>
  <c r="I15" i="1" s="1"/>
  <c r="H11" i="1"/>
  <c r="H7" i="1"/>
  <c r="I7" i="1" s="1"/>
  <c r="H3" i="1"/>
  <c r="I3" i="1"/>
  <c r="L10" i="1"/>
  <c r="H2" i="1"/>
  <c r="I2" i="1" s="1"/>
  <c r="H18" i="1"/>
  <c r="I18" i="1" s="1"/>
  <c r="H14" i="1"/>
  <c r="I14" i="1" s="1"/>
  <c r="H10" i="1"/>
  <c r="I10" i="1" s="1"/>
  <c r="H6" i="1"/>
  <c r="I6" i="1" s="1"/>
  <c r="H21" i="1"/>
  <c r="I21" i="1" s="1"/>
  <c r="H17" i="1"/>
  <c r="I17" i="1" s="1"/>
  <c r="H13" i="1"/>
  <c r="I13" i="1" s="1"/>
  <c r="H9" i="1"/>
  <c r="I9" i="1" s="1"/>
  <c r="H5" i="1"/>
  <c r="I5" i="1" s="1"/>
  <c r="H16" i="1"/>
  <c r="I16" i="1" s="1"/>
  <c r="H4" i="1"/>
  <c r="I4" i="1" s="1"/>
  <c r="L11" i="1" l="1"/>
</calcChain>
</file>

<file path=xl/comments1.xml><?xml version="1.0" encoding="utf-8"?>
<comments xmlns="http://schemas.openxmlformats.org/spreadsheetml/2006/main">
  <authors>
    <author>Admin</author>
  </authors>
  <commentList>
    <comment ref="G1" authorId="0" shapeId="0">
      <text>
        <r>
          <rPr>
            <b/>
            <sz val="9"/>
            <color indexed="81"/>
            <rFont val="Tahoma"/>
            <charset val="1"/>
          </rPr>
          <t xml:space="preserve">The Enterer:
المبلغ المستحق هو المبلغ كامل بعد ضربه بالكمية
</t>
        </r>
      </text>
    </comment>
  </commentList>
</comments>
</file>

<file path=xl/sharedStrings.xml><?xml version="1.0" encoding="utf-8"?>
<sst xmlns="http://schemas.openxmlformats.org/spreadsheetml/2006/main" count="34" uniqueCount="33">
  <si>
    <t xml:space="preserve">الرقم التسلسي </t>
  </si>
  <si>
    <t>المادة</t>
  </si>
  <si>
    <t>تاريخ التسليم</t>
  </si>
  <si>
    <t>وقت التسليم</t>
  </si>
  <si>
    <t>الكمية</t>
  </si>
  <si>
    <t>المبلغ المستحق</t>
  </si>
  <si>
    <t xml:space="preserve">المبلغ المدفوع </t>
  </si>
  <si>
    <t>المبلغ المتبقي</t>
  </si>
  <si>
    <t>أقلام</t>
  </si>
  <si>
    <t>دفاتر</t>
  </si>
  <si>
    <t>مماسح</t>
  </si>
  <si>
    <t>كتب</t>
  </si>
  <si>
    <t xml:space="preserve">مجلدات </t>
  </si>
  <si>
    <t>أغلفة</t>
  </si>
  <si>
    <t>حقائب</t>
  </si>
  <si>
    <t>ساعات الحائط</t>
  </si>
  <si>
    <t>منبه</t>
  </si>
  <si>
    <t>أوراق كتابة</t>
  </si>
  <si>
    <t>طباشير</t>
  </si>
  <si>
    <t>مساطر</t>
  </si>
  <si>
    <t>قرطاسية مكتب</t>
  </si>
  <si>
    <t>أقلام تلوين</t>
  </si>
  <si>
    <t>أقلام حائط</t>
  </si>
  <si>
    <t>مصلقات</t>
  </si>
  <si>
    <t>تقويم</t>
  </si>
  <si>
    <t>مصنفات</t>
  </si>
  <si>
    <t>دفاتر الرسم</t>
  </si>
  <si>
    <t>سعر الواحدة</t>
  </si>
  <si>
    <t xml:space="preserve">عدد الأنواع </t>
  </si>
  <si>
    <t>مجموع الكميات</t>
  </si>
  <si>
    <t>مجموع المبالغ المستحقة</t>
  </si>
  <si>
    <t>معدل المبالغ المستحقة</t>
  </si>
  <si>
    <t>مجموع المبالغ المتبقية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</si>
</sst>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theme="4" tint="-0.499984740745262"/>
      </left>
      <right style="mediumDashed">
        <color theme="4" tint="-0.499984740745262"/>
      </right>
      <top style="mediumDashed">
        <color theme="4" tint="-0.499984740745262"/>
      </top>
      <bottom style="mediumDashed">
        <color theme="4" tint="-0.4999847407452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0" fillId="0" borderId="1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14" fontId="0" fillId="3" borderId="5" xfId="0" applyNumberFormat="1" applyFont="1" applyFill="1" applyBorder="1" applyAlignment="1">
      <alignment horizontal="center" vertical="center"/>
    </xf>
    <xf numFmtId="18" fontId="0" fillId="3" borderId="5" xfId="0" applyNumberFormat="1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14" fontId="0" fillId="0" borderId="5" xfId="0" applyNumberFormat="1" applyFont="1" applyBorder="1" applyAlignment="1">
      <alignment horizontal="center" vertical="center"/>
    </xf>
    <xf numFmtId="18" fontId="0" fillId="0" borderId="5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14" fontId="0" fillId="0" borderId="3" xfId="0" applyNumberFormat="1" applyFont="1" applyBorder="1" applyAlignment="1">
      <alignment horizontal="center" vertical="center"/>
    </xf>
    <xf numFmtId="18" fontId="0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1"/>
  <sheetViews>
    <sheetView rightToLeft="1" tabSelected="1" zoomScale="130" zoomScaleNormal="130" workbookViewId="0"/>
  </sheetViews>
  <sheetFormatPr defaultRowHeight="14.4" x14ac:dyDescent="0.3"/>
  <cols>
    <col min="1" max="1" width="13.21875" customWidth="1"/>
    <col min="2" max="2" width="11.44140625" bestFit="1" customWidth="1"/>
    <col min="3" max="3" width="12.5546875" customWidth="1"/>
    <col min="4" max="4" width="12.109375" customWidth="1"/>
    <col min="5" max="5" width="7.109375" customWidth="1"/>
    <col min="6" max="6" width="11.77734375" customWidth="1"/>
    <col min="7" max="7" width="14.109375" customWidth="1"/>
    <col min="8" max="8" width="13.44140625" customWidth="1"/>
    <col min="9" max="9" width="12.21875" customWidth="1"/>
    <col min="11" max="11" width="18.21875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27</v>
      </c>
      <c r="G1" s="3" t="s">
        <v>5</v>
      </c>
      <c r="H1" s="3" t="s">
        <v>6</v>
      </c>
      <c r="I1" s="4" t="s">
        <v>7</v>
      </c>
    </row>
    <row r="2" spans="1:12" x14ac:dyDescent="0.3">
      <c r="A2" s="5">
        <v>1</v>
      </c>
      <c r="B2" s="5" t="s">
        <v>8</v>
      </c>
      <c r="C2" s="6">
        <v>42736</v>
      </c>
      <c r="D2" s="7">
        <v>0.375</v>
      </c>
      <c r="E2" s="5">
        <v>10</v>
      </c>
      <c r="F2" s="5">
        <v>10</v>
      </c>
      <c r="G2" s="5">
        <f>F2*E2</f>
        <v>100</v>
      </c>
      <c r="H2" s="5">
        <f>G2*0.35</f>
        <v>35</v>
      </c>
      <c r="I2" s="8">
        <f>G2-H2</f>
        <v>65</v>
      </c>
    </row>
    <row r="3" spans="1:12" x14ac:dyDescent="0.3">
      <c r="A3" s="9">
        <v>2</v>
      </c>
      <c r="B3" s="9" t="s">
        <v>9</v>
      </c>
      <c r="C3" s="10">
        <v>42755</v>
      </c>
      <c r="D3" s="11">
        <v>0.39583333333333331</v>
      </c>
      <c r="E3" s="9">
        <v>11</v>
      </c>
      <c r="F3" s="9">
        <v>20</v>
      </c>
      <c r="G3" s="9">
        <f t="shared" ref="G3:G21" si="0">F3*E3</f>
        <v>220</v>
      </c>
      <c r="H3" s="9">
        <f t="shared" ref="H3:H21" si="1">G3*0.35</f>
        <v>77</v>
      </c>
      <c r="I3" s="12">
        <f t="shared" ref="I3:I21" si="2">G3-H3</f>
        <v>143</v>
      </c>
    </row>
    <row r="4" spans="1:12" x14ac:dyDescent="0.3">
      <c r="A4" s="5">
        <v>3</v>
      </c>
      <c r="B4" s="5" t="s">
        <v>10</v>
      </c>
      <c r="C4" s="6">
        <v>42774</v>
      </c>
      <c r="D4" s="7">
        <v>0.41666666666666669</v>
      </c>
      <c r="E4" s="5">
        <v>12</v>
      </c>
      <c r="F4" s="5">
        <v>5</v>
      </c>
      <c r="G4" s="5">
        <f t="shared" si="0"/>
        <v>60</v>
      </c>
      <c r="H4" s="5">
        <f t="shared" si="1"/>
        <v>21</v>
      </c>
      <c r="I4" s="8">
        <f t="shared" si="2"/>
        <v>39</v>
      </c>
    </row>
    <row r="5" spans="1:12" x14ac:dyDescent="0.3">
      <c r="A5" s="9">
        <v>4</v>
      </c>
      <c r="B5" s="9" t="s">
        <v>11</v>
      </c>
      <c r="C5" s="10">
        <v>42793</v>
      </c>
      <c r="D5" s="11">
        <v>0.45833333333333298</v>
      </c>
      <c r="E5" s="9">
        <v>13</v>
      </c>
      <c r="F5" s="9">
        <v>20</v>
      </c>
      <c r="G5" s="9">
        <f t="shared" si="0"/>
        <v>260</v>
      </c>
      <c r="H5" s="9">
        <f t="shared" si="1"/>
        <v>91</v>
      </c>
      <c r="I5" s="12">
        <f t="shared" si="2"/>
        <v>169</v>
      </c>
    </row>
    <row r="6" spans="1:12" ht="15" thickBot="1" x14ac:dyDescent="0.35">
      <c r="A6" s="5">
        <v>5</v>
      </c>
      <c r="B6" s="5" t="s">
        <v>9</v>
      </c>
      <c r="C6" s="6">
        <v>42812</v>
      </c>
      <c r="D6" s="7">
        <v>0.5</v>
      </c>
      <c r="E6" s="5">
        <v>14</v>
      </c>
      <c r="F6" s="5">
        <v>15</v>
      </c>
      <c r="G6" s="5">
        <f t="shared" si="0"/>
        <v>210</v>
      </c>
      <c r="H6" s="5">
        <f t="shared" si="1"/>
        <v>73.5</v>
      </c>
      <c r="I6" s="8">
        <f t="shared" si="2"/>
        <v>136.5</v>
      </c>
    </row>
    <row r="7" spans="1:12" ht="15" thickBot="1" x14ac:dyDescent="0.35">
      <c r="A7" s="9">
        <v>6</v>
      </c>
      <c r="B7" s="9" t="s">
        <v>12</v>
      </c>
      <c r="C7" s="10">
        <v>42831</v>
      </c>
      <c r="D7" s="11">
        <v>0.54166666666666696</v>
      </c>
      <c r="E7" s="9">
        <v>30</v>
      </c>
      <c r="F7" s="9">
        <v>25</v>
      </c>
      <c r="G7" s="9">
        <f t="shared" si="0"/>
        <v>750</v>
      </c>
      <c r="H7" s="9">
        <f t="shared" si="1"/>
        <v>262.5</v>
      </c>
      <c r="I7" s="12">
        <f t="shared" si="2"/>
        <v>487.5</v>
      </c>
      <c r="K7" s="1" t="s">
        <v>28</v>
      </c>
      <c r="L7" s="1">
        <f>COUNT(A2:A21)</f>
        <v>20</v>
      </c>
    </row>
    <row r="8" spans="1:12" ht="15" thickBot="1" x14ac:dyDescent="0.35">
      <c r="A8" s="5">
        <v>7</v>
      </c>
      <c r="B8" s="5" t="s">
        <v>13</v>
      </c>
      <c r="C8" s="6">
        <v>42850</v>
      </c>
      <c r="D8" s="7">
        <v>0.58333333333333304</v>
      </c>
      <c r="E8" s="5">
        <v>31</v>
      </c>
      <c r="F8" s="5">
        <v>13</v>
      </c>
      <c r="G8" s="5">
        <f t="shared" si="0"/>
        <v>403</v>
      </c>
      <c r="H8" s="5">
        <f t="shared" si="1"/>
        <v>141.04999999999998</v>
      </c>
      <c r="I8" s="8">
        <f t="shared" si="2"/>
        <v>261.95000000000005</v>
      </c>
      <c r="K8" s="1" t="s">
        <v>29</v>
      </c>
      <c r="L8" s="1">
        <f>SUM(E2:E21)</f>
        <v>412</v>
      </c>
    </row>
    <row r="9" spans="1:12" ht="15" thickBot="1" x14ac:dyDescent="0.35">
      <c r="A9" s="9">
        <v>8</v>
      </c>
      <c r="B9" s="9" t="s">
        <v>14</v>
      </c>
      <c r="C9" s="10">
        <v>42869</v>
      </c>
      <c r="D9" s="11">
        <v>0.625</v>
      </c>
      <c r="E9" s="9">
        <v>15</v>
      </c>
      <c r="F9" s="9">
        <v>24</v>
      </c>
      <c r="G9" s="9">
        <f t="shared" si="0"/>
        <v>360</v>
      </c>
      <c r="H9" s="9">
        <f t="shared" si="1"/>
        <v>125.99999999999999</v>
      </c>
      <c r="I9" s="12">
        <f t="shared" si="2"/>
        <v>234</v>
      </c>
      <c r="K9" s="1" t="s">
        <v>30</v>
      </c>
      <c r="L9" s="1">
        <f>SUM(G2:G21)</f>
        <v>6249.6</v>
      </c>
    </row>
    <row r="10" spans="1:12" ht="15" thickBot="1" x14ac:dyDescent="0.35">
      <c r="A10" s="5">
        <v>9</v>
      </c>
      <c r="B10" s="5" t="s">
        <v>15</v>
      </c>
      <c r="C10" s="6">
        <v>42888</v>
      </c>
      <c r="D10" s="7">
        <v>0.39583333333333331</v>
      </c>
      <c r="E10" s="5">
        <v>16</v>
      </c>
      <c r="F10" s="5">
        <v>16</v>
      </c>
      <c r="G10" s="5">
        <f t="shared" si="0"/>
        <v>256</v>
      </c>
      <c r="H10" s="5">
        <f t="shared" si="1"/>
        <v>89.6</v>
      </c>
      <c r="I10" s="8">
        <f t="shared" si="2"/>
        <v>166.4</v>
      </c>
      <c r="K10" s="1" t="s">
        <v>31</v>
      </c>
      <c r="L10" s="1">
        <f>AVERAGE(G2:G21)</f>
        <v>312.48</v>
      </c>
    </row>
    <row r="11" spans="1:12" ht="15" thickBot="1" x14ac:dyDescent="0.35">
      <c r="A11" s="9">
        <v>10</v>
      </c>
      <c r="B11" s="9" t="s">
        <v>16</v>
      </c>
      <c r="C11" s="10">
        <v>42907</v>
      </c>
      <c r="D11" s="11">
        <v>0.4375</v>
      </c>
      <c r="E11" s="9">
        <v>17</v>
      </c>
      <c r="F11" s="9">
        <v>12</v>
      </c>
      <c r="G11" s="9">
        <f t="shared" si="0"/>
        <v>204</v>
      </c>
      <c r="H11" s="9">
        <f t="shared" si="1"/>
        <v>71.399999999999991</v>
      </c>
      <c r="I11" s="12">
        <f t="shared" si="2"/>
        <v>132.60000000000002</v>
      </c>
      <c r="K11" s="1" t="s">
        <v>32</v>
      </c>
      <c r="L11" s="1">
        <f>SUM(I2:I21)</f>
        <v>4062.24</v>
      </c>
    </row>
    <row r="12" spans="1:12" x14ac:dyDescent="0.3">
      <c r="A12" s="5">
        <v>11</v>
      </c>
      <c r="B12" s="5" t="s">
        <v>17</v>
      </c>
      <c r="C12" s="6">
        <v>42926</v>
      </c>
      <c r="D12" s="7">
        <v>0.47916666666666702</v>
      </c>
      <c r="E12" s="5">
        <v>25</v>
      </c>
      <c r="F12" s="5">
        <v>8.1999999999999993</v>
      </c>
      <c r="G12" s="5">
        <f t="shared" si="0"/>
        <v>204.99999999999997</v>
      </c>
      <c r="H12" s="5">
        <f t="shared" si="1"/>
        <v>71.749999999999986</v>
      </c>
      <c r="I12" s="8">
        <f t="shared" si="2"/>
        <v>133.25</v>
      </c>
    </row>
    <row r="13" spans="1:12" x14ac:dyDescent="0.3">
      <c r="A13" s="9">
        <v>12</v>
      </c>
      <c r="B13" s="9" t="s">
        <v>18</v>
      </c>
      <c r="C13" s="10">
        <v>42945</v>
      </c>
      <c r="D13" s="11">
        <v>0.52083333333333304</v>
      </c>
      <c r="E13" s="9">
        <v>26</v>
      </c>
      <c r="F13" s="9">
        <v>1.3</v>
      </c>
      <c r="G13" s="9">
        <f t="shared" si="0"/>
        <v>33.800000000000004</v>
      </c>
      <c r="H13" s="9">
        <f t="shared" si="1"/>
        <v>11.83</v>
      </c>
      <c r="I13" s="12">
        <f t="shared" si="2"/>
        <v>21.970000000000006</v>
      </c>
    </row>
    <row r="14" spans="1:12" x14ac:dyDescent="0.3">
      <c r="A14" s="5">
        <v>13</v>
      </c>
      <c r="B14" s="5" t="s">
        <v>19</v>
      </c>
      <c r="C14" s="6">
        <v>42964</v>
      </c>
      <c r="D14" s="7">
        <v>0.5625</v>
      </c>
      <c r="E14" s="5">
        <v>27</v>
      </c>
      <c r="F14" s="5">
        <v>3.2</v>
      </c>
      <c r="G14" s="5">
        <f t="shared" si="0"/>
        <v>86.4</v>
      </c>
      <c r="H14" s="5">
        <f t="shared" si="1"/>
        <v>30.24</v>
      </c>
      <c r="I14" s="8">
        <f t="shared" si="2"/>
        <v>56.160000000000011</v>
      </c>
    </row>
    <row r="15" spans="1:12" x14ac:dyDescent="0.3">
      <c r="A15" s="9">
        <v>14</v>
      </c>
      <c r="B15" s="9" t="s">
        <v>20</v>
      </c>
      <c r="C15" s="10">
        <v>42983</v>
      </c>
      <c r="D15" s="11">
        <v>0.60416666666666696</v>
      </c>
      <c r="E15" s="9">
        <v>28</v>
      </c>
      <c r="F15" s="9">
        <v>4.3</v>
      </c>
      <c r="G15" s="9">
        <f t="shared" si="0"/>
        <v>120.39999999999999</v>
      </c>
      <c r="H15" s="9">
        <f t="shared" si="1"/>
        <v>42.139999999999993</v>
      </c>
      <c r="I15" s="12">
        <f t="shared" si="2"/>
        <v>78.259999999999991</v>
      </c>
    </row>
    <row r="16" spans="1:12" x14ac:dyDescent="0.3">
      <c r="A16" s="5">
        <v>15</v>
      </c>
      <c r="B16" s="5" t="s">
        <v>21</v>
      </c>
      <c r="C16" s="6">
        <v>43002</v>
      </c>
      <c r="D16" s="7">
        <v>0.38541666666666669</v>
      </c>
      <c r="E16" s="5">
        <v>29</v>
      </c>
      <c r="F16" s="5">
        <v>16</v>
      </c>
      <c r="G16" s="5">
        <f t="shared" si="0"/>
        <v>464</v>
      </c>
      <c r="H16" s="5">
        <f t="shared" si="1"/>
        <v>162.39999999999998</v>
      </c>
      <c r="I16" s="8">
        <f t="shared" si="2"/>
        <v>301.60000000000002</v>
      </c>
    </row>
    <row r="17" spans="1:9" x14ac:dyDescent="0.3">
      <c r="A17" s="9">
        <v>16</v>
      </c>
      <c r="B17" s="9" t="s">
        <v>22</v>
      </c>
      <c r="C17" s="10">
        <v>43021</v>
      </c>
      <c r="D17" s="11">
        <v>0.42708333333333298</v>
      </c>
      <c r="E17" s="9">
        <v>30</v>
      </c>
      <c r="F17" s="9">
        <v>20</v>
      </c>
      <c r="G17" s="9">
        <f t="shared" si="0"/>
        <v>600</v>
      </c>
      <c r="H17" s="9">
        <f t="shared" si="1"/>
        <v>210</v>
      </c>
      <c r="I17" s="12">
        <f t="shared" si="2"/>
        <v>390</v>
      </c>
    </row>
    <row r="18" spans="1:9" x14ac:dyDescent="0.3">
      <c r="A18" s="5">
        <v>17</v>
      </c>
      <c r="B18" s="5" t="s">
        <v>23</v>
      </c>
      <c r="C18" s="6">
        <v>43040</v>
      </c>
      <c r="D18" s="7">
        <v>0.46875</v>
      </c>
      <c r="E18" s="5">
        <v>18</v>
      </c>
      <c r="F18" s="5">
        <v>12</v>
      </c>
      <c r="G18" s="5">
        <f t="shared" si="0"/>
        <v>216</v>
      </c>
      <c r="H18" s="5">
        <f t="shared" si="1"/>
        <v>75.599999999999994</v>
      </c>
      <c r="I18" s="8">
        <f t="shared" si="2"/>
        <v>140.4</v>
      </c>
    </row>
    <row r="19" spans="1:9" x14ac:dyDescent="0.3">
      <c r="A19" s="9">
        <v>18</v>
      </c>
      <c r="B19" s="9" t="s">
        <v>24</v>
      </c>
      <c r="C19" s="10">
        <v>43059</v>
      </c>
      <c r="D19" s="11">
        <v>0.51041666666666696</v>
      </c>
      <c r="E19" s="9">
        <v>19</v>
      </c>
      <c r="F19" s="9">
        <v>32</v>
      </c>
      <c r="G19" s="9">
        <f t="shared" si="0"/>
        <v>608</v>
      </c>
      <c r="H19" s="9">
        <f t="shared" si="1"/>
        <v>212.79999999999998</v>
      </c>
      <c r="I19" s="12">
        <f t="shared" si="2"/>
        <v>395.20000000000005</v>
      </c>
    </row>
    <row r="20" spans="1:9" x14ac:dyDescent="0.3">
      <c r="A20" s="5">
        <v>19</v>
      </c>
      <c r="B20" s="5" t="s">
        <v>25</v>
      </c>
      <c r="C20" s="6">
        <v>43078</v>
      </c>
      <c r="D20" s="7">
        <v>0.55208333333333304</v>
      </c>
      <c r="E20" s="5">
        <v>20</v>
      </c>
      <c r="F20" s="5">
        <v>41</v>
      </c>
      <c r="G20" s="5">
        <f t="shared" si="0"/>
        <v>820</v>
      </c>
      <c r="H20" s="5">
        <f t="shared" si="1"/>
        <v>287</v>
      </c>
      <c r="I20" s="8">
        <f t="shared" si="2"/>
        <v>533</v>
      </c>
    </row>
    <row r="21" spans="1:9" x14ac:dyDescent="0.3">
      <c r="A21" s="13">
        <v>20</v>
      </c>
      <c r="B21" s="13" t="s">
        <v>26</v>
      </c>
      <c r="C21" s="14">
        <v>43097</v>
      </c>
      <c r="D21" s="15">
        <v>0.59375</v>
      </c>
      <c r="E21" s="13">
        <v>21</v>
      </c>
      <c r="F21" s="13">
        <v>13</v>
      </c>
      <c r="G21" s="13">
        <f t="shared" si="0"/>
        <v>273</v>
      </c>
      <c r="H21" s="13">
        <f t="shared" si="1"/>
        <v>95.55</v>
      </c>
      <c r="I21" s="2">
        <f t="shared" si="2"/>
        <v>177.45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rg-adguard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2023-11-26T07:41:56Z</dcterms:created>
  <dcterms:modified xsi:type="dcterms:W3CDTF">2023-11-26T08:11:59Z</dcterms:modified>
</cp:coreProperties>
</file>