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F:\New folder\Photia O\Excel\Videos\تمارين\5\"/>
    </mc:Choice>
  </mc:AlternateContent>
  <bookViews>
    <workbookView xWindow="0" yWindow="0" windowWidth="11976" windowHeight="4284" activeTab="1"/>
  </bookViews>
  <sheets>
    <sheet name="ملخص التحليل" sheetId="3" r:id="rId1"/>
    <sheet name="مناطق العراق" sheetId="2" r:id="rId2"/>
  </sheets>
  <definedNames>
    <definedName name="_xlnm._FilterDatabase" localSheetId="1" hidden="1">'مناطق العراق'!$A$1:$J$273</definedName>
    <definedName name="ee" localSheetId="1" hidden="1">{"FirstQ",#N/A,FALSE,"Budget2000";"SecondQ",#N/A,FALSE,"Budget2000";"Summary",#N/A,FALSE,"Budget2000"}</definedName>
    <definedName name="ee" hidden="1">{"FirstQ",#N/A,FALSE,"Budget2000";"SecondQ",#N/A,FALSE,"Budget2000";"Summary",#N/A,FALSE,"Budget2000"}</definedName>
    <definedName name="k" localSheetId="1" hidden="1">{"FirstQ",#N/A,FALSE,"Budget2000";"SecondQ",#N/A,FALSE,"Budget2000";"Summary",#N/A,FALSE,"Budget2000"}</definedName>
    <definedName name="k" hidden="1">{"FirstQ",#N/A,FALSE,"Budget2000";"SecondQ",#N/A,FALSE,"Budget2000";"Summary",#N/A,FALSE,"Budget2000"}</definedName>
    <definedName name="NativeTimeline_التاريخ">#N/A</definedName>
    <definedName name="q" localSheetId="1" hidden="1">{"FirstQ",#N/A,FALSE,"Budget2000";"SecondQ",#N/A,FALSE,"Budget2000";"Summary",#N/A,FALSE,"Budget2000"}</definedName>
    <definedName name="q" hidden="1">{"FirstQ",#N/A,FALSE,"Budget2000";"SecondQ",#N/A,FALSE,"Budget2000";"Summary",#N/A,FALSE,"Budget2000"}</definedName>
    <definedName name="rr" localSheetId="1" hidden="1">{"FirstQ",#N/A,FALSE,"Budget2000";"SecondQ",#N/A,FALSE,"Budget2000"}</definedName>
    <definedName name="rr" hidden="1">{"FirstQ",#N/A,FALSE,"Budget2000";"SecondQ",#N/A,FALSE,"Budget2000"}</definedName>
    <definedName name="rrr" localSheetId="1" hidden="1">{"AllDetail",#N/A,FALSE,"Research Budget";"1stQuarter",#N/A,FALSE,"Research Budget";"2nd Quarter",#N/A,FALSE,"Research Budget";"Summary",#N/A,FALSE,"Research Budget"}</definedName>
    <definedName name="rrr" hidden="1">{"AllDetail",#N/A,FALSE,"Research Budget";"1stQuarter",#N/A,FALSE,"Research Budget";"2nd Quarter",#N/A,FALSE,"Research Budget";"Summary",#N/A,FALSE,"Research Budget"}</definedName>
    <definedName name="Slicer_التقسيم_الاتجاهي">#N/A</definedName>
    <definedName name="Slicer_الفريق">#N/A</definedName>
    <definedName name="Slicer_المحافظة">#N/A</definedName>
    <definedName name="Slicer_نوع_السلة">#N/A</definedName>
    <definedName name="wrn.AllData." localSheetId="1" hidden="1">{"FirstQ",#N/A,FALSE,"Budget2000";"SecondQ",#N/A,FALSE,"Budget2000";"Summary",#N/A,FALSE,"Budget2000"}</definedName>
    <definedName name="wrn.AllData." hidden="1">{"FirstQ",#N/A,FALSE,"Budget2000";"SecondQ",#N/A,FALSE,"Budget2000";"Summary",#N/A,FALSE,"Budget2000"}</definedName>
    <definedName name="wrn.FirstHalf." localSheetId="1" hidden="1">{"FirstQ",#N/A,FALSE,"Budget2000";"SecondQ",#N/A,FALSE,"Budget2000"}</definedName>
    <definedName name="wrn.FirstHalf." hidden="1">{"FirstQ",#N/A,FALSE,"Budget2000";"SecondQ",#N/A,FALSE,"Budget2000"}</definedName>
    <definedName name="x" localSheetId="1" hidden="1">{"FirstQ",#N/A,FALSE,"Budget2000";"SecondQ",#N/A,FALSE,"Budget2000";"Summary",#N/A,FALSE,"Budget2000"}</definedName>
    <definedName name="x" hidden="1">{"FirstQ",#N/A,FALSE,"Budget2000";"SecondQ",#N/A,FALSE,"Budget2000";"Summary",#N/A,FALSE,"Budget2000"}</definedName>
    <definedName name="xxxxxxxxxxxxxxxxxxx" localSheetId="1" hidden="1">{"AllDetail",#N/A,FALSE,"Research Budget";"1stQuarter",#N/A,FALSE,"Research Budget";"2nd Quarter",#N/A,FALSE,"Research Budget";"Summary",#N/A,FALSE,"Research Budget"}</definedName>
    <definedName name="xxxxxxxxxxxxxxxxxxx" hidden="1">{"AllDetail",#N/A,FALSE,"Research Budget";"1stQuarter",#N/A,FALSE,"Research Budget";"2nd Quarter",#N/A,FALSE,"Research Budget";"Summary",#N/A,FALSE,"Research Budget"}</definedName>
  </definedNames>
  <calcPr calcId="162913"/>
  <pivotCaches>
    <pivotCache cacheId="15" r:id="rId3"/>
  </pivotCaches>
  <extLst>
    <ext xmlns:x14="http://schemas.microsoft.com/office/spreadsheetml/2009/9/main" uri="{BBE1A952-AA13-448e-AADC-164F8A28A991}">
      <x14:slicerCaches>
        <x14:slicerCache r:id="rId4"/>
        <x14:slicerCache r:id="rId5"/>
        <x14:slicerCache r:id="rId6"/>
        <x14:slicerCache r:id="rId7"/>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8"/>
      </x15:timelineCacheRef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2" i="2" l="1"/>
  <c r="H3" i="2"/>
  <c r="H4" i="2"/>
  <c r="H5" i="2"/>
  <c r="H6" i="2"/>
  <c r="H7" i="2"/>
  <c r="H8" i="2"/>
  <c r="H9" i="2"/>
  <c r="H10" i="2"/>
  <c r="H11" i="2"/>
  <c r="H12" i="2"/>
  <c r="H13" i="2"/>
  <c r="H14" i="2"/>
  <c r="H15" i="2"/>
  <c r="H16" i="2"/>
  <c r="H17" i="2"/>
  <c r="H18" i="2"/>
  <c r="H19" i="2"/>
  <c r="H20" i="2"/>
  <c r="H21" i="2"/>
  <c r="H22" i="2"/>
  <c r="H23" i="2"/>
  <c r="H24" i="2"/>
  <c r="H25" i="2"/>
  <c r="H26" i="2"/>
  <c r="H27" i="2"/>
  <c r="H28" i="2"/>
  <c r="H29" i="2"/>
  <c r="H30" i="2"/>
  <c r="H31" i="2"/>
  <c r="H32" i="2"/>
  <c r="H33" i="2"/>
  <c r="H34" i="2"/>
  <c r="H35" i="2"/>
  <c r="H36" i="2"/>
  <c r="H37" i="2"/>
  <c r="H38" i="2"/>
  <c r="H39" i="2"/>
  <c r="H40" i="2"/>
  <c r="H41" i="2"/>
  <c r="H42" i="2"/>
  <c r="H43" i="2"/>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H105" i="2"/>
  <c r="H106" i="2"/>
  <c r="H107" i="2"/>
  <c r="H108" i="2"/>
  <c r="H109" i="2"/>
  <c r="H110" i="2"/>
  <c r="H111" i="2"/>
  <c r="H112" i="2"/>
  <c r="H113" i="2"/>
  <c r="H114" i="2"/>
  <c r="H115" i="2"/>
  <c r="H116" i="2"/>
  <c r="H117" i="2"/>
  <c r="H118" i="2"/>
  <c r="H119" i="2"/>
  <c r="H120" i="2"/>
  <c r="H121" i="2"/>
  <c r="H122" i="2"/>
  <c r="H123" i="2"/>
  <c r="H124" i="2"/>
  <c r="H125" i="2"/>
  <c r="H126" i="2"/>
  <c r="H127" i="2"/>
  <c r="H128" i="2"/>
  <c r="H129" i="2"/>
  <c r="H130" i="2"/>
  <c r="H131" i="2"/>
  <c r="H132" i="2"/>
  <c r="H133" i="2"/>
  <c r="H134" i="2"/>
  <c r="H135" i="2"/>
  <c r="H136" i="2"/>
  <c r="H137" i="2"/>
  <c r="H138" i="2"/>
  <c r="H139" i="2"/>
  <c r="H140" i="2"/>
  <c r="H141" i="2"/>
  <c r="H142" i="2"/>
  <c r="H143" i="2"/>
  <c r="H144" i="2"/>
  <c r="H145" i="2"/>
  <c r="H146" i="2"/>
  <c r="H147" i="2"/>
  <c r="H148" i="2"/>
  <c r="H149" i="2"/>
  <c r="H150" i="2"/>
  <c r="H151" i="2"/>
  <c r="H152" i="2"/>
  <c r="H153" i="2"/>
  <c r="H154" i="2"/>
  <c r="H155" i="2"/>
  <c r="H156" i="2"/>
  <c r="H157" i="2"/>
  <c r="H158" i="2"/>
  <c r="H159" i="2"/>
  <c r="H160" i="2"/>
  <c r="H161" i="2"/>
  <c r="H162" i="2"/>
  <c r="H163" i="2"/>
  <c r="H164" i="2"/>
  <c r="H165" i="2"/>
  <c r="H166" i="2"/>
  <c r="H167" i="2"/>
  <c r="H168" i="2"/>
  <c r="H169" i="2"/>
  <c r="H170" i="2"/>
  <c r="H171" i="2"/>
  <c r="H172" i="2"/>
  <c r="H173" i="2"/>
  <c r="H174" i="2"/>
  <c r="H175" i="2"/>
  <c r="H176" i="2"/>
  <c r="H177" i="2"/>
  <c r="H178" i="2"/>
  <c r="H179" i="2"/>
  <c r="H180" i="2"/>
  <c r="H181" i="2"/>
  <c r="H182" i="2"/>
  <c r="H183" i="2"/>
  <c r="H184" i="2"/>
  <c r="H185" i="2"/>
  <c r="H186" i="2"/>
  <c r="H187" i="2"/>
  <c r="H188" i="2"/>
  <c r="H189" i="2"/>
  <c r="H190" i="2"/>
  <c r="H191" i="2"/>
  <c r="H192" i="2"/>
  <c r="H193" i="2"/>
  <c r="H194" i="2"/>
  <c r="H195" i="2"/>
  <c r="H196" i="2"/>
  <c r="H197" i="2"/>
  <c r="H198" i="2"/>
  <c r="H199" i="2"/>
  <c r="H200" i="2"/>
  <c r="H201" i="2"/>
  <c r="H202" i="2"/>
  <c r="H203" i="2"/>
  <c r="H204" i="2"/>
  <c r="H205" i="2"/>
  <c r="H206" i="2"/>
  <c r="H207" i="2"/>
  <c r="H208" i="2"/>
  <c r="H209" i="2"/>
  <c r="H210" i="2"/>
  <c r="H211" i="2"/>
  <c r="H212" i="2"/>
  <c r="H213" i="2"/>
  <c r="H214" i="2"/>
  <c r="H215" i="2"/>
  <c r="H216" i="2"/>
  <c r="H217" i="2"/>
  <c r="H218" i="2"/>
  <c r="H219" i="2"/>
  <c r="H220" i="2"/>
  <c r="H221" i="2"/>
  <c r="H222" i="2"/>
  <c r="H223" i="2"/>
  <c r="H224" i="2"/>
  <c r="H225" i="2"/>
  <c r="H226" i="2"/>
  <c r="H227" i="2"/>
  <c r="H228" i="2"/>
  <c r="H229" i="2"/>
  <c r="H230" i="2"/>
  <c r="H231" i="2"/>
  <c r="H232" i="2"/>
  <c r="H233" i="2"/>
  <c r="H234" i="2"/>
  <c r="H235" i="2"/>
  <c r="H236" i="2"/>
  <c r="H237" i="2"/>
  <c r="H238" i="2"/>
  <c r="H239" i="2"/>
  <c r="H240" i="2"/>
  <c r="H241" i="2"/>
  <c r="H242" i="2"/>
  <c r="H243" i="2"/>
  <c r="H244" i="2"/>
  <c r="H245" i="2"/>
  <c r="H246" i="2"/>
  <c r="H247" i="2"/>
  <c r="H248" i="2"/>
  <c r="H249" i="2"/>
  <c r="H250" i="2"/>
  <c r="H251" i="2"/>
  <c r="H252" i="2"/>
  <c r="H253" i="2"/>
  <c r="H254" i="2"/>
  <c r="H255" i="2"/>
  <c r="H256" i="2"/>
  <c r="H257" i="2"/>
  <c r="H258" i="2"/>
  <c r="H259" i="2"/>
  <c r="H260" i="2"/>
  <c r="H261" i="2"/>
  <c r="H262" i="2"/>
  <c r="H263" i="2"/>
  <c r="H264" i="2"/>
  <c r="H265" i="2"/>
  <c r="H266" i="2"/>
  <c r="H267" i="2"/>
  <c r="H268" i="2"/>
  <c r="H269" i="2"/>
  <c r="H270" i="2"/>
  <c r="H271" i="2"/>
  <c r="H272" i="2"/>
  <c r="H273" i="2"/>
  <c r="H274" i="2"/>
  <c r="H275" i="2"/>
  <c r="H276" i="2"/>
  <c r="H277" i="2"/>
  <c r="H278" i="2"/>
  <c r="H279" i="2"/>
  <c r="H280" i="2"/>
  <c r="H281" i="2"/>
  <c r="H282" i="2"/>
  <c r="H283" i="2"/>
  <c r="H284" i="2"/>
  <c r="H285" i="2"/>
  <c r="H286" i="2"/>
  <c r="H287" i="2"/>
  <c r="H288" i="2"/>
  <c r="H289" i="2"/>
  <c r="H290" i="2"/>
  <c r="H291" i="2"/>
  <c r="H292" i="2"/>
  <c r="H293" i="2"/>
  <c r="H294" i="2"/>
  <c r="H295" i="2"/>
  <c r="H296" i="2"/>
  <c r="H297" i="2"/>
  <c r="H298" i="2"/>
  <c r="H299" i="2"/>
  <c r="H300" i="2"/>
  <c r="H301" i="2"/>
  <c r="H302" i="2"/>
  <c r="H303" i="2"/>
  <c r="H304" i="2"/>
  <c r="H305" i="2"/>
  <c r="H306" i="2"/>
  <c r="H307" i="2"/>
  <c r="H308" i="2"/>
  <c r="H309" i="2"/>
  <c r="H310" i="2"/>
  <c r="H311" i="2"/>
  <c r="H312" i="2"/>
  <c r="H313" i="2"/>
  <c r="H314" i="2"/>
  <c r="H315" i="2"/>
  <c r="H316" i="2"/>
  <c r="H317" i="2"/>
  <c r="H318" i="2"/>
  <c r="H319" i="2"/>
  <c r="H320" i="2"/>
  <c r="H321" i="2"/>
  <c r="H322" i="2"/>
  <c r="H323" i="2"/>
  <c r="H324" i="2"/>
  <c r="H325" i="2"/>
  <c r="H326" i="2"/>
  <c r="H327" i="2"/>
  <c r="H328" i="2"/>
  <c r="H329" i="2"/>
  <c r="H330" i="2"/>
  <c r="H331" i="2"/>
  <c r="H332" i="2"/>
  <c r="H333" i="2"/>
  <c r="H334" i="2"/>
  <c r="H335" i="2"/>
  <c r="H336" i="2"/>
  <c r="H337" i="2"/>
  <c r="H338" i="2"/>
  <c r="H339" i="2"/>
  <c r="H340" i="2"/>
  <c r="H341" i="2"/>
  <c r="H342" i="2"/>
  <c r="H343" i="2"/>
  <c r="H344" i="2"/>
  <c r="H345" i="2"/>
  <c r="H346" i="2"/>
  <c r="H347" i="2"/>
  <c r="H348" i="2"/>
  <c r="H349" i="2"/>
  <c r="H350" i="2"/>
  <c r="H351" i="2"/>
  <c r="H352" i="2"/>
  <c r="H353" i="2"/>
  <c r="H354" i="2"/>
  <c r="H355" i="2"/>
  <c r="H356" i="2"/>
  <c r="H357" i="2"/>
  <c r="H358" i="2"/>
  <c r="H359" i="2"/>
  <c r="H360" i="2"/>
  <c r="H361" i="2"/>
  <c r="H362" i="2"/>
  <c r="H363" i="2"/>
  <c r="H364" i="2"/>
  <c r="H365" i="2"/>
  <c r="H366" i="2"/>
  <c r="H367" i="2"/>
  <c r="H368" i="2"/>
  <c r="H369" i="2"/>
  <c r="H370" i="2"/>
  <c r="H371" i="2"/>
  <c r="H372" i="2"/>
  <c r="H373" i="2"/>
  <c r="H374" i="2"/>
  <c r="H375" i="2"/>
  <c r="H376" i="2"/>
  <c r="H377" i="2"/>
  <c r="H378" i="2"/>
  <c r="H379" i="2"/>
  <c r="H380" i="2"/>
  <c r="H381" i="2"/>
  <c r="H382" i="2"/>
  <c r="H383" i="2"/>
  <c r="H384" i="2"/>
  <c r="H385" i="2"/>
  <c r="H386" i="2"/>
  <c r="H387" i="2"/>
  <c r="H388" i="2"/>
  <c r="H389" i="2"/>
  <c r="H390" i="2"/>
  <c r="H391" i="2"/>
  <c r="H392" i="2"/>
  <c r="H393" i="2"/>
  <c r="H394" i="2"/>
  <c r="H395" i="2"/>
  <c r="H396" i="2"/>
  <c r="H397" i="2"/>
  <c r="H398" i="2"/>
  <c r="H399" i="2"/>
  <c r="H400" i="2"/>
  <c r="H401" i="2"/>
  <c r="H402" i="2"/>
  <c r="H403" i="2"/>
  <c r="H404" i="2"/>
  <c r="H405" i="2"/>
  <c r="H406" i="2"/>
  <c r="H407" i="2"/>
  <c r="H408" i="2"/>
  <c r="H409" i="2"/>
  <c r="H410" i="2"/>
  <c r="H411" i="2"/>
  <c r="H412" i="2"/>
  <c r="H413" i="2"/>
  <c r="H414" i="2"/>
  <c r="H415" i="2"/>
  <c r="H416" i="2"/>
  <c r="H417" i="2"/>
  <c r="H418" i="2"/>
  <c r="H419" i="2"/>
  <c r="H420" i="2"/>
  <c r="H421" i="2"/>
  <c r="H422" i="2"/>
  <c r="H423" i="2"/>
  <c r="H424" i="2"/>
  <c r="H425" i="2"/>
  <c r="H426" i="2"/>
  <c r="H427" i="2"/>
  <c r="H428" i="2"/>
  <c r="H429" i="2"/>
  <c r="H430" i="2"/>
  <c r="H431" i="2"/>
  <c r="H432" i="2"/>
  <c r="H433" i="2"/>
  <c r="H434" i="2"/>
  <c r="H435" i="2"/>
  <c r="H436" i="2"/>
  <c r="H437" i="2"/>
  <c r="H438" i="2"/>
  <c r="H439" i="2"/>
  <c r="H440" i="2"/>
  <c r="H441" i="2"/>
  <c r="H442" i="2"/>
  <c r="H443" i="2"/>
  <c r="H444" i="2"/>
  <c r="H445" i="2"/>
  <c r="H446" i="2"/>
  <c r="G2" i="2"/>
  <c r="G3" i="2"/>
  <c r="G4" i="2"/>
  <c r="G5" i="2"/>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102" i="2"/>
  <c r="G103" i="2"/>
  <c r="G104" i="2"/>
  <c r="G105" i="2"/>
  <c r="G106" i="2"/>
  <c r="G107" i="2"/>
  <c r="G108" i="2"/>
  <c r="G109" i="2"/>
  <c r="G110" i="2"/>
  <c r="G111" i="2"/>
  <c r="G112" i="2"/>
  <c r="G113" i="2"/>
  <c r="G114" i="2"/>
  <c r="G115" i="2"/>
  <c r="G116" i="2"/>
  <c r="G117" i="2"/>
  <c r="G118" i="2"/>
  <c r="G119" i="2"/>
  <c r="G120" i="2"/>
  <c r="G121" i="2"/>
  <c r="G122" i="2"/>
  <c r="G123" i="2"/>
  <c r="G124" i="2"/>
  <c r="G125" i="2"/>
  <c r="G126" i="2"/>
  <c r="G127" i="2"/>
  <c r="G128" i="2"/>
  <c r="G129" i="2"/>
  <c r="G130" i="2"/>
  <c r="G131" i="2"/>
  <c r="G132" i="2"/>
  <c r="G133" i="2"/>
  <c r="G134" i="2"/>
  <c r="G135" i="2"/>
  <c r="G136" i="2"/>
  <c r="G137" i="2"/>
  <c r="G138" i="2"/>
  <c r="G139" i="2"/>
  <c r="G140" i="2"/>
  <c r="G141" i="2"/>
  <c r="G142" i="2"/>
  <c r="G143" i="2"/>
  <c r="G144" i="2"/>
  <c r="G145" i="2"/>
  <c r="G146" i="2"/>
  <c r="G147" i="2"/>
  <c r="G148" i="2"/>
  <c r="G149" i="2"/>
  <c r="G150" i="2"/>
  <c r="G151" i="2"/>
  <c r="G152" i="2"/>
  <c r="G153" i="2"/>
  <c r="G154" i="2"/>
  <c r="G155" i="2"/>
  <c r="G156" i="2"/>
  <c r="G157" i="2"/>
  <c r="G158" i="2"/>
  <c r="G159" i="2"/>
  <c r="G160" i="2"/>
  <c r="G161" i="2"/>
  <c r="G162" i="2"/>
  <c r="G163" i="2"/>
  <c r="G164" i="2"/>
  <c r="G165" i="2"/>
  <c r="G166" i="2"/>
  <c r="G167" i="2"/>
  <c r="G168" i="2"/>
  <c r="G169" i="2"/>
  <c r="G170" i="2"/>
  <c r="G171" i="2"/>
  <c r="G172" i="2"/>
  <c r="G173" i="2"/>
  <c r="G174" i="2"/>
  <c r="G175" i="2"/>
  <c r="G176" i="2"/>
  <c r="G177" i="2"/>
  <c r="G178" i="2"/>
  <c r="G179" i="2"/>
  <c r="G180" i="2"/>
  <c r="G181" i="2"/>
  <c r="G182" i="2"/>
  <c r="G183" i="2"/>
  <c r="G184" i="2"/>
  <c r="G185" i="2"/>
  <c r="G186" i="2"/>
  <c r="G187" i="2"/>
  <c r="G188" i="2"/>
  <c r="G189" i="2"/>
  <c r="G190" i="2"/>
  <c r="G191" i="2"/>
  <c r="G192" i="2"/>
  <c r="G193" i="2"/>
  <c r="G194" i="2"/>
  <c r="G195" i="2"/>
  <c r="G196" i="2"/>
  <c r="G197" i="2"/>
  <c r="G198" i="2"/>
  <c r="G199" i="2"/>
  <c r="G200" i="2"/>
  <c r="G201" i="2"/>
  <c r="G202" i="2"/>
  <c r="G203" i="2"/>
  <c r="G204" i="2"/>
  <c r="G205" i="2"/>
  <c r="G206" i="2"/>
  <c r="G207" i="2"/>
  <c r="G208" i="2"/>
  <c r="G209" i="2"/>
  <c r="G210" i="2"/>
  <c r="G211" i="2"/>
  <c r="G212" i="2"/>
  <c r="G213" i="2"/>
  <c r="G214" i="2"/>
  <c r="G215" i="2"/>
  <c r="G216" i="2"/>
  <c r="G217" i="2"/>
  <c r="G218" i="2"/>
  <c r="G219" i="2"/>
  <c r="G220" i="2"/>
  <c r="G221" i="2"/>
  <c r="G222" i="2"/>
  <c r="G223" i="2"/>
  <c r="G224" i="2"/>
  <c r="G225" i="2"/>
  <c r="G226" i="2"/>
  <c r="G227" i="2"/>
  <c r="G228" i="2"/>
  <c r="G229" i="2"/>
  <c r="G230" i="2"/>
  <c r="G231" i="2"/>
  <c r="G232" i="2"/>
  <c r="G233" i="2"/>
  <c r="G234" i="2"/>
  <c r="G235" i="2"/>
  <c r="G236" i="2"/>
  <c r="G237" i="2"/>
  <c r="G238" i="2"/>
  <c r="G239" i="2"/>
  <c r="G240" i="2"/>
  <c r="G241" i="2"/>
  <c r="G242" i="2"/>
  <c r="G243" i="2"/>
  <c r="G244" i="2"/>
  <c r="G245" i="2"/>
  <c r="G246" i="2"/>
  <c r="G247" i="2"/>
  <c r="G248" i="2"/>
  <c r="G249" i="2"/>
  <c r="G250" i="2"/>
  <c r="G251" i="2"/>
  <c r="G252" i="2"/>
  <c r="G253" i="2"/>
  <c r="G254" i="2"/>
  <c r="G255" i="2"/>
  <c r="G256" i="2"/>
  <c r="G257" i="2"/>
  <c r="G258" i="2"/>
  <c r="G259" i="2"/>
  <c r="G260" i="2"/>
  <c r="G261" i="2"/>
  <c r="G262" i="2"/>
  <c r="G263" i="2"/>
  <c r="G264" i="2"/>
  <c r="G265" i="2"/>
  <c r="G266" i="2"/>
  <c r="G267" i="2"/>
  <c r="G268" i="2"/>
  <c r="G269" i="2"/>
  <c r="G270" i="2"/>
  <c r="G271" i="2"/>
  <c r="G272" i="2"/>
  <c r="G273" i="2"/>
  <c r="G274" i="2"/>
  <c r="G275" i="2"/>
  <c r="G276" i="2"/>
  <c r="G277" i="2"/>
  <c r="G278" i="2"/>
  <c r="G279" i="2"/>
  <c r="G280" i="2"/>
  <c r="G281" i="2"/>
  <c r="G282" i="2"/>
  <c r="G283" i="2"/>
  <c r="G284" i="2"/>
  <c r="G285" i="2"/>
  <c r="G286" i="2"/>
  <c r="G287" i="2"/>
  <c r="G288" i="2"/>
  <c r="G289" i="2"/>
  <c r="G290" i="2"/>
  <c r="G291" i="2"/>
  <c r="G292" i="2"/>
  <c r="G293" i="2"/>
  <c r="G294" i="2"/>
  <c r="G295" i="2"/>
  <c r="G296" i="2"/>
  <c r="G297" i="2"/>
  <c r="G298" i="2"/>
  <c r="G299" i="2"/>
  <c r="G300" i="2"/>
  <c r="G301" i="2"/>
  <c r="G302" i="2"/>
  <c r="G303" i="2"/>
  <c r="G304" i="2"/>
  <c r="G305" i="2"/>
  <c r="G306" i="2"/>
  <c r="G307" i="2"/>
  <c r="G308" i="2"/>
  <c r="G309" i="2"/>
  <c r="G310" i="2"/>
  <c r="G311" i="2"/>
  <c r="G312" i="2"/>
  <c r="G313" i="2"/>
  <c r="G314" i="2"/>
  <c r="G315" i="2"/>
  <c r="G316" i="2"/>
  <c r="G317" i="2"/>
  <c r="G318" i="2"/>
  <c r="G319" i="2"/>
  <c r="G320" i="2"/>
  <c r="G321" i="2"/>
  <c r="G322" i="2"/>
  <c r="G323" i="2"/>
  <c r="G324" i="2"/>
  <c r="G325" i="2"/>
  <c r="G326" i="2"/>
  <c r="G327" i="2"/>
  <c r="G328" i="2"/>
  <c r="G329" i="2"/>
  <c r="G330" i="2"/>
  <c r="G331" i="2"/>
  <c r="G332" i="2"/>
  <c r="G333" i="2"/>
  <c r="G334" i="2"/>
  <c r="G335" i="2"/>
  <c r="G336" i="2"/>
  <c r="G337" i="2"/>
  <c r="G338" i="2"/>
  <c r="G339" i="2"/>
  <c r="G340" i="2"/>
  <c r="G341" i="2"/>
  <c r="G342" i="2"/>
  <c r="G343" i="2"/>
  <c r="G344" i="2"/>
  <c r="G345" i="2"/>
  <c r="G346" i="2"/>
  <c r="G347" i="2"/>
  <c r="G348" i="2"/>
  <c r="G349" i="2"/>
  <c r="G350" i="2"/>
  <c r="G351" i="2"/>
  <c r="G352" i="2"/>
  <c r="G353" i="2"/>
  <c r="G354" i="2"/>
  <c r="G355" i="2"/>
  <c r="G356" i="2"/>
  <c r="G357" i="2"/>
  <c r="G358" i="2"/>
  <c r="G359" i="2"/>
  <c r="G360" i="2"/>
  <c r="G361" i="2"/>
  <c r="G362" i="2"/>
  <c r="G363" i="2"/>
  <c r="G364" i="2"/>
  <c r="G365" i="2"/>
  <c r="G366" i="2"/>
  <c r="G367" i="2"/>
  <c r="G368" i="2"/>
  <c r="G369" i="2"/>
  <c r="G370" i="2"/>
  <c r="G371" i="2"/>
  <c r="G372" i="2"/>
  <c r="G373" i="2"/>
  <c r="G374" i="2"/>
  <c r="G375" i="2"/>
  <c r="G376" i="2"/>
  <c r="G377" i="2"/>
  <c r="G378" i="2"/>
  <c r="G379" i="2"/>
  <c r="G380" i="2"/>
  <c r="G381" i="2"/>
  <c r="G382" i="2"/>
  <c r="G383" i="2"/>
  <c r="G384" i="2"/>
  <c r="G385" i="2"/>
  <c r="G386" i="2"/>
  <c r="G387" i="2"/>
  <c r="G388" i="2"/>
  <c r="G389" i="2"/>
  <c r="G390" i="2"/>
  <c r="G391" i="2"/>
  <c r="G392" i="2"/>
  <c r="G393" i="2"/>
  <c r="G394" i="2"/>
  <c r="G395" i="2"/>
  <c r="G396" i="2"/>
  <c r="G397" i="2"/>
  <c r="G398" i="2"/>
  <c r="G399" i="2"/>
  <c r="G400" i="2"/>
  <c r="G401" i="2"/>
  <c r="G402" i="2"/>
  <c r="G403" i="2"/>
  <c r="G404" i="2"/>
  <c r="G405" i="2"/>
  <c r="G406" i="2"/>
  <c r="G407" i="2"/>
  <c r="G408" i="2"/>
  <c r="G409" i="2"/>
  <c r="G410" i="2"/>
  <c r="G411" i="2"/>
  <c r="G412" i="2"/>
  <c r="G413" i="2"/>
  <c r="G414" i="2"/>
  <c r="G415" i="2"/>
  <c r="G416" i="2"/>
  <c r="G417" i="2"/>
  <c r="G418" i="2"/>
  <c r="G419" i="2"/>
  <c r="G420" i="2"/>
  <c r="G421" i="2"/>
  <c r="G422" i="2"/>
  <c r="G423" i="2"/>
  <c r="G424" i="2"/>
  <c r="G425" i="2"/>
  <c r="G426" i="2"/>
  <c r="G427" i="2"/>
  <c r="G428" i="2"/>
  <c r="G429" i="2"/>
  <c r="G430" i="2"/>
  <c r="G431" i="2"/>
  <c r="G432" i="2"/>
  <c r="G433" i="2"/>
  <c r="G434" i="2"/>
  <c r="G435" i="2"/>
  <c r="G436" i="2"/>
  <c r="G437" i="2"/>
  <c r="G438" i="2"/>
  <c r="G439" i="2"/>
  <c r="G440" i="2"/>
  <c r="G441" i="2"/>
  <c r="G442" i="2"/>
  <c r="G443" i="2"/>
  <c r="G444" i="2"/>
  <c r="G445" i="2"/>
  <c r="G446" i="2"/>
  <c r="L3" i="2"/>
  <c r="L4" i="2"/>
  <c r="L5" i="2"/>
  <c r="L6" i="2"/>
  <c r="L7" i="2"/>
  <c r="L8" i="2"/>
  <c r="L9" i="2"/>
  <c r="L10" i="2"/>
  <c r="L11" i="2"/>
  <c r="L12" i="2"/>
  <c r="L13" i="2"/>
  <c r="L14" i="2"/>
  <c r="L15" i="2"/>
  <c r="L16" i="2"/>
  <c r="L17" i="2"/>
  <c r="L18" i="2"/>
  <c r="L19" i="2"/>
  <c r="L20" i="2"/>
  <c r="L21" i="2"/>
  <c r="L22" i="2"/>
  <c r="L23" i="2"/>
  <c r="L24" i="2"/>
  <c r="L25" i="2"/>
  <c r="L26" i="2"/>
  <c r="L27" i="2"/>
  <c r="L28" i="2"/>
  <c r="L29" i="2"/>
  <c r="L30" i="2"/>
  <c r="L31" i="2"/>
  <c r="L32" i="2"/>
  <c r="L33" i="2"/>
  <c r="L34" i="2"/>
  <c r="L35" i="2"/>
  <c r="L36" i="2"/>
  <c r="L37" i="2"/>
  <c r="L38" i="2"/>
  <c r="L39" i="2"/>
  <c r="L40" i="2"/>
  <c r="L41" i="2"/>
  <c r="L42" i="2"/>
  <c r="L43" i="2"/>
  <c r="L44" i="2"/>
  <c r="L45" i="2"/>
  <c r="L46" i="2"/>
  <c r="L47" i="2"/>
  <c r="L48" i="2"/>
  <c r="L49" i="2"/>
  <c r="L50" i="2"/>
  <c r="L51" i="2"/>
  <c r="L52" i="2"/>
  <c r="L53" i="2"/>
  <c r="L54" i="2"/>
  <c r="L55" i="2"/>
  <c r="L56" i="2"/>
  <c r="L57" i="2"/>
  <c r="L58" i="2"/>
  <c r="L59" i="2"/>
  <c r="L60" i="2"/>
  <c r="L61" i="2"/>
  <c r="L62" i="2"/>
  <c r="L63" i="2"/>
  <c r="L64" i="2"/>
  <c r="L65" i="2"/>
  <c r="L66" i="2"/>
  <c r="L67" i="2"/>
  <c r="L68" i="2"/>
  <c r="L69" i="2"/>
  <c r="L70" i="2"/>
  <c r="L71" i="2"/>
  <c r="L72" i="2"/>
  <c r="L73" i="2"/>
  <c r="L74" i="2"/>
  <c r="L75" i="2"/>
  <c r="L76" i="2"/>
  <c r="L77" i="2"/>
  <c r="L78" i="2"/>
  <c r="L79" i="2"/>
  <c r="L80" i="2"/>
  <c r="L81" i="2"/>
  <c r="L82" i="2"/>
  <c r="L83" i="2"/>
  <c r="L84" i="2"/>
  <c r="L85" i="2"/>
  <c r="L86" i="2"/>
  <c r="L87" i="2"/>
  <c r="L88" i="2"/>
  <c r="L89" i="2"/>
  <c r="L90" i="2"/>
  <c r="L91" i="2"/>
  <c r="L92" i="2"/>
  <c r="L93" i="2"/>
  <c r="L94" i="2"/>
  <c r="L95" i="2"/>
  <c r="L96" i="2"/>
  <c r="L97" i="2"/>
  <c r="L98" i="2"/>
  <c r="L99" i="2"/>
  <c r="L100" i="2"/>
  <c r="L101" i="2"/>
  <c r="L102" i="2"/>
  <c r="L103" i="2"/>
  <c r="L104" i="2"/>
  <c r="L105" i="2"/>
  <c r="L106" i="2"/>
  <c r="L107" i="2"/>
  <c r="L108" i="2"/>
  <c r="L109" i="2"/>
  <c r="L110" i="2"/>
  <c r="L111" i="2"/>
  <c r="L112" i="2"/>
  <c r="L113" i="2"/>
  <c r="L114" i="2"/>
  <c r="L115" i="2"/>
  <c r="L116" i="2"/>
  <c r="L117" i="2"/>
  <c r="L118" i="2"/>
  <c r="L119" i="2"/>
  <c r="L120" i="2"/>
  <c r="L121" i="2"/>
  <c r="L122" i="2"/>
  <c r="L123" i="2"/>
  <c r="L124" i="2"/>
  <c r="L125" i="2"/>
  <c r="L126" i="2"/>
  <c r="L127" i="2"/>
  <c r="L128" i="2"/>
  <c r="L129" i="2"/>
  <c r="L130" i="2"/>
  <c r="L131" i="2"/>
  <c r="L132" i="2"/>
  <c r="L133" i="2"/>
  <c r="L134" i="2"/>
  <c r="L135" i="2"/>
  <c r="L136" i="2"/>
  <c r="L137" i="2"/>
  <c r="L138" i="2"/>
  <c r="L139" i="2"/>
  <c r="L140" i="2"/>
  <c r="L141" i="2"/>
  <c r="L142" i="2"/>
  <c r="L143" i="2"/>
  <c r="L144" i="2"/>
  <c r="L145" i="2"/>
  <c r="L146" i="2"/>
  <c r="L147" i="2"/>
  <c r="L148" i="2"/>
  <c r="L149" i="2"/>
  <c r="L150" i="2"/>
  <c r="L151" i="2"/>
  <c r="L152" i="2"/>
  <c r="L153" i="2"/>
  <c r="L154" i="2"/>
  <c r="L155" i="2"/>
  <c r="L156" i="2"/>
  <c r="L157" i="2"/>
  <c r="L158" i="2"/>
  <c r="L159" i="2"/>
  <c r="L160" i="2"/>
  <c r="L161" i="2"/>
  <c r="L162" i="2"/>
  <c r="L163" i="2"/>
  <c r="L164" i="2"/>
  <c r="L165" i="2"/>
  <c r="L166" i="2"/>
  <c r="L167" i="2"/>
  <c r="L168" i="2"/>
  <c r="L169" i="2"/>
  <c r="L170" i="2"/>
  <c r="L171" i="2"/>
  <c r="L172" i="2"/>
  <c r="L173" i="2"/>
  <c r="L174" i="2"/>
  <c r="L175" i="2"/>
  <c r="L176" i="2"/>
  <c r="L177" i="2"/>
  <c r="L178" i="2"/>
  <c r="L179" i="2"/>
  <c r="L180" i="2"/>
  <c r="L181" i="2"/>
  <c r="L182" i="2"/>
  <c r="L183" i="2"/>
  <c r="L184" i="2"/>
  <c r="L185" i="2"/>
  <c r="L186" i="2"/>
  <c r="L187" i="2"/>
  <c r="L188" i="2"/>
  <c r="L189" i="2"/>
  <c r="L190" i="2"/>
  <c r="L191" i="2"/>
  <c r="L192" i="2"/>
  <c r="L193" i="2"/>
  <c r="L194" i="2"/>
  <c r="L195" i="2"/>
  <c r="L196" i="2"/>
  <c r="L197" i="2"/>
  <c r="L198" i="2"/>
  <c r="L199" i="2"/>
  <c r="L200" i="2"/>
  <c r="L201" i="2"/>
  <c r="L202" i="2"/>
  <c r="L203" i="2"/>
  <c r="L204" i="2"/>
  <c r="L205" i="2"/>
  <c r="L206" i="2"/>
  <c r="L207" i="2"/>
  <c r="L208" i="2"/>
  <c r="L209" i="2"/>
  <c r="L210" i="2"/>
  <c r="L211" i="2"/>
  <c r="L212" i="2"/>
  <c r="L213" i="2"/>
  <c r="L214" i="2"/>
  <c r="L215" i="2"/>
  <c r="L216" i="2"/>
  <c r="L217" i="2"/>
  <c r="L218" i="2"/>
  <c r="L219" i="2"/>
  <c r="L220" i="2"/>
  <c r="L221" i="2"/>
  <c r="L222" i="2"/>
  <c r="L223" i="2"/>
  <c r="L224" i="2"/>
  <c r="L225" i="2"/>
  <c r="L226" i="2"/>
  <c r="L227" i="2"/>
  <c r="L228" i="2"/>
  <c r="L229" i="2"/>
  <c r="L230" i="2"/>
  <c r="L231" i="2"/>
  <c r="L232" i="2"/>
  <c r="L233" i="2"/>
  <c r="L234" i="2"/>
  <c r="L235" i="2"/>
  <c r="L236" i="2"/>
  <c r="L237" i="2"/>
  <c r="L238" i="2"/>
  <c r="L239" i="2"/>
  <c r="L240" i="2"/>
  <c r="L241" i="2"/>
  <c r="L242" i="2"/>
  <c r="L243" i="2"/>
  <c r="L244" i="2"/>
  <c r="L245" i="2"/>
  <c r="L246" i="2"/>
  <c r="L247" i="2"/>
  <c r="L248" i="2"/>
  <c r="L249" i="2"/>
  <c r="L250" i="2"/>
  <c r="L251" i="2"/>
  <c r="L252" i="2"/>
  <c r="L253" i="2"/>
  <c r="L254" i="2"/>
  <c r="L255" i="2"/>
  <c r="L256" i="2"/>
  <c r="L257" i="2"/>
  <c r="L258" i="2"/>
  <c r="L259" i="2"/>
  <c r="L260" i="2"/>
  <c r="L261" i="2"/>
  <c r="L262" i="2"/>
  <c r="L263" i="2"/>
  <c r="L264" i="2"/>
  <c r="L265" i="2"/>
  <c r="L266" i="2"/>
  <c r="L267" i="2"/>
  <c r="L268" i="2"/>
  <c r="L269" i="2"/>
  <c r="L270" i="2"/>
  <c r="L271" i="2"/>
  <c r="L272" i="2"/>
  <c r="L273" i="2"/>
  <c r="L274" i="2"/>
  <c r="L275" i="2"/>
  <c r="L276" i="2"/>
  <c r="L277" i="2"/>
  <c r="L278" i="2"/>
  <c r="L279" i="2"/>
  <c r="L280" i="2"/>
  <c r="L281" i="2"/>
  <c r="L282" i="2"/>
  <c r="L283" i="2"/>
  <c r="L284" i="2"/>
  <c r="L285" i="2"/>
  <c r="L286" i="2"/>
  <c r="L287" i="2"/>
  <c r="L288" i="2"/>
  <c r="L289" i="2"/>
  <c r="L290" i="2"/>
  <c r="L291" i="2"/>
  <c r="L292" i="2"/>
  <c r="L293" i="2"/>
  <c r="L294" i="2"/>
  <c r="L295" i="2"/>
  <c r="L296" i="2"/>
  <c r="L297" i="2"/>
  <c r="L298" i="2"/>
  <c r="L299" i="2"/>
  <c r="L300" i="2"/>
  <c r="L301" i="2"/>
  <c r="L302" i="2"/>
  <c r="L303" i="2"/>
  <c r="L304" i="2"/>
  <c r="L305" i="2"/>
  <c r="L306" i="2"/>
  <c r="L307" i="2"/>
  <c r="L308" i="2"/>
  <c r="L309" i="2"/>
  <c r="L310" i="2"/>
  <c r="L311" i="2"/>
  <c r="L312" i="2"/>
  <c r="L313" i="2"/>
  <c r="L314" i="2"/>
  <c r="L315" i="2"/>
  <c r="L316" i="2"/>
  <c r="L317" i="2"/>
  <c r="L318" i="2"/>
  <c r="L319" i="2"/>
  <c r="L320" i="2"/>
  <c r="L321" i="2"/>
  <c r="L322" i="2"/>
  <c r="L323" i="2"/>
  <c r="L324" i="2"/>
  <c r="L325" i="2"/>
  <c r="L326" i="2"/>
  <c r="L327" i="2"/>
  <c r="L328" i="2"/>
  <c r="L329" i="2"/>
  <c r="L330" i="2"/>
  <c r="L331" i="2"/>
  <c r="L332" i="2"/>
  <c r="L333" i="2"/>
  <c r="L334" i="2"/>
  <c r="L335" i="2"/>
  <c r="L336" i="2"/>
  <c r="L337" i="2"/>
  <c r="L338" i="2"/>
  <c r="L339" i="2"/>
  <c r="L340" i="2"/>
  <c r="L341" i="2"/>
  <c r="L342" i="2"/>
  <c r="L343" i="2"/>
  <c r="L344" i="2"/>
  <c r="L345" i="2"/>
  <c r="L346" i="2"/>
  <c r="L347" i="2"/>
  <c r="L348" i="2"/>
  <c r="L349" i="2"/>
  <c r="L350" i="2"/>
  <c r="L351" i="2"/>
  <c r="L352" i="2"/>
  <c r="L353" i="2"/>
  <c r="L354" i="2"/>
  <c r="L355" i="2"/>
  <c r="L356" i="2"/>
  <c r="L357" i="2"/>
  <c r="L358" i="2"/>
  <c r="L359" i="2"/>
  <c r="L360" i="2"/>
  <c r="L361" i="2"/>
  <c r="L362" i="2"/>
  <c r="L363" i="2"/>
  <c r="L364" i="2"/>
  <c r="L365" i="2"/>
  <c r="L366" i="2"/>
  <c r="L367" i="2"/>
  <c r="L368" i="2"/>
  <c r="L369" i="2"/>
  <c r="L370" i="2"/>
  <c r="L371" i="2"/>
  <c r="L372" i="2"/>
  <c r="L373" i="2"/>
  <c r="L374" i="2"/>
  <c r="L375" i="2"/>
  <c r="L376" i="2"/>
  <c r="L377" i="2"/>
  <c r="L378" i="2"/>
  <c r="L379" i="2"/>
  <c r="L380" i="2"/>
  <c r="L381" i="2"/>
  <c r="L382" i="2"/>
  <c r="L383" i="2"/>
  <c r="L384" i="2"/>
  <c r="L385" i="2"/>
  <c r="L386" i="2"/>
  <c r="L387" i="2"/>
  <c r="L388" i="2"/>
  <c r="L389" i="2"/>
  <c r="L390" i="2"/>
  <c r="L391" i="2"/>
  <c r="L392" i="2"/>
  <c r="L393" i="2"/>
  <c r="L394" i="2"/>
  <c r="L395" i="2"/>
  <c r="L396" i="2"/>
  <c r="L397" i="2"/>
  <c r="L398" i="2"/>
  <c r="L399" i="2"/>
  <c r="L400" i="2"/>
  <c r="L401" i="2"/>
  <c r="L402" i="2"/>
  <c r="L403" i="2"/>
  <c r="L404" i="2"/>
  <c r="L405" i="2"/>
  <c r="L406" i="2"/>
  <c r="L407" i="2"/>
  <c r="L408" i="2"/>
  <c r="L409" i="2"/>
  <c r="L410" i="2"/>
  <c r="L411" i="2"/>
  <c r="L412" i="2"/>
  <c r="L413" i="2"/>
  <c r="L414" i="2"/>
  <c r="L415" i="2"/>
  <c r="L416" i="2"/>
  <c r="L417" i="2"/>
  <c r="L418" i="2"/>
  <c r="L419" i="2"/>
  <c r="L420" i="2"/>
  <c r="L421" i="2"/>
  <c r="L422" i="2"/>
  <c r="L423" i="2"/>
  <c r="L424" i="2"/>
  <c r="L425" i="2"/>
  <c r="L426" i="2"/>
  <c r="L427" i="2"/>
  <c r="L428" i="2"/>
  <c r="L429" i="2"/>
  <c r="L430" i="2"/>
  <c r="L431" i="2"/>
  <c r="L432" i="2"/>
  <c r="L433" i="2"/>
  <c r="L434" i="2"/>
  <c r="L435" i="2"/>
  <c r="L436" i="2"/>
  <c r="L437" i="2"/>
  <c r="L438" i="2"/>
  <c r="L439" i="2"/>
  <c r="L440" i="2"/>
  <c r="L441" i="2"/>
  <c r="L442" i="2"/>
  <c r="L443" i="2"/>
  <c r="L444" i="2"/>
  <c r="L445" i="2"/>
  <c r="L446" i="2"/>
  <c r="L2" i="2"/>
</calcChain>
</file>

<file path=xl/sharedStrings.xml><?xml version="1.0" encoding="utf-8"?>
<sst xmlns="http://schemas.openxmlformats.org/spreadsheetml/2006/main" count="2259" uniqueCount="913">
  <si>
    <t>الأنبار</t>
  </si>
  <si>
    <t>بابل</t>
  </si>
  <si>
    <t>بغداد</t>
  </si>
  <si>
    <t>البصرة</t>
  </si>
  <si>
    <t>دهوك</t>
  </si>
  <si>
    <t>ديالى</t>
  </si>
  <si>
    <t>أربيل</t>
  </si>
  <si>
    <t>كربلاء</t>
  </si>
  <si>
    <t>كركوك</t>
  </si>
  <si>
    <t>ميسان</t>
  </si>
  <si>
    <t>النجف</t>
  </si>
  <si>
    <t>نينوى</t>
  </si>
  <si>
    <t>القادسية</t>
  </si>
  <si>
    <t>صلاح الدين</t>
  </si>
  <si>
    <t>السليمانية</t>
  </si>
  <si>
    <t>ذي قار</t>
  </si>
  <si>
    <t>واسط</t>
  </si>
  <si>
    <t>الرمادي</t>
  </si>
  <si>
    <t>الخالدية</t>
  </si>
  <si>
    <t>هيت</t>
  </si>
  <si>
    <t>الفلوجة</t>
  </si>
  <si>
    <t>العامرية</t>
  </si>
  <si>
    <t>الكرمة</t>
  </si>
  <si>
    <t>عانة</t>
  </si>
  <si>
    <t>حديثة</t>
  </si>
  <si>
    <t>الرطبة</t>
  </si>
  <si>
    <t>القائم</t>
  </si>
  <si>
    <t>راوة</t>
  </si>
  <si>
    <t>الحلة</t>
  </si>
  <si>
    <t>المحاويل</t>
  </si>
  <si>
    <t>الهاشمية</t>
  </si>
  <si>
    <t>الحمزة الغربي</t>
  </si>
  <si>
    <t>المسيب</t>
  </si>
  <si>
    <t>الرصافة</t>
  </si>
  <si>
    <t>الأعظمية</t>
  </si>
  <si>
    <t>الصدر الأولى</t>
  </si>
  <si>
    <t>الصدر الثانية</t>
  </si>
  <si>
    <t>الكرخ</t>
  </si>
  <si>
    <t>الكاظمية</t>
  </si>
  <si>
    <t>المحمودية</t>
  </si>
  <si>
    <t>اليوسفية</t>
  </si>
  <si>
    <t>أبي غريب</t>
  </si>
  <si>
    <t>الشعلة</t>
  </si>
  <si>
    <t>الطارمية</t>
  </si>
  <si>
    <t>الحسينية</t>
  </si>
  <si>
    <t>المدائن</t>
  </si>
  <si>
    <t>أبي الخصيب</t>
  </si>
  <si>
    <t>الزبير</t>
  </si>
  <si>
    <t>القرنة</t>
  </si>
  <si>
    <t>الفاو</t>
  </si>
  <si>
    <t>شط العرب</t>
  </si>
  <si>
    <t>المدينة</t>
  </si>
  <si>
    <t>سميل</t>
  </si>
  <si>
    <t>زاخو</t>
  </si>
  <si>
    <t>العمادية</t>
  </si>
  <si>
    <t>الشيخان</t>
  </si>
  <si>
    <t>بردرش</t>
  </si>
  <si>
    <t>بعقوبة</t>
  </si>
  <si>
    <t>المقدادية</t>
  </si>
  <si>
    <t>الخالص</t>
  </si>
  <si>
    <t>خانقين</t>
  </si>
  <si>
    <t>بلدروز</t>
  </si>
  <si>
    <t>كفري</t>
  </si>
  <si>
    <t>بنصلاوة</t>
  </si>
  <si>
    <t>سوران</t>
  </si>
  <si>
    <t>شقلاوة</t>
  </si>
  <si>
    <t>جومان</t>
  </si>
  <si>
    <t>كويسنجق</t>
  </si>
  <si>
    <t>ميركسور</t>
  </si>
  <si>
    <t>خبات</t>
  </si>
  <si>
    <t>راوندوز</t>
  </si>
  <si>
    <t>عين تمر</t>
  </si>
  <si>
    <t>طويريج</t>
  </si>
  <si>
    <t>الحويجة</t>
  </si>
  <si>
    <t>داقوق</t>
  </si>
  <si>
    <t>دبس</t>
  </si>
  <si>
    <t>العمارة</t>
  </si>
  <si>
    <t>علي الغربي</t>
  </si>
  <si>
    <t>الميمونة</t>
  </si>
  <si>
    <t>قلعة صالح</t>
  </si>
  <si>
    <t>المجر الكبير</t>
  </si>
  <si>
    <t>الكحلاء</t>
  </si>
  <si>
    <t>الكوفة</t>
  </si>
  <si>
    <t>المناذرة</t>
  </si>
  <si>
    <t>المشخاب</t>
  </si>
  <si>
    <t>الموصل</t>
  </si>
  <si>
    <t>الحمدانية</t>
  </si>
  <si>
    <t>تلكيف</t>
  </si>
  <si>
    <t>سنجار</t>
  </si>
  <si>
    <t>تلعفر</t>
  </si>
  <si>
    <t>الحضر</t>
  </si>
  <si>
    <t>البعاج</t>
  </si>
  <si>
    <t>مخمور</t>
  </si>
  <si>
    <t>الديوانية</t>
  </si>
  <si>
    <t>عفك</t>
  </si>
  <si>
    <t>الشامية</t>
  </si>
  <si>
    <t>الحمزة</t>
  </si>
  <si>
    <t>تكريت</t>
  </si>
  <si>
    <t>طوز خورماتو</t>
  </si>
  <si>
    <t>سامراء</t>
  </si>
  <si>
    <t>بلد</t>
  </si>
  <si>
    <t>بيجي</t>
  </si>
  <si>
    <t>الدور</t>
  </si>
  <si>
    <t>الشرقاط</t>
  </si>
  <si>
    <t>الدجيل</t>
  </si>
  <si>
    <t>قره داغ</t>
  </si>
  <si>
    <t>شاره زور</t>
  </si>
  <si>
    <t>سيد صادق</t>
  </si>
  <si>
    <t>حلبجة</t>
  </si>
  <si>
    <t>بنجوين</t>
  </si>
  <si>
    <t>شارباريز</t>
  </si>
  <si>
    <t>ماوت</t>
  </si>
  <si>
    <t>بشدر</t>
  </si>
  <si>
    <t>رانية</t>
  </si>
  <si>
    <t>دوكان</t>
  </si>
  <si>
    <t>دربندخان</t>
  </si>
  <si>
    <t>كلار</t>
  </si>
  <si>
    <t>جمجمال</t>
  </si>
  <si>
    <t>خانقين (السليمانية)</t>
  </si>
  <si>
    <t>الناصرية</t>
  </si>
  <si>
    <t>الرفاعي</t>
  </si>
  <si>
    <t>سوق الشيوخ</t>
  </si>
  <si>
    <t>الجبايش</t>
  </si>
  <si>
    <t>الشطرة</t>
  </si>
  <si>
    <t>الكوت</t>
  </si>
  <si>
    <t>النعمانية</t>
  </si>
  <si>
    <t>الحي</t>
  </si>
  <si>
    <t>بدرة</t>
  </si>
  <si>
    <t>الصويرة</t>
  </si>
  <si>
    <t>العزيزية</t>
  </si>
  <si>
    <t>الرحالية</t>
  </si>
  <si>
    <t>الوفاء</t>
  </si>
  <si>
    <t>حصيبة الشرقية</t>
  </si>
  <si>
    <t>الحبانية</t>
  </si>
  <si>
    <t>البغدادي</t>
  </si>
  <si>
    <t>كبيسة</t>
  </si>
  <si>
    <t>هيت (الفرات)</t>
  </si>
  <si>
    <t>الصقلاوية</t>
  </si>
  <si>
    <t>الخيرات</t>
  </si>
  <si>
    <t>الجزيرة</t>
  </si>
  <si>
    <t>الريحانة</t>
  </si>
  <si>
    <t>الحقلانية</t>
  </si>
  <si>
    <t>بروانة</t>
  </si>
  <si>
    <t>الوليد</t>
  </si>
  <si>
    <t>النخيب</t>
  </si>
  <si>
    <t>الرمانة</t>
  </si>
  <si>
    <t>الكرابلة</t>
  </si>
  <si>
    <t>العبيدي</t>
  </si>
  <si>
    <t>الكفل</t>
  </si>
  <si>
    <t>أبي غرق</t>
  </si>
  <si>
    <t>المشروع</t>
  </si>
  <si>
    <t>الإمام</t>
  </si>
  <si>
    <t>النيل</t>
  </si>
  <si>
    <t>القاسم</t>
  </si>
  <si>
    <t>الطليعة</t>
  </si>
  <si>
    <t>المدحتية</t>
  </si>
  <si>
    <t>الشوملي</t>
  </si>
  <si>
    <t>سدة الهندية</t>
  </si>
  <si>
    <t>جرف النصر</t>
  </si>
  <si>
    <t>لإسكندرية</t>
  </si>
  <si>
    <t>الحصوة</t>
  </si>
  <si>
    <t>الكرادة الشرقية</t>
  </si>
  <si>
    <t>بغداد الجديدة</t>
  </si>
  <si>
    <t>فلسطين</t>
  </si>
  <si>
    <t>الفحامة</t>
  </si>
  <si>
    <t>الشعب</t>
  </si>
  <si>
    <t>الزهور</t>
  </si>
  <si>
    <t>الصديق الأكبر</t>
  </si>
  <si>
    <t>الصدر الأولى / الفرات</t>
  </si>
  <si>
    <t>أبناء الرافدين</t>
  </si>
  <si>
    <t>المنورة</t>
  </si>
  <si>
    <t>المنصور</t>
  </si>
  <si>
    <t>المأمون</t>
  </si>
  <si>
    <t>ذات السلاسل</t>
  </si>
  <si>
    <t>التاجي</t>
  </si>
  <si>
    <t>الحرية</t>
  </si>
  <si>
    <t>اللطيفية</t>
  </si>
  <si>
    <t>الرشيد</t>
  </si>
  <si>
    <t>الفرات</t>
  </si>
  <si>
    <t>الرضوانية</t>
  </si>
  <si>
    <t>النهرين</t>
  </si>
  <si>
    <t>النصر والسلام</t>
  </si>
  <si>
    <t>أبراهيم بن علي</t>
  </si>
  <si>
    <t>سبع البور</t>
  </si>
  <si>
    <t>الصابيات</t>
  </si>
  <si>
    <t>التاجيات</t>
  </si>
  <si>
    <t>الدوانم</t>
  </si>
  <si>
    <t>الجوادين</t>
  </si>
  <si>
    <t>المشاهدة</t>
  </si>
  <si>
    <t>العبايجي</t>
  </si>
  <si>
    <t>بوب الشام</t>
  </si>
  <si>
    <t>المحمدية</t>
  </si>
  <si>
    <t>الراشدية</t>
  </si>
  <si>
    <t>الجسر</t>
  </si>
  <si>
    <t>الوحدة</t>
  </si>
  <si>
    <t>الشموس</t>
  </si>
  <si>
    <t>النهروان</t>
  </si>
  <si>
    <t>الهارثة</t>
  </si>
  <si>
    <t>المعقل</t>
  </si>
  <si>
    <t>كرمة علي</t>
  </si>
  <si>
    <t>الميناء (أبو فلوس)</t>
  </si>
  <si>
    <t>سفوان</t>
  </si>
  <si>
    <t>أم قصر</t>
  </si>
  <si>
    <t>خور الزبير</t>
  </si>
  <si>
    <t>الرميلة الشمالية</t>
  </si>
  <si>
    <t>البرجسية</t>
  </si>
  <si>
    <t>الدير</t>
  </si>
  <si>
    <t>الثغر</t>
  </si>
  <si>
    <t>الشرش</t>
  </si>
  <si>
    <t>أبو بصير</t>
  </si>
  <si>
    <t>الشافي</t>
  </si>
  <si>
    <t>الإمام القائم</t>
  </si>
  <si>
    <t>السيبة</t>
  </si>
  <si>
    <t>البحار</t>
  </si>
  <si>
    <t>النشوة</t>
  </si>
  <si>
    <t>التنومة</t>
  </si>
  <si>
    <t>عز الدين سليم</t>
  </si>
  <si>
    <t>طلحة (الصادق)</t>
  </si>
  <si>
    <t>أم الشيوخ</t>
  </si>
  <si>
    <t>الخاص</t>
  </si>
  <si>
    <t>زاويتة</t>
  </si>
  <si>
    <t>مانكيشك</t>
  </si>
  <si>
    <t>باتيل</t>
  </si>
  <si>
    <t>دركار</t>
  </si>
  <si>
    <t>باتيفا</t>
  </si>
  <si>
    <t>سرسنك</t>
  </si>
  <si>
    <t>كاني ماسي</t>
  </si>
  <si>
    <t>ديرلوك</t>
  </si>
  <si>
    <t>جامانكي</t>
  </si>
  <si>
    <t>بامرني</t>
  </si>
  <si>
    <t>قسروك</t>
  </si>
  <si>
    <t>أتريش</t>
  </si>
  <si>
    <t>باعدري</t>
  </si>
  <si>
    <t>آكري</t>
  </si>
  <si>
    <t>دينارته</t>
  </si>
  <si>
    <t>بجيل</t>
  </si>
  <si>
    <t>كردسين</t>
  </si>
  <si>
    <t>دارتو</t>
  </si>
  <si>
    <t>روفيا</t>
  </si>
  <si>
    <t>كلك</t>
  </si>
  <si>
    <t>خرنبات</t>
  </si>
  <si>
    <t>الهويدر</t>
  </si>
  <si>
    <t>بني سعد</t>
  </si>
  <si>
    <t>بهرز</t>
  </si>
  <si>
    <t>العبارة</t>
  </si>
  <si>
    <t>أبي صيدا</t>
  </si>
  <si>
    <t>الوجيهية</t>
  </si>
  <si>
    <t>المنصورية</t>
  </si>
  <si>
    <t>هبهب</t>
  </si>
  <si>
    <t>جديدة الشط</t>
  </si>
  <si>
    <t>المحمودية (الأسود)</t>
  </si>
  <si>
    <t>سد العظيم</t>
  </si>
  <si>
    <t>السلام (ديالى)</t>
  </si>
  <si>
    <t>الغالبية</t>
  </si>
  <si>
    <t>الوند</t>
  </si>
  <si>
    <t>جلولاء</t>
  </si>
  <si>
    <t>السعدية</t>
  </si>
  <si>
    <t>كنعان</t>
  </si>
  <si>
    <t>مندلي</t>
  </si>
  <si>
    <t>قزانية</t>
  </si>
  <si>
    <t>قرة تبة</t>
  </si>
  <si>
    <t>جبارة</t>
  </si>
  <si>
    <t>بحركة</t>
  </si>
  <si>
    <t>عنكاوة</t>
  </si>
  <si>
    <t>شمامك</t>
  </si>
  <si>
    <t>قوشتبة</t>
  </si>
  <si>
    <t>رزكاري</t>
  </si>
  <si>
    <t>كسنزان</t>
  </si>
  <si>
    <t>خليفان</t>
  </si>
  <si>
    <t>ديانا</t>
  </si>
  <si>
    <t>سيدكان</t>
  </si>
  <si>
    <t>حرير</t>
  </si>
  <si>
    <t>هيران</t>
  </si>
  <si>
    <t>باسرمة</t>
  </si>
  <si>
    <t>باليسان</t>
  </si>
  <si>
    <t>حاج عمران</t>
  </si>
  <si>
    <t>سميلان</t>
  </si>
  <si>
    <t>كلالة</t>
  </si>
  <si>
    <t>قسري</t>
  </si>
  <si>
    <t>طق طق</t>
  </si>
  <si>
    <t>شورش</t>
  </si>
  <si>
    <t>آشتي</t>
  </si>
  <si>
    <t>سكتان</t>
  </si>
  <si>
    <t>سيكردكان</t>
  </si>
  <si>
    <t>بارزان</t>
  </si>
  <si>
    <t>بيران</t>
  </si>
  <si>
    <t>شيروان مزن</t>
  </si>
  <si>
    <t>مزني</t>
  </si>
  <si>
    <t>كورتو</t>
  </si>
  <si>
    <t>دارشكران</t>
  </si>
  <si>
    <t>كوركوسك</t>
  </si>
  <si>
    <t>ورتي</t>
  </si>
  <si>
    <t>الحر</t>
  </si>
  <si>
    <t>عون</t>
  </si>
  <si>
    <t>الهندية</t>
  </si>
  <si>
    <t>الجدول الغربي</t>
  </si>
  <si>
    <t>بايجي</t>
  </si>
  <si>
    <t>ألتون كوبري</t>
  </si>
  <si>
    <t>الملتقى (ملا عبد الله)</t>
  </si>
  <si>
    <t>تازة خورماتو</t>
  </si>
  <si>
    <t>ليلان</t>
  </si>
  <si>
    <t>شوان</t>
  </si>
  <si>
    <t>قرة هنجير (الربيع)</t>
  </si>
  <si>
    <t>العباسي</t>
  </si>
  <si>
    <t>الرياض</t>
  </si>
  <si>
    <t>الزاب</t>
  </si>
  <si>
    <t>الرشاد</t>
  </si>
  <si>
    <t>سركران</t>
  </si>
  <si>
    <t>كميت</t>
  </si>
  <si>
    <t>علي الشرقي</t>
  </si>
  <si>
    <t>سيد احمد الرفاعي</t>
  </si>
  <si>
    <t>السلام</t>
  </si>
  <si>
    <t>العزير</t>
  </si>
  <si>
    <t>العدل</t>
  </si>
  <si>
    <t>الخير</t>
  </si>
  <si>
    <t>المشرح</t>
  </si>
  <si>
    <t>بني هاشم</t>
  </si>
  <si>
    <t>الحيدرية</t>
  </si>
  <si>
    <t>الرضوية (الجريوية)</t>
  </si>
  <si>
    <t>الشبكة</t>
  </si>
  <si>
    <t>العباسية</t>
  </si>
  <si>
    <t>الحيرة</t>
  </si>
  <si>
    <t>بعشيقة</t>
  </si>
  <si>
    <t>الشورة</t>
  </si>
  <si>
    <t>حمام العليل</t>
  </si>
  <si>
    <t>القيارة</t>
  </si>
  <si>
    <t>المحلبية</t>
  </si>
  <si>
    <t>نمرود</t>
  </si>
  <si>
    <t>برطلة</t>
  </si>
  <si>
    <t>وانة</t>
  </si>
  <si>
    <t>ألقوش</t>
  </si>
  <si>
    <t>الشمال</t>
  </si>
  <si>
    <t>القيروان</t>
  </si>
  <si>
    <t>زمار</t>
  </si>
  <si>
    <t>ربيعة</t>
  </si>
  <si>
    <t>العياضية</t>
  </si>
  <si>
    <t>زيلكان</t>
  </si>
  <si>
    <t>تل عبطة</t>
  </si>
  <si>
    <t>القحطانية</t>
  </si>
  <si>
    <t>الكوير</t>
  </si>
  <si>
    <t>كنديناوة</t>
  </si>
  <si>
    <t>قراج</t>
  </si>
  <si>
    <t>ملا قرة</t>
  </si>
  <si>
    <t>فايدة</t>
  </si>
  <si>
    <t>السنية</t>
  </si>
  <si>
    <t>الشافعية</t>
  </si>
  <si>
    <t>الدغارة</t>
  </si>
  <si>
    <t>سيد طالب</t>
  </si>
  <si>
    <t>نفر</t>
  </si>
  <si>
    <t>ال بدير</t>
  </si>
  <si>
    <t>سومر</t>
  </si>
  <si>
    <t>غماس</t>
  </si>
  <si>
    <t>المهناوية</t>
  </si>
  <si>
    <t>الصلاحية</t>
  </si>
  <si>
    <t>السدير</t>
  </si>
  <si>
    <t>الشنافية</t>
  </si>
  <si>
    <t>العلم</t>
  </si>
  <si>
    <t>آمرلي</t>
  </si>
  <si>
    <t>ينكجة</t>
  </si>
  <si>
    <t>سليمان بك</t>
  </si>
  <si>
    <t>المعتصم</t>
  </si>
  <si>
    <t>دجلة</t>
  </si>
  <si>
    <t>الضلوعية</t>
  </si>
  <si>
    <t>الإسحاقي</t>
  </si>
  <si>
    <t>يثرب</t>
  </si>
  <si>
    <t>الصينية</t>
  </si>
  <si>
    <t>مكحول</t>
  </si>
  <si>
    <t>سيد غريب</t>
  </si>
  <si>
    <t>الشيخ جميل</t>
  </si>
  <si>
    <t>بكره جو</t>
  </si>
  <si>
    <t>بازيان</t>
  </si>
  <si>
    <t>تانجرو</t>
  </si>
  <si>
    <t>سيه سيتان</t>
  </si>
  <si>
    <t>حلبجة تازة</t>
  </si>
  <si>
    <t>وارماوا</t>
  </si>
  <si>
    <t>سرجوك</t>
  </si>
  <si>
    <t>سيروان</t>
  </si>
  <si>
    <t>خورمال</t>
  </si>
  <si>
    <t>بياره</t>
  </si>
  <si>
    <t>كرمك</t>
  </si>
  <si>
    <t>تالباريز</t>
  </si>
  <si>
    <t>جوارتة</t>
  </si>
  <si>
    <t>سيوتيل</t>
  </si>
  <si>
    <t>سيتك</t>
  </si>
  <si>
    <t>زلان</t>
  </si>
  <si>
    <t>كابيلون</t>
  </si>
  <si>
    <t>قلعة دزا</t>
  </si>
  <si>
    <t>هيرو</t>
  </si>
  <si>
    <t>هلشو</t>
  </si>
  <si>
    <t>ذاراو</t>
  </si>
  <si>
    <t>ناوه دشت</t>
  </si>
  <si>
    <t>عيسوي</t>
  </si>
  <si>
    <t>جوار قورنة</t>
  </si>
  <si>
    <t>حاجي آوا</t>
  </si>
  <si>
    <t>بيتواتة</t>
  </si>
  <si>
    <t>سركبكان</t>
  </si>
  <si>
    <t>سورداش</t>
  </si>
  <si>
    <t>بيرة مكرون</t>
  </si>
  <si>
    <t>خلكان</t>
  </si>
  <si>
    <t>خدران</t>
  </si>
  <si>
    <t>بنكرد</t>
  </si>
  <si>
    <t>باو خوشين</t>
  </si>
  <si>
    <t>كلار / رزكاري</t>
  </si>
  <si>
    <t>بيباز</t>
  </si>
  <si>
    <t>شيخ طويل</t>
  </si>
  <si>
    <t>آوة سبي</t>
  </si>
  <si>
    <t>سر قلعة</t>
  </si>
  <si>
    <t>نوجول</t>
  </si>
  <si>
    <t>كوكس</t>
  </si>
  <si>
    <t>سنكاو</t>
  </si>
  <si>
    <t>تكية</t>
  </si>
  <si>
    <t>أغجلر</t>
  </si>
  <si>
    <t>قادر كرم</t>
  </si>
  <si>
    <t>تكية جباري</t>
  </si>
  <si>
    <t>ميدان</t>
  </si>
  <si>
    <t>بمو</t>
  </si>
  <si>
    <t>قورة تو</t>
  </si>
  <si>
    <t>الإصلاح</t>
  </si>
  <si>
    <t>البطحاء</t>
  </si>
  <si>
    <t>سيد دخيل</t>
  </si>
  <si>
    <t>أور</t>
  </si>
  <si>
    <t>قلعة سكر</t>
  </si>
  <si>
    <t>النصر</t>
  </si>
  <si>
    <t>الفجر</t>
  </si>
  <si>
    <t>العكيكة</t>
  </si>
  <si>
    <t>كرمة بني سعيد</t>
  </si>
  <si>
    <t>الفضلية</t>
  </si>
  <si>
    <t>الطار</t>
  </si>
  <si>
    <t>الحمار</t>
  </si>
  <si>
    <t>الفهود</t>
  </si>
  <si>
    <t>الدواية</t>
  </si>
  <si>
    <t>الغراف</t>
  </si>
  <si>
    <t>شيخ سعد</t>
  </si>
  <si>
    <t>الأحرار</t>
  </si>
  <si>
    <t>الموفقية</t>
  </si>
  <si>
    <t>البشائر</t>
  </si>
  <si>
    <t>جصان</t>
  </si>
  <si>
    <t>الذهب (زرباطية)</t>
  </si>
  <si>
    <t>الزبيدية</t>
  </si>
  <si>
    <t>الشحيمية</t>
  </si>
  <si>
    <t>تاج الدين (الحفرية)</t>
  </si>
  <si>
    <t>الدبوني</t>
  </si>
  <si>
    <t>المحافظة</t>
  </si>
  <si>
    <t>المنطقة</t>
  </si>
  <si>
    <t>التاريخ</t>
  </si>
  <si>
    <t>الكثافة السكانية</t>
  </si>
  <si>
    <t>المستهدفين</t>
  </si>
  <si>
    <t>التغطية</t>
  </si>
  <si>
    <t>Type D</t>
  </si>
  <si>
    <t>Type A</t>
  </si>
  <si>
    <t>Type C</t>
  </si>
  <si>
    <t>Type B</t>
  </si>
  <si>
    <t>1S8E9</t>
  </si>
  <si>
    <t>7A1W4</t>
  </si>
  <si>
    <t>6E5C3</t>
  </si>
  <si>
    <t>7X7E7</t>
  </si>
  <si>
    <t>5Y5N6</t>
  </si>
  <si>
    <t>6N8M1</t>
  </si>
  <si>
    <t>0R2W1</t>
  </si>
  <si>
    <t>0E2G9</t>
  </si>
  <si>
    <t>0I1G7</t>
  </si>
  <si>
    <t>5J2M4</t>
  </si>
  <si>
    <t>6H4I2</t>
  </si>
  <si>
    <t>5B7B8</t>
  </si>
  <si>
    <t>9O2W1</t>
  </si>
  <si>
    <t>8G0L2</t>
  </si>
  <si>
    <t>8E0S0</t>
  </si>
  <si>
    <t>9Z4L2</t>
  </si>
  <si>
    <t>6Z8P7</t>
  </si>
  <si>
    <t>6J9S2</t>
  </si>
  <si>
    <t>4R8N1</t>
  </si>
  <si>
    <t>6R9E3</t>
  </si>
  <si>
    <t>9H0L7</t>
  </si>
  <si>
    <t>5K9P3</t>
  </si>
  <si>
    <t>9Y8B7</t>
  </si>
  <si>
    <t>0D3M2</t>
  </si>
  <si>
    <t>9V6E3</t>
  </si>
  <si>
    <t>6G6Z3</t>
  </si>
  <si>
    <t>5A4K7</t>
  </si>
  <si>
    <t>6Q5A5</t>
  </si>
  <si>
    <t>6T8N4</t>
  </si>
  <si>
    <t>0S1T7</t>
  </si>
  <si>
    <t>9X1V0</t>
  </si>
  <si>
    <t>8E4E2</t>
  </si>
  <si>
    <t>6W9H6</t>
  </si>
  <si>
    <t>7X1G3</t>
  </si>
  <si>
    <t>6Q5C0</t>
  </si>
  <si>
    <t>1A6V6</t>
  </si>
  <si>
    <t>1N4Z0</t>
  </si>
  <si>
    <t>2H4I3</t>
  </si>
  <si>
    <t>9J2H0</t>
  </si>
  <si>
    <t>8U6U5</t>
  </si>
  <si>
    <t>1X9Z2</t>
  </si>
  <si>
    <t>5G1I1</t>
  </si>
  <si>
    <t>0Y0W1</t>
  </si>
  <si>
    <t>2D7P2</t>
  </si>
  <si>
    <t>8E9T3</t>
  </si>
  <si>
    <t>4X4C0</t>
  </si>
  <si>
    <t>5D5S1</t>
  </si>
  <si>
    <t>4C0Y7</t>
  </si>
  <si>
    <t>1C8F1</t>
  </si>
  <si>
    <t>2A5F8</t>
  </si>
  <si>
    <t>2N4K3</t>
  </si>
  <si>
    <t>2Z9P8</t>
  </si>
  <si>
    <t>8Z5V0</t>
  </si>
  <si>
    <t>2T3E3</t>
  </si>
  <si>
    <t>0D0D3</t>
  </si>
  <si>
    <t>9M6B4</t>
  </si>
  <si>
    <t>8P0A7</t>
  </si>
  <si>
    <t>8E4K9</t>
  </si>
  <si>
    <t>6K3R1</t>
  </si>
  <si>
    <t>3Z6H0</t>
  </si>
  <si>
    <t>6W2P8</t>
  </si>
  <si>
    <t>0O6A4</t>
  </si>
  <si>
    <t>7V8H0</t>
  </si>
  <si>
    <t>9B8N7</t>
  </si>
  <si>
    <t>6M9H8</t>
  </si>
  <si>
    <t>9I0C1</t>
  </si>
  <si>
    <t>3S4S2</t>
  </si>
  <si>
    <t>3S0A0</t>
  </si>
  <si>
    <t>9U4J1</t>
  </si>
  <si>
    <t>3F6O6</t>
  </si>
  <si>
    <t>5R0E5</t>
  </si>
  <si>
    <t>5A7I9</t>
  </si>
  <si>
    <t>2Q5P6</t>
  </si>
  <si>
    <t>2S8A7</t>
  </si>
  <si>
    <t>6Y5E5</t>
  </si>
  <si>
    <t>6B4N7</t>
  </si>
  <si>
    <t>0C8W2</t>
  </si>
  <si>
    <t>6E2K7</t>
  </si>
  <si>
    <t>0X5D9</t>
  </si>
  <si>
    <t>4P0V1</t>
  </si>
  <si>
    <t>0P9B5</t>
  </si>
  <si>
    <t>2L1X4</t>
  </si>
  <si>
    <t>9I6T5</t>
  </si>
  <si>
    <t>2C2W9</t>
  </si>
  <si>
    <t>0N9E4</t>
  </si>
  <si>
    <t>0K4C2</t>
  </si>
  <si>
    <t>9A6X3</t>
  </si>
  <si>
    <t>9H1F5</t>
  </si>
  <si>
    <t>2C0S3</t>
  </si>
  <si>
    <t>2O5T9</t>
  </si>
  <si>
    <t>9C5G3</t>
  </si>
  <si>
    <t>8E5W8</t>
  </si>
  <si>
    <t>7K2M0</t>
  </si>
  <si>
    <t>2P0L4</t>
  </si>
  <si>
    <t>6Z7Q9</t>
  </si>
  <si>
    <t>2W3I0</t>
  </si>
  <si>
    <t>2P1V8</t>
  </si>
  <si>
    <t>2M4C8</t>
  </si>
  <si>
    <t>1M8W9</t>
  </si>
  <si>
    <t>0S3E6</t>
  </si>
  <si>
    <t>3F7S0</t>
  </si>
  <si>
    <t>7V9T6</t>
  </si>
  <si>
    <t>2W8G7</t>
  </si>
  <si>
    <t>5Y3X8</t>
  </si>
  <si>
    <t>3K6N4</t>
  </si>
  <si>
    <t>3C3J2</t>
  </si>
  <si>
    <t>3R6Q9</t>
  </si>
  <si>
    <t>3U6A4</t>
  </si>
  <si>
    <t>9Q1R3</t>
  </si>
  <si>
    <t>2Q5C2</t>
  </si>
  <si>
    <t>9P5F9</t>
  </si>
  <si>
    <t>4R1C6</t>
  </si>
  <si>
    <t>2B8K7</t>
  </si>
  <si>
    <t>7V4S6</t>
  </si>
  <si>
    <t>4D0C0</t>
  </si>
  <si>
    <t>0F9I3</t>
  </si>
  <si>
    <t>2C2J9</t>
  </si>
  <si>
    <t>4C5M8</t>
  </si>
  <si>
    <t>5P6K7</t>
  </si>
  <si>
    <t>7Z6Q1</t>
  </si>
  <si>
    <t>7M6S9</t>
  </si>
  <si>
    <t>1N9Y5</t>
  </si>
  <si>
    <t>9B0W4</t>
  </si>
  <si>
    <t>3K3D1</t>
  </si>
  <si>
    <t>3B8L5</t>
  </si>
  <si>
    <t>6L7T7</t>
  </si>
  <si>
    <t>7G0K2</t>
  </si>
  <si>
    <t>2U3S7</t>
  </si>
  <si>
    <t>9F0Q8</t>
  </si>
  <si>
    <t>6G7T9</t>
  </si>
  <si>
    <t>5L6A2</t>
  </si>
  <si>
    <t>7V4A1</t>
  </si>
  <si>
    <t>1F1M7</t>
  </si>
  <si>
    <t>0T4F8</t>
  </si>
  <si>
    <t>1G1N4</t>
  </si>
  <si>
    <t>2D7S1</t>
  </si>
  <si>
    <t>0T2A1</t>
  </si>
  <si>
    <t>2S9R3</t>
  </si>
  <si>
    <t>1S0D1</t>
  </si>
  <si>
    <t>2X3R5</t>
  </si>
  <si>
    <t>0T4U0</t>
  </si>
  <si>
    <t>5I3Q8</t>
  </si>
  <si>
    <t>3D3Q9</t>
  </si>
  <si>
    <t>8G5R3</t>
  </si>
  <si>
    <t>0V7A5</t>
  </si>
  <si>
    <t>0F2Y3</t>
  </si>
  <si>
    <t>4S8N0</t>
  </si>
  <si>
    <t>2D9Q7</t>
  </si>
  <si>
    <t>0P4S5</t>
  </si>
  <si>
    <t>1R4B3</t>
  </si>
  <si>
    <t>5Q2K4</t>
  </si>
  <si>
    <t>5Z7P2</t>
  </si>
  <si>
    <t>9J8M0</t>
  </si>
  <si>
    <t>8Y2Y6</t>
  </si>
  <si>
    <t>5F6V9</t>
  </si>
  <si>
    <t>9F5J0</t>
  </si>
  <si>
    <t>2Y7E9</t>
  </si>
  <si>
    <t>4C9J3</t>
  </si>
  <si>
    <t>1A1O6</t>
  </si>
  <si>
    <t>9L8H1</t>
  </si>
  <si>
    <t>8B5R5</t>
  </si>
  <si>
    <t>0D9Q5</t>
  </si>
  <si>
    <t>9Z8Z0</t>
  </si>
  <si>
    <t>1J3D1</t>
  </si>
  <si>
    <t>6L1I6</t>
  </si>
  <si>
    <t>7K8X8</t>
  </si>
  <si>
    <t>4L5V7</t>
  </si>
  <si>
    <t>7T6B3</t>
  </si>
  <si>
    <t>3K2Y8</t>
  </si>
  <si>
    <t>3T7R1</t>
  </si>
  <si>
    <t>3H0E5</t>
  </si>
  <si>
    <t>9X7B9</t>
  </si>
  <si>
    <t>2B5B0</t>
  </si>
  <si>
    <t>0D0I2</t>
  </si>
  <si>
    <t>7Z1X6</t>
  </si>
  <si>
    <t>6R3T7</t>
  </si>
  <si>
    <t>8T1M0</t>
  </si>
  <si>
    <t>0Z9E7</t>
  </si>
  <si>
    <t>0T3N2</t>
  </si>
  <si>
    <t>8Q2E4</t>
  </si>
  <si>
    <t>0T6M6</t>
  </si>
  <si>
    <t>4O6I6</t>
  </si>
  <si>
    <t>7G7Z6</t>
  </si>
  <si>
    <t>3R8B9</t>
  </si>
  <si>
    <t>4K1E2</t>
  </si>
  <si>
    <t>2Y2H7</t>
  </si>
  <si>
    <t>4N8I7</t>
  </si>
  <si>
    <t>1A7Y0</t>
  </si>
  <si>
    <t>2F6T8</t>
  </si>
  <si>
    <t>3K1Q2</t>
  </si>
  <si>
    <t>3O2L5</t>
  </si>
  <si>
    <t>4T7D3</t>
  </si>
  <si>
    <t>1B3W3</t>
  </si>
  <si>
    <t>0P1F5</t>
  </si>
  <si>
    <t>8Z0W2</t>
  </si>
  <si>
    <t>8I0N0</t>
  </si>
  <si>
    <t>0B0V4</t>
  </si>
  <si>
    <t>3H6X6</t>
  </si>
  <si>
    <t>7A7M8</t>
  </si>
  <si>
    <t>1U3L0</t>
  </si>
  <si>
    <t>5Z2E6</t>
  </si>
  <si>
    <t>4D6H0</t>
  </si>
  <si>
    <t>8Q0W6</t>
  </si>
  <si>
    <t>8S5V9</t>
  </si>
  <si>
    <t>7W9P9</t>
  </si>
  <si>
    <t>9T9Y4</t>
  </si>
  <si>
    <t>3A4R6</t>
  </si>
  <si>
    <t>4Q5F0</t>
  </si>
  <si>
    <t>4X5C3</t>
  </si>
  <si>
    <t>8S9V8</t>
  </si>
  <si>
    <t>8R8P7</t>
  </si>
  <si>
    <t>0V7B0</t>
  </si>
  <si>
    <t>0C6J4</t>
  </si>
  <si>
    <t>9D5Q2</t>
  </si>
  <si>
    <t>7G9C8</t>
  </si>
  <si>
    <t>3V9X8</t>
  </si>
  <si>
    <t>4V6L1</t>
  </si>
  <si>
    <t>6C2K3</t>
  </si>
  <si>
    <t>1X8O7</t>
  </si>
  <si>
    <t>4U5Q4</t>
  </si>
  <si>
    <t>0O3D5</t>
  </si>
  <si>
    <t>3N3C7</t>
  </si>
  <si>
    <t>9L6V6</t>
  </si>
  <si>
    <t>3Q2N1</t>
  </si>
  <si>
    <t>2P0J1</t>
  </si>
  <si>
    <t>6Z1N6</t>
  </si>
  <si>
    <t>6Z0I0</t>
  </si>
  <si>
    <t>7Y8C1</t>
  </si>
  <si>
    <t>9C9X2</t>
  </si>
  <si>
    <t>6K8A9</t>
  </si>
  <si>
    <t>0X9J2</t>
  </si>
  <si>
    <t>6S0X8</t>
  </si>
  <si>
    <t>2H7W4</t>
  </si>
  <si>
    <t>4W8P7</t>
  </si>
  <si>
    <t>2Y2W6</t>
  </si>
  <si>
    <t>2N4R5</t>
  </si>
  <si>
    <t>0C2U2</t>
  </si>
  <si>
    <t>5U2X3</t>
  </si>
  <si>
    <t>8X0S9</t>
  </si>
  <si>
    <t>1M6U8</t>
  </si>
  <si>
    <t>1Y2A4</t>
  </si>
  <si>
    <t>1C3Y9</t>
  </si>
  <si>
    <t>6X1S4</t>
  </si>
  <si>
    <t>6R2A5</t>
  </si>
  <si>
    <t>3X3V9</t>
  </si>
  <si>
    <t>6N2Z2</t>
  </si>
  <si>
    <t>8R3S7</t>
  </si>
  <si>
    <t>0E1L1</t>
  </si>
  <si>
    <t>3R0S9</t>
  </si>
  <si>
    <t>3J3T3</t>
  </si>
  <si>
    <t>7V6P0</t>
  </si>
  <si>
    <t>7H9S5</t>
  </si>
  <si>
    <t>0Q4S6</t>
  </si>
  <si>
    <t>7X8D7</t>
  </si>
  <si>
    <t>2P4X6</t>
  </si>
  <si>
    <t>1P0V8</t>
  </si>
  <si>
    <t>9Y2X5</t>
  </si>
  <si>
    <t>1Y4F2</t>
  </si>
  <si>
    <t>6G0L2</t>
  </si>
  <si>
    <t>2N4J3</t>
  </si>
  <si>
    <t>8E2I2</t>
  </si>
  <si>
    <t>8W7P3</t>
  </si>
  <si>
    <t>0X9Z0</t>
  </si>
  <si>
    <t>5G5R8</t>
  </si>
  <si>
    <t>2W5Y9</t>
  </si>
  <si>
    <t>5P0T2</t>
  </si>
  <si>
    <t>9A0V6</t>
  </si>
  <si>
    <t>8M2O4</t>
  </si>
  <si>
    <t>0H9I9</t>
  </si>
  <si>
    <t>3A6N4</t>
  </si>
  <si>
    <t>0Z1O1</t>
  </si>
  <si>
    <t>7H7Q1</t>
  </si>
  <si>
    <t>2T3T5</t>
  </si>
  <si>
    <t>5G4G4</t>
  </si>
  <si>
    <t>0E1H7</t>
  </si>
  <si>
    <t>9E8O0</t>
  </si>
  <si>
    <t>2J3C2</t>
  </si>
  <si>
    <t>9X3E7</t>
  </si>
  <si>
    <t>6R3O5</t>
  </si>
  <si>
    <t>9R1A5</t>
  </si>
  <si>
    <t>1E4T7</t>
  </si>
  <si>
    <t>8Q1E6</t>
  </si>
  <si>
    <t>3I9J4</t>
  </si>
  <si>
    <t>3Z8E2</t>
  </si>
  <si>
    <t>5X3A0</t>
  </si>
  <si>
    <t>9M0U9</t>
  </si>
  <si>
    <t>0G2B7</t>
  </si>
  <si>
    <t>5S0G6</t>
  </si>
  <si>
    <t>3T2N8</t>
  </si>
  <si>
    <t>0B1O2</t>
  </si>
  <si>
    <t>0H0G7</t>
  </si>
  <si>
    <t>8I7M4</t>
  </si>
  <si>
    <t>1Y9S7</t>
  </si>
  <si>
    <t>0I2T0</t>
  </si>
  <si>
    <t>3S2F9</t>
  </si>
  <si>
    <t>3I3R7</t>
  </si>
  <si>
    <t>3T4X8</t>
  </si>
  <si>
    <t>7G4J3</t>
  </si>
  <si>
    <t>1K5V3</t>
  </si>
  <si>
    <t>6Y0I7</t>
  </si>
  <si>
    <t>0P8E2</t>
  </si>
  <si>
    <t>9N9D8</t>
  </si>
  <si>
    <t>0T9U7</t>
  </si>
  <si>
    <t>8N1H7</t>
  </si>
  <si>
    <t>0M7H5</t>
  </si>
  <si>
    <t>0K2K6</t>
  </si>
  <si>
    <t>7K3L9</t>
  </si>
  <si>
    <t>5L4U5</t>
  </si>
  <si>
    <t>3X9O5</t>
  </si>
  <si>
    <t>9O8H2</t>
  </si>
  <si>
    <t>9L2H5</t>
  </si>
  <si>
    <t>7W5S1</t>
  </si>
  <si>
    <t>6P2L8</t>
  </si>
  <si>
    <t>1N5Z6</t>
  </si>
  <si>
    <t>5H5F0</t>
  </si>
  <si>
    <t>1N3P2</t>
  </si>
  <si>
    <t>2R4Q0</t>
  </si>
  <si>
    <t>1A8U6</t>
  </si>
  <si>
    <t>0O5H3</t>
  </si>
  <si>
    <t>6T3B5</t>
  </si>
  <si>
    <t>1A3O1</t>
  </si>
  <si>
    <t>3G2B9</t>
  </si>
  <si>
    <t>2N0U1</t>
  </si>
  <si>
    <t>8Y1I8</t>
  </si>
  <si>
    <t>2S3A6</t>
  </si>
  <si>
    <t>8Y9P5</t>
  </si>
  <si>
    <t>5P9R1</t>
  </si>
  <si>
    <t>6O7R7</t>
  </si>
  <si>
    <t>0B3O3</t>
  </si>
  <si>
    <t>7H1L8</t>
  </si>
  <si>
    <t>5I1O1</t>
  </si>
  <si>
    <t>3A3B7</t>
  </si>
  <si>
    <t>7N7I7</t>
  </si>
  <si>
    <t>4Z5G6</t>
  </si>
  <si>
    <t>4G1Q7</t>
  </si>
  <si>
    <t>9V3X0</t>
  </si>
  <si>
    <t>7N5C7</t>
  </si>
  <si>
    <t>1A1U8</t>
  </si>
  <si>
    <t>2A7H5</t>
  </si>
  <si>
    <t>4N3T7</t>
  </si>
  <si>
    <t>0J5S4</t>
  </si>
  <si>
    <t>3H2G9</t>
  </si>
  <si>
    <t>7R3Z2</t>
  </si>
  <si>
    <t>5K3K7</t>
  </si>
  <si>
    <t>4B2V6</t>
  </si>
  <si>
    <t>7A5C1</t>
  </si>
  <si>
    <t>4Y3F5</t>
  </si>
  <si>
    <t>6G8K0</t>
  </si>
  <si>
    <t>8R3N8</t>
  </si>
  <si>
    <t>2E4G8</t>
  </si>
  <si>
    <t>8E8I2</t>
  </si>
  <si>
    <t>9E0V0</t>
  </si>
  <si>
    <t>0X8X3</t>
  </si>
  <si>
    <t>3T4K2</t>
  </si>
  <si>
    <t>1D5T3</t>
  </si>
  <si>
    <t>5N1O2</t>
  </si>
  <si>
    <t>4F7K6</t>
  </si>
  <si>
    <t>2H5F7</t>
  </si>
  <si>
    <t>7W6T8</t>
  </si>
  <si>
    <t>3U4P6</t>
  </si>
  <si>
    <t>2P8V0</t>
  </si>
  <si>
    <t>9J4F3</t>
  </si>
  <si>
    <t>0U5Z6</t>
  </si>
  <si>
    <t>0O7W5</t>
  </si>
  <si>
    <t>3V8C6</t>
  </si>
  <si>
    <t>2I7P2</t>
  </si>
  <si>
    <t>7O2H5</t>
  </si>
  <si>
    <t>4J0A2</t>
  </si>
  <si>
    <t>0R8I9</t>
  </si>
  <si>
    <t>8T5W2</t>
  </si>
  <si>
    <t>3E6I4</t>
  </si>
  <si>
    <t>4R7A7</t>
  </si>
  <si>
    <t>5N5T5</t>
  </si>
  <si>
    <t>3E9G5</t>
  </si>
  <si>
    <t>9U0I6</t>
  </si>
  <si>
    <t>0G6C5</t>
  </si>
  <si>
    <t>8I3U1</t>
  </si>
  <si>
    <t>1R2X1</t>
  </si>
  <si>
    <t>9W5Q9</t>
  </si>
  <si>
    <t>4D1I7</t>
  </si>
  <si>
    <t>2K5G5</t>
  </si>
  <si>
    <t>4H2N4</t>
  </si>
  <si>
    <t>5P3S0</t>
  </si>
  <si>
    <t>4A0M8</t>
  </si>
  <si>
    <t>4V8K3</t>
  </si>
  <si>
    <t>3J3L9</t>
  </si>
  <si>
    <t>1V7T3</t>
  </si>
  <si>
    <t>3P8W7</t>
  </si>
  <si>
    <t>0H1Y4</t>
  </si>
  <si>
    <t>3X7E0</t>
  </si>
  <si>
    <t>1F7A4</t>
  </si>
  <si>
    <t>8R1W4</t>
  </si>
  <si>
    <t>6V7U7</t>
  </si>
  <si>
    <t>9P3B2</t>
  </si>
  <si>
    <t>4Z5F2</t>
  </si>
  <si>
    <t>6B4V0</t>
  </si>
  <si>
    <t>7O1X7</t>
  </si>
  <si>
    <t>7D2R3</t>
  </si>
  <si>
    <t>4D4L3</t>
  </si>
  <si>
    <t>3C9Z2</t>
  </si>
  <si>
    <t>5A3V6</t>
  </si>
  <si>
    <t>4N4S9</t>
  </si>
  <si>
    <t>2T6Y8</t>
  </si>
  <si>
    <t>7Q5F9</t>
  </si>
  <si>
    <t>3L7V0</t>
  </si>
  <si>
    <t>3R9K3</t>
  </si>
  <si>
    <t>5V6Q3</t>
  </si>
  <si>
    <t>4Z0G3</t>
  </si>
  <si>
    <t>0N8K5</t>
  </si>
  <si>
    <t>9Y1L9</t>
  </si>
  <si>
    <t>5Y5K5</t>
  </si>
  <si>
    <t>3H4S7</t>
  </si>
  <si>
    <t>2W3P0</t>
  </si>
  <si>
    <t>6Z2T7</t>
  </si>
  <si>
    <t>3J3A9</t>
  </si>
  <si>
    <t>9N7D0</t>
  </si>
  <si>
    <t>8A2Y6</t>
  </si>
  <si>
    <t>8R4X3</t>
  </si>
  <si>
    <t>4H9X4</t>
  </si>
  <si>
    <t>5B8E9</t>
  </si>
  <si>
    <t>4O2V0</t>
  </si>
  <si>
    <t>9D9G2</t>
  </si>
  <si>
    <t>0X1A8</t>
  </si>
  <si>
    <t>1J4C1</t>
  </si>
  <si>
    <t>7A9Q2</t>
  </si>
  <si>
    <t>3Y9F5</t>
  </si>
  <si>
    <t>4O9Z1</t>
  </si>
  <si>
    <t>9S4N4</t>
  </si>
  <si>
    <t>6U1T4</t>
  </si>
  <si>
    <t>3P4T0</t>
  </si>
  <si>
    <t>7V4S1</t>
  </si>
  <si>
    <t>6D1B0</t>
  </si>
  <si>
    <t>4L1K7</t>
  </si>
  <si>
    <t>5M1B1</t>
  </si>
  <si>
    <t>0C4O3</t>
  </si>
  <si>
    <t>6C1V6</t>
  </si>
  <si>
    <t>4M6X1</t>
  </si>
  <si>
    <t>5U0Q7</t>
  </si>
  <si>
    <t>1D7G0</t>
  </si>
  <si>
    <t>4P8T8</t>
  </si>
  <si>
    <t>1D5T0</t>
  </si>
  <si>
    <t>3X7R3</t>
  </si>
  <si>
    <t>1S0J3</t>
  </si>
  <si>
    <t>1N8P4</t>
  </si>
  <si>
    <t>0P0S1</t>
  </si>
  <si>
    <t>غربي</t>
  </si>
  <si>
    <t>وسطي</t>
  </si>
  <si>
    <t>شرقي</t>
  </si>
  <si>
    <t>جنوبي</t>
  </si>
  <si>
    <t>شمالي</t>
  </si>
  <si>
    <t>التقسيم الاتجاهي</t>
  </si>
  <si>
    <t>نوع السلة</t>
  </si>
  <si>
    <t>كود السلل</t>
  </si>
  <si>
    <t>معلومة التسليم</t>
  </si>
  <si>
    <t>الفريق</t>
  </si>
  <si>
    <t>نوعية التغطية</t>
  </si>
  <si>
    <t>Row Labels</t>
  </si>
  <si>
    <t>Grand Total</t>
  </si>
  <si>
    <t>Sum of الكثافة السكانية</t>
  </si>
  <si>
    <t>Sum of المستهدفين</t>
  </si>
  <si>
    <t>Average of التغطية</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</si>
</sst>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1"/>
      <color theme="1"/>
      <name val="Calibri"/>
      <family val="2"/>
      <scheme val="minor"/>
    </font>
    <font>
      <sz val="11"/>
      <name val="Calibri"/>
      <family val="2"/>
    </font>
    <font>
      <b/>
      <sz val="11"/>
      <name val="Calibri"/>
      <family val="2"/>
    </font>
    <font>
      <sz val="11"/>
      <color theme="1"/>
      <name val="Calibri"/>
      <family val="2"/>
      <scheme val="minor"/>
    </font>
    <font>
      <sz val="11"/>
      <name val="Calibri"/>
      <family val="2"/>
    </font>
  </fonts>
  <fills count="3">
    <fill>
      <patternFill patternType="none"/>
    </fill>
    <fill>
      <patternFill patternType="gray125"/>
    </fill>
    <fill>
      <patternFill patternType="solid">
        <fgColor theme="0" tint="-0.14999847407452621"/>
        <bgColor indexed="64"/>
      </patternFill>
    </fill>
  </fills>
  <borders count="1">
    <border>
      <left/>
      <right/>
      <top/>
      <bottom/>
      <diagonal/>
    </border>
  </borders>
  <cellStyleXfs count="5">
    <xf numFmtId="0" fontId="0" fillId="0" borderId="0"/>
    <xf numFmtId="0" fontId="2" fillId="0" borderId="0"/>
    <xf numFmtId="0" fontId="1" fillId="0" borderId="0"/>
    <xf numFmtId="9" fontId="1" fillId="0" borderId="0" applyFont="0" applyFill="0" applyBorder="0" applyAlignment="0" applyProtection="0"/>
    <xf numFmtId="9" fontId="1" fillId="0" borderId="0" applyFont="0" applyFill="0" applyBorder="0" applyAlignment="0" applyProtection="0"/>
  </cellStyleXfs>
  <cellXfs count="13">
    <xf numFmtId="0" fontId="0" fillId="0" borderId="0" xfId="0"/>
    <xf numFmtId="0" fontId="4" fillId="0" borderId="0" xfId="2" applyFont="1"/>
    <xf numFmtId="0" fontId="5" fillId="0" borderId="0" xfId="1" applyFont="1"/>
    <xf numFmtId="0" fontId="4" fillId="0" borderId="0" xfId="2" applyFont="1" applyAlignment="1">
      <alignment horizontal="center"/>
    </xf>
    <xf numFmtId="0" fontId="3" fillId="2" borderId="0" xfId="1" applyFont="1" applyFill="1" applyAlignment="1">
      <alignment horizontal="center" vertical="center"/>
    </xf>
    <xf numFmtId="0" fontId="4" fillId="0" borderId="0" xfId="2" applyFont="1" applyAlignment="1">
      <alignment horizontal="center" vertical="center"/>
    </xf>
    <xf numFmtId="0" fontId="5" fillId="0" borderId="0" xfId="1" applyFont="1" applyAlignment="1">
      <alignment horizontal="center" vertical="center"/>
    </xf>
    <xf numFmtId="14" fontId="5" fillId="0" borderId="0" xfId="1" applyNumberFormat="1" applyFont="1" applyAlignment="1">
      <alignment horizontal="center" vertical="center"/>
    </xf>
    <xf numFmtId="10" fontId="4" fillId="0" borderId="0" xfId="4" applyNumberFormat="1" applyFont="1" applyAlignment="1">
      <alignment horizontal="center" vertical="center"/>
    </xf>
    <xf numFmtId="0" fontId="0" fillId="0" borderId="0" xfId="0" applyNumberFormat="1"/>
    <xf numFmtId="0" fontId="0" fillId="0" borderId="0" xfId="0" pivotButton="1"/>
    <xf numFmtId="0" fontId="0" fillId="0" borderId="0" xfId="0" applyAlignment="1">
      <alignment horizontal="right"/>
    </xf>
    <xf numFmtId="10" fontId="0" fillId="0" borderId="0" xfId="0" applyNumberFormat="1"/>
  </cellXfs>
  <cellStyles count="5">
    <cellStyle name="Normal" xfId="0" builtinId="0"/>
    <cellStyle name="Normal 3 2" xfId="1"/>
    <cellStyle name="Normal 4 3" xfId="2"/>
    <cellStyle name="Percent" xfId="4" builtinId="5"/>
    <cellStyle name="Percent 2" xfId="3"/>
  </cellStyles>
  <dxfs count="68">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fill>
        <patternFill>
          <bgColor theme="4" tint="0.39994506668294322"/>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1/relationships/timelineCache" Target="timelineCaches/timelineCache1.xml"/><Relationship Id="rId3" Type="http://schemas.openxmlformats.org/officeDocument/2006/relationships/pivotCacheDefinition" Target="pivotCache/pivotCacheDefinition1.xml"/><Relationship Id="rId7" Type="http://schemas.microsoft.com/office/2007/relationships/slicerCache" Target="slicerCaches/slicerCache4.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3.xml"/><Relationship Id="rId11" Type="http://schemas.openxmlformats.org/officeDocument/2006/relationships/sharedStrings" Target="sharedStrings.xml"/><Relationship Id="rId5" Type="http://schemas.microsoft.com/office/2007/relationships/slicerCache" Target="slicerCaches/slicerCache2.xml"/><Relationship Id="rId10" Type="http://schemas.openxmlformats.org/officeDocument/2006/relationships/styles" Target="styles.xml"/><Relationship Id="rId4" Type="http://schemas.microsoft.com/office/2007/relationships/slicerCache" Target="slicerCaches/slicerCache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[05 التمرين العملي الخامس.xlsx]ملخص التحليل!PivotTable1</c:name>
    <c:fmtId val="5"/>
  </c:pivotSource>
  <c:chart>
    <c:autoTitleDeleted val="0"/>
    <c:pivotFmts>
      <c:pivotFmt>
        <c:idx val="0"/>
      </c:pivotFmt>
      <c:pivotFmt>
        <c:idx val="1"/>
      </c:pivotFmt>
      <c:pivotFmt>
        <c:idx val="2"/>
      </c:pivotFmt>
      <c:pivotFmt>
        <c:idx val="3"/>
        <c:spPr>
          <a:solidFill>
            <a:schemeClr val="accent1"/>
          </a:solidFill>
          <a:ln>
            <a:noFill/>
          </a:ln>
          <a:effectLst/>
        </c:spPr>
        <c:marker>
          <c:spPr>
            <a:solidFill>
              <a:schemeClr val="accent1"/>
            </a:solidFill>
            <a:ln w="9525">
              <a:solidFill>
                <a:schemeClr val="accent1"/>
              </a:solidFill>
              <a:round/>
            </a:ln>
            <a:effectLst/>
          </c:spPr>
        </c:marker>
        <c:dLbl>
          <c:idx val="0"/>
          <c:layout/>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4"/>
        <c:spPr>
          <a:solidFill>
            <a:schemeClr val="accent1"/>
          </a:solidFill>
          <a:ln>
            <a:noFill/>
          </a:ln>
          <a:effectLst/>
        </c:spPr>
        <c:marker>
          <c:spPr>
            <a:solidFill>
              <a:schemeClr val="accent1"/>
            </a:solidFill>
            <a:ln w="9525">
              <a:solidFill>
                <a:schemeClr val="accent1"/>
              </a:solidFill>
              <a:round/>
            </a:ln>
            <a:effectLst/>
          </c:spPr>
        </c:marker>
        <c:dLbl>
          <c:idx val="0"/>
          <c:layout/>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5"/>
        <c:spPr>
          <a:solidFill>
            <a:schemeClr val="accent1"/>
          </a:solidFill>
          <a:ln>
            <a:noFill/>
          </a:ln>
          <a:effectLst/>
        </c:spPr>
        <c:marker>
          <c:spPr>
            <a:solidFill>
              <a:schemeClr val="accent1"/>
            </a:solidFill>
            <a:ln w="9525">
              <a:solidFill>
                <a:schemeClr val="accent1"/>
              </a:solidFill>
              <a:round/>
            </a:ln>
            <a:effectLst/>
          </c:spPr>
        </c:marker>
        <c:dLbl>
          <c:idx val="0"/>
          <c:layout/>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s>
    <c:plotArea>
      <c:layout/>
      <c:barChart>
        <c:barDir val="col"/>
        <c:grouping val="clustered"/>
        <c:varyColors val="0"/>
        <c:ser>
          <c:idx val="0"/>
          <c:order val="0"/>
          <c:tx>
            <c:strRef>
              <c:f>'ملخص التحليل'!$B$3</c:f>
              <c:strCache>
                <c:ptCount val="1"/>
                <c:pt idx="0">
                  <c:v>Sum of الكثافة السكانية</c:v>
                </c:pt>
              </c:strCache>
            </c:strRef>
          </c:tx>
          <c:spPr>
            <a:solidFill>
              <a:schemeClr val="accent1"/>
            </a:solidFill>
            <a:ln>
              <a:noFill/>
            </a:ln>
            <a:effectLst/>
          </c:spPr>
          <c:invertIfNegative val="0"/>
          <c:dLbls>
            <c:delete val="1"/>
          </c:dLbls>
          <c:cat>
            <c:strRef>
              <c:f>'ملخص التحليل'!$A$4:$A$21</c:f>
              <c:strCache>
                <c:ptCount val="17"/>
                <c:pt idx="0">
                  <c:v>أربيل</c:v>
                </c:pt>
                <c:pt idx="1">
                  <c:v>الأنبار</c:v>
                </c:pt>
                <c:pt idx="2">
                  <c:v>البصرة</c:v>
                </c:pt>
                <c:pt idx="3">
                  <c:v>السليمانية</c:v>
                </c:pt>
                <c:pt idx="4">
                  <c:v>القادسية</c:v>
                </c:pt>
                <c:pt idx="5">
                  <c:v>النجف</c:v>
                </c:pt>
                <c:pt idx="6">
                  <c:v>بابل</c:v>
                </c:pt>
                <c:pt idx="7">
                  <c:v>بغداد</c:v>
                </c:pt>
                <c:pt idx="8">
                  <c:v>دهوك</c:v>
                </c:pt>
                <c:pt idx="9">
                  <c:v>ديالى</c:v>
                </c:pt>
                <c:pt idx="10">
                  <c:v>ذي قار</c:v>
                </c:pt>
                <c:pt idx="11">
                  <c:v>صلاح الدين</c:v>
                </c:pt>
                <c:pt idx="12">
                  <c:v>كربلاء</c:v>
                </c:pt>
                <c:pt idx="13">
                  <c:v>كركوك</c:v>
                </c:pt>
                <c:pt idx="14">
                  <c:v>ميسان</c:v>
                </c:pt>
                <c:pt idx="15">
                  <c:v>نينوى</c:v>
                </c:pt>
                <c:pt idx="16">
                  <c:v>واسط</c:v>
                </c:pt>
              </c:strCache>
            </c:strRef>
          </c:cat>
          <c:val>
            <c:numRef>
              <c:f>'ملخص التحليل'!$B$4:$B$21</c:f>
              <c:numCache>
                <c:formatCode>General</c:formatCode>
                <c:ptCount val="17"/>
                <c:pt idx="0">
                  <c:v>467397</c:v>
                </c:pt>
                <c:pt idx="1">
                  <c:v>312781</c:v>
                </c:pt>
                <c:pt idx="2">
                  <c:v>347390</c:v>
                </c:pt>
                <c:pt idx="3">
                  <c:v>868423</c:v>
                </c:pt>
                <c:pt idx="4">
                  <c:v>195976</c:v>
                </c:pt>
                <c:pt idx="5">
                  <c:v>168336</c:v>
                </c:pt>
                <c:pt idx="6">
                  <c:v>210940</c:v>
                </c:pt>
                <c:pt idx="7">
                  <c:v>569307</c:v>
                </c:pt>
                <c:pt idx="8">
                  <c:v>307488</c:v>
                </c:pt>
                <c:pt idx="9">
                  <c:v>389533</c:v>
                </c:pt>
                <c:pt idx="10">
                  <c:v>240900</c:v>
                </c:pt>
                <c:pt idx="11">
                  <c:v>330153</c:v>
                </c:pt>
                <c:pt idx="12">
                  <c:v>100106</c:v>
                </c:pt>
                <c:pt idx="13">
                  <c:v>210248</c:v>
                </c:pt>
                <c:pt idx="14">
                  <c:v>177822</c:v>
                </c:pt>
                <c:pt idx="15">
                  <c:v>469866</c:v>
                </c:pt>
                <c:pt idx="16">
                  <c:v>210827</c:v>
                </c:pt>
              </c:numCache>
            </c:numRef>
          </c:val>
          <c:extLst>
            <c:ext xmlns:c16="http://schemas.microsoft.com/office/drawing/2014/chart" uri="{C3380CC4-5D6E-409C-BE32-E72D297353CC}">
              <c16:uniqueId val="{00000000-6533-4D7D-B4D5-9E5A980A024B}"/>
            </c:ext>
          </c:extLst>
        </c:ser>
        <c:ser>
          <c:idx val="1"/>
          <c:order val="1"/>
          <c:tx>
            <c:strRef>
              <c:f>'ملخص التحليل'!$C$3</c:f>
              <c:strCache>
                <c:ptCount val="1"/>
                <c:pt idx="0">
                  <c:v>Sum of المستهدفين</c:v>
                </c:pt>
              </c:strCache>
            </c:strRef>
          </c:tx>
          <c:spPr>
            <a:solidFill>
              <a:schemeClr val="accent2"/>
            </a:solidFill>
            <a:ln>
              <a:noFill/>
            </a:ln>
            <a:effectLst/>
          </c:spPr>
          <c:invertIfNegative val="0"/>
          <c:dLbls>
            <c:delete val="1"/>
          </c:dLbls>
          <c:cat>
            <c:strRef>
              <c:f>'ملخص التحليل'!$A$4:$A$21</c:f>
              <c:strCache>
                <c:ptCount val="17"/>
                <c:pt idx="0">
                  <c:v>أربيل</c:v>
                </c:pt>
                <c:pt idx="1">
                  <c:v>الأنبار</c:v>
                </c:pt>
                <c:pt idx="2">
                  <c:v>البصرة</c:v>
                </c:pt>
                <c:pt idx="3">
                  <c:v>السليمانية</c:v>
                </c:pt>
                <c:pt idx="4">
                  <c:v>القادسية</c:v>
                </c:pt>
                <c:pt idx="5">
                  <c:v>النجف</c:v>
                </c:pt>
                <c:pt idx="6">
                  <c:v>بابل</c:v>
                </c:pt>
                <c:pt idx="7">
                  <c:v>بغداد</c:v>
                </c:pt>
                <c:pt idx="8">
                  <c:v>دهوك</c:v>
                </c:pt>
                <c:pt idx="9">
                  <c:v>ديالى</c:v>
                </c:pt>
                <c:pt idx="10">
                  <c:v>ذي قار</c:v>
                </c:pt>
                <c:pt idx="11">
                  <c:v>صلاح الدين</c:v>
                </c:pt>
                <c:pt idx="12">
                  <c:v>كربلاء</c:v>
                </c:pt>
                <c:pt idx="13">
                  <c:v>كركوك</c:v>
                </c:pt>
                <c:pt idx="14">
                  <c:v>ميسان</c:v>
                </c:pt>
                <c:pt idx="15">
                  <c:v>نينوى</c:v>
                </c:pt>
                <c:pt idx="16">
                  <c:v>واسط</c:v>
                </c:pt>
              </c:strCache>
            </c:strRef>
          </c:cat>
          <c:val>
            <c:numRef>
              <c:f>'ملخص التحليل'!$C$4:$C$21</c:f>
              <c:numCache>
                <c:formatCode>General</c:formatCode>
                <c:ptCount val="17"/>
                <c:pt idx="0">
                  <c:v>344237</c:v>
                </c:pt>
                <c:pt idx="1">
                  <c:v>231598</c:v>
                </c:pt>
                <c:pt idx="2">
                  <c:v>247282</c:v>
                </c:pt>
                <c:pt idx="3">
                  <c:v>630474</c:v>
                </c:pt>
                <c:pt idx="4">
                  <c:v>139985</c:v>
                </c:pt>
                <c:pt idx="5">
                  <c:v>125969</c:v>
                </c:pt>
                <c:pt idx="6">
                  <c:v>152131</c:v>
                </c:pt>
                <c:pt idx="7">
                  <c:v>403691</c:v>
                </c:pt>
                <c:pt idx="8">
                  <c:v>247223</c:v>
                </c:pt>
                <c:pt idx="9">
                  <c:v>280750</c:v>
                </c:pt>
                <c:pt idx="10">
                  <c:v>181259</c:v>
                </c:pt>
                <c:pt idx="11">
                  <c:v>239071</c:v>
                </c:pt>
                <c:pt idx="12">
                  <c:v>79766</c:v>
                </c:pt>
                <c:pt idx="13">
                  <c:v>151444</c:v>
                </c:pt>
                <c:pt idx="14">
                  <c:v>136989</c:v>
                </c:pt>
                <c:pt idx="15">
                  <c:v>374393</c:v>
                </c:pt>
                <c:pt idx="16">
                  <c:v>163232</c:v>
                </c:pt>
              </c:numCache>
            </c:numRef>
          </c:val>
          <c:extLst>
            <c:ext xmlns:c16="http://schemas.microsoft.com/office/drawing/2014/chart" uri="{C3380CC4-5D6E-409C-BE32-E72D297353CC}">
              <c16:uniqueId val="{00000001-6533-4D7D-B4D5-9E5A980A024B}"/>
            </c:ext>
          </c:extLst>
        </c:ser>
        <c:ser>
          <c:idx val="2"/>
          <c:order val="2"/>
          <c:tx>
            <c:strRef>
              <c:f>'ملخص التحليل'!$D$3</c:f>
              <c:strCache>
                <c:ptCount val="1"/>
                <c:pt idx="0">
                  <c:v>Average of التغطية</c:v>
                </c:pt>
              </c:strCache>
            </c:strRef>
          </c:tx>
          <c:spPr>
            <a:solidFill>
              <a:schemeClr val="accent3"/>
            </a:solidFill>
            <a:ln>
              <a:noFill/>
            </a:ln>
            <a:effectLst/>
          </c:spPr>
          <c:invertIfNegative val="0"/>
          <c:dLbls>
            <c:delete val="1"/>
          </c:dLbls>
          <c:cat>
            <c:strRef>
              <c:f>'ملخص التحليل'!$A$4:$A$21</c:f>
              <c:strCache>
                <c:ptCount val="17"/>
                <c:pt idx="0">
                  <c:v>أربيل</c:v>
                </c:pt>
                <c:pt idx="1">
                  <c:v>الأنبار</c:v>
                </c:pt>
                <c:pt idx="2">
                  <c:v>البصرة</c:v>
                </c:pt>
                <c:pt idx="3">
                  <c:v>السليمانية</c:v>
                </c:pt>
                <c:pt idx="4">
                  <c:v>القادسية</c:v>
                </c:pt>
                <c:pt idx="5">
                  <c:v>النجف</c:v>
                </c:pt>
                <c:pt idx="6">
                  <c:v>بابل</c:v>
                </c:pt>
                <c:pt idx="7">
                  <c:v>بغداد</c:v>
                </c:pt>
                <c:pt idx="8">
                  <c:v>دهوك</c:v>
                </c:pt>
                <c:pt idx="9">
                  <c:v>ديالى</c:v>
                </c:pt>
                <c:pt idx="10">
                  <c:v>ذي قار</c:v>
                </c:pt>
                <c:pt idx="11">
                  <c:v>صلاح الدين</c:v>
                </c:pt>
                <c:pt idx="12">
                  <c:v>كربلاء</c:v>
                </c:pt>
                <c:pt idx="13">
                  <c:v>كركوك</c:v>
                </c:pt>
                <c:pt idx="14">
                  <c:v>ميسان</c:v>
                </c:pt>
                <c:pt idx="15">
                  <c:v>نينوى</c:v>
                </c:pt>
                <c:pt idx="16">
                  <c:v>واسط</c:v>
                </c:pt>
              </c:strCache>
            </c:strRef>
          </c:cat>
          <c:val>
            <c:numRef>
              <c:f>'ملخص التحليل'!$D$4:$D$21</c:f>
              <c:numCache>
                <c:formatCode>0.00%</c:formatCode>
                <c:ptCount val="17"/>
                <c:pt idx="0">
                  <c:v>0.74051563937476905</c:v>
                </c:pt>
                <c:pt idx="1">
                  <c:v>0.7750865993848679</c:v>
                </c:pt>
                <c:pt idx="2">
                  <c:v>0.69996030676028864</c:v>
                </c:pt>
                <c:pt idx="3">
                  <c:v>0.72653658257834819</c:v>
                </c:pt>
                <c:pt idx="4">
                  <c:v>0.74295594048844593</c:v>
                </c:pt>
                <c:pt idx="5">
                  <c:v>0.77285598869019934</c:v>
                </c:pt>
                <c:pt idx="6">
                  <c:v>0.73818723729142488</c:v>
                </c:pt>
                <c:pt idx="7">
                  <c:v>0.7156176153146081</c:v>
                </c:pt>
                <c:pt idx="8">
                  <c:v>0.79240535409919033</c:v>
                </c:pt>
                <c:pt idx="9">
                  <c:v>0.7118276525185403</c:v>
                </c:pt>
                <c:pt idx="10">
                  <c:v>0.74197363443129816</c:v>
                </c:pt>
                <c:pt idx="11">
                  <c:v>0.71555080420430772</c:v>
                </c:pt>
                <c:pt idx="12">
                  <c:v>0.77433636847116405</c:v>
                </c:pt>
                <c:pt idx="13">
                  <c:v>0.71176454684299706</c:v>
                </c:pt>
                <c:pt idx="14">
                  <c:v>0.80345350633458223</c:v>
                </c:pt>
                <c:pt idx="15">
                  <c:v>0.78056004841097382</c:v>
                </c:pt>
                <c:pt idx="16">
                  <c:v>0.77662963454875378</c:v>
                </c:pt>
              </c:numCache>
            </c:numRef>
          </c:val>
          <c:extLst>
            <c:ext xmlns:c16="http://schemas.microsoft.com/office/drawing/2014/chart" uri="{C3380CC4-5D6E-409C-BE32-E72D297353CC}">
              <c16:uniqueId val="{00000002-6533-4D7D-B4D5-9E5A980A024B}"/>
            </c:ext>
          </c:extLst>
        </c:ser>
        <c:dLbls>
          <c:dLblPos val="outEnd"/>
          <c:showLegendKey val="0"/>
          <c:showVal val="1"/>
          <c:showCatName val="0"/>
          <c:showSerName val="0"/>
          <c:showPercent val="0"/>
          <c:showBubbleSize val="0"/>
        </c:dLbls>
        <c:gapWidth val="444"/>
        <c:overlap val="-90"/>
        <c:axId val="1192640928"/>
        <c:axId val="1192641344"/>
      </c:barChart>
      <c:catAx>
        <c:axId val="1192640928"/>
        <c:scaling>
          <c:orientation val="maxMin"/>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192641344"/>
        <c:crosses val="autoZero"/>
        <c:auto val="1"/>
        <c:lblAlgn val="ctr"/>
        <c:lblOffset val="100"/>
        <c:noMultiLvlLbl val="0"/>
      </c:catAx>
      <c:valAx>
        <c:axId val="1192641344"/>
        <c:scaling>
          <c:orientation val="minMax"/>
        </c:scaling>
        <c:delete val="1"/>
        <c:axPos val="r"/>
        <c:numFmt formatCode="General" sourceLinked="1"/>
        <c:majorTickMark val="none"/>
        <c:minorTickMark val="none"/>
        <c:tickLblPos val="nextTo"/>
        <c:crossAx val="1192640928"/>
        <c:crosses val="autoZero"/>
        <c:crossBetween val="between"/>
      </c:valAx>
      <c:spPr>
        <a:noFill/>
        <a:ln>
          <a:noFill/>
        </a:ln>
        <a:effectLst/>
      </c:spPr>
    </c:plotArea>
    <c:legend>
      <c:legendPos val="l"/>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228600</xdr:colOff>
      <xdr:row>2</xdr:row>
      <xdr:rowOff>38100</xdr:rowOff>
    </xdr:from>
    <xdr:to>
      <xdr:col>16</xdr:col>
      <xdr:colOff>251460</xdr:colOff>
      <xdr:row>29</xdr:row>
      <xdr:rowOff>53340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16</xdr:col>
      <xdr:colOff>269837</xdr:colOff>
      <xdr:row>2</xdr:row>
      <xdr:rowOff>93681</xdr:rowOff>
    </xdr:from>
    <xdr:to>
      <xdr:col>19</xdr:col>
      <xdr:colOff>269837</xdr:colOff>
      <xdr:row>16</xdr:row>
      <xdr:rowOff>50538</xdr:rowOff>
    </xdr:to>
    <mc:AlternateContent xmlns:mc="http://schemas.openxmlformats.org/markup-compatibility/2006">
      <mc:Choice xmlns:a14="http://schemas.microsoft.com/office/drawing/2010/main" Requires="a14">
        <xdr:graphicFrame macro="">
          <xdr:nvGraphicFramePr>
            <xdr:cNvPr id="3" name="المحافظة"/>
            <xdr:cNvGraphicFramePr/>
          </xdr:nvGraphicFramePr>
          <xdr:xfrm>
            <a:off x="0" y="0"/>
            <a:ext cx="0" cy="0"/>
          </xdr:xfrm>
          <a:graphic>
            <a:graphicData uri="http://schemas.microsoft.com/office/drawing/2010/slicer">
              <sle:slicer xmlns:sle="http://schemas.microsoft.com/office/drawing/2010/slicer" name="المحافظة"/>
            </a:graphicData>
          </a:graphic>
        </xdr:graphicFrame>
      </mc:Choice>
      <mc:Fallback>
        <xdr:sp macro="" textlink="">
          <xdr:nvSpPr>
            <xdr:cNvPr id="0" name=""/>
            <xdr:cNvSpPr>
              <a:spLocks noTextEdit="1"/>
            </xdr:cNvSpPr>
          </xdr:nvSpPr>
          <xdr:spPr>
            <a:xfrm>
              <a:off x="9975834163" y="452269"/>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555811</xdr:colOff>
      <xdr:row>24</xdr:row>
      <xdr:rowOff>170330</xdr:rowOff>
    </xdr:from>
    <xdr:to>
      <xdr:col>22</xdr:col>
      <xdr:colOff>179294</xdr:colOff>
      <xdr:row>31</xdr:row>
      <xdr:rowOff>53789</xdr:rowOff>
    </xdr:to>
    <mc:AlternateContent xmlns:mc="http://schemas.openxmlformats.org/markup-compatibility/2006">
      <mc:Choice xmlns:a14="http://schemas.microsoft.com/office/drawing/2010/main" Requires="a14">
        <xdr:graphicFrame macro="">
          <xdr:nvGraphicFramePr>
            <xdr:cNvPr id="4" name="التقسيم الاتجاهي"/>
            <xdr:cNvGraphicFramePr/>
          </xdr:nvGraphicFramePr>
          <xdr:xfrm>
            <a:off x="0" y="0"/>
            <a:ext cx="0" cy="0"/>
          </xdr:xfrm>
          <a:graphic>
            <a:graphicData uri="http://schemas.microsoft.com/office/drawing/2010/slicer">
              <sle:slicer xmlns:sle="http://schemas.microsoft.com/office/drawing/2010/slicer" name="التقسيم الاتجاهي"/>
            </a:graphicData>
          </a:graphic>
        </xdr:graphicFrame>
      </mc:Choice>
      <mc:Fallback>
        <xdr:sp macro="" textlink="">
          <xdr:nvSpPr>
            <xdr:cNvPr id="0" name=""/>
            <xdr:cNvSpPr>
              <a:spLocks noTextEdit="1"/>
            </xdr:cNvSpPr>
          </xdr:nvSpPr>
          <xdr:spPr>
            <a:xfrm>
              <a:off x="9974095906" y="4473389"/>
              <a:ext cx="3281083" cy="113851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360381</xdr:colOff>
      <xdr:row>8</xdr:row>
      <xdr:rowOff>76649</xdr:rowOff>
    </xdr:from>
    <xdr:to>
      <xdr:col>22</xdr:col>
      <xdr:colOff>360381</xdr:colOff>
      <xdr:row>16</xdr:row>
      <xdr:rowOff>26895</xdr:rowOff>
    </xdr:to>
    <mc:AlternateContent xmlns:mc="http://schemas.openxmlformats.org/markup-compatibility/2006">
      <mc:Choice xmlns:a14="http://schemas.microsoft.com/office/drawing/2010/main" Requires="a14">
        <xdr:graphicFrame macro="">
          <xdr:nvGraphicFramePr>
            <xdr:cNvPr id="5" name="نوع السلة"/>
            <xdr:cNvGraphicFramePr/>
          </xdr:nvGraphicFramePr>
          <xdr:xfrm>
            <a:off x="0" y="0"/>
            <a:ext cx="0" cy="0"/>
          </xdr:xfrm>
          <a:graphic>
            <a:graphicData uri="http://schemas.microsoft.com/office/drawing/2010/slicer">
              <sle:slicer xmlns:sle="http://schemas.microsoft.com/office/drawing/2010/slicer" name="نوع السلة"/>
            </a:graphicData>
          </a:graphic>
        </xdr:graphicFrame>
      </mc:Choice>
      <mc:Fallback>
        <xdr:sp macro="" textlink="">
          <xdr:nvSpPr>
            <xdr:cNvPr id="0" name=""/>
            <xdr:cNvSpPr>
              <a:spLocks noTextEdit="1"/>
            </xdr:cNvSpPr>
          </xdr:nvSpPr>
          <xdr:spPr>
            <a:xfrm>
              <a:off x="9973914819" y="1511002"/>
              <a:ext cx="1828800" cy="13845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338418</xdr:colOff>
      <xdr:row>2</xdr:row>
      <xdr:rowOff>108474</xdr:rowOff>
    </xdr:from>
    <xdr:to>
      <xdr:col>22</xdr:col>
      <xdr:colOff>338418</xdr:colOff>
      <xdr:row>7</xdr:row>
      <xdr:rowOff>53789</xdr:rowOff>
    </xdr:to>
    <mc:AlternateContent xmlns:mc="http://schemas.openxmlformats.org/markup-compatibility/2006">
      <mc:Choice xmlns:a14="http://schemas.microsoft.com/office/drawing/2010/main" Requires="a14">
        <xdr:graphicFrame macro="">
          <xdr:nvGraphicFramePr>
            <xdr:cNvPr id="6" name="الفريق"/>
            <xdr:cNvGraphicFramePr/>
          </xdr:nvGraphicFramePr>
          <xdr:xfrm>
            <a:off x="0" y="0"/>
            <a:ext cx="0" cy="0"/>
          </xdr:xfrm>
          <a:graphic>
            <a:graphicData uri="http://schemas.microsoft.com/office/drawing/2010/slicer">
              <sle:slicer xmlns:sle="http://schemas.microsoft.com/office/drawing/2010/slicer" name="الفريق"/>
            </a:graphicData>
          </a:graphic>
        </xdr:graphicFrame>
      </mc:Choice>
      <mc:Fallback>
        <xdr:sp macro="" textlink="">
          <xdr:nvSpPr>
            <xdr:cNvPr id="0" name=""/>
            <xdr:cNvSpPr>
              <a:spLocks noTextEdit="1"/>
            </xdr:cNvSpPr>
          </xdr:nvSpPr>
          <xdr:spPr>
            <a:xfrm>
              <a:off x="9973936782" y="467062"/>
              <a:ext cx="1828800" cy="84178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517265</xdr:colOff>
      <xdr:row>16</xdr:row>
      <xdr:rowOff>114299</xdr:rowOff>
    </xdr:from>
    <xdr:to>
      <xdr:col>22</xdr:col>
      <xdr:colOff>197225</xdr:colOff>
      <xdr:row>24</xdr:row>
      <xdr:rowOff>51546</xdr:rowOff>
    </xdr:to>
    <mc:AlternateContent xmlns:mc="http://schemas.openxmlformats.org/markup-compatibility/2006">
      <mc:Choice xmlns:tsle="http://schemas.microsoft.com/office/drawing/2012/timeslicer" Requires="tsle">
        <xdr:graphicFrame macro="">
          <xdr:nvGraphicFramePr>
            <xdr:cNvPr id="7" name="التاريخ"/>
            <xdr:cNvGraphicFramePr/>
          </xdr:nvGraphicFramePr>
          <xdr:xfrm>
            <a:off x="0" y="0"/>
            <a:ext cx="0" cy="0"/>
          </xdr:xfrm>
          <a:graphic>
            <a:graphicData uri="http://schemas.microsoft.com/office/drawing/2012/timeslicer">
              <tsle:timeslicer xmlns:tsle="http://schemas.microsoft.com/office/drawing/2012/timeslicer" name="التاريخ"/>
            </a:graphicData>
          </a:graphic>
        </xdr:graphicFrame>
      </mc:Choice>
      <mc:Fallback>
        <xdr:sp macro="" textlink="">
          <xdr:nvSpPr>
            <xdr:cNvPr id="0" name=""/>
            <xdr:cNvSpPr>
              <a:spLocks noTextEdit="1"/>
            </xdr:cNvSpPr>
          </xdr:nvSpPr>
          <xdr:spPr>
            <a:xfrm>
              <a:off x="9974077975" y="2983005"/>
              <a:ext cx="3337560" cy="1371600"/>
            </a:xfrm>
            <a:prstGeom prst="rect">
              <a:avLst/>
            </a:prstGeom>
            <a:solidFill>
              <a:prstClr val="white"/>
            </a:solidFill>
            <a:ln w="1">
              <a:solidFill>
                <a:prstClr val="green"/>
              </a:solidFill>
            </a:ln>
          </xdr:spPr>
          <xdr:txBody>
            <a:bodyPr vertOverflow="clip" horzOverflow="clip"/>
            <a:lstStyle/>
            <a:p>
              <a:r>
                <a:rPr lang="en-US" sz="1100"/>
                <a:t>Timeline: Works in Excel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dmin" refreshedDate="45258.415851620368" createdVersion="6" refreshedVersion="6" minRefreshableVersion="3" recordCount="445">
  <cacheSource type="worksheet">
    <worksheetSource ref="A1:L446" sheet="مناطق العراق"/>
  </cacheSource>
  <cacheFields count="12">
    <cacheField name="المحافظة" numFmtId="0">
      <sharedItems count="17">
        <s v="الأنبار"/>
        <s v="بابل"/>
        <s v="بغداد"/>
        <s v="البصرة"/>
        <s v="دهوك"/>
        <s v="ديالى"/>
        <s v="أربيل"/>
        <s v="كربلاء"/>
        <s v="كركوك"/>
        <s v="ميسان"/>
        <s v="النجف"/>
        <s v="نينوى"/>
        <s v="القادسية"/>
        <s v="صلاح الدين"/>
        <s v="السليمانية"/>
        <s v="ذي قار"/>
        <s v="واسط"/>
      </sharedItems>
    </cacheField>
    <cacheField name="المنطقة" numFmtId="0">
      <sharedItems count="435">
        <s v="الرمادي"/>
        <s v="الرحالية"/>
        <s v="الوفاء"/>
        <s v="الخالدية"/>
        <s v="حصيبة الشرقية"/>
        <s v="الحبانية"/>
        <s v="هيت"/>
        <s v="البغدادي"/>
        <s v="كبيسة"/>
        <s v="هيت (الفرات)"/>
        <s v="الفلوجة"/>
        <s v="الصقلاوية"/>
        <s v="العامرية"/>
        <s v="الكرمة"/>
        <s v="الخيرات"/>
        <s v="الجزيرة"/>
        <s v="عانة"/>
        <s v="الريحانة"/>
        <s v="حديثة"/>
        <s v="الحقلانية"/>
        <s v="بروانة"/>
        <s v="الرطبة"/>
        <s v="الوليد"/>
        <s v="النخيب"/>
        <s v="القائم"/>
        <s v="الرمانة"/>
        <s v="الكرابلة"/>
        <s v="العبيدي"/>
        <s v="راوة"/>
        <s v="الحلة"/>
        <s v="الكفل"/>
        <s v="أبي غرق"/>
        <s v="المحاويل"/>
        <s v="المشروع"/>
        <s v="الإمام"/>
        <s v="النيل"/>
        <s v="الهاشمية"/>
        <s v="القاسم"/>
        <s v="الطليعة"/>
        <s v="الحمزة الغربي"/>
        <s v="المدحتية"/>
        <s v="الشوملي"/>
        <s v="المسيب"/>
        <s v="سدة الهندية"/>
        <s v="جرف النصر"/>
        <s v="لإسكندرية"/>
        <s v="الحصوة"/>
        <s v="الرصافة"/>
        <s v="الكرادة الشرقية"/>
        <s v="بغداد الجديدة"/>
        <s v="فلسطين"/>
        <s v="الأعظمية"/>
        <s v="الفحامة"/>
        <s v="الشعب"/>
        <s v="الزهور"/>
        <s v="الصدر الأولى"/>
        <s v="الصديق الأكبر"/>
        <s v="الصدر الأولى / الفرات"/>
        <s v="الصدر الثانية"/>
        <s v="أبناء الرافدين"/>
        <s v="المنورة"/>
        <s v="الكرخ"/>
        <s v="المنصور"/>
        <s v="المأمون"/>
        <s v="الكاظمية"/>
        <s v="ذات السلاسل"/>
        <s v="التاجي"/>
        <s v="الحرية"/>
        <s v="المحمودية"/>
        <s v="اللطيفية"/>
        <s v="الرشيد"/>
        <s v="اليوسفية"/>
        <s v="الفرات"/>
        <s v="الرضوانية"/>
        <s v="النهرين"/>
        <s v="أبي غريب"/>
        <s v="النصر والسلام"/>
        <s v="أبراهيم بن علي"/>
        <s v="الشعلة"/>
        <s v="سبع البور"/>
        <s v="الصابيات"/>
        <s v="التاجيات"/>
        <s v="الدوانم"/>
        <s v="الجوادين"/>
        <s v="الطارمية"/>
        <s v="المشاهدة"/>
        <s v="العبايجي"/>
        <s v="الحسينية"/>
        <s v="بوب الشام"/>
        <s v="المحمدية"/>
        <s v="الراشدية"/>
        <s v="المدائن"/>
        <s v="الجسر"/>
        <s v="الوحدة"/>
        <s v="الشموس"/>
        <s v="النهروان"/>
        <s v="البصرة"/>
        <s v="الهارثة"/>
        <s v="المعقل"/>
        <s v="كرمة علي"/>
        <s v="أبي الخصيب"/>
        <s v="الميناء (أبو فلوس)"/>
        <s v="الزبير"/>
        <s v="سفوان"/>
        <s v="أم قصر"/>
        <s v="خور الزبير"/>
        <s v="الرميلة الشمالية"/>
        <s v="البرجسية"/>
        <s v="القرنة"/>
        <s v="الدير"/>
        <s v="الثغر"/>
        <s v="الشرش"/>
        <s v="أبو بصير"/>
        <s v="الشافي"/>
        <s v="الفاو"/>
        <s v="الإمام القائم"/>
        <s v="السيبة"/>
        <s v="البحار"/>
        <s v="شط العرب"/>
        <s v="النشوة"/>
        <s v="التنومة"/>
        <s v="المدينة"/>
        <s v="عز الدين سليم"/>
        <s v="طلحة (الصادق)"/>
        <s v="أم الشيوخ"/>
        <s v="الخاص"/>
        <s v="دهوك"/>
        <s v="زاويتة"/>
        <s v="مانكيشك"/>
        <s v="سميل"/>
        <s v="باتيل"/>
        <s v="زاخو"/>
        <s v="دركار"/>
        <s v="باتيفا"/>
        <s v="العمادية"/>
        <s v="سرسنك"/>
        <s v="كاني ماسي"/>
        <s v="ديرلوك"/>
        <s v="جامانكي"/>
        <s v="بامرني"/>
        <s v="الشيخان"/>
        <s v="قسروك"/>
        <s v="أتريش"/>
        <s v="باعدري"/>
        <s v="آكري"/>
        <s v="دينارته"/>
        <s v="بجيل"/>
        <s v="كردسين"/>
        <s v="بردرش"/>
        <s v="دارتو"/>
        <s v="روفيا"/>
        <s v="كلك"/>
        <s v="بعقوبة"/>
        <s v="خرنبات"/>
        <s v="الهويدر"/>
        <s v="بني سعد"/>
        <s v="بهرز"/>
        <s v="العبارة"/>
        <s v="المقدادية"/>
        <s v="أبي صيدا"/>
        <s v="الوجيهية"/>
        <s v="الخالص"/>
        <s v="المنصورية"/>
        <s v="هبهب"/>
        <s v="جديدة الشط"/>
        <s v="المحمودية (الأسود)"/>
        <s v="سد العظيم"/>
        <s v="السلام (ديالى)"/>
        <s v="الغالبية"/>
        <s v="خانقين"/>
        <s v="الوند"/>
        <s v="جلولاء"/>
        <s v="السعدية"/>
        <s v="بلدروز"/>
        <s v="كنعان"/>
        <s v="مندلي"/>
        <s v="قزانية"/>
        <s v="كفري"/>
        <s v="قرة تبة"/>
        <s v="جبارة"/>
        <s v="أربيل"/>
        <s v="بحركة"/>
        <s v="عنكاوة"/>
        <s v="شمامك"/>
        <s v="بنصلاوة"/>
        <s v="قوشتبة"/>
        <s v="رزكاري"/>
        <s v="كسنزان"/>
        <s v="سوران"/>
        <s v="خليفان"/>
        <s v="ديانا"/>
        <s v="سيدكان"/>
        <s v="شقلاوة"/>
        <s v="صلاح الدين"/>
        <s v="حرير"/>
        <s v="هيران"/>
        <s v="باسرمة"/>
        <s v="باليسان"/>
        <s v="جومان"/>
        <s v="حاج عمران"/>
        <s v="سميلان"/>
        <s v="كلالة"/>
        <s v="قسري"/>
        <s v="كويسنجق"/>
        <s v="طق طق"/>
        <s v="شورش"/>
        <s v="آشتي"/>
        <s v="سكتان"/>
        <s v="سيكردكان"/>
        <s v="ميركسور"/>
        <s v="بارزان"/>
        <s v="بيران"/>
        <s v="شيروان مزن"/>
        <s v="مزني"/>
        <s v="كورتو"/>
        <s v="خبات"/>
        <s v="دارشكران"/>
        <s v="كوركوسك"/>
        <s v="راوندوز"/>
        <s v="ورتي"/>
        <s v="كربلاء"/>
        <s v="الحر"/>
        <s v="عون"/>
        <s v="عين تمر"/>
        <s v="طويريج"/>
        <s v="الهندية"/>
        <s v="الجدول الغربي"/>
        <s v="كركوك"/>
        <s v="بايجي"/>
        <s v="ألتون كوبري"/>
        <s v="الملتقى (ملا عبد الله)"/>
        <s v="تازة خورماتو"/>
        <s v="ليلان"/>
        <s v="شوان"/>
        <s v="قرة هنجير (الربيع)"/>
        <s v="الحويجة"/>
        <s v="العباسي"/>
        <s v="الرياض"/>
        <s v="الزاب"/>
        <s v="داقوق"/>
        <s v="الرشاد"/>
        <s v="دبس"/>
        <s v="سركران"/>
        <s v="العمارة"/>
        <s v="كميت"/>
        <s v="علي الغربي"/>
        <s v="علي الشرقي"/>
        <s v="الميمونة"/>
        <s v="سيد احمد الرفاعي"/>
        <s v="السلام"/>
        <s v="قلعة صالح"/>
        <s v="العزير"/>
        <s v="المجر الكبير"/>
        <s v="العدل"/>
        <s v="الخير"/>
        <s v="الكحلاء"/>
        <s v="المشرح"/>
        <s v="بني هاشم"/>
        <s v="النجف"/>
        <s v="الحيدرية"/>
        <s v="الرضوية (الجريوية)"/>
        <s v="الشبكة"/>
        <s v="الكوفة"/>
        <s v="العباسية"/>
        <s v="المناذرة"/>
        <s v="الحيرة"/>
        <s v="القادسية"/>
        <s v="المشخاب"/>
        <s v="الموصل"/>
        <s v="بعشيقة"/>
        <s v="الشورة"/>
        <s v="حمام العليل"/>
        <s v="القيارة"/>
        <s v="المحلبية"/>
        <s v="الحمدانية"/>
        <s v="نمرود"/>
        <s v="برطلة"/>
        <s v="تلكيف"/>
        <s v="وانة"/>
        <s v="ألقوش"/>
        <s v="سنجار"/>
        <s v="الشمال"/>
        <s v="القيروان"/>
        <s v="تلعفر"/>
        <s v="زمار"/>
        <s v="ربيعة"/>
        <s v="العياضية"/>
        <s v="زيلكان"/>
        <s v="الحضر"/>
        <s v="تل عبطة"/>
        <s v="البعاج"/>
        <s v="القحطانية"/>
        <s v="مخمور"/>
        <s v="الكوير"/>
        <s v="كنديناوة"/>
        <s v="قراج"/>
        <s v="ملا قرة"/>
        <s v="فايدة"/>
        <s v="الديوانية"/>
        <s v="السنية"/>
        <s v="الشافعية"/>
        <s v="الدغارة"/>
        <s v="سيد طالب"/>
        <s v="عفك"/>
        <s v="نفر"/>
        <s v="ال بدير"/>
        <s v="سومر"/>
        <s v="الشامية"/>
        <s v="غماس"/>
        <s v="المهناوية"/>
        <s v="الصلاحية"/>
        <s v="الحمزة"/>
        <s v="السدير"/>
        <s v="الشنافية"/>
        <s v="تكريت"/>
        <s v="العلم"/>
        <s v="طوز خورماتو"/>
        <s v="آمرلي"/>
        <s v="ينكجة"/>
        <s v="سليمان بك"/>
        <s v="سامراء"/>
        <s v="المعتصم"/>
        <s v="دجلة"/>
        <s v="بلد"/>
        <s v="الضلوعية"/>
        <s v="الإسحاقي"/>
        <s v="يثرب"/>
        <s v="بيجي"/>
        <s v="الصينية"/>
        <s v="الدور"/>
        <s v="الشرقاط"/>
        <s v="مكحول"/>
        <s v="الدجيل"/>
        <s v="سيد غريب"/>
        <s v="الشيخ جميل"/>
        <s v="السليمانية"/>
        <s v="بكره جو"/>
        <s v="بازيان"/>
        <s v="تانجرو"/>
        <s v="قره داغ"/>
        <s v="سيه سيتان"/>
        <s v="شاره زور"/>
        <s v="حلبجة تازة"/>
        <s v="وارماوا"/>
        <s v="سيد صادق"/>
        <s v="سرجوك"/>
        <s v="حلبجة"/>
        <s v="سيروان"/>
        <s v="خورمال"/>
        <s v="بياره"/>
        <s v="بنجوين"/>
        <s v="كرمك"/>
        <s v="تالباريز"/>
        <s v="شارباريز"/>
        <s v="جوارتة"/>
        <s v="سيوتيل"/>
        <s v="سيتك"/>
        <s v="زلان"/>
        <s v="كابيلون"/>
        <s v="ماوت"/>
        <s v="بشدر"/>
        <s v="قلعة دزا"/>
        <s v="هيرو"/>
        <s v="هلشو"/>
        <s v="ذاراو"/>
        <s v="ناوه دشت"/>
        <s v="عيسوي"/>
        <s v="رانية"/>
        <s v="جوار قورنة"/>
        <s v="حاجي آوا"/>
        <s v="بيتواتة"/>
        <s v="سركبكان"/>
        <s v="دوكان"/>
        <s v="سورداش"/>
        <s v="بيرة مكرون"/>
        <s v="خلكان"/>
        <s v="خدران"/>
        <s v="بنكرد"/>
        <s v="دربندخان"/>
        <s v="باو خوشين"/>
        <s v="كلار"/>
        <s v="كلار / رزكاري"/>
        <s v="بيباز"/>
        <s v="شيخ طويل"/>
        <s v="آوة سبي"/>
        <s v="سر قلعة"/>
        <s v="نوجول"/>
        <s v="كوكس"/>
        <s v="جمجمال"/>
        <s v="سنكاو"/>
        <s v="تكية"/>
        <s v="أغجلر"/>
        <s v="قادر كرم"/>
        <s v="تكية جباري"/>
        <s v="خانقين (السليمانية)"/>
        <s v="ميدان"/>
        <s v="بمو"/>
        <s v="قورة تو"/>
        <s v="الناصرية"/>
        <s v="الإصلاح"/>
        <s v="البطحاء"/>
        <s v="سيد دخيل"/>
        <s v="أور"/>
        <s v="الرفاعي"/>
        <s v="قلعة سكر"/>
        <s v="النصر"/>
        <s v="الفجر"/>
        <s v="سوق الشيوخ"/>
        <s v="العكيكة"/>
        <s v="كرمة بني سعيد"/>
        <s v="الفضلية"/>
        <s v="الطار"/>
        <s v="الجبايش"/>
        <s v="الحمار"/>
        <s v="الفهود"/>
        <s v="الشطرة"/>
        <s v="الدواية"/>
        <s v="الغراف"/>
        <s v="الكوت"/>
        <s v="واسط"/>
        <s v="شيخ سعد"/>
        <s v="النعمانية"/>
        <s v="الأحرار"/>
        <s v="الحي"/>
        <s v="الموفقية"/>
        <s v="البشائر"/>
        <s v="بدرة"/>
        <s v="جصان"/>
        <s v="الذهب (زرباطية)"/>
        <s v="الصويرة"/>
        <s v="الزبيدية"/>
        <s v="الشحيمية"/>
        <s v="العزيزية"/>
        <s v="تاج الدين (الحفرية)"/>
        <s v="الدبوني"/>
      </sharedItems>
    </cacheField>
    <cacheField name="التقسيم الاتجاهي" numFmtId="0">
      <sharedItems count="5">
        <s v="غربي"/>
        <s v="وسطي"/>
        <s v="جنوبي"/>
        <s v="شمالي"/>
        <s v="شرقي"/>
      </sharedItems>
    </cacheField>
    <cacheField name="التاريخ" numFmtId="14">
      <sharedItems containsSemiMixedTypes="0" containsNonDate="0" containsDate="1" containsString="0" minDate="2016-01-02T00:00:00" maxDate="2017-10-13T00:00:00" count="321">
        <d v="2017-06-07T00:00:00"/>
        <d v="2016-05-02T00:00:00"/>
        <d v="2016-02-28T00:00:00"/>
        <d v="2016-07-02T00:00:00"/>
        <d v="2017-05-06T00:00:00"/>
        <d v="2017-09-17T00:00:00"/>
        <d v="2016-12-01T00:00:00"/>
        <d v="2017-05-16T00:00:00"/>
        <d v="2016-05-10T00:00:00"/>
        <d v="2016-05-24T00:00:00"/>
        <d v="2016-07-10T00:00:00"/>
        <d v="2016-10-09T00:00:00"/>
        <d v="2016-03-12T00:00:00"/>
        <d v="2017-08-12T00:00:00"/>
        <d v="2016-09-13T00:00:00"/>
        <d v="2016-01-03T00:00:00"/>
        <d v="2016-06-18T00:00:00"/>
        <d v="2016-02-29T00:00:00"/>
        <d v="2017-10-11T00:00:00"/>
        <d v="2017-09-01T00:00:00"/>
        <d v="2017-09-09T00:00:00"/>
        <d v="2016-03-30T00:00:00"/>
        <d v="2017-02-09T00:00:00"/>
        <d v="2016-07-23T00:00:00"/>
        <d v="2016-07-19T00:00:00"/>
        <d v="2016-08-29T00:00:00"/>
        <d v="2016-01-27T00:00:00"/>
        <d v="2017-02-12T00:00:00"/>
        <d v="2017-04-21T00:00:00"/>
        <d v="2016-07-17T00:00:00"/>
        <d v="2016-01-26T00:00:00"/>
        <d v="2016-03-11T00:00:00"/>
        <d v="2017-05-05T00:00:00"/>
        <d v="2017-09-12T00:00:00"/>
        <d v="2017-05-21T00:00:00"/>
        <d v="2017-07-22T00:00:00"/>
        <d v="2017-01-25T00:00:00"/>
        <d v="2017-06-14T00:00:00"/>
        <d v="2016-01-04T00:00:00"/>
        <d v="2016-04-18T00:00:00"/>
        <d v="2016-11-10T00:00:00"/>
        <d v="2017-06-01T00:00:00"/>
        <d v="2017-05-07T00:00:00"/>
        <d v="2016-04-09T00:00:00"/>
        <d v="2016-11-16T00:00:00"/>
        <d v="2016-06-30T00:00:00"/>
        <d v="2016-01-18T00:00:00"/>
        <d v="2016-05-09T00:00:00"/>
        <d v="2017-07-21T00:00:00"/>
        <d v="2017-01-02T00:00:00"/>
        <d v="2017-01-17T00:00:00"/>
        <d v="2016-10-30T00:00:00"/>
        <d v="2016-06-16T00:00:00"/>
        <d v="2016-12-04T00:00:00"/>
        <d v="2016-08-08T00:00:00"/>
        <d v="2017-03-12T00:00:00"/>
        <d v="2017-07-03T00:00:00"/>
        <d v="2016-01-31T00:00:00"/>
        <d v="2016-12-31T00:00:00"/>
        <d v="2017-08-14T00:00:00"/>
        <d v="2017-01-23T00:00:00"/>
        <d v="2017-07-17T00:00:00"/>
        <d v="2017-06-15T00:00:00"/>
        <d v="2017-04-09T00:00:00"/>
        <d v="2016-02-06T00:00:00"/>
        <d v="2016-05-22T00:00:00"/>
        <d v="2017-06-16T00:00:00"/>
        <d v="2017-06-06T00:00:00"/>
        <d v="2017-08-30T00:00:00"/>
        <d v="2016-11-12T00:00:00"/>
        <d v="2017-10-08T00:00:00"/>
        <d v="2016-03-17T00:00:00"/>
        <d v="2017-02-26T00:00:00"/>
        <d v="2017-05-08T00:00:00"/>
        <d v="2017-03-17T00:00:00"/>
        <d v="2017-10-09T00:00:00"/>
        <d v="2017-03-06T00:00:00"/>
        <d v="2017-09-21T00:00:00"/>
        <d v="2016-01-17T00:00:00"/>
        <d v="2016-07-27T00:00:00"/>
        <d v="2017-03-16T00:00:00"/>
        <d v="2017-04-23T00:00:00"/>
        <d v="2016-09-01T00:00:00"/>
        <d v="2016-09-24T00:00:00"/>
        <d v="2016-04-03T00:00:00"/>
        <d v="2016-12-05T00:00:00"/>
        <d v="2016-09-17T00:00:00"/>
        <d v="2016-12-24T00:00:00"/>
        <d v="2017-02-23T00:00:00"/>
        <d v="2017-06-04T00:00:00"/>
        <d v="2016-08-17T00:00:00"/>
        <d v="2016-12-06T00:00:00"/>
        <d v="2016-02-13T00:00:00"/>
        <d v="2017-06-03T00:00:00"/>
        <d v="2017-02-08T00:00:00"/>
        <d v="2017-07-24T00:00:00"/>
        <d v="2017-10-06T00:00:00"/>
        <d v="2017-05-24T00:00:00"/>
        <d v="2016-11-20T00:00:00"/>
        <d v="2016-11-02T00:00:00"/>
        <d v="2016-05-13T00:00:00"/>
        <d v="2017-04-20T00:00:00"/>
        <d v="2016-07-22T00:00:00"/>
        <d v="2016-07-20T00:00:00"/>
        <d v="2017-08-16T00:00:00"/>
        <d v="2016-02-24T00:00:00"/>
        <d v="2017-08-24T00:00:00"/>
        <d v="2016-06-29T00:00:00"/>
        <d v="2016-07-28T00:00:00"/>
        <d v="2016-10-22T00:00:00"/>
        <d v="2016-01-14T00:00:00"/>
        <d v="2017-07-12T00:00:00"/>
        <d v="2016-05-30T00:00:00"/>
        <d v="2017-01-16T00:00:00"/>
        <d v="2016-07-06T00:00:00"/>
        <d v="2017-06-30T00:00:00"/>
        <d v="2017-10-03T00:00:00"/>
        <d v="2017-09-23T00:00:00"/>
        <d v="2017-02-25T00:00:00"/>
        <d v="2016-02-02T00:00:00"/>
        <d v="2017-07-31T00:00:00"/>
        <d v="2016-08-25T00:00:00"/>
        <d v="2017-01-10T00:00:00"/>
        <d v="2016-03-22T00:00:00"/>
        <d v="2017-04-11T00:00:00"/>
        <d v="2016-09-29T00:00:00"/>
        <d v="2016-05-25T00:00:00"/>
        <d v="2017-01-30T00:00:00"/>
        <d v="2017-03-28T00:00:00"/>
        <d v="2017-03-23T00:00:00"/>
        <d v="2017-09-02T00:00:00"/>
        <d v="2017-07-07T00:00:00"/>
        <d v="2016-10-13T00:00:00"/>
        <d v="2016-07-05T00:00:00"/>
        <d v="2016-11-04T00:00:00"/>
        <d v="2017-07-20T00:00:00"/>
        <d v="2017-01-09T00:00:00"/>
        <d v="2016-09-22T00:00:00"/>
        <d v="2016-07-18T00:00:00"/>
        <d v="2017-03-10T00:00:00"/>
        <d v="2016-10-07T00:00:00"/>
        <d v="2017-04-19T00:00:00"/>
        <d v="2017-09-11T00:00:00"/>
        <d v="2016-11-25T00:00:00"/>
        <d v="2017-09-29T00:00:00"/>
        <d v="2016-11-24T00:00:00"/>
        <d v="2016-07-04T00:00:00"/>
        <d v="2017-03-19T00:00:00"/>
        <d v="2016-02-01T00:00:00"/>
        <d v="2017-09-05T00:00:00"/>
        <d v="2016-01-22T00:00:00"/>
        <d v="2017-03-20T00:00:00"/>
        <d v="2017-04-05T00:00:00"/>
        <d v="2016-04-15T00:00:00"/>
        <d v="2017-07-02T00:00:00"/>
        <d v="2016-04-24T00:00:00"/>
        <d v="2016-05-18T00:00:00"/>
        <d v="2016-04-26T00:00:00"/>
        <d v="2017-04-18T00:00:00"/>
        <d v="2016-03-07T00:00:00"/>
        <d v="2016-03-10T00:00:00"/>
        <d v="2016-05-07T00:00:00"/>
        <d v="2016-01-23T00:00:00"/>
        <d v="2017-04-22T00:00:00"/>
        <d v="2017-02-17T00:00:00"/>
        <d v="2017-07-05T00:00:00"/>
        <d v="2016-12-17T00:00:00"/>
        <d v="2016-03-16T00:00:00"/>
        <d v="2017-02-24T00:00:00"/>
        <d v="2016-09-28T00:00:00"/>
        <d v="2016-11-27T00:00:00"/>
        <d v="2016-11-26T00:00:00"/>
        <d v="2016-04-27T00:00:00"/>
        <d v="2016-06-10T00:00:00"/>
        <d v="2016-02-14T00:00:00"/>
        <d v="2016-10-06T00:00:00"/>
        <d v="2017-04-06T00:00:00"/>
        <d v="2016-01-02T00:00:00"/>
        <d v="2016-10-12T00:00:00"/>
        <d v="2016-06-23T00:00:00"/>
        <d v="2016-11-19T00:00:00"/>
        <d v="2016-02-11T00:00:00"/>
        <d v="2016-04-10T00:00:00"/>
        <d v="2016-08-07T00:00:00"/>
        <d v="2017-10-05T00:00:00"/>
        <d v="2016-01-08T00:00:00"/>
        <d v="2016-01-24T00:00:00"/>
        <d v="2016-04-06T00:00:00"/>
        <d v="2016-08-19T00:00:00"/>
        <d v="2017-02-28T00:00:00"/>
        <d v="2016-06-24T00:00:00"/>
        <d v="2016-06-01T00:00:00"/>
        <d v="2017-08-08T00:00:00"/>
        <d v="2017-07-04T00:00:00"/>
        <d v="2017-07-23T00:00:00"/>
        <d v="2016-10-08T00:00:00"/>
        <d v="2016-06-05T00:00:00"/>
        <d v="2017-03-02T00:00:00"/>
        <d v="2017-02-16T00:00:00"/>
        <d v="2017-06-09T00:00:00"/>
        <d v="2017-04-04T00:00:00"/>
        <d v="2016-10-17T00:00:00"/>
        <d v="2017-05-04T00:00:00"/>
        <d v="2016-03-20T00:00:00"/>
        <d v="2016-06-08T00:00:00"/>
        <d v="2016-08-26T00:00:00"/>
        <d v="2017-03-05T00:00:00"/>
        <d v="2016-10-29T00:00:00"/>
        <d v="2016-04-20T00:00:00"/>
        <d v="2017-04-02T00:00:00"/>
        <d v="2016-09-11T00:00:00"/>
        <d v="2017-05-22T00:00:00"/>
        <d v="2017-05-10T00:00:00"/>
        <d v="2016-03-13T00:00:00"/>
        <d v="2017-03-03T00:00:00"/>
        <d v="2017-01-21T00:00:00"/>
        <d v="2016-10-15T00:00:00"/>
        <d v="2017-09-18T00:00:00"/>
        <d v="2016-11-29T00:00:00"/>
        <d v="2016-05-26T00:00:00"/>
        <d v="2017-07-13T00:00:00"/>
        <d v="2016-03-14T00:00:00"/>
        <d v="2017-07-08T00:00:00"/>
        <d v="2016-09-09T00:00:00"/>
        <d v="2017-08-15T00:00:00"/>
        <d v="2016-11-17T00:00:00"/>
        <d v="2017-04-29T00:00:00"/>
        <d v="2016-07-26T00:00:00"/>
        <d v="2017-01-04T00:00:00"/>
        <d v="2017-02-05T00:00:00"/>
        <d v="2017-07-28T00:00:00"/>
        <d v="2016-09-25T00:00:00"/>
        <d v="2017-02-15T00:00:00"/>
        <d v="2017-01-08T00:00:00"/>
        <d v="2017-07-19T00:00:00"/>
        <d v="2017-01-29T00:00:00"/>
        <d v="2016-09-02T00:00:00"/>
        <d v="2017-03-01T00:00:00"/>
        <d v="2016-05-17T00:00:00"/>
        <d v="2016-11-01T00:00:00"/>
        <d v="2016-07-12T00:00:00"/>
        <d v="2017-09-22T00:00:00"/>
        <d v="2017-02-19T00:00:00"/>
        <d v="2016-11-23T00:00:00"/>
        <d v="2017-07-06T00:00:00"/>
        <d v="2017-09-10T00:00:00"/>
        <d v="2016-09-15T00:00:00"/>
        <d v="2017-05-25T00:00:00"/>
        <d v="2016-08-16T00:00:00"/>
        <d v="2017-09-04T00:00:00"/>
        <d v="2016-11-05T00:00:00"/>
        <d v="2016-01-25T00:00:00"/>
        <d v="2016-03-26T00:00:00"/>
        <d v="2016-01-09T00:00:00"/>
        <d v="2017-02-18T00:00:00"/>
        <d v="2017-03-22T00:00:00"/>
        <d v="2017-02-20T00:00:00"/>
        <d v="2016-09-14T00:00:00"/>
        <d v="2017-10-02T00:00:00"/>
        <d v="2017-04-03T00:00:00"/>
        <d v="2017-05-27T00:00:00"/>
        <d v="2017-01-05T00:00:00"/>
        <d v="2016-12-26T00:00:00"/>
        <d v="2016-07-30T00:00:00"/>
        <d v="2017-08-18T00:00:00"/>
        <d v="2016-07-24T00:00:00"/>
        <d v="2016-05-03T00:00:00"/>
        <d v="2017-02-01T00:00:00"/>
        <d v="2016-01-21T00:00:00"/>
        <d v="2017-04-24T00:00:00"/>
        <d v="2016-01-15T00:00:00"/>
        <d v="2016-03-28T00:00:00"/>
        <d v="2016-11-09T00:00:00"/>
        <d v="2017-09-06T00:00:00"/>
        <d v="2017-08-01T00:00:00"/>
        <d v="2017-02-07T00:00:00"/>
        <d v="2016-02-18T00:00:00"/>
        <d v="2016-07-11T00:00:00"/>
        <d v="2016-06-14T00:00:00"/>
        <d v="2016-05-15T00:00:00"/>
        <d v="2017-08-11T00:00:00"/>
        <d v="2016-03-18T00:00:00"/>
        <d v="2016-08-15T00:00:00"/>
        <d v="2017-03-11T00:00:00"/>
        <d v="2017-03-15T00:00:00"/>
        <d v="2016-10-28T00:00:00"/>
        <d v="2016-03-24T00:00:00"/>
        <d v="2017-04-25T00:00:00"/>
        <d v="2016-01-16T00:00:00"/>
        <d v="2017-02-03T00:00:00"/>
        <d v="2017-10-12T00:00:00"/>
        <d v="2017-08-23T00:00:00"/>
        <d v="2017-01-11T00:00:00"/>
        <d v="2017-01-19T00:00:00"/>
        <d v="2016-05-29T00:00:00"/>
        <d v="2016-04-04T00:00:00"/>
        <d v="2017-07-29T00:00:00"/>
        <d v="2017-01-31T00:00:00"/>
        <d v="2017-05-17T00:00:00"/>
        <d v="2016-05-05T00:00:00"/>
        <d v="2016-12-29T00:00:00"/>
        <d v="2016-10-02T00:00:00"/>
        <d v="2016-10-27T00:00:00"/>
        <d v="2016-11-30T00:00:00"/>
        <d v="2016-12-25T00:00:00"/>
        <d v="2017-06-12T00:00:00"/>
        <d v="2016-06-15T00:00:00"/>
        <d v="2016-02-23T00:00:00"/>
        <d v="2016-07-29T00:00:00"/>
        <d v="2016-04-19T00:00:00"/>
        <d v="2017-05-02T00:00:00"/>
        <d v="2016-12-14T00:00:00"/>
        <d v="2017-04-28T00:00:00"/>
        <d v="2017-05-29T00:00:00"/>
        <d v="2016-02-03T00:00:00"/>
        <d v="2016-12-11T00:00:00"/>
        <d v="2017-07-26T00:00:00"/>
        <d v="2016-04-17T00:00:00"/>
        <d v="2016-06-03T00:00:00"/>
        <d v="2016-02-21T00:00:00"/>
        <d v="2016-01-28T00:00:00"/>
      </sharedItems>
    </cacheField>
    <cacheField name="الكثافة السكانية" numFmtId="0">
      <sharedItems containsSemiMixedTypes="0" containsString="0" containsNumber="1" containsInteger="1" minValue="1501" maxValue="25307"/>
    </cacheField>
    <cacheField name="المستهدفين" numFmtId="0">
      <sharedItems containsSemiMixedTypes="0" containsString="0" containsNumber="1" containsInteger="1" minValue="885" maxValue="23010"/>
    </cacheField>
    <cacheField name="التغطية" numFmtId="10">
      <sharedItems containsSemiMixedTypes="0" containsString="0" containsNumber="1" minValue="0.50005180810278727" maxValue="0.9877889228085478"/>
    </cacheField>
    <cacheField name="نوعية التغطية" numFmtId="10">
      <sharedItems/>
    </cacheField>
    <cacheField name="نوع السلة" numFmtId="0">
      <sharedItems count="4">
        <s v="Type B"/>
        <s v="Type A"/>
        <s v="Type C"/>
        <s v="Type D"/>
      </sharedItems>
    </cacheField>
    <cacheField name="كود السلل" numFmtId="0">
      <sharedItems/>
    </cacheField>
    <cacheField name="معلومة التسليم" numFmtId="0">
      <sharedItems containsSemiMixedTypes="0" containsString="0" containsNumber="1" containsInteger="1" minValue="0" maxValue="1"/>
    </cacheField>
    <cacheField name="الفريق" numFmtId="0">
      <sharedItems count="2">
        <s v="الفريق الأول"/>
        <s v="الفريق الثاني"/>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445">
  <r>
    <x v="0"/>
    <x v="0"/>
    <x v="0"/>
    <x v="0"/>
    <n v="2252"/>
    <n v="1978"/>
    <n v="0.87833037300177619"/>
    <s v="جيدة"/>
    <x v="0"/>
    <s v="1S8E9"/>
    <n v="1"/>
    <x v="0"/>
  </r>
  <r>
    <x v="0"/>
    <x v="1"/>
    <x v="0"/>
    <x v="1"/>
    <n v="21886"/>
    <n v="18520"/>
    <n v="0.84620305217947545"/>
    <s v="جيدة"/>
    <x v="1"/>
    <s v="7A1W4"/>
    <n v="0"/>
    <x v="0"/>
  </r>
  <r>
    <x v="0"/>
    <x v="2"/>
    <x v="0"/>
    <x v="2"/>
    <n v="3987"/>
    <n v="3669"/>
    <n v="0.92024078254326558"/>
    <s v="منخفضة"/>
    <x v="2"/>
    <s v="6E5C3"/>
    <n v="1"/>
    <x v="1"/>
  </r>
  <r>
    <x v="0"/>
    <x v="3"/>
    <x v="0"/>
    <x v="3"/>
    <n v="4946"/>
    <n v="4221"/>
    <n v="0.85341690254751312"/>
    <s v="جيدة"/>
    <x v="3"/>
    <s v="7X7E7"/>
    <n v="1"/>
    <x v="1"/>
  </r>
  <r>
    <x v="0"/>
    <x v="4"/>
    <x v="0"/>
    <x v="4"/>
    <n v="2908"/>
    <n v="2532"/>
    <n v="0.87070151306740029"/>
    <s v="جيدة"/>
    <x v="3"/>
    <s v="5Y5N6"/>
    <n v="1"/>
    <x v="1"/>
  </r>
  <r>
    <x v="0"/>
    <x v="5"/>
    <x v="0"/>
    <x v="5"/>
    <n v="12830"/>
    <n v="11829"/>
    <n v="0.92197973499610286"/>
    <s v="منخفضة"/>
    <x v="3"/>
    <s v="6N8M1"/>
    <n v="1"/>
    <x v="1"/>
  </r>
  <r>
    <x v="0"/>
    <x v="6"/>
    <x v="0"/>
    <x v="6"/>
    <n v="9590"/>
    <n v="5141"/>
    <n v="0.53607924921793537"/>
    <s v="جيدة"/>
    <x v="0"/>
    <s v="0R2W1"/>
    <n v="1"/>
    <x v="0"/>
  </r>
  <r>
    <x v="0"/>
    <x v="7"/>
    <x v="0"/>
    <x v="7"/>
    <n v="2744"/>
    <n v="2481"/>
    <n v="0.9041545189504373"/>
    <s v="منخفضة"/>
    <x v="2"/>
    <s v="0E2G9"/>
    <n v="1"/>
    <x v="1"/>
  </r>
  <r>
    <x v="0"/>
    <x v="8"/>
    <x v="0"/>
    <x v="8"/>
    <n v="20674"/>
    <n v="16010"/>
    <n v="0.77440263132436882"/>
    <s v="جيدة"/>
    <x v="0"/>
    <s v="0I1G7"/>
    <n v="1"/>
    <x v="0"/>
  </r>
  <r>
    <x v="0"/>
    <x v="9"/>
    <x v="0"/>
    <x v="9"/>
    <n v="10703"/>
    <n v="6948"/>
    <n v="0.64916378585443335"/>
    <s v="جيدة"/>
    <x v="2"/>
    <s v="5J2M4"/>
    <n v="1"/>
    <x v="1"/>
  </r>
  <r>
    <x v="0"/>
    <x v="10"/>
    <x v="0"/>
    <x v="10"/>
    <n v="5289"/>
    <n v="2958"/>
    <n v="0.55927396483267156"/>
    <s v="جيدة"/>
    <x v="0"/>
    <s v="6H4I2"/>
    <n v="1"/>
    <x v="0"/>
  </r>
  <r>
    <x v="0"/>
    <x v="11"/>
    <x v="0"/>
    <x v="11"/>
    <n v="6200"/>
    <n v="5495"/>
    <n v="0.88629032258064511"/>
    <s v="جيدة"/>
    <x v="2"/>
    <s v="5B7B8"/>
    <n v="0"/>
    <x v="1"/>
  </r>
  <r>
    <x v="0"/>
    <x v="12"/>
    <x v="0"/>
    <x v="12"/>
    <n v="21544"/>
    <n v="12950"/>
    <n v="0.60109543260304488"/>
    <s v="جيدة"/>
    <x v="2"/>
    <s v="9O2W1"/>
    <n v="1"/>
    <x v="1"/>
  </r>
  <r>
    <x v="0"/>
    <x v="13"/>
    <x v="0"/>
    <x v="13"/>
    <n v="6247"/>
    <n v="4981"/>
    <n v="0.79734272450776378"/>
    <s v="جيدة"/>
    <x v="2"/>
    <s v="8G0L2"/>
    <n v="1"/>
    <x v="1"/>
  </r>
  <r>
    <x v="0"/>
    <x v="14"/>
    <x v="0"/>
    <x v="14"/>
    <n v="7393"/>
    <n v="7221"/>
    <n v="0.97673474908697422"/>
    <s v="منخفضة"/>
    <x v="3"/>
    <s v="8E0S0"/>
    <n v="1"/>
    <x v="1"/>
  </r>
  <r>
    <x v="0"/>
    <x v="15"/>
    <x v="0"/>
    <x v="15"/>
    <n v="16836"/>
    <n v="10078"/>
    <n v="0.59859824186267518"/>
    <s v="جيدة"/>
    <x v="2"/>
    <s v="9Z4L2"/>
    <n v="0"/>
    <x v="1"/>
  </r>
  <r>
    <x v="0"/>
    <x v="16"/>
    <x v="0"/>
    <x v="16"/>
    <n v="8575"/>
    <n v="8170"/>
    <n v="0.95276967930029155"/>
    <s v="منخفضة"/>
    <x v="1"/>
    <s v="6Z8P7"/>
    <n v="1"/>
    <x v="0"/>
  </r>
  <r>
    <x v="0"/>
    <x v="17"/>
    <x v="0"/>
    <x v="17"/>
    <n v="12918"/>
    <n v="12054"/>
    <n v="0.93311658151416632"/>
    <s v="منخفضة"/>
    <x v="0"/>
    <s v="6J9S2"/>
    <n v="1"/>
    <x v="0"/>
  </r>
  <r>
    <x v="0"/>
    <x v="18"/>
    <x v="0"/>
    <x v="18"/>
    <n v="5834"/>
    <n v="5628"/>
    <n v="0.96468974974288657"/>
    <s v="منخفضة"/>
    <x v="2"/>
    <s v="4R8N1"/>
    <n v="1"/>
    <x v="1"/>
  </r>
  <r>
    <x v="0"/>
    <x v="19"/>
    <x v="0"/>
    <x v="19"/>
    <n v="11602"/>
    <n v="9720"/>
    <n v="0.83778658851922083"/>
    <s v="جيدة"/>
    <x v="2"/>
    <s v="6R9E3"/>
    <n v="1"/>
    <x v="1"/>
  </r>
  <r>
    <x v="0"/>
    <x v="20"/>
    <x v="0"/>
    <x v="20"/>
    <n v="10409"/>
    <n v="7076"/>
    <n v="0.67979633009895279"/>
    <s v="جيدة"/>
    <x v="0"/>
    <s v="9H0L7"/>
    <n v="1"/>
    <x v="0"/>
  </r>
  <r>
    <x v="0"/>
    <x v="21"/>
    <x v="0"/>
    <x v="21"/>
    <n v="25239"/>
    <n v="16414"/>
    <n v="0.65034272356274025"/>
    <s v="جيدة"/>
    <x v="1"/>
    <s v="5K9P3"/>
    <n v="1"/>
    <x v="0"/>
  </r>
  <r>
    <x v="0"/>
    <x v="22"/>
    <x v="0"/>
    <x v="22"/>
    <n v="2942"/>
    <n v="2381"/>
    <n v="0.80931339225016996"/>
    <s v="جيدة"/>
    <x v="1"/>
    <s v="9Y8B7"/>
    <n v="1"/>
    <x v="0"/>
  </r>
  <r>
    <x v="0"/>
    <x v="23"/>
    <x v="0"/>
    <x v="23"/>
    <n v="17988"/>
    <n v="13717"/>
    <n v="0.76256393150989543"/>
    <s v="جيدة"/>
    <x v="1"/>
    <s v="0D3M2"/>
    <n v="1"/>
    <x v="0"/>
  </r>
  <r>
    <x v="0"/>
    <x v="24"/>
    <x v="0"/>
    <x v="24"/>
    <n v="12541"/>
    <n v="9695"/>
    <n v="0.77306434893549159"/>
    <s v="جيدة"/>
    <x v="3"/>
    <s v="9V6E3"/>
    <n v="1"/>
    <x v="1"/>
  </r>
  <r>
    <x v="0"/>
    <x v="25"/>
    <x v="0"/>
    <x v="25"/>
    <n v="10764"/>
    <n v="8216"/>
    <n v="0.76328502415458932"/>
    <s v="جيدة"/>
    <x v="1"/>
    <s v="6G6Z3"/>
    <n v="1"/>
    <x v="0"/>
  </r>
  <r>
    <x v="0"/>
    <x v="26"/>
    <x v="0"/>
    <x v="26"/>
    <n v="21652"/>
    <n v="11641"/>
    <n v="0.53764086458525773"/>
    <s v="جيدة"/>
    <x v="2"/>
    <s v="5A4K7"/>
    <n v="1"/>
    <x v="1"/>
  </r>
  <r>
    <x v="0"/>
    <x v="27"/>
    <x v="0"/>
    <x v="27"/>
    <n v="4607"/>
    <n v="2996"/>
    <n v="0.65031473844150212"/>
    <s v="جيدة"/>
    <x v="0"/>
    <s v="6Q5A5"/>
    <n v="1"/>
    <x v="0"/>
  </r>
  <r>
    <x v="0"/>
    <x v="28"/>
    <x v="0"/>
    <x v="28"/>
    <n v="11681"/>
    <n v="6878"/>
    <n v="0.58881945038952144"/>
    <s v="جيدة"/>
    <x v="2"/>
    <s v="6T8N4"/>
    <n v="1"/>
    <x v="1"/>
  </r>
  <r>
    <x v="1"/>
    <x v="29"/>
    <x v="1"/>
    <x v="29"/>
    <n v="19874"/>
    <n v="12446"/>
    <n v="0.6262453456777699"/>
    <s v="جيدة"/>
    <x v="2"/>
    <s v="0S1T7"/>
    <n v="1"/>
    <x v="1"/>
  </r>
  <r>
    <x v="1"/>
    <x v="30"/>
    <x v="1"/>
    <x v="30"/>
    <n v="13082"/>
    <n v="9139"/>
    <n v="0.69859348723436787"/>
    <s v="جيدة"/>
    <x v="2"/>
    <s v="9X1V0"/>
    <n v="1"/>
    <x v="1"/>
  </r>
  <r>
    <x v="1"/>
    <x v="31"/>
    <x v="1"/>
    <x v="31"/>
    <n v="12227"/>
    <n v="11602"/>
    <n v="0.94888361822196776"/>
    <s v="منخفضة"/>
    <x v="0"/>
    <s v="8E4E2"/>
    <n v="1"/>
    <x v="0"/>
  </r>
  <r>
    <x v="1"/>
    <x v="32"/>
    <x v="1"/>
    <x v="32"/>
    <n v="15226"/>
    <n v="10322"/>
    <n v="0.67791934848285829"/>
    <s v="جيدة"/>
    <x v="3"/>
    <s v="6W9H6"/>
    <n v="1"/>
    <x v="1"/>
  </r>
  <r>
    <x v="1"/>
    <x v="33"/>
    <x v="1"/>
    <x v="33"/>
    <n v="11705"/>
    <n v="10170"/>
    <n v="0.86885946176847506"/>
    <s v="جيدة"/>
    <x v="0"/>
    <s v="7X1G3"/>
    <n v="1"/>
    <x v="0"/>
  </r>
  <r>
    <x v="1"/>
    <x v="34"/>
    <x v="1"/>
    <x v="34"/>
    <n v="7193"/>
    <n v="4786"/>
    <n v="0.66536910885583211"/>
    <s v="جيدة"/>
    <x v="0"/>
    <s v="6Q5C0"/>
    <n v="1"/>
    <x v="0"/>
  </r>
  <r>
    <x v="1"/>
    <x v="35"/>
    <x v="1"/>
    <x v="35"/>
    <n v="19114"/>
    <n v="10204"/>
    <n v="0.5338495343727111"/>
    <s v="جيدة"/>
    <x v="0"/>
    <s v="1A6V6"/>
    <n v="1"/>
    <x v="0"/>
  </r>
  <r>
    <x v="1"/>
    <x v="36"/>
    <x v="1"/>
    <x v="36"/>
    <n v="7538"/>
    <n v="3863"/>
    <n v="0.51247015123374906"/>
    <s v="جيدة"/>
    <x v="3"/>
    <s v="1N4Z0"/>
    <n v="1"/>
    <x v="1"/>
  </r>
  <r>
    <x v="1"/>
    <x v="37"/>
    <x v="1"/>
    <x v="37"/>
    <n v="15190"/>
    <n v="8707"/>
    <n v="0.57320605661619484"/>
    <s v="جيدة"/>
    <x v="3"/>
    <s v="2H4I3"/>
    <n v="1"/>
    <x v="1"/>
  </r>
  <r>
    <x v="1"/>
    <x v="38"/>
    <x v="1"/>
    <x v="38"/>
    <n v="2634"/>
    <n v="2320"/>
    <n v="0.88078967350037962"/>
    <s v="جيدة"/>
    <x v="0"/>
    <s v="9J2H0"/>
    <n v="1"/>
    <x v="0"/>
  </r>
  <r>
    <x v="1"/>
    <x v="39"/>
    <x v="1"/>
    <x v="39"/>
    <n v="2357"/>
    <n v="2104"/>
    <n v="0.89266016122189229"/>
    <s v="جيدة"/>
    <x v="2"/>
    <s v="8U6U5"/>
    <n v="1"/>
    <x v="1"/>
  </r>
  <r>
    <x v="1"/>
    <x v="40"/>
    <x v="1"/>
    <x v="40"/>
    <n v="11640"/>
    <n v="7051"/>
    <n v="0.60575601374570442"/>
    <s v="جيدة"/>
    <x v="3"/>
    <s v="1X9Z2"/>
    <n v="1"/>
    <x v="1"/>
  </r>
  <r>
    <x v="1"/>
    <x v="41"/>
    <x v="1"/>
    <x v="41"/>
    <n v="15578"/>
    <n v="12554"/>
    <n v="0.80588008730260619"/>
    <s v="جيدة"/>
    <x v="0"/>
    <s v="5G1I1"/>
    <n v="1"/>
    <x v="0"/>
  </r>
  <r>
    <x v="1"/>
    <x v="42"/>
    <x v="1"/>
    <x v="42"/>
    <n v="19453"/>
    <n v="15240"/>
    <n v="0.78342672081427034"/>
    <s v="جيدة"/>
    <x v="2"/>
    <s v="0Y0W1"/>
    <n v="1"/>
    <x v="1"/>
  </r>
  <r>
    <x v="1"/>
    <x v="43"/>
    <x v="1"/>
    <x v="43"/>
    <n v="6949"/>
    <n v="5685"/>
    <n v="0.81810332421931209"/>
    <s v="جيدة"/>
    <x v="0"/>
    <s v="2D7P2"/>
    <n v="1"/>
    <x v="0"/>
  </r>
  <r>
    <x v="1"/>
    <x v="44"/>
    <x v="1"/>
    <x v="44"/>
    <n v="5550"/>
    <n v="3544"/>
    <n v="0.63855855855855859"/>
    <s v="جيدة"/>
    <x v="1"/>
    <s v="8E9T3"/>
    <n v="1"/>
    <x v="0"/>
  </r>
  <r>
    <x v="1"/>
    <x v="45"/>
    <x v="1"/>
    <x v="45"/>
    <n v="11420"/>
    <n v="10520"/>
    <n v="0.92119089316987746"/>
    <s v="منخفضة"/>
    <x v="1"/>
    <s v="4X4C0"/>
    <n v="1"/>
    <x v="0"/>
  </r>
  <r>
    <x v="1"/>
    <x v="46"/>
    <x v="1"/>
    <x v="46"/>
    <n v="14210"/>
    <n v="11874"/>
    <n v="0.8356087262491203"/>
    <s v="جيدة"/>
    <x v="2"/>
    <s v="5D5S1"/>
    <n v="0"/>
    <x v="1"/>
  </r>
  <r>
    <x v="2"/>
    <x v="47"/>
    <x v="1"/>
    <x v="47"/>
    <n v="10825"/>
    <n v="6282"/>
    <n v="0.58032332563510391"/>
    <s v="جيدة"/>
    <x v="1"/>
    <s v="4C0Y7"/>
    <n v="1"/>
    <x v="0"/>
  </r>
  <r>
    <x v="2"/>
    <x v="48"/>
    <x v="1"/>
    <x v="48"/>
    <n v="18959"/>
    <n v="18276"/>
    <n v="0.96397489319056917"/>
    <s v="منخفضة"/>
    <x v="0"/>
    <s v="1C8F1"/>
    <n v="1"/>
    <x v="0"/>
  </r>
  <r>
    <x v="2"/>
    <x v="49"/>
    <x v="1"/>
    <x v="49"/>
    <n v="4327"/>
    <n v="3338"/>
    <n v="0.77143517448578691"/>
    <s v="جيدة"/>
    <x v="1"/>
    <s v="2A5F8"/>
    <n v="1"/>
    <x v="0"/>
  </r>
  <r>
    <x v="2"/>
    <x v="50"/>
    <x v="1"/>
    <x v="50"/>
    <n v="2918"/>
    <n v="2211"/>
    <n v="0.75771076079506516"/>
    <s v="جيدة"/>
    <x v="2"/>
    <s v="2N4K3"/>
    <n v="1"/>
    <x v="1"/>
  </r>
  <r>
    <x v="2"/>
    <x v="51"/>
    <x v="1"/>
    <x v="51"/>
    <n v="15897"/>
    <n v="12028"/>
    <n v="0.75662074605271434"/>
    <s v="جيدة"/>
    <x v="2"/>
    <s v="2Z9P8"/>
    <n v="1"/>
    <x v="1"/>
  </r>
  <r>
    <x v="2"/>
    <x v="52"/>
    <x v="1"/>
    <x v="52"/>
    <n v="17348"/>
    <n v="11135"/>
    <n v="0.64186073322573212"/>
    <s v="جيدة"/>
    <x v="0"/>
    <s v="8Z5V0"/>
    <n v="1"/>
    <x v="0"/>
  </r>
  <r>
    <x v="2"/>
    <x v="53"/>
    <x v="1"/>
    <x v="53"/>
    <n v="8651"/>
    <n v="8420"/>
    <n v="0.97329788463761413"/>
    <s v="منخفضة"/>
    <x v="2"/>
    <s v="2T3E3"/>
    <n v="1"/>
    <x v="1"/>
  </r>
  <r>
    <x v="2"/>
    <x v="54"/>
    <x v="1"/>
    <x v="54"/>
    <n v="13037"/>
    <n v="8870"/>
    <n v="0.68037125105469054"/>
    <s v="جيدة"/>
    <x v="2"/>
    <s v="0D0D3"/>
    <n v="1"/>
    <x v="1"/>
  </r>
  <r>
    <x v="2"/>
    <x v="55"/>
    <x v="1"/>
    <x v="6"/>
    <n v="5353"/>
    <n v="2760"/>
    <n v="0.51559872968428921"/>
    <s v="جيدة"/>
    <x v="2"/>
    <s v="9M6B4"/>
    <n v="1"/>
    <x v="1"/>
  </r>
  <r>
    <x v="2"/>
    <x v="56"/>
    <x v="1"/>
    <x v="55"/>
    <n v="11782"/>
    <n v="7988"/>
    <n v="0.67798336445425222"/>
    <s v="جيدة"/>
    <x v="3"/>
    <s v="8P0A7"/>
    <n v="1"/>
    <x v="1"/>
  </r>
  <r>
    <x v="2"/>
    <x v="57"/>
    <x v="1"/>
    <x v="56"/>
    <n v="17436"/>
    <n v="16578"/>
    <n v="0.95079146593255337"/>
    <s v="منخفضة"/>
    <x v="2"/>
    <s v="8E4K9"/>
    <n v="0"/>
    <x v="1"/>
  </r>
  <r>
    <x v="2"/>
    <x v="58"/>
    <x v="1"/>
    <x v="57"/>
    <n v="5066"/>
    <n v="3916"/>
    <n v="0.77299644690090796"/>
    <s v="جيدة"/>
    <x v="1"/>
    <s v="6K3R1"/>
    <n v="1"/>
    <x v="0"/>
  </r>
  <r>
    <x v="2"/>
    <x v="59"/>
    <x v="1"/>
    <x v="58"/>
    <n v="17557"/>
    <n v="11923"/>
    <n v="0.67910235233809879"/>
    <s v="جيدة"/>
    <x v="0"/>
    <s v="3Z6H0"/>
    <n v="1"/>
    <x v="0"/>
  </r>
  <r>
    <x v="2"/>
    <x v="60"/>
    <x v="1"/>
    <x v="59"/>
    <n v="9726"/>
    <n v="6796"/>
    <n v="0.69874563026938108"/>
    <s v="جيدة"/>
    <x v="0"/>
    <s v="6W2P8"/>
    <n v="1"/>
    <x v="0"/>
  </r>
  <r>
    <x v="2"/>
    <x v="61"/>
    <x v="1"/>
    <x v="43"/>
    <n v="2372"/>
    <n v="1240"/>
    <n v="0.52276559865092753"/>
    <s v="جيدة"/>
    <x v="2"/>
    <s v="0O6A4"/>
    <n v="1"/>
    <x v="1"/>
  </r>
  <r>
    <x v="2"/>
    <x v="62"/>
    <x v="1"/>
    <x v="60"/>
    <n v="9923"/>
    <n v="6243"/>
    <n v="0.62914441197218585"/>
    <s v="جيدة"/>
    <x v="0"/>
    <s v="7V8H0"/>
    <n v="1"/>
    <x v="0"/>
  </r>
  <r>
    <x v="2"/>
    <x v="63"/>
    <x v="1"/>
    <x v="61"/>
    <n v="18559"/>
    <n v="9502"/>
    <n v="0.51198879249959584"/>
    <s v="جيدة"/>
    <x v="1"/>
    <s v="9B8N7"/>
    <n v="0"/>
    <x v="0"/>
  </r>
  <r>
    <x v="2"/>
    <x v="64"/>
    <x v="1"/>
    <x v="62"/>
    <n v="13234"/>
    <n v="12881"/>
    <n v="0.97332628079189965"/>
    <s v="منخفضة"/>
    <x v="0"/>
    <s v="6M9H8"/>
    <n v="1"/>
    <x v="0"/>
  </r>
  <r>
    <x v="2"/>
    <x v="65"/>
    <x v="1"/>
    <x v="63"/>
    <n v="5146"/>
    <n v="2727"/>
    <n v="0.52992615623785466"/>
    <s v="جيدة"/>
    <x v="0"/>
    <s v="9I0C1"/>
    <n v="1"/>
    <x v="0"/>
  </r>
  <r>
    <x v="2"/>
    <x v="66"/>
    <x v="1"/>
    <x v="64"/>
    <n v="17600"/>
    <n v="14332"/>
    <n v="0.81431818181818183"/>
    <s v="جيدة"/>
    <x v="0"/>
    <s v="3S4S2"/>
    <n v="1"/>
    <x v="0"/>
  </r>
  <r>
    <x v="2"/>
    <x v="67"/>
    <x v="1"/>
    <x v="65"/>
    <n v="2941"/>
    <n v="2029"/>
    <n v="0.68990139408364504"/>
    <s v="جيدة"/>
    <x v="2"/>
    <s v="3S0A0"/>
    <n v="1"/>
    <x v="1"/>
  </r>
  <r>
    <x v="2"/>
    <x v="68"/>
    <x v="1"/>
    <x v="66"/>
    <n v="9356"/>
    <n v="6530"/>
    <n v="0.69794784095767426"/>
    <s v="جيدة"/>
    <x v="3"/>
    <s v="9U4J1"/>
    <n v="1"/>
    <x v="1"/>
  </r>
  <r>
    <x v="2"/>
    <x v="69"/>
    <x v="1"/>
    <x v="18"/>
    <n v="9467"/>
    <n v="5432"/>
    <n v="0.57378261328826452"/>
    <s v="جيدة"/>
    <x v="1"/>
    <s v="3F6O6"/>
    <n v="1"/>
    <x v="0"/>
  </r>
  <r>
    <x v="2"/>
    <x v="70"/>
    <x v="1"/>
    <x v="67"/>
    <n v="20461"/>
    <n v="14486"/>
    <n v="0.70798103709496119"/>
    <s v="جيدة"/>
    <x v="3"/>
    <s v="5R0E5"/>
    <n v="1"/>
    <x v="1"/>
  </r>
  <r>
    <x v="2"/>
    <x v="71"/>
    <x v="1"/>
    <x v="31"/>
    <n v="2942"/>
    <n v="2692"/>
    <n v="0.91502379333786543"/>
    <s v="منخفضة"/>
    <x v="3"/>
    <s v="5A7I9"/>
    <n v="1"/>
    <x v="1"/>
  </r>
  <r>
    <x v="2"/>
    <x v="72"/>
    <x v="1"/>
    <x v="68"/>
    <n v="3627"/>
    <n v="3062"/>
    <n v="0.84422387648194097"/>
    <s v="جيدة"/>
    <x v="2"/>
    <s v="2Q5P6"/>
    <n v="1"/>
    <x v="1"/>
  </r>
  <r>
    <x v="2"/>
    <x v="73"/>
    <x v="1"/>
    <x v="31"/>
    <n v="20956"/>
    <n v="11559"/>
    <n v="0.55158427180759684"/>
    <s v="جيدة"/>
    <x v="3"/>
    <s v="2S8A7"/>
    <n v="1"/>
    <x v="1"/>
  </r>
  <r>
    <x v="2"/>
    <x v="74"/>
    <x v="1"/>
    <x v="69"/>
    <n v="19658"/>
    <n v="17790"/>
    <n v="0.90497507376131858"/>
    <s v="منخفضة"/>
    <x v="2"/>
    <s v="6Y5E5"/>
    <n v="0"/>
    <x v="1"/>
  </r>
  <r>
    <x v="2"/>
    <x v="75"/>
    <x v="1"/>
    <x v="70"/>
    <n v="19593"/>
    <n v="13239"/>
    <n v="0.67570050528249881"/>
    <s v="جيدة"/>
    <x v="2"/>
    <s v="6B4N7"/>
    <n v="1"/>
    <x v="1"/>
  </r>
  <r>
    <x v="2"/>
    <x v="76"/>
    <x v="1"/>
    <x v="71"/>
    <n v="21768"/>
    <n v="10948"/>
    <n v="0.50294009555310548"/>
    <s v="جيدة"/>
    <x v="1"/>
    <s v="0C8W2"/>
    <n v="1"/>
    <x v="0"/>
  </r>
  <r>
    <x v="2"/>
    <x v="77"/>
    <x v="1"/>
    <x v="25"/>
    <n v="5345"/>
    <n v="3609"/>
    <n v="0.67521047708138449"/>
    <s v="جيدة"/>
    <x v="2"/>
    <s v="6E2K7"/>
    <n v="1"/>
    <x v="1"/>
  </r>
  <r>
    <x v="2"/>
    <x v="78"/>
    <x v="1"/>
    <x v="63"/>
    <n v="9914"/>
    <n v="7427"/>
    <n v="0.74914262658866249"/>
    <s v="جيدة"/>
    <x v="2"/>
    <s v="0X5D9"/>
    <n v="1"/>
    <x v="1"/>
  </r>
  <r>
    <x v="2"/>
    <x v="79"/>
    <x v="1"/>
    <x v="72"/>
    <n v="14795"/>
    <n v="8319"/>
    <n v="0.56228455559310575"/>
    <s v="جيدة"/>
    <x v="0"/>
    <s v="4P0V1"/>
    <n v="1"/>
    <x v="0"/>
  </r>
  <r>
    <x v="2"/>
    <x v="80"/>
    <x v="1"/>
    <x v="73"/>
    <n v="3139"/>
    <n v="2920"/>
    <n v="0.93023255813953487"/>
    <s v="منخفضة"/>
    <x v="0"/>
    <s v="0P9B5"/>
    <n v="0"/>
    <x v="0"/>
  </r>
  <r>
    <x v="2"/>
    <x v="81"/>
    <x v="1"/>
    <x v="74"/>
    <n v="1887"/>
    <n v="1199"/>
    <n v="0.63540010598834129"/>
    <s v="جيدة"/>
    <x v="1"/>
    <s v="2L1X4"/>
    <n v="1"/>
    <x v="0"/>
  </r>
  <r>
    <x v="2"/>
    <x v="82"/>
    <x v="1"/>
    <x v="46"/>
    <n v="19595"/>
    <n v="12609"/>
    <n v="0.64348047971421285"/>
    <s v="جيدة"/>
    <x v="2"/>
    <s v="9I6T5"/>
    <n v="1"/>
    <x v="1"/>
  </r>
  <r>
    <x v="2"/>
    <x v="83"/>
    <x v="1"/>
    <x v="75"/>
    <n v="7679"/>
    <n v="6910"/>
    <n v="0.89985675218127359"/>
    <s v="جيدة"/>
    <x v="2"/>
    <s v="2C2W9"/>
    <n v="1"/>
    <x v="1"/>
  </r>
  <r>
    <x v="2"/>
    <x v="84"/>
    <x v="1"/>
    <x v="76"/>
    <n v="17967"/>
    <n v="14257"/>
    <n v="0.79351032448377579"/>
    <s v="جيدة"/>
    <x v="1"/>
    <s v="0N9E4"/>
    <n v="1"/>
    <x v="0"/>
  </r>
  <r>
    <x v="2"/>
    <x v="85"/>
    <x v="1"/>
    <x v="77"/>
    <n v="15116"/>
    <n v="11270"/>
    <n v="0.74556761047896269"/>
    <s v="جيدة"/>
    <x v="1"/>
    <s v="0K4C2"/>
    <n v="1"/>
    <x v="0"/>
  </r>
  <r>
    <x v="2"/>
    <x v="86"/>
    <x v="1"/>
    <x v="78"/>
    <n v="19555"/>
    <n v="16781"/>
    <n v="0.85814369726412687"/>
    <s v="جيدة"/>
    <x v="0"/>
    <s v="9A6X3"/>
    <n v="0"/>
    <x v="0"/>
  </r>
  <r>
    <x v="2"/>
    <x v="87"/>
    <x v="1"/>
    <x v="79"/>
    <n v="20443"/>
    <n v="10667"/>
    <n v="0.5217923005429731"/>
    <s v="جيدة"/>
    <x v="2"/>
    <s v="9H1F5"/>
    <n v="1"/>
    <x v="1"/>
  </r>
  <r>
    <x v="2"/>
    <x v="88"/>
    <x v="1"/>
    <x v="80"/>
    <n v="5243"/>
    <n v="4894"/>
    <n v="0.93343505626549683"/>
    <s v="منخفضة"/>
    <x v="0"/>
    <s v="2C0S3"/>
    <n v="1"/>
    <x v="0"/>
  </r>
  <r>
    <x v="2"/>
    <x v="89"/>
    <x v="1"/>
    <x v="81"/>
    <n v="8975"/>
    <n v="6635"/>
    <n v="0.73927576601671308"/>
    <s v="جيدة"/>
    <x v="2"/>
    <s v="2O5T9"/>
    <n v="1"/>
    <x v="1"/>
  </r>
  <r>
    <x v="2"/>
    <x v="90"/>
    <x v="1"/>
    <x v="82"/>
    <n v="4121"/>
    <n v="3080"/>
    <n v="0.74739140985197772"/>
    <s v="جيدة"/>
    <x v="2"/>
    <s v="9C5G3"/>
    <n v="1"/>
    <x v="1"/>
  </r>
  <r>
    <x v="2"/>
    <x v="91"/>
    <x v="1"/>
    <x v="83"/>
    <n v="6880"/>
    <n v="4774"/>
    <n v="0.69389534883720927"/>
    <s v="جيدة"/>
    <x v="3"/>
    <s v="8E5W8"/>
    <n v="0"/>
    <x v="1"/>
  </r>
  <r>
    <x v="2"/>
    <x v="92"/>
    <x v="1"/>
    <x v="84"/>
    <n v="14681"/>
    <n v="11159"/>
    <n v="0.76009808596144679"/>
    <s v="جيدة"/>
    <x v="1"/>
    <s v="7K2M0"/>
    <n v="1"/>
    <x v="0"/>
  </r>
  <r>
    <x v="2"/>
    <x v="93"/>
    <x v="1"/>
    <x v="85"/>
    <n v="16426"/>
    <n v="8665"/>
    <n v="0.52751735054182392"/>
    <s v="جيدة"/>
    <x v="1"/>
    <s v="2P0L4"/>
    <n v="1"/>
    <x v="0"/>
  </r>
  <r>
    <x v="2"/>
    <x v="94"/>
    <x v="1"/>
    <x v="86"/>
    <n v="17867"/>
    <n v="11599"/>
    <n v="0.64918564952146418"/>
    <s v="جيدة"/>
    <x v="1"/>
    <s v="6Z7Q9"/>
    <n v="1"/>
    <x v="0"/>
  </r>
  <r>
    <x v="2"/>
    <x v="95"/>
    <x v="1"/>
    <x v="87"/>
    <n v="3194"/>
    <n v="1704"/>
    <n v="0.53350031308703816"/>
    <s v="جيدة"/>
    <x v="3"/>
    <s v="2W3I0"/>
    <n v="1"/>
    <x v="1"/>
  </r>
  <r>
    <x v="3"/>
    <x v="96"/>
    <x v="2"/>
    <x v="88"/>
    <n v="14863"/>
    <n v="8032"/>
    <n v="0.54040234138464649"/>
    <s v="جيدة"/>
    <x v="0"/>
    <s v="2P1V8"/>
    <n v="1"/>
    <x v="0"/>
  </r>
  <r>
    <x v="3"/>
    <x v="97"/>
    <x v="2"/>
    <x v="89"/>
    <n v="3921"/>
    <n v="2654"/>
    <n v="0.67686814588115274"/>
    <s v="جيدة"/>
    <x v="3"/>
    <s v="2M4C8"/>
    <n v="1"/>
    <x v="1"/>
  </r>
  <r>
    <x v="3"/>
    <x v="98"/>
    <x v="2"/>
    <x v="90"/>
    <n v="18504"/>
    <n v="12124"/>
    <n v="0.65520968439256377"/>
    <s v="جيدة"/>
    <x v="1"/>
    <s v="1M8W9"/>
    <n v="1"/>
    <x v="0"/>
  </r>
  <r>
    <x v="3"/>
    <x v="99"/>
    <x v="2"/>
    <x v="91"/>
    <n v="7959"/>
    <n v="7259"/>
    <n v="0.91204925241864554"/>
    <s v="منخفضة"/>
    <x v="0"/>
    <s v="0S3E6"/>
    <n v="1"/>
    <x v="0"/>
  </r>
  <r>
    <x v="3"/>
    <x v="100"/>
    <x v="2"/>
    <x v="92"/>
    <n v="10633"/>
    <n v="5605"/>
    <n v="0.52713251199097155"/>
    <s v="جيدة"/>
    <x v="1"/>
    <s v="3F7S0"/>
    <n v="1"/>
    <x v="0"/>
  </r>
  <r>
    <x v="3"/>
    <x v="101"/>
    <x v="2"/>
    <x v="93"/>
    <n v="6087"/>
    <n v="3582"/>
    <n v="0.58846722523410544"/>
    <s v="جيدة"/>
    <x v="0"/>
    <s v="7V9T6"/>
    <n v="1"/>
    <x v="0"/>
  </r>
  <r>
    <x v="3"/>
    <x v="102"/>
    <x v="2"/>
    <x v="94"/>
    <n v="12948"/>
    <n v="7836"/>
    <n v="0.6051899907321594"/>
    <s v="جيدة"/>
    <x v="3"/>
    <s v="2W8G7"/>
    <n v="1"/>
    <x v="1"/>
  </r>
  <r>
    <x v="3"/>
    <x v="103"/>
    <x v="2"/>
    <x v="95"/>
    <n v="12080"/>
    <n v="10644"/>
    <n v="0.8811258278145695"/>
    <s v="جيدة"/>
    <x v="2"/>
    <s v="5Y3X8"/>
    <n v="1"/>
    <x v="1"/>
  </r>
  <r>
    <x v="3"/>
    <x v="104"/>
    <x v="2"/>
    <x v="76"/>
    <n v="18678"/>
    <n v="17140"/>
    <n v="0.91765713673840887"/>
    <s v="منخفضة"/>
    <x v="1"/>
    <s v="3K6N4"/>
    <n v="1"/>
    <x v="0"/>
  </r>
  <r>
    <x v="3"/>
    <x v="105"/>
    <x v="2"/>
    <x v="96"/>
    <n v="10524"/>
    <n v="8420"/>
    <n v="0.80007601672367923"/>
    <s v="جيدة"/>
    <x v="1"/>
    <s v="3C3J2"/>
    <n v="1"/>
    <x v="0"/>
  </r>
  <r>
    <x v="3"/>
    <x v="106"/>
    <x v="2"/>
    <x v="97"/>
    <n v="11227"/>
    <n v="5981"/>
    <n v="0.53273358867017018"/>
    <s v="جيدة"/>
    <x v="1"/>
    <s v="3R6Q9"/>
    <n v="1"/>
    <x v="0"/>
  </r>
  <r>
    <x v="3"/>
    <x v="107"/>
    <x v="2"/>
    <x v="98"/>
    <n v="19729"/>
    <n v="17554"/>
    <n v="0.88975619646206094"/>
    <s v="جيدة"/>
    <x v="3"/>
    <s v="3U6A4"/>
    <n v="1"/>
    <x v="1"/>
  </r>
  <r>
    <x v="3"/>
    <x v="108"/>
    <x v="2"/>
    <x v="99"/>
    <n v="13503"/>
    <n v="10146"/>
    <n v="0.7513885803154855"/>
    <s v="جيدة"/>
    <x v="2"/>
    <s v="9Q1R3"/>
    <n v="1"/>
    <x v="1"/>
  </r>
  <r>
    <x v="3"/>
    <x v="109"/>
    <x v="2"/>
    <x v="100"/>
    <n v="15264"/>
    <n v="10944"/>
    <n v="0.71698113207547165"/>
    <s v="جيدة"/>
    <x v="0"/>
    <s v="2Q5C2"/>
    <n v="1"/>
    <x v="0"/>
  </r>
  <r>
    <x v="3"/>
    <x v="110"/>
    <x v="2"/>
    <x v="101"/>
    <n v="7974"/>
    <n v="4842"/>
    <n v="0.60722347629796836"/>
    <s v="جيدة"/>
    <x v="1"/>
    <s v="9P5F9"/>
    <n v="1"/>
    <x v="0"/>
  </r>
  <r>
    <x v="3"/>
    <x v="111"/>
    <x v="2"/>
    <x v="102"/>
    <n v="10934"/>
    <n v="8006"/>
    <n v="0.73221145052130965"/>
    <s v="جيدة"/>
    <x v="1"/>
    <s v="4R1C6"/>
    <n v="1"/>
    <x v="0"/>
  </r>
  <r>
    <x v="3"/>
    <x v="112"/>
    <x v="2"/>
    <x v="103"/>
    <n v="6871"/>
    <n v="4058"/>
    <n v="0.59059816620579242"/>
    <s v="جيدة"/>
    <x v="0"/>
    <s v="2B8K7"/>
    <n v="1"/>
    <x v="0"/>
  </r>
  <r>
    <x v="3"/>
    <x v="113"/>
    <x v="2"/>
    <x v="104"/>
    <n v="7946"/>
    <n v="4905"/>
    <n v="0.61729171910395164"/>
    <s v="جيدة"/>
    <x v="1"/>
    <s v="7V4S6"/>
    <n v="1"/>
    <x v="0"/>
  </r>
  <r>
    <x v="3"/>
    <x v="114"/>
    <x v="2"/>
    <x v="4"/>
    <n v="9188"/>
    <n v="6521"/>
    <n v="0.70973008271658689"/>
    <s v="جيدة"/>
    <x v="3"/>
    <s v="4D0C0"/>
    <n v="1"/>
    <x v="1"/>
  </r>
  <r>
    <x v="3"/>
    <x v="115"/>
    <x v="2"/>
    <x v="105"/>
    <n v="11967"/>
    <n v="6047"/>
    <n v="0.50530625887858271"/>
    <s v="جيدة"/>
    <x v="0"/>
    <s v="0F9I3"/>
    <n v="1"/>
    <x v="0"/>
  </r>
  <r>
    <x v="3"/>
    <x v="116"/>
    <x v="2"/>
    <x v="106"/>
    <n v="13024"/>
    <n v="9294"/>
    <n v="0.71360565110565111"/>
    <s v="جيدة"/>
    <x v="3"/>
    <s v="2C2J9"/>
    <n v="1"/>
    <x v="1"/>
  </r>
  <r>
    <x v="3"/>
    <x v="117"/>
    <x v="2"/>
    <x v="107"/>
    <n v="11633"/>
    <n v="6386"/>
    <n v="0.54895555746582991"/>
    <s v="جيدة"/>
    <x v="3"/>
    <s v="4C5M8"/>
    <n v="1"/>
    <x v="1"/>
  </r>
  <r>
    <x v="3"/>
    <x v="118"/>
    <x v="2"/>
    <x v="108"/>
    <n v="18938"/>
    <n v="18546"/>
    <n v="0.9793008765445137"/>
    <s v="منخفضة"/>
    <x v="3"/>
    <s v="5P6K7"/>
    <n v="1"/>
    <x v="1"/>
  </r>
  <r>
    <x v="3"/>
    <x v="119"/>
    <x v="2"/>
    <x v="24"/>
    <n v="4177"/>
    <n v="3586"/>
    <n v="0.85851089298539618"/>
    <s v="جيدة"/>
    <x v="2"/>
    <s v="7Z6Q1"/>
    <n v="1"/>
    <x v="1"/>
  </r>
  <r>
    <x v="3"/>
    <x v="120"/>
    <x v="2"/>
    <x v="102"/>
    <n v="20288"/>
    <n v="16736"/>
    <n v="0.82492113564668768"/>
    <s v="جيدة"/>
    <x v="0"/>
    <s v="7M6S9"/>
    <n v="1"/>
    <x v="0"/>
  </r>
  <r>
    <x v="3"/>
    <x v="121"/>
    <x v="2"/>
    <x v="109"/>
    <n v="4644"/>
    <n v="3223"/>
    <n v="0.69401378122308355"/>
    <s v="جيدة"/>
    <x v="0"/>
    <s v="1N9Y5"/>
    <n v="1"/>
    <x v="0"/>
  </r>
  <r>
    <x v="3"/>
    <x v="122"/>
    <x v="2"/>
    <x v="110"/>
    <n v="19679"/>
    <n v="11504"/>
    <n v="0.58458254992631742"/>
    <s v="جيدة"/>
    <x v="1"/>
    <s v="9B0W4"/>
    <n v="1"/>
    <x v="0"/>
  </r>
  <r>
    <x v="3"/>
    <x v="123"/>
    <x v="2"/>
    <x v="111"/>
    <n v="1540"/>
    <n v="1158"/>
    <n v="0.75194805194805192"/>
    <s v="جيدة"/>
    <x v="2"/>
    <s v="3K3D1"/>
    <n v="1"/>
    <x v="1"/>
  </r>
  <r>
    <x v="3"/>
    <x v="124"/>
    <x v="2"/>
    <x v="112"/>
    <n v="11479"/>
    <n v="6549"/>
    <n v="0.57052008014635425"/>
    <s v="جيدة"/>
    <x v="2"/>
    <s v="3B8L5"/>
    <n v="1"/>
    <x v="1"/>
  </r>
  <r>
    <x v="3"/>
    <x v="125"/>
    <x v="2"/>
    <x v="113"/>
    <n v="11188"/>
    <n v="8000"/>
    <n v="0.71505184125849119"/>
    <s v="جيدة"/>
    <x v="3"/>
    <s v="6L7T7"/>
    <n v="1"/>
    <x v="1"/>
  </r>
  <r>
    <x v="4"/>
    <x v="126"/>
    <x v="3"/>
    <x v="114"/>
    <n v="7426"/>
    <n v="5289"/>
    <n v="0.71222730945327228"/>
    <s v="جيدة"/>
    <x v="3"/>
    <s v="7G0K2"/>
    <n v="1"/>
    <x v="1"/>
  </r>
  <r>
    <x v="4"/>
    <x v="127"/>
    <x v="3"/>
    <x v="115"/>
    <n v="19558"/>
    <n v="11214"/>
    <n v="0.57337151037938439"/>
    <s v="جيدة"/>
    <x v="1"/>
    <s v="2U3S7"/>
    <n v="1"/>
    <x v="0"/>
  </r>
  <r>
    <x v="4"/>
    <x v="128"/>
    <x v="3"/>
    <x v="116"/>
    <n v="1501"/>
    <n v="1235"/>
    <n v="0.82278481012658233"/>
    <s v="جيدة"/>
    <x v="3"/>
    <s v="9F0Q8"/>
    <n v="1"/>
    <x v="1"/>
  </r>
  <r>
    <x v="4"/>
    <x v="129"/>
    <x v="3"/>
    <x v="117"/>
    <n v="13559"/>
    <n v="10425"/>
    <n v="0.76886201047274871"/>
    <s v="جيدة"/>
    <x v="2"/>
    <s v="6G7T9"/>
    <n v="1"/>
    <x v="1"/>
  </r>
  <r>
    <x v="4"/>
    <x v="130"/>
    <x v="3"/>
    <x v="118"/>
    <n v="17383"/>
    <n v="13890"/>
    <n v="0.79905654950238736"/>
    <s v="جيدة"/>
    <x v="0"/>
    <s v="5L6A2"/>
    <n v="1"/>
    <x v="0"/>
  </r>
  <r>
    <x v="4"/>
    <x v="131"/>
    <x v="3"/>
    <x v="119"/>
    <n v="18082"/>
    <n v="17083"/>
    <n v="0.94475168676031418"/>
    <s v="منخفضة"/>
    <x v="3"/>
    <s v="7V4A1"/>
    <n v="1"/>
    <x v="1"/>
  </r>
  <r>
    <x v="4"/>
    <x v="132"/>
    <x v="3"/>
    <x v="50"/>
    <n v="4782"/>
    <n v="2803"/>
    <n v="0.58615641990798828"/>
    <s v="جيدة"/>
    <x v="3"/>
    <s v="1F1M7"/>
    <n v="1"/>
    <x v="1"/>
  </r>
  <r>
    <x v="4"/>
    <x v="133"/>
    <x v="3"/>
    <x v="120"/>
    <n v="22756"/>
    <n v="21228"/>
    <n v="0.93285287396730532"/>
    <s v="منخفضة"/>
    <x v="3"/>
    <s v="0T4F8"/>
    <n v="1"/>
    <x v="1"/>
  </r>
  <r>
    <x v="4"/>
    <x v="134"/>
    <x v="3"/>
    <x v="121"/>
    <n v="13359"/>
    <n v="10519"/>
    <n v="0.78740923721835465"/>
    <s v="جيدة"/>
    <x v="2"/>
    <s v="1G1N4"/>
    <n v="1"/>
    <x v="1"/>
  </r>
  <r>
    <x v="4"/>
    <x v="135"/>
    <x v="3"/>
    <x v="121"/>
    <n v="10964"/>
    <n v="9993"/>
    <n v="0.91143743159430868"/>
    <s v="منخفضة"/>
    <x v="2"/>
    <s v="2D7S1"/>
    <n v="1"/>
    <x v="1"/>
  </r>
  <r>
    <x v="4"/>
    <x v="136"/>
    <x v="3"/>
    <x v="122"/>
    <n v="12302"/>
    <n v="10825"/>
    <n v="0.87993822142741018"/>
    <s v="جيدة"/>
    <x v="0"/>
    <s v="0T2A1"/>
    <n v="1"/>
    <x v="0"/>
  </r>
  <r>
    <x v="4"/>
    <x v="137"/>
    <x v="3"/>
    <x v="123"/>
    <n v="20340"/>
    <n v="17347"/>
    <n v="0.85285152409046217"/>
    <s v="جيدة"/>
    <x v="0"/>
    <s v="2S9R3"/>
    <n v="1"/>
    <x v="0"/>
  </r>
  <r>
    <x v="4"/>
    <x v="138"/>
    <x v="3"/>
    <x v="7"/>
    <n v="10858"/>
    <n v="7141"/>
    <n v="0.65767176275557193"/>
    <s v="جيدة"/>
    <x v="1"/>
    <s v="1S0D1"/>
    <n v="1"/>
    <x v="0"/>
  </r>
  <r>
    <x v="4"/>
    <x v="139"/>
    <x v="3"/>
    <x v="124"/>
    <n v="18029"/>
    <n v="16975"/>
    <n v="0.94153863220367184"/>
    <s v="منخفضة"/>
    <x v="0"/>
    <s v="2X3R5"/>
    <n v="1"/>
    <x v="0"/>
  </r>
  <r>
    <x v="4"/>
    <x v="140"/>
    <x v="3"/>
    <x v="125"/>
    <n v="17900"/>
    <n v="11171"/>
    <n v="0.62407821229050275"/>
    <s v="جيدة"/>
    <x v="1"/>
    <s v="0T4U0"/>
    <n v="1"/>
    <x v="0"/>
  </r>
  <r>
    <x v="4"/>
    <x v="141"/>
    <x v="3"/>
    <x v="126"/>
    <n v="3021"/>
    <n v="2039"/>
    <n v="0.6749420721615359"/>
    <s v="جيدة"/>
    <x v="1"/>
    <s v="5I3Q8"/>
    <n v="1"/>
    <x v="0"/>
  </r>
  <r>
    <x v="4"/>
    <x v="142"/>
    <x v="3"/>
    <x v="127"/>
    <n v="12190"/>
    <n v="11151"/>
    <n v="0.91476620180475798"/>
    <s v="منخفضة"/>
    <x v="2"/>
    <s v="3D3Q9"/>
    <n v="1"/>
    <x v="1"/>
  </r>
  <r>
    <x v="4"/>
    <x v="143"/>
    <x v="3"/>
    <x v="128"/>
    <n v="9964"/>
    <n v="6665"/>
    <n v="0.66890806904857492"/>
    <s v="جيدة"/>
    <x v="3"/>
    <s v="8G5R3"/>
    <n v="1"/>
    <x v="1"/>
  </r>
  <r>
    <x v="4"/>
    <x v="144"/>
    <x v="3"/>
    <x v="129"/>
    <n v="2244"/>
    <n v="1793"/>
    <n v="0.7990196078431373"/>
    <s v="جيدة"/>
    <x v="2"/>
    <s v="0V7A5"/>
    <n v="1"/>
    <x v="1"/>
  </r>
  <r>
    <x v="4"/>
    <x v="145"/>
    <x v="3"/>
    <x v="130"/>
    <n v="4032"/>
    <n v="3249"/>
    <n v="0.8058035714285714"/>
    <s v="جيدة"/>
    <x v="2"/>
    <s v="0F2Y3"/>
    <n v="1"/>
    <x v="1"/>
  </r>
  <r>
    <x v="4"/>
    <x v="146"/>
    <x v="3"/>
    <x v="131"/>
    <n v="3371"/>
    <n v="3242"/>
    <n v="0.96173242361317113"/>
    <s v="منخفضة"/>
    <x v="2"/>
    <s v="4S8N0"/>
    <n v="1"/>
    <x v="1"/>
  </r>
  <r>
    <x v="4"/>
    <x v="147"/>
    <x v="3"/>
    <x v="121"/>
    <n v="15474"/>
    <n v="10836"/>
    <n v="0.70027142303218304"/>
    <s v="جيدة"/>
    <x v="0"/>
    <s v="2D9Q7"/>
    <n v="1"/>
    <x v="0"/>
  </r>
  <r>
    <x v="4"/>
    <x v="148"/>
    <x v="3"/>
    <x v="132"/>
    <n v="12757"/>
    <n v="12027"/>
    <n v="0.94277651485458969"/>
    <s v="منخفضة"/>
    <x v="3"/>
    <s v="0P4S5"/>
    <n v="1"/>
    <x v="1"/>
  </r>
  <r>
    <x v="4"/>
    <x v="149"/>
    <x v="3"/>
    <x v="133"/>
    <n v="4401"/>
    <n v="2961"/>
    <n v="0.67280163599182008"/>
    <s v="جيدة"/>
    <x v="3"/>
    <s v="1R4B3"/>
    <n v="1"/>
    <x v="1"/>
  </r>
  <r>
    <x v="4"/>
    <x v="150"/>
    <x v="3"/>
    <x v="134"/>
    <n v="9480"/>
    <n v="7826"/>
    <n v="0.82552742616033759"/>
    <s v="جيدة"/>
    <x v="2"/>
    <s v="5Q2K4"/>
    <n v="0"/>
    <x v="1"/>
  </r>
  <r>
    <x v="4"/>
    <x v="151"/>
    <x v="3"/>
    <x v="82"/>
    <n v="21755"/>
    <n v="18296"/>
    <n v="0.84100206849000225"/>
    <s v="جيدة"/>
    <x v="3"/>
    <s v="5Z7P2"/>
    <n v="1"/>
    <x v="1"/>
  </r>
  <r>
    <x v="5"/>
    <x v="152"/>
    <x v="4"/>
    <x v="85"/>
    <n v="7509"/>
    <n v="5405"/>
    <n v="0.71980290318284723"/>
    <s v="جيدة"/>
    <x v="1"/>
    <s v="9J8M0"/>
    <n v="1"/>
    <x v="0"/>
  </r>
  <r>
    <x v="5"/>
    <x v="153"/>
    <x v="4"/>
    <x v="135"/>
    <n v="14179"/>
    <n v="11644"/>
    <n v="0.82121447210663656"/>
    <s v="جيدة"/>
    <x v="3"/>
    <s v="8Y2Y6"/>
    <n v="1"/>
    <x v="1"/>
  </r>
  <r>
    <x v="5"/>
    <x v="154"/>
    <x v="4"/>
    <x v="51"/>
    <n v="21402"/>
    <n v="16615"/>
    <n v="0.77632931501728808"/>
    <s v="جيدة"/>
    <x v="3"/>
    <s v="5F6V9"/>
    <n v="1"/>
    <x v="1"/>
  </r>
  <r>
    <x v="5"/>
    <x v="155"/>
    <x v="4"/>
    <x v="136"/>
    <n v="5865"/>
    <n v="5296"/>
    <n v="0.90298380221653884"/>
    <s v="منخفضة"/>
    <x v="1"/>
    <s v="9F5J0"/>
    <n v="1"/>
    <x v="0"/>
  </r>
  <r>
    <x v="5"/>
    <x v="156"/>
    <x v="4"/>
    <x v="137"/>
    <n v="20061"/>
    <n v="15645"/>
    <n v="0.77987139225362645"/>
    <s v="جيدة"/>
    <x v="0"/>
    <s v="2Y7E9"/>
    <n v="1"/>
    <x v="0"/>
  </r>
  <r>
    <x v="5"/>
    <x v="157"/>
    <x v="4"/>
    <x v="38"/>
    <n v="18291"/>
    <n v="13235"/>
    <n v="0.72357990268438033"/>
    <s v="جيدة"/>
    <x v="0"/>
    <s v="4C9J3"/>
    <n v="0"/>
    <x v="0"/>
  </r>
  <r>
    <x v="5"/>
    <x v="158"/>
    <x v="4"/>
    <x v="138"/>
    <n v="5014"/>
    <n v="3512"/>
    <n v="0.70043877143996813"/>
    <s v="جيدة"/>
    <x v="1"/>
    <s v="1A1O6"/>
    <n v="1"/>
    <x v="0"/>
  </r>
  <r>
    <x v="5"/>
    <x v="159"/>
    <x v="4"/>
    <x v="139"/>
    <n v="17991"/>
    <n v="11232"/>
    <n v="0.62431215607803903"/>
    <s v="جيدة"/>
    <x v="2"/>
    <s v="9L8H1"/>
    <n v="1"/>
    <x v="1"/>
  </r>
  <r>
    <x v="5"/>
    <x v="160"/>
    <x v="4"/>
    <x v="140"/>
    <n v="19420"/>
    <n v="13625"/>
    <n v="0.7015962924819773"/>
    <s v="جيدة"/>
    <x v="1"/>
    <s v="8B5R5"/>
    <n v="1"/>
    <x v="0"/>
  </r>
  <r>
    <x v="5"/>
    <x v="161"/>
    <x v="4"/>
    <x v="141"/>
    <n v="8064"/>
    <n v="4109"/>
    <n v="0.50954861111111116"/>
    <s v="جيدة"/>
    <x v="3"/>
    <s v="0D9Q5"/>
    <n v="1"/>
    <x v="1"/>
  </r>
  <r>
    <x v="5"/>
    <x v="162"/>
    <x v="4"/>
    <x v="21"/>
    <n v="14046"/>
    <n v="11663"/>
    <n v="0.83034315819450377"/>
    <s v="جيدة"/>
    <x v="3"/>
    <s v="9Z8Z0"/>
    <n v="1"/>
    <x v="1"/>
  </r>
  <r>
    <x v="5"/>
    <x v="163"/>
    <x v="4"/>
    <x v="31"/>
    <n v="17279"/>
    <n v="12171"/>
    <n v="0.70438104056947737"/>
    <s v="جيدة"/>
    <x v="3"/>
    <s v="1J3D1"/>
    <n v="1"/>
    <x v="1"/>
  </r>
  <r>
    <x v="5"/>
    <x v="164"/>
    <x v="4"/>
    <x v="142"/>
    <n v="8819"/>
    <n v="4781"/>
    <n v="0.54212495747817213"/>
    <s v="جيدة"/>
    <x v="1"/>
    <s v="6L1I6"/>
    <n v="1"/>
    <x v="0"/>
  </r>
  <r>
    <x v="5"/>
    <x v="165"/>
    <x v="4"/>
    <x v="143"/>
    <n v="2910"/>
    <n v="1561"/>
    <n v="0.53642611683848795"/>
    <s v="جيدة"/>
    <x v="0"/>
    <s v="7K8X8"/>
    <n v="1"/>
    <x v="0"/>
  </r>
  <r>
    <x v="5"/>
    <x v="166"/>
    <x v="4"/>
    <x v="144"/>
    <n v="17860"/>
    <n v="14156"/>
    <n v="0.79260918253079504"/>
    <s v="جيدة"/>
    <x v="0"/>
    <s v="4L5V7"/>
    <n v="1"/>
    <x v="0"/>
  </r>
  <r>
    <x v="5"/>
    <x v="167"/>
    <x v="4"/>
    <x v="145"/>
    <n v="12942"/>
    <n v="7767"/>
    <n v="0.60013908205841449"/>
    <s v="جيدة"/>
    <x v="3"/>
    <s v="7T6B3"/>
    <n v="1"/>
    <x v="1"/>
  </r>
  <r>
    <x v="5"/>
    <x v="168"/>
    <x v="4"/>
    <x v="146"/>
    <n v="19813"/>
    <n v="18491"/>
    <n v="0.93327613183263514"/>
    <s v="منخفضة"/>
    <x v="0"/>
    <s v="3K2Y8"/>
    <n v="1"/>
    <x v="0"/>
  </r>
  <r>
    <x v="5"/>
    <x v="169"/>
    <x v="4"/>
    <x v="147"/>
    <n v="13976"/>
    <n v="7970"/>
    <n v="0.57026330852890672"/>
    <s v="جيدة"/>
    <x v="2"/>
    <s v="3T7R1"/>
    <n v="1"/>
    <x v="1"/>
  </r>
  <r>
    <x v="5"/>
    <x v="170"/>
    <x v="4"/>
    <x v="148"/>
    <n v="19426"/>
    <n v="10045"/>
    <n v="0.51709049727169776"/>
    <s v="جيدة"/>
    <x v="1"/>
    <s v="3H0E5"/>
    <n v="1"/>
    <x v="0"/>
  </r>
  <r>
    <x v="5"/>
    <x v="171"/>
    <x v="4"/>
    <x v="149"/>
    <n v="19952"/>
    <n v="14029"/>
    <n v="0.70313753007217317"/>
    <s v="جيدة"/>
    <x v="3"/>
    <s v="9X7B9"/>
    <n v="1"/>
    <x v="1"/>
  </r>
  <r>
    <x v="5"/>
    <x v="172"/>
    <x v="4"/>
    <x v="150"/>
    <n v="17045"/>
    <n v="16182"/>
    <n v="0.94936931651510703"/>
    <s v="منخفضة"/>
    <x v="2"/>
    <s v="2B5B0"/>
    <n v="1"/>
    <x v="1"/>
  </r>
  <r>
    <x v="5"/>
    <x v="173"/>
    <x v="4"/>
    <x v="151"/>
    <n v="5878"/>
    <n v="5629"/>
    <n v="0.95763865260292613"/>
    <s v="منخفضة"/>
    <x v="3"/>
    <s v="0D0I2"/>
    <n v="1"/>
    <x v="1"/>
  </r>
  <r>
    <x v="5"/>
    <x v="174"/>
    <x v="4"/>
    <x v="126"/>
    <n v="19922"/>
    <n v="13870"/>
    <n v="0.69621523943379182"/>
    <s v="جيدة"/>
    <x v="2"/>
    <s v="7Z1X6"/>
    <n v="1"/>
    <x v="1"/>
  </r>
  <r>
    <x v="5"/>
    <x v="175"/>
    <x v="4"/>
    <x v="99"/>
    <n v="16287"/>
    <n v="10473"/>
    <n v="0.64302818198563272"/>
    <s v="جيدة"/>
    <x v="3"/>
    <s v="6R3T7"/>
    <n v="1"/>
    <x v="1"/>
  </r>
  <r>
    <x v="5"/>
    <x v="176"/>
    <x v="4"/>
    <x v="106"/>
    <n v="19452"/>
    <n v="13872"/>
    <n v="0.71314003701418882"/>
    <s v="جيدة"/>
    <x v="0"/>
    <s v="8T1M0"/>
    <n v="1"/>
    <x v="0"/>
  </r>
  <r>
    <x v="5"/>
    <x v="177"/>
    <x v="4"/>
    <x v="152"/>
    <n v="8878"/>
    <n v="7008"/>
    <n v="0.78936697454381621"/>
    <s v="جيدة"/>
    <x v="3"/>
    <s v="0Z9E7"/>
    <n v="1"/>
    <x v="1"/>
  </r>
  <r>
    <x v="5"/>
    <x v="178"/>
    <x v="4"/>
    <x v="153"/>
    <n v="13148"/>
    <n v="8531"/>
    <n v="0.64884393063583812"/>
    <s v="جيدة"/>
    <x v="1"/>
    <s v="0T3N2"/>
    <n v="1"/>
    <x v="0"/>
  </r>
  <r>
    <x v="5"/>
    <x v="179"/>
    <x v="4"/>
    <x v="154"/>
    <n v="4104"/>
    <n v="2233"/>
    <n v="0.54410331384015598"/>
    <s v="جيدة"/>
    <x v="3"/>
    <s v="8Q2E4"/>
    <n v="1"/>
    <x v="1"/>
  </r>
  <r>
    <x v="6"/>
    <x v="180"/>
    <x v="3"/>
    <x v="155"/>
    <n v="12567"/>
    <n v="6822"/>
    <n v="0.54285032227261876"/>
    <s v="جيدة"/>
    <x v="1"/>
    <s v="0T6M6"/>
    <n v="0"/>
    <x v="0"/>
  </r>
  <r>
    <x v="6"/>
    <x v="181"/>
    <x v="3"/>
    <x v="156"/>
    <n v="20834"/>
    <n v="16297"/>
    <n v="0.78223096860900454"/>
    <s v="جيدة"/>
    <x v="1"/>
    <s v="4O6I6"/>
    <n v="1"/>
    <x v="0"/>
  </r>
  <r>
    <x v="6"/>
    <x v="182"/>
    <x v="3"/>
    <x v="157"/>
    <n v="3333"/>
    <n v="2419"/>
    <n v="0.72577257725772581"/>
    <s v="جيدة"/>
    <x v="0"/>
    <s v="7G7Z6"/>
    <n v="1"/>
    <x v="0"/>
  </r>
  <r>
    <x v="6"/>
    <x v="183"/>
    <x v="3"/>
    <x v="76"/>
    <n v="13285"/>
    <n v="7374"/>
    <n v="0.55506210011290935"/>
    <s v="جيدة"/>
    <x v="1"/>
    <s v="3R8B9"/>
    <n v="1"/>
    <x v="0"/>
  </r>
  <r>
    <x v="6"/>
    <x v="184"/>
    <x v="3"/>
    <x v="35"/>
    <n v="4046"/>
    <n v="2911"/>
    <n v="0.71947602570439939"/>
    <s v="جيدة"/>
    <x v="3"/>
    <s v="4K1E2"/>
    <n v="1"/>
    <x v="1"/>
  </r>
  <r>
    <x v="6"/>
    <x v="149"/>
    <x v="3"/>
    <x v="158"/>
    <n v="3525"/>
    <n v="2263"/>
    <n v="0.64198581560283685"/>
    <s v="جيدة"/>
    <x v="2"/>
    <s v="2Y2H7"/>
    <n v="1"/>
    <x v="1"/>
  </r>
  <r>
    <x v="6"/>
    <x v="185"/>
    <x v="3"/>
    <x v="26"/>
    <n v="16830"/>
    <n v="15986"/>
    <n v="0.94985145573380869"/>
    <s v="منخفضة"/>
    <x v="0"/>
    <s v="4N8I7"/>
    <n v="1"/>
    <x v="0"/>
  </r>
  <r>
    <x v="6"/>
    <x v="186"/>
    <x v="3"/>
    <x v="159"/>
    <n v="18488"/>
    <n v="14479"/>
    <n v="0.78315664214625702"/>
    <s v="جيدة"/>
    <x v="2"/>
    <s v="1A7Y0"/>
    <n v="0"/>
    <x v="1"/>
  </r>
  <r>
    <x v="6"/>
    <x v="187"/>
    <x v="3"/>
    <x v="160"/>
    <n v="18472"/>
    <n v="15635"/>
    <n v="0.84641619748809005"/>
    <s v="جيدة"/>
    <x v="3"/>
    <s v="2F6T8"/>
    <n v="1"/>
    <x v="1"/>
  </r>
  <r>
    <x v="6"/>
    <x v="188"/>
    <x v="3"/>
    <x v="161"/>
    <n v="18286"/>
    <n v="13199"/>
    <n v="0.72180903423384013"/>
    <s v="جيدة"/>
    <x v="0"/>
    <s v="3K1Q2"/>
    <n v="1"/>
    <x v="0"/>
  </r>
  <r>
    <x v="6"/>
    <x v="189"/>
    <x v="3"/>
    <x v="35"/>
    <n v="1655"/>
    <n v="1391"/>
    <n v="0.84048338368580056"/>
    <s v="جيدة"/>
    <x v="3"/>
    <s v="3O2L5"/>
    <n v="1"/>
    <x v="1"/>
  </r>
  <r>
    <x v="6"/>
    <x v="190"/>
    <x v="3"/>
    <x v="162"/>
    <n v="5400"/>
    <n v="4914"/>
    <n v="0.91"/>
    <s v="منخفضة"/>
    <x v="1"/>
    <s v="4T7D3"/>
    <n v="1"/>
    <x v="0"/>
  </r>
  <r>
    <x v="6"/>
    <x v="191"/>
    <x v="3"/>
    <x v="163"/>
    <n v="19962"/>
    <n v="17031"/>
    <n v="0.85317102494740005"/>
    <s v="جيدة"/>
    <x v="1"/>
    <s v="1B3W3"/>
    <n v="1"/>
    <x v="0"/>
  </r>
  <r>
    <x v="6"/>
    <x v="192"/>
    <x v="3"/>
    <x v="164"/>
    <n v="3854"/>
    <n v="3003"/>
    <n v="0.77919045147898292"/>
    <s v="جيدة"/>
    <x v="2"/>
    <s v="0P1F5"/>
    <n v="1"/>
    <x v="1"/>
  </r>
  <r>
    <x v="6"/>
    <x v="193"/>
    <x v="3"/>
    <x v="165"/>
    <n v="8485"/>
    <n v="8168"/>
    <n v="0.96263995285798465"/>
    <s v="منخفضة"/>
    <x v="3"/>
    <s v="8Z0W2"/>
    <n v="1"/>
    <x v="1"/>
  </r>
  <r>
    <x v="6"/>
    <x v="194"/>
    <x v="3"/>
    <x v="166"/>
    <n v="12035"/>
    <n v="10303"/>
    <n v="0.85608641462401325"/>
    <s v="جيدة"/>
    <x v="2"/>
    <s v="8I0N0"/>
    <n v="1"/>
    <x v="1"/>
  </r>
  <r>
    <x v="6"/>
    <x v="195"/>
    <x v="3"/>
    <x v="167"/>
    <n v="21703"/>
    <n v="11708"/>
    <n v="0.53946459014882731"/>
    <s v="جيدة"/>
    <x v="2"/>
    <s v="0B0V4"/>
    <n v="1"/>
    <x v="1"/>
  </r>
  <r>
    <x v="6"/>
    <x v="196"/>
    <x v="3"/>
    <x v="168"/>
    <n v="17114"/>
    <n v="11242"/>
    <n v="0.6568890966460208"/>
    <s v="جيدة"/>
    <x v="2"/>
    <s v="3H6X6"/>
    <n v="1"/>
    <x v="1"/>
  </r>
  <r>
    <x v="6"/>
    <x v="197"/>
    <x v="3"/>
    <x v="169"/>
    <n v="12269"/>
    <n v="8346"/>
    <n v="0.68025103920449914"/>
    <s v="جيدة"/>
    <x v="3"/>
    <s v="7A7M8"/>
    <n v="1"/>
    <x v="1"/>
  </r>
  <r>
    <x v="6"/>
    <x v="198"/>
    <x v="3"/>
    <x v="170"/>
    <n v="5699"/>
    <n v="3347"/>
    <n v="0.5872960168450605"/>
    <s v="جيدة"/>
    <x v="3"/>
    <s v="1U3L0"/>
    <n v="1"/>
    <x v="1"/>
  </r>
  <r>
    <x v="6"/>
    <x v="199"/>
    <x v="3"/>
    <x v="171"/>
    <n v="16066"/>
    <n v="14003"/>
    <n v="0.8715921822482261"/>
    <s v="جيدة"/>
    <x v="0"/>
    <s v="5Z2E6"/>
    <n v="1"/>
    <x v="0"/>
  </r>
  <r>
    <x v="6"/>
    <x v="200"/>
    <x v="3"/>
    <x v="172"/>
    <n v="5809"/>
    <n v="4360"/>
    <n v="0.75055947667412637"/>
    <s v="جيدة"/>
    <x v="0"/>
    <s v="4D6H0"/>
    <n v="1"/>
    <x v="0"/>
  </r>
  <r>
    <x v="6"/>
    <x v="201"/>
    <x v="3"/>
    <x v="173"/>
    <n v="10423"/>
    <n v="9192"/>
    <n v="0.88189580734913176"/>
    <s v="جيدة"/>
    <x v="0"/>
    <s v="8Q0W6"/>
    <n v="1"/>
    <x v="0"/>
  </r>
  <r>
    <x v="6"/>
    <x v="202"/>
    <x v="3"/>
    <x v="174"/>
    <n v="23591"/>
    <n v="12177"/>
    <n v="0.51617142130473481"/>
    <s v="جيدة"/>
    <x v="0"/>
    <s v="8S5V9"/>
    <n v="1"/>
    <x v="0"/>
  </r>
  <r>
    <x v="6"/>
    <x v="203"/>
    <x v="3"/>
    <x v="175"/>
    <n v="13387"/>
    <n v="10825"/>
    <n v="0.80862030327930079"/>
    <s v="جيدة"/>
    <x v="1"/>
    <s v="7W9P9"/>
    <n v="1"/>
    <x v="0"/>
  </r>
  <r>
    <x v="6"/>
    <x v="204"/>
    <x v="3"/>
    <x v="176"/>
    <n v="3630"/>
    <n v="2883"/>
    <n v="0.79421487603305785"/>
    <s v="جيدة"/>
    <x v="2"/>
    <s v="9T9Y4"/>
    <n v="0"/>
    <x v="1"/>
  </r>
  <r>
    <x v="6"/>
    <x v="205"/>
    <x v="3"/>
    <x v="177"/>
    <n v="5580"/>
    <n v="3573"/>
    <n v="0.64032258064516134"/>
    <s v="جيدة"/>
    <x v="3"/>
    <s v="3A4R6"/>
    <n v="1"/>
    <x v="1"/>
  </r>
  <r>
    <x v="6"/>
    <x v="206"/>
    <x v="3"/>
    <x v="178"/>
    <n v="2928"/>
    <n v="1817"/>
    <n v="0.62056010928961747"/>
    <s v="جيدة"/>
    <x v="2"/>
    <s v="4Q5F0"/>
    <n v="1"/>
    <x v="1"/>
  </r>
  <r>
    <x v="6"/>
    <x v="207"/>
    <x v="3"/>
    <x v="25"/>
    <n v="9768"/>
    <n v="5200"/>
    <n v="0.53235053235053231"/>
    <s v="جيدة"/>
    <x v="0"/>
    <s v="4X5C3"/>
    <n v="1"/>
    <x v="0"/>
  </r>
  <r>
    <x v="6"/>
    <x v="208"/>
    <x v="3"/>
    <x v="179"/>
    <n v="5498"/>
    <n v="4491"/>
    <n v="0.81684248817751914"/>
    <s v="جيدة"/>
    <x v="2"/>
    <s v="8S9V8"/>
    <n v="1"/>
    <x v="1"/>
  </r>
  <r>
    <x v="6"/>
    <x v="209"/>
    <x v="3"/>
    <x v="139"/>
    <n v="1810"/>
    <n v="1086"/>
    <n v="0.6"/>
    <s v="جيدة"/>
    <x v="1"/>
    <s v="8R8P7"/>
    <n v="1"/>
    <x v="0"/>
  </r>
  <r>
    <x v="6"/>
    <x v="210"/>
    <x v="3"/>
    <x v="180"/>
    <n v="7358"/>
    <n v="3835"/>
    <n v="0.52120141342756188"/>
    <s v="جيدة"/>
    <x v="3"/>
    <s v="0V7B0"/>
    <n v="1"/>
    <x v="1"/>
  </r>
  <r>
    <x v="6"/>
    <x v="211"/>
    <x v="3"/>
    <x v="181"/>
    <n v="14467"/>
    <n v="10590"/>
    <n v="0.73201078316167834"/>
    <s v="جيدة"/>
    <x v="3"/>
    <s v="0C6J4"/>
    <n v="1"/>
    <x v="1"/>
  </r>
  <r>
    <x v="6"/>
    <x v="212"/>
    <x v="3"/>
    <x v="89"/>
    <n v="13019"/>
    <n v="12762"/>
    <n v="0.98025962055457405"/>
    <s v="منخفضة"/>
    <x v="1"/>
    <s v="9D5Q2"/>
    <n v="1"/>
    <x v="0"/>
  </r>
  <r>
    <x v="6"/>
    <x v="213"/>
    <x v="3"/>
    <x v="182"/>
    <n v="18626"/>
    <n v="15253"/>
    <n v="0.81890905186298724"/>
    <s v="جيدة"/>
    <x v="2"/>
    <s v="7G9C8"/>
    <n v="1"/>
    <x v="1"/>
  </r>
  <r>
    <x v="6"/>
    <x v="214"/>
    <x v="3"/>
    <x v="183"/>
    <n v="4622"/>
    <n v="3969"/>
    <n v="0.85871916919082647"/>
    <s v="جيدة"/>
    <x v="0"/>
    <s v="3V9X8"/>
    <n v="1"/>
    <x v="0"/>
  </r>
  <r>
    <x v="6"/>
    <x v="215"/>
    <x v="3"/>
    <x v="83"/>
    <n v="13922"/>
    <n v="7975"/>
    <n v="0.57283436287889666"/>
    <s v="جيدة"/>
    <x v="0"/>
    <s v="4V6L1"/>
    <n v="1"/>
    <x v="0"/>
  </r>
  <r>
    <x v="6"/>
    <x v="216"/>
    <x v="3"/>
    <x v="34"/>
    <n v="7053"/>
    <n v="4289"/>
    <n v="0.60811002410321846"/>
    <s v="جيدة"/>
    <x v="1"/>
    <s v="6C2K3"/>
    <n v="1"/>
    <x v="0"/>
  </r>
  <r>
    <x v="6"/>
    <x v="186"/>
    <x v="3"/>
    <x v="184"/>
    <n v="13938"/>
    <n v="12520"/>
    <n v="0.89826373941741999"/>
    <s v="جيدة"/>
    <x v="2"/>
    <s v="1X8O7"/>
    <n v="1"/>
    <x v="1"/>
  </r>
  <r>
    <x v="6"/>
    <x v="217"/>
    <x v="3"/>
    <x v="158"/>
    <n v="2293"/>
    <n v="2265"/>
    <n v="0.9877889228085478"/>
    <s v="منخفضة"/>
    <x v="2"/>
    <s v="4U5Q4"/>
    <n v="1"/>
    <x v="1"/>
  </r>
  <r>
    <x v="6"/>
    <x v="218"/>
    <x v="3"/>
    <x v="185"/>
    <n v="11973"/>
    <n v="8041"/>
    <n v="0.67159442078008857"/>
    <s v="جيدة"/>
    <x v="3"/>
    <s v="0O3D5"/>
    <n v="1"/>
    <x v="1"/>
  </r>
  <r>
    <x v="6"/>
    <x v="219"/>
    <x v="3"/>
    <x v="186"/>
    <n v="23794"/>
    <n v="16293"/>
    <n v="0.68475245860300915"/>
    <s v="جيدة"/>
    <x v="1"/>
    <s v="3N3C7"/>
    <n v="1"/>
    <x v="0"/>
  </r>
  <r>
    <x v="7"/>
    <x v="220"/>
    <x v="1"/>
    <x v="150"/>
    <n v="8588"/>
    <n v="4840"/>
    <n v="0.56357708430367959"/>
    <s v="جيدة"/>
    <x v="3"/>
    <s v="9L6V6"/>
    <n v="0"/>
    <x v="1"/>
  </r>
  <r>
    <x v="7"/>
    <x v="87"/>
    <x v="1"/>
    <x v="187"/>
    <n v="9727"/>
    <n v="9381"/>
    <n v="0.96442890922175384"/>
    <s v="منخفضة"/>
    <x v="1"/>
    <s v="3Q2N1"/>
    <n v="1"/>
    <x v="0"/>
  </r>
  <r>
    <x v="7"/>
    <x v="221"/>
    <x v="1"/>
    <x v="188"/>
    <n v="5558"/>
    <n v="4052"/>
    <n v="0.72903922274199351"/>
    <s v="جيدة"/>
    <x v="0"/>
    <s v="2P0J1"/>
    <n v="1"/>
    <x v="0"/>
  </r>
  <r>
    <x v="7"/>
    <x v="222"/>
    <x v="1"/>
    <x v="189"/>
    <n v="23559"/>
    <n v="20613"/>
    <n v="0.87495224754870748"/>
    <s v="جيدة"/>
    <x v="2"/>
    <s v="6Z1N6"/>
    <n v="1"/>
    <x v="1"/>
  </r>
  <r>
    <x v="7"/>
    <x v="223"/>
    <x v="1"/>
    <x v="189"/>
    <n v="9740"/>
    <n v="8440"/>
    <n v="0.86652977412731003"/>
    <s v="جيدة"/>
    <x v="2"/>
    <s v="6Z0I0"/>
    <n v="1"/>
    <x v="1"/>
  </r>
  <r>
    <x v="7"/>
    <x v="224"/>
    <x v="1"/>
    <x v="78"/>
    <n v="24469"/>
    <n v="19242"/>
    <n v="0.78638277003555523"/>
    <s v="جيدة"/>
    <x v="3"/>
    <s v="7Y8C1"/>
    <n v="1"/>
    <x v="1"/>
  </r>
  <r>
    <x v="7"/>
    <x v="225"/>
    <x v="1"/>
    <x v="190"/>
    <n v="8562"/>
    <n v="5955"/>
    <n v="0.69551506657323059"/>
    <s v="جيدة"/>
    <x v="2"/>
    <s v="9C9X2"/>
    <n v="1"/>
    <x v="1"/>
  </r>
  <r>
    <x v="7"/>
    <x v="226"/>
    <x v="1"/>
    <x v="191"/>
    <n v="5333"/>
    <n v="3076"/>
    <n v="0.57678604912807052"/>
    <s v="جيدة"/>
    <x v="2"/>
    <s v="6K8A9"/>
    <n v="1"/>
    <x v="1"/>
  </r>
  <r>
    <x v="7"/>
    <x v="14"/>
    <x v="1"/>
    <x v="151"/>
    <n v="4570"/>
    <n v="4167"/>
    <n v="0.9118161925601751"/>
    <s v="منخفضة"/>
    <x v="2"/>
    <s v="0X9J2"/>
    <n v="0"/>
    <x v="1"/>
  </r>
  <r>
    <x v="8"/>
    <x v="227"/>
    <x v="3"/>
    <x v="192"/>
    <n v="5241"/>
    <n v="3691"/>
    <n v="0.70425491318450673"/>
    <s v="جيدة"/>
    <x v="0"/>
    <s v="6S0X8"/>
    <n v="1"/>
    <x v="0"/>
  </r>
  <r>
    <x v="8"/>
    <x v="228"/>
    <x v="3"/>
    <x v="193"/>
    <n v="18000"/>
    <n v="13553"/>
    <n v="0.75294444444444442"/>
    <s v="جيدة"/>
    <x v="1"/>
    <s v="2H7W4"/>
    <n v="1"/>
    <x v="0"/>
  </r>
  <r>
    <x v="8"/>
    <x v="229"/>
    <x v="3"/>
    <x v="194"/>
    <n v="7830"/>
    <n v="4831"/>
    <n v="0.61698595146871005"/>
    <s v="جيدة"/>
    <x v="1"/>
    <s v="4W8P7"/>
    <n v="1"/>
    <x v="0"/>
  </r>
  <r>
    <x v="8"/>
    <x v="230"/>
    <x v="3"/>
    <x v="195"/>
    <n v="5492"/>
    <n v="3337"/>
    <n v="0.60761107064821562"/>
    <s v="جيدة"/>
    <x v="3"/>
    <s v="2Y2W6"/>
    <n v="1"/>
    <x v="1"/>
  </r>
  <r>
    <x v="8"/>
    <x v="231"/>
    <x v="3"/>
    <x v="196"/>
    <n v="16992"/>
    <n v="9551"/>
    <n v="0.56208804143126179"/>
    <s v="جيدة"/>
    <x v="0"/>
    <s v="2N4R5"/>
    <n v="1"/>
    <x v="0"/>
  </r>
  <r>
    <x v="8"/>
    <x v="232"/>
    <x v="3"/>
    <x v="197"/>
    <n v="19072"/>
    <n v="10504"/>
    <n v="0.55075503355704702"/>
    <s v="جيدة"/>
    <x v="1"/>
    <s v="0C2U2"/>
    <n v="0"/>
    <x v="0"/>
  </r>
  <r>
    <x v="8"/>
    <x v="233"/>
    <x v="3"/>
    <x v="198"/>
    <n v="3145"/>
    <n v="1713"/>
    <n v="0.54467408585055643"/>
    <s v="جيدة"/>
    <x v="1"/>
    <s v="5U2X3"/>
    <n v="1"/>
    <x v="0"/>
  </r>
  <r>
    <x v="8"/>
    <x v="234"/>
    <x v="3"/>
    <x v="199"/>
    <n v="10899"/>
    <n v="9115"/>
    <n v="0.83631525828057618"/>
    <s v="جيدة"/>
    <x v="2"/>
    <s v="8X0S9"/>
    <n v="1"/>
    <x v="1"/>
  </r>
  <r>
    <x v="8"/>
    <x v="235"/>
    <x v="3"/>
    <x v="200"/>
    <n v="21948"/>
    <n v="11327"/>
    <n v="0.5160834700200474"/>
    <s v="جيدة"/>
    <x v="0"/>
    <s v="1M6U8"/>
    <n v="1"/>
    <x v="0"/>
  </r>
  <r>
    <x v="8"/>
    <x v="236"/>
    <x v="3"/>
    <x v="201"/>
    <n v="22031"/>
    <n v="21504"/>
    <n v="0.97607916118197091"/>
    <s v="منخفضة"/>
    <x v="1"/>
    <s v="1Y2A4"/>
    <n v="1"/>
    <x v="0"/>
  </r>
  <r>
    <x v="8"/>
    <x v="237"/>
    <x v="3"/>
    <x v="202"/>
    <n v="10814"/>
    <n v="7341"/>
    <n v="0.67884224153874606"/>
    <s v="جيدة"/>
    <x v="2"/>
    <s v="1C3Y9"/>
    <n v="1"/>
    <x v="1"/>
  </r>
  <r>
    <x v="8"/>
    <x v="238"/>
    <x v="3"/>
    <x v="110"/>
    <n v="9625"/>
    <n v="7258"/>
    <n v="0.75407792207792212"/>
    <s v="جيدة"/>
    <x v="0"/>
    <s v="6X1S4"/>
    <n v="1"/>
    <x v="0"/>
  </r>
  <r>
    <x v="8"/>
    <x v="239"/>
    <x v="3"/>
    <x v="203"/>
    <n v="16873"/>
    <n v="9600"/>
    <n v="0.56895632074912583"/>
    <s v="جيدة"/>
    <x v="1"/>
    <s v="6R2A5"/>
    <n v="1"/>
    <x v="0"/>
  </r>
  <r>
    <x v="8"/>
    <x v="240"/>
    <x v="3"/>
    <x v="191"/>
    <n v="6208"/>
    <n v="5741"/>
    <n v="0.92477448453608246"/>
    <s v="منخفضة"/>
    <x v="2"/>
    <s v="3X3V9"/>
    <n v="1"/>
    <x v="1"/>
  </r>
  <r>
    <x v="8"/>
    <x v="241"/>
    <x v="3"/>
    <x v="204"/>
    <n v="19180"/>
    <n v="17369"/>
    <n v="0.90557872784150162"/>
    <s v="منخفضة"/>
    <x v="0"/>
    <s v="6N2Z2"/>
    <n v="1"/>
    <x v="0"/>
  </r>
  <r>
    <x v="8"/>
    <x v="242"/>
    <x v="3"/>
    <x v="103"/>
    <n v="16898"/>
    <n v="15009"/>
    <n v="0.88821162267723996"/>
    <s v="جيدة"/>
    <x v="3"/>
    <s v="8R3S7"/>
    <n v="1"/>
    <x v="1"/>
  </r>
  <r>
    <x v="9"/>
    <x v="243"/>
    <x v="4"/>
    <x v="205"/>
    <n v="14869"/>
    <n v="13551"/>
    <n v="0.91135920371242185"/>
    <s v="منخفضة"/>
    <x v="3"/>
    <s v="0E1L1"/>
    <n v="1"/>
    <x v="1"/>
  </r>
  <r>
    <x v="9"/>
    <x v="244"/>
    <x v="4"/>
    <x v="206"/>
    <n v="11982"/>
    <n v="11748"/>
    <n v="0.98047070605908859"/>
    <s v="منخفضة"/>
    <x v="1"/>
    <s v="3R0S9"/>
    <n v="1"/>
    <x v="0"/>
  </r>
  <r>
    <x v="9"/>
    <x v="245"/>
    <x v="4"/>
    <x v="207"/>
    <n v="4313"/>
    <n v="4210"/>
    <n v="0.97611871087410151"/>
    <s v="منخفضة"/>
    <x v="3"/>
    <s v="3J3T3"/>
    <n v="1"/>
    <x v="1"/>
  </r>
  <r>
    <x v="9"/>
    <x v="93"/>
    <x v="4"/>
    <x v="208"/>
    <n v="4023"/>
    <n v="3058"/>
    <n v="0.76012925677355203"/>
    <s v="جيدة"/>
    <x v="1"/>
    <s v="7V6P0"/>
    <n v="1"/>
    <x v="0"/>
  </r>
  <r>
    <x v="9"/>
    <x v="246"/>
    <x v="4"/>
    <x v="7"/>
    <n v="19909"/>
    <n v="14728"/>
    <n v="0.73976593500426946"/>
    <s v="جيدة"/>
    <x v="0"/>
    <s v="7H9S5"/>
    <n v="1"/>
    <x v="0"/>
  </r>
  <r>
    <x v="9"/>
    <x v="247"/>
    <x v="4"/>
    <x v="209"/>
    <n v="15562"/>
    <n v="11081"/>
    <n v="0.71205500578331837"/>
    <s v="جيدة"/>
    <x v="1"/>
    <s v="0Q4S6"/>
    <n v="1"/>
    <x v="0"/>
  </r>
  <r>
    <x v="9"/>
    <x v="248"/>
    <x v="4"/>
    <x v="2"/>
    <n v="23255"/>
    <n v="17234"/>
    <n v="0.74108793807783269"/>
    <s v="جيدة"/>
    <x v="0"/>
    <s v="7X8D7"/>
    <n v="1"/>
    <x v="0"/>
  </r>
  <r>
    <x v="9"/>
    <x v="249"/>
    <x v="4"/>
    <x v="165"/>
    <n v="6745"/>
    <n v="6113"/>
    <n v="0.90630096367679758"/>
    <s v="منخفضة"/>
    <x v="1"/>
    <s v="2P4X6"/>
    <n v="1"/>
    <x v="0"/>
  </r>
  <r>
    <x v="9"/>
    <x v="250"/>
    <x v="4"/>
    <x v="210"/>
    <n v="2321"/>
    <n v="1783"/>
    <n v="0.76820336062042227"/>
    <s v="جيدة"/>
    <x v="0"/>
    <s v="1P0V8"/>
    <n v="1"/>
    <x v="0"/>
  </r>
  <r>
    <x v="9"/>
    <x v="251"/>
    <x v="4"/>
    <x v="23"/>
    <n v="6071"/>
    <n v="4780"/>
    <n v="0.78734969527260745"/>
    <s v="جيدة"/>
    <x v="0"/>
    <s v="9Y2X5"/>
    <n v="1"/>
    <x v="0"/>
  </r>
  <r>
    <x v="9"/>
    <x v="252"/>
    <x v="4"/>
    <x v="211"/>
    <n v="1542"/>
    <n v="1397"/>
    <n v="0.9059662775616083"/>
    <s v="منخفضة"/>
    <x v="0"/>
    <s v="1Y4F2"/>
    <n v="1"/>
    <x v="0"/>
  </r>
  <r>
    <x v="9"/>
    <x v="253"/>
    <x v="4"/>
    <x v="186"/>
    <n v="18903"/>
    <n v="9574"/>
    <n v="0.50648045283817389"/>
    <s v="جيدة"/>
    <x v="2"/>
    <s v="6G0L2"/>
    <n v="1"/>
    <x v="1"/>
  </r>
  <r>
    <x v="9"/>
    <x v="254"/>
    <x v="4"/>
    <x v="212"/>
    <n v="13433"/>
    <n v="9907"/>
    <n v="0.73751209707436904"/>
    <s v="جيدة"/>
    <x v="3"/>
    <s v="2N4J3"/>
    <n v="1"/>
    <x v="1"/>
  </r>
  <r>
    <x v="9"/>
    <x v="255"/>
    <x v="4"/>
    <x v="213"/>
    <n v="18284"/>
    <n v="13594"/>
    <n v="0.74349157733537519"/>
    <s v="جيدة"/>
    <x v="2"/>
    <s v="8E2I2"/>
    <n v="1"/>
    <x v="1"/>
  </r>
  <r>
    <x v="9"/>
    <x v="256"/>
    <x v="4"/>
    <x v="69"/>
    <n v="2682"/>
    <n v="2183"/>
    <n v="0.81394481730052204"/>
    <s v="جيدة"/>
    <x v="2"/>
    <s v="8W7P3"/>
    <n v="1"/>
    <x v="1"/>
  </r>
  <r>
    <x v="9"/>
    <x v="257"/>
    <x v="4"/>
    <x v="214"/>
    <n v="13928"/>
    <n v="12048"/>
    <n v="0.86502010338885693"/>
    <s v="جيدة"/>
    <x v="3"/>
    <s v="0X9Z0"/>
    <n v="1"/>
    <x v="1"/>
  </r>
  <r>
    <x v="10"/>
    <x v="258"/>
    <x v="1"/>
    <x v="215"/>
    <n v="14355"/>
    <n v="14149"/>
    <n v="0.98564959944270292"/>
    <s v="منخفضة"/>
    <x v="2"/>
    <s v="5G5R8"/>
    <n v="1"/>
    <x v="1"/>
  </r>
  <r>
    <x v="10"/>
    <x v="259"/>
    <x v="1"/>
    <x v="63"/>
    <n v="11062"/>
    <n v="7917"/>
    <n v="0.71569336467184963"/>
    <s v="جيدة"/>
    <x v="2"/>
    <s v="2W5Y9"/>
    <n v="1"/>
    <x v="1"/>
  </r>
  <r>
    <x v="10"/>
    <x v="260"/>
    <x v="1"/>
    <x v="85"/>
    <n v="22729"/>
    <n v="11714"/>
    <n v="0.51537683136081658"/>
    <s v="جيدة"/>
    <x v="1"/>
    <s v="5P0T2"/>
    <n v="1"/>
    <x v="0"/>
  </r>
  <r>
    <x v="10"/>
    <x v="261"/>
    <x v="1"/>
    <x v="216"/>
    <n v="6781"/>
    <n v="5004"/>
    <n v="0.73794425600943814"/>
    <s v="جيدة"/>
    <x v="3"/>
    <s v="9A0V6"/>
    <n v="1"/>
    <x v="1"/>
  </r>
  <r>
    <x v="10"/>
    <x v="262"/>
    <x v="1"/>
    <x v="217"/>
    <n v="10333"/>
    <n v="8418"/>
    <n v="0.81467144101422628"/>
    <s v="جيدة"/>
    <x v="2"/>
    <s v="8M2O4"/>
    <n v="1"/>
    <x v="1"/>
  </r>
  <r>
    <x v="10"/>
    <x v="263"/>
    <x v="1"/>
    <x v="97"/>
    <n v="5541"/>
    <n v="5103"/>
    <n v="0.92095289658906332"/>
    <s v="منخفضة"/>
    <x v="1"/>
    <s v="0H9I9"/>
    <n v="1"/>
    <x v="0"/>
  </r>
  <r>
    <x v="10"/>
    <x v="67"/>
    <x v="1"/>
    <x v="218"/>
    <n v="8961"/>
    <n v="6685"/>
    <n v="0.74601048990068075"/>
    <s v="جيدة"/>
    <x v="0"/>
    <s v="3A6N4"/>
    <n v="1"/>
    <x v="0"/>
  </r>
  <r>
    <x v="10"/>
    <x v="264"/>
    <x v="1"/>
    <x v="219"/>
    <n v="17970"/>
    <n v="14627"/>
    <n v="0.81396772398441852"/>
    <s v="جيدة"/>
    <x v="3"/>
    <s v="0Z1O1"/>
    <n v="0"/>
    <x v="1"/>
  </r>
  <r>
    <x v="10"/>
    <x v="265"/>
    <x v="1"/>
    <x v="220"/>
    <n v="23712"/>
    <n v="15958"/>
    <n v="0.6729925775978407"/>
    <s v="جيدة"/>
    <x v="0"/>
    <s v="7H7Q1"/>
    <n v="1"/>
    <x v="0"/>
  </r>
  <r>
    <x v="10"/>
    <x v="266"/>
    <x v="1"/>
    <x v="53"/>
    <n v="21849"/>
    <n v="21396"/>
    <n v="0.97926678566524783"/>
    <s v="منخفضة"/>
    <x v="3"/>
    <s v="2T3T5"/>
    <n v="1"/>
    <x v="1"/>
  </r>
  <r>
    <x v="10"/>
    <x v="267"/>
    <x v="1"/>
    <x v="221"/>
    <n v="25043"/>
    <n v="14998"/>
    <n v="0.5988899093559078"/>
    <s v="جيدة"/>
    <x v="3"/>
    <s v="5G4G4"/>
    <n v="1"/>
    <x v="1"/>
  </r>
  <r>
    <x v="11"/>
    <x v="268"/>
    <x v="0"/>
    <x v="222"/>
    <n v="10180"/>
    <n v="9427"/>
    <n v="0.92603143418467582"/>
    <s v="منخفضة"/>
    <x v="2"/>
    <s v="0E1H7"/>
    <n v="1"/>
    <x v="1"/>
  </r>
  <r>
    <x v="11"/>
    <x v="269"/>
    <x v="0"/>
    <x v="223"/>
    <n v="23148"/>
    <n v="12393"/>
    <n v="0.53538102643856922"/>
    <s v="جيدة"/>
    <x v="2"/>
    <s v="9E8O0"/>
    <n v="1"/>
    <x v="1"/>
  </r>
  <r>
    <x v="11"/>
    <x v="270"/>
    <x v="0"/>
    <x v="224"/>
    <n v="15313"/>
    <n v="13883"/>
    <n v="0.90661529419447529"/>
    <s v="منخفضة"/>
    <x v="3"/>
    <s v="2J3C2"/>
    <n v="1"/>
    <x v="1"/>
  </r>
  <r>
    <x v="11"/>
    <x v="271"/>
    <x v="0"/>
    <x v="225"/>
    <n v="23492"/>
    <n v="23010"/>
    <n v="0.97948237697939722"/>
    <s v="منخفضة"/>
    <x v="1"/>
    <s v="9X3E7"/>
    <n v="1"/>
    <x v="0"/>
  </r>
  <r>
    <x v="11"/>
    <x v="272"/>
    <x v="0"/>
    <x v="152"/>
    <n v="17646"/>
    <n v="11382"/>
    <n v="0.64501870112206727"/>
    <s v="جيدة"/>
    <x v="2"/>
    <s v="6R3O5"/>
    <n v="1"/>
    <x v="1"/>
  </r>
  <r>
    <x v="11"/>
    <x v="273"/>
    <x v="0"/>
    <x v="57"/>
    <n v="24186"/>
    <n v="18615"/>
    <n v="0.76966013396179611"/>
    <s v="جيدة"/>
    <x v="1"/>
    <s v="9R1A5"/>
    <n v="0"/>
    <x v="0"/>
  </r>
  <r>
    <x v="11"/>
    <x v="274"/>
    <x v="0"/>
    <x v="152"/>
    <n v="4696"/>
    <n v="4309"/>
    <n v="0.91758943781942082"/>
    <s v="منخفضة"/>
    <x v="3"/>
    <s v="1E4T7"/>
    <n v="1"/>
    <x v="1"/>
  </r>
  <r>
    <x v="11"/>
    <x v="275"/>
    <x v="0"/>
    <x v="1"/>
    <n v="5022"/>
    <n v="4151"/>
    <n v="0.82656312226204698"/>
    <s v="جيدة"/>
    <x v="1"/>
    <s v="8Q1E6"/>
    <n v="1"/>
    <x v="0"/>
  </r>
  <r>
    <x v="11"/>
    <x v="276"/>
    <x v="0"/>
    <x v="194"/>
    <n v="4361"/>
    <n v="3100"/>
    <n v="0.71084613620729187"/>
    <s v="جيدة"/>
    <x v="3"/>
    <s v="3I9J4"/>
    <n v="1"/>
    <x v="1"/>
  </r>
  <r>
    <x v="11"/>
    <x v="277"/>
    <x v="0"/>
    <x v="226"/>
    <n v="5708"/>
    <n v="3324"/>
    <n v="0.58234057463209532"/>
    <s v="جيدة"/>
    <x v="2"/>
    <s v="3Z8E2"/>
    <n v="1"/>
    <x v="1"/>
  </r>
  <r>
    <x v="11"/>
    <x v="278"/>
    <x v="0"/>
    <x v="161"/>
    <n v="13884"/>
    <n v="13311"/>
    <n v="0.95872947277441656"/>
    <s v="منخفضة"/>
    <x v="3"/>
    <s v="5X3A0"/>
    <n v="1"/>
    <x v="1"/>
  </r>
  <r>
    <x v="11"/>
    <x v="279"/>
    <x v="0"/>
    <x v="147"/>
    <n v="12356"/>
    <n v="9749"/>
    <n v="0.78900938815150534"/>
    <s v="جيدة"/>
    <x v="3"/>
    <s v="9M0U9"/>
    <n v="1"/>
    <x v="1"/>
  </r>
  <r>
    <x v="11"/>
    <x v="280"/>
    <x v="0"/>
    <x v="227"/>
    <n v="20101"/>
    <n v="17112"/>
    <n v="0.85130093030197507"/>
    <s v="جيدة"/>
    <x v="2"/>
    <s v="0G2B7"/>
    <n v="1"/>
    <x v="1"/>
  </r>
  <r>
    <x v="11"/>
    <x v="281"/>
    <x v="0"/>
    <x v="228"/>
    <n v="19878"/>
    <n v="16274"/>
    <n v="0.81869403360499049"/>
    <s v="جيدة"/>
    <x v="2"/>
    <s v="5S0G6"/>
    <n v="1"/>
    <x v="1"/>
  </r>
  <r>
    <x v="11"/>
    <x v="282"/>
    <x v="0"/>
    <x v="229"/>
    <n v="10982"/>
    <n v="8211"/>
    <n v="0.74767801857585137"/>
    <s v="جيدة"/>
    <x v="1"/>
    <s v="3T2N8"/>
    <n v="1"/>
    <x v="0"/>
  </r>
  <r>
    <x v="11"/>
    <x v="283"/>
    <x v="0"/>
    <x v="230"/>
    <n v="20167"/>
    <n v="19484"/>
    <n v="0.96613279119353401"/>
    <s v="منخفضة"/>
    <x v="1"/>
    <s v="0B1O2"/>
    <n v="1"/>
    <x v="0"/>
  </r>
  <r>
    <x v="11"/>
    <x v="284"/>
    <x v="0"/>
    <x v="231"/>
    <n v="4430"/>
    <n v="2312"/>
    <n v="0.52189616252821669"/>
    <s v="جيدة"/>
    <x v="0"/>
    <s v="0H0G7"/>
    <n v="0"/>
    <x v="0"/>
  </r>
  <r>
    <x v="11"/>
    <x v="285"/>
    <x v="0"/>
    <x v="232"/>
    <n v="16568"/>
    <n v="16140"/>
    <n v="0.97416706904876871"/>
    <s v="منخفضة"/>
    <x v="1"/>
    <s v="8I7M4"/>
    <n v="1"/>
    <x v="0"/>
  </r>
  <r>
    <x v="11"/>
    <x v="286"/>
    <x v="0"/>
    <x v="206"/>
    <n v="11125"/>
    <n v="7706"/>
    <n v="0.69267415730337079"/>
    <s v="جيدة"/>
    <x v="2"/>
    <s v="1Y9S7"/>
    <n v="1"/>
    <x v="1"/>
  </r>
  <r>
    <x v="11"/>
    <x v="140"/>
    <x v="0"/>
    <x v="125"/>
    <n v="23499"/>
    <n v="17580"/>
    <n v="0.74811694114643179"/>
    <s v="جيدة"/>
    <x v="1"/>
    <s v="0I2T0"/>
    <n v="1"/>
    <x v="0"/>
  </r>
  <r>
    <x v="11"/>
    <x v="287"/>
    <x v="0"/>
    <x v="119"/>
    <n v="2584"/>
    <n v="2093"/>
    <n v="0.80998452012383904"/>
    <s v="جيدة"/>
    <x v="3"/>
    <s v="3S2F9"/>
    <n v="1"/>
    <x v="1"/>
  </r>
  <r>
    <x v="11"/>
    <x v="288"/>
    <x v="0"/>
    <x v="233"/>
    <n v="4901"/>
    <n v="3147"/>
    <n v="0.64211385431544588"/>
    <s v="جيدة"/>
    <x v="3"/>
    <s v="3I3R7"/>
    <n v="1"/>
    <x v="1"/>
  </r>
  <r>
    <x v="11"/>
    <x v="289"/>
    <x v="0"/>
    <x v="234"/>
    <n v="13173"/>
    <n v="9304"/>
    <n v="0.70629317543460113"/>
    <s v="جيدة"/>
    <x v="1"/>
    <s v="3T4X8"/>
    <n v="1"/>
    <x v="0"/>
  </r>
  <r>
    <x v="11"/>
    <x v="290"/>
    <x v="0"/>
    <x v="191"/>
    <n v="18905"/>
    <n v="18623"/>
    <n v="0.98508331129330862"/>
    <s v="منخفضة"/>
    <x v="1"/>
    <s v="7G4J3"/>
    <n v="1"/>
    <x v="0"/>
  </r>
  <r>
    <x v="11"/>
    <x v="291"/>
    <x v="0"/>
    <x v="235"/>
    <n v="14342"/>
    <n v="8936"/>
    <n v="0.62306512341374987"/>
    <s v="جيدة"/>
    <x v="3"/>
    <s v="1K5V3"/>
    <n v="1"/>
    <x v="1"/>
  </r>
  <r>
    <x v="11"/>
    <x v="292"/>
    <x v="0"/>
    <x v="236"/>
    <n v="22872"/>
    <n v="21595"/>
    <n v="0.94416754109828616"/>
    <s v="منخفضة"/>
    <x v="3"/>
    <s v="6Y0I7"/>
    <n v="1"/>
    <x v="1"/>
  </r>
  <r>
    <x v="11"/>
    <x v="293"/>
    <x v="0"/>
    <x v="237"/>
    <n v="23970"/>
    <n v="14753"/>
    <n v="0.61547768043387563"/>
    <s v="جيدة"/>
    <x v="0"/>
    <s v="0P8E2"/>
    <n v="1"/>
    <x v="0"/>
  </r>
  <r>
    <x v="11"/>
    <x v="294"/>
    <x v="0"/>
    <x v="238"/>
    <n v="24577"/>
    <n v="20754"/>
    <n v="0.84444806119542659"/>
    <s v="جيدة"/>
    <x v="0"/>
    <s v="9N9D8"/>
    <n v="1"/>
    <x v="0"/>
  </r>
  <r>
    <x v="11"/>
    <x v="295"/>
    <x v="0"/>
    <x v="239"/>
    <n v="11215"/>
    <n v="7273"/>
    <n v="0.64850646455639771"/>
    <s v="جيدة"/>
    <x v="0"/>
    <s v="0T9U7"/>
    <n v="1"/>
    <x v="0"/>
  </r>
  <r>
    <x v="11"/>
    <x v="296"/>
    <x v="0"/>
    <x v="240"/>
    <n v="23350"/>
    <n v="19578"/>
    <n v="0.83845824411134906"/>
    <s v="جيدة"/>
    <x v="1"/>
    <s v="8N1H7"/>
    <n v="1"/>
    <x v="0"/>
  </r>
  <r>
    <x v="11"/>
    <x v="129"/>
    <x v="0"/>
    <x v="241"/>
    <n v="11639"/>
    <n v="5958"/>
    <n v="0.51189964773605978"/>
    <s v="جيدة"/>
    <x v="1"/>
    <s v="0M7H5"/>
    <n v="1"/>
    <x v="0"/>
  </r>
  <r>
    <x v="11"/>
    <x v="297"/>
    <x v="0"/>
    <x v="242"/>
    <n v="11596"/>
    <n v="10906"/>
    <n v="0.94049672300793374"/>
    <s v="منخفضة"/>
    <x v="3"/>
    <s v="0K2K6"/>
    <n v="1"/>
    <x v="1"/>
  </r>
  <r>
    <x v="12"/>
    <x v="298"/>
    <x v="2"/>
    <x v="56"/>
    <n v="13871"/>
    <n v="10684"/>
    <n v="0.77024006920914134"/>
    <s v="جيدة"/>
    <x v="1"/>
    <s v="7K3L9"/>
    <n v="1"/>
    <x v="0"/>
  </r>
  <r>
    <x v="12"/>
    <x v="299"/>
    <x v="2"/>
    <x v="243"/>
    <n v="19253"/>
    <n v="14824"/>
    <n v="0.76995792863449852"/>
    <s v="جيدة"/>
    <x v="3"/>
    <s v="5L4U5"/>
    <n v="1"/>
    <x v="1"/>
  </r>
  <r>
    <x v="12"/>
    <x v="300"/>
    <x v="2"/>
    <x v="244"/>
    <n v="18174"/>
    <n v="12592"/>
    <n v="0.6928579289094311"/>
    <s v="جيدة"/>
    <x v="0"/>
    <s v="3X9O5"/>
    <n v="1"/>
    <x v="0"/>
  </r>
  <r>
    <x v="12"/>
    <x v="301"/>
    <x v="2"/>
    <x v="245"/>
    <n v="9958"/>
    <n v="8453"/>
    <n v="0.84886523398272751"/>
    <s v="جيدة"/>
    <x v="2"/>
    <s v="9O8H2"/>
    <n v="1"/>
    <x v="1"/>
  </r>
  <r>
    <x v="12"/>
    <x v="302"/>
    <x v="2"/>
    <x v="246"/>
    <n v="1784"/>
    <n v="1475"/>
    <n v="0.8267937219730942"/>
    <s v="جيدة"/>
    <x v="2"/>
    <s v="9L2H5"/>
    <n v="1"/>
    <x v="1"/>
  </r>
  <r>
    <x v="12"/>
    <x v="303"/>
    <x v="2"/>
    <x v="247"/>
    <n v="16354"/>
    <n v="12839"/>
    <n v="0.78506787330316741"/>
    <s v="جيدة"/>
    <x v="0"/>
    <s v="7W5S1"/>
    <n v="1"/>
    <x v="0"/>
  </r>
  <r>
    <x v="12"/>
    <x v="304"/>
    <x v="2"/>
    <x v="78"/>
    <n v="9742"/>
    <n v="6437"/>
    <n v="0.6607472798193389"/>
    <s v="جيدة"/>
    <x v="0"/>
    <s v="6P2L8"/>
    <n v="1"/>
    <x v="0"/>
  </r>
  <r>
    <x v="12"/>
    <x v="305"/>
    <x v="2"/>
    <x v="56"/>
    <n v="16152"/>
    <n v="10241"/>
    <n v="0.63403912828132736"/>
    <s v="جيدة"/>
    <x v="3"/>
    <s v="1N5Z6"/>
    <n v="1"/>
    <x v="1"/>
  </r>
  <r>
    <x v="12"/>
    <x v="306"/>
    <x v="2"/>
    <x v="248"/>
    <n v="21819"/>
    <n v="11547"/>
    <n v="0.52921765433796231"/>
    <s v="جيدة"/>
    <x v="2"/>
    <s v="5H5F0"/>
    <n v="1"/>
    <x v="1"/>
  </r>
  <r>
    <x v="12"/>
    <x v="307"/>
    <x v="2"/>
    <x v="83"/>
    <n v="15125"/>
    <n v="11398"/>
    <n v="0.75358677685950415"/>
    <s v="جيدة"/>
    <x v="3"/>
    <s v="1N3P2"/>
    <n v="1"/>
    <x v="1"/>
  </r>
  <r>
    <x v="12"/>
    <x v="308"/>
    <x v="2"/>
    <x v="249"/>
    <n v="8120"/>
    <n v="4988"/>
    <n v="0.61428571428571432"/>
    <s v="جيدة"/>
    <x v="0"/>
    <s v="2R4Q0"/>
    <n v="1"/>
    <x v="0"/>
  </r>
  <r>
    <x v="12"/>
    <x v="309"/>
    <x v="2"/>
    <x v="135"/>
    <n v="8631"/>
    <n v="5267"/>
    <n v="0.61024215038813578"/>
    <s v="جيدة"/>
    <x v="2"/>
    <s v="1A8U6"/>
    <n v="1"/>
    <x v="1"/>
  </r>
  <r>
    <x v="12"/>
    <x v="310"/>
    <x v="2"/>
    <x v="250"/>
    <n v="9168"/>
    <n v="8210"/>
    <n v="0.89550610820244325"/>
    <s v="جيدة"/>
    <x v="0"/>
    <s v="0O5H3"/>
    <n v="1"/>
    <x v="0"/>
  </r>
  <r>
    <x v="12"/>
    <x v="311"/>
    <x v="2"/>
    <x v="251"/>
    <n v="8544"/>
    <n v="7602"/>
    <n v="0.889747191011236"/>
    <s v="جيدة"/>
    <x v="0"/>
    <s v="6T3B5"/>
    <n v="0"/>
    <x v="0"/>
  </r>
  <r>
    <x v="12"/>
    <x v="312"/>
    <x v="2"/>
    <x v="216"/>
    <n v="17466"/>
    <n v="11732"/>
    <n v="0.67170502690942402"/>
    <s v="جيدة"/>
    <x v="2"/>
    <s v="1A3O1"/>
    <n v="1"/>
    <x v="1"/>
  </r>
  <r>
    <x v="12"/>
    <x v="313"/>
    <x v="2"/>
    <x v="252"/>
    <n v="1815"/>
    <n v="1696"/>
    <n v="0.93443526170798896"/>
    <s v="منخفضة"/>
    <x v="2"/>
    <s v="3G2B9"/>
    <n v="1"/>
    <x v="1"/>
  </r>
  <r>
    <x v="13"/>
    <x v="314"/>
    <x v="1"/>
    <x v="253"/>
    <n v="7365"/>
    <n v="4806"/>
    <n v="0.65254582484725054"/>
    <s v="جيدة"/>
    <x v="3"/>
    <s v="2N0U1"/>
    <n v="1"/>
    <x v="1"/>
  </r>
  <r>
    <x v="13"/>
    <x v="315"/>
    <x v="1"/>
    <x v="75"/>
    <n v="7297"/>
    <n v="4197"/>
    <n v="0.57516787720981222"/>
    <s v="جيدة"/>
    <x v="2"/>
    <s v="8Y1I8"/>
    <n v="1"/>
    <x v="1"/>
  </r>
  <r>
    <x v="13"/>
    <x v="316"/>
    <x v="1"/>
    <x v="254"/>
    <n v="23266"/>
    <n v="19565"/>
    <n v="0.84092667411673683"/>
    <s v="جيدة"/>
    <x v="1"/>
    <s v="2S3A6"/>
    <n v="1"/>
    <x v="0"/>
  </r>
  <r>
    <x v="13"/>
    <x v="317"/>
    <x v="1"/>
    <x v="1"/>
    <n v="14501"/>
    <n v="12528"/>
    <n v="0.86394041790221365"/>
    <s v="جيدة"/>
    <x v="1"/>
    <s v="8Y9P5"/>
    <n v="1"/>
    <x v="0"/>
  </r>
  <r>
    <x v="13"/>
    <x v="318"/>
    <x v="1"/>
    <x v="255"/>
    <n v="24510"/>
    <n v="14907"/>
    <n v="0.60820073439412481"/>
    <s v="جيدة"/>
    <x v="2"/>
    <s v="5P9R1"/>
    <n v="1"/>
    <x v="1"/>
  </r>
  <r>
    <x v="13"/>
    <x v="319"/>
    <x v="1"/>
    <x v="256"/>
    <n v="2796"/>
    <n v="2204"/>
    <n v="0.78826895565092991"/>
    <s v="جيدة"/>
    <x v="1"/>
    <s v="6O7R7"/>
    <n v="1"/>
    <x v="0"/>
  </r>
  <r>
    <x v="13"/>
    <x v="320"/>
    <x v="1"/>
    <x v="257"/>
    <n v="24743"/>
    <n v="19318"/>
    <n v="0.78074606959544113"/>
    <s v="جيدة"/>
    <x v="1"/>
    <s v="0B3O3"/>
    <n v="1"/>
    <x v="0"/>
  </r>
  <r>
    <x v="13"/>
    <x v="321"/>
    <x v="1"/>
    <x v="258"/>
    <n v="20487"/>
    <n v="12523"/>
    <n v="0.61126568067555032"/>
    <s v="جيدة"/>
    <x v="0"/>
    <s v="7H1L8"/>
    <n v="1"/>
    <x v="0"/>
  </r>
  <r>
    <x v="13"/>
    <x v="322"/>
    <x v="1"/>
    <x v="259"/>
    <n v="16655"/>
    <n v="13344"/>
    <n v="0.8012008405884119"/>
    <s v="جيدة"/>
    <x v="1"/>
    <s v="5I1O1"/>
    <n v="1"/>
    <x v="0"/>
  </r>
  <r>
    <x v="13"/>
    <x v="323"/>
    <x v="1"/>
    <x v="242"/>
    <n v="18306"/>
    <n v="9638"/>
    <n v="0.526494045668087"/>
    <s v="جيدة"/>
    <x v="3"/>
    <s v="3A3B7"/>
    <n v="1"/>
    <x v="1"/>
  </r>
  <r>
    <x v="13"/>
    <x v="324"/>
    <x v="1"/>
    <x v="260"/>
    <n v="4059"/>
    <n v="2448"/>
    <n v="0.60310421286031046"/>
    <s v="جيدة"/>
    <x v="3"/>
    <s v="7N7I7"/>
    <n v="1"/>
    <x v="1"/>
  </r>
  <r>
    <x v="13"/>
    <x v="325"/>
    <x v="1"/>
    <x v="261"/>
    <n v="8901"/>
    <n v="5587"/>
    <n v="0.62768228288956296"/>
    <s v="جيدة"/>
    <x v="1"/>
    <s v="4Z5G6"/>
    <n v="1"/>
    <x v="0"/>
  </r>
  <r>
    <x v="13"/>
    <x v="326"/>
    <x v="1"/>
    <x v="105"/>
    <n v="25307"/>
    <n v="16622"/>
    <n v="0.65681432014857555"/>
    <s v="جيدة"/>
    <x v="2"/>
    <s v="4G1Q7"/>
    <n v="1"/>
    <x v="1"/>
  </r>
  <r>
    <x v="13"/>
    <x v="327"/>
    <x v="1"/>
    <x v="101"/>
    <n v="20697"/>
    <n v="17985"/>
    <n v="0.86896651688650528"/>
    <s v="جيدة"/>
    <x v="3"/>
    <s v="9V3X0"/>
    <n v="1"/>
    <x v="1"/>
  </r>
  <r>
    <x v="13"/>
    <x v="328"/>
    <x v="1"/>
    <x v="149"/>
    <n v="22971"/>
    <n v="20283"/>
    <n v="0.88298289147185582"/>
    <s v="جيدة"/>
    <x v="1"/>
    <s v="7N5C7"/>
    <n v="1"/>
    <x v="0"/>
  </r>
  <r>
    <x v="13"/>
    <x v="329"/>
    <x v="1"/>
    <x v="93"/>
    <n v="11599"/>
    <n v="7380"/>
    <n v="0.63626174670230196"/>
    <s v="جيدة"/>
    <x v="3"/>
    <s v="1A1U8"/>
    <n v="1"/>
    <x v="1"/>
  </r>
  <r>
    <x v="13"/>
    <x v="330"/>
    <x v="1"/>
    <x v="189"/>
    <n v="20911"/>
    <n v="10897"/>
    <n v="0.52111328965616188"/>
    <s v="جيدة"/>
    <x v="2"/>
    <s v="2A7H5"/>
    <n v="1"/>
    <x v="1"/>
  </r>
  <r>
    <x v="13"/>
    <x v="331"/>
    <x v="1"/>
    <x v="262"/>
    <n v="9094"/>
    <n v="6906"/>
    <n v="0.75940180338684848"/>
    <s v="جيدة"/>
    <x v="1"/>
    <s v="4N3T7"/>
    <n v="1"/>
    <x v="0"/>
  </r>
  <r>
    <x v="13"/>
    <x v="332"/>
    <x v="1"/>
    <x v="263"/>
    <n v="21777"/>
    <n v="19162"/>
    <n v="0.87991918078706888"/>
    <s v="جيدة"/>
    <x v="0"/>
    <s v="0J5S4"/>
    <n v="0"/>
    <x v="0"/>
  </r>
  <r>
    <x v="13"/>
    <x v="333"/>
    <x v="1"/>
    <x v="264"/>
    <n v="7293"/>
    <n v="5925"/>
    <n v="0.81242287124640067"/>
    <s v="جيدة"/>
    <x v="3"/>
    <s v="3H2G9"/>
    <n v="1"/>
    <x v="1"/>
  </r>
  <r>
    <x v="13"/>
    <x v="334"/>
    <x v="1"/>
    <x v="265"/>
    <n v="17618"/>
    <n v="12846"/>
    <n v="0.7291406516063117"/>
    <s v="جيدة"/>
    <x v="2"/>
    <s v="7R3Z2"/>
    <n v="1"/>
    <x v="1"/>
  </r>
  <r>
    <x v="14"/>
    <x v="335"/>
    <x v="4"/>
    <x v="235"/>
    <n v="8279"/>
    <n v="4403"/>
    <n v="0.53182751540041073"/>
    <s v="جيدة"/>
    <x v="3"/>
    <s v="5K3K7"/>
    <n v="1"/>
    <x v="1"/>
  </r>
  <r>
    <x v="14"/>
    <x v="336"/>
    <x v="4"/>
    <x v="266"/>
    <n v="17545"/>
    <n v="15067"/>
    <n v="0.85876318039327448"/>
    <s v="جيدة"/>
    <x v="0"/>
    <s v="4B2V6"/>
    <n v="1"/>
    <x v="0"/>
  </r>
  <r>
    <x v="14"/>
    <x v="337"/>
    <x v="4"/>
    <x v="18"/>
    <n v="4336"/>
    <n v="4118"/>
    <n v="0.94972324723247237"/>
    <s v="منخفضة"/>
    <x v="3"/>
    <s v="7A5C1"/>
    <n v="1"/>
    <x v="1"/>
  </r>
  <r>
    <x v="14"/>
    <x v="338"/>
    <x v="4"/>
    <x v="267"/>
    <n v="24163"/>
    <n v="19286"/>
    <n v="0.79816247982452515"/>
    <s v="جيدة"/>
    <x v="3"/>
    <s v="4Y3F5"/>
    <n v="1"/>
    <x v="1"/>
  </r>
  <r>
    <x v="14"/>
    <x v="339"/>
    <x v="4"/>
    <x v="268"/>
    <n v="21638"/>
    <n v="12686"/>
    <n v="0.58628339033182364"/>
    <s v="جيدة"/>
    <x v="0"/>
    <s v="6G8K0"/>
    <n v="1"/>
    <x v="0"/>
  </r>
  <r>
    <x v="14"/>
    <x v="340"/>
    <x v="4"/>
    <x v="259"/>
    <n v="4784"/>
    <n v="2956"/>
    <n v="0.61789297658862874"/>
    <s v="جيدة"/>
    <x v="1"/>
    <s v="8R3N8"/>
    <n v="1"/>
    <x v="0"/>
  </r>
  <r>
    <x v="14"/>
    <x v="341"/>
    <x v="4"/>
    <x v="144"/>
    <n v="17788"/>
    <n v="12091"/>
    <n v="0.67972790645378911"/>
    <s v="جيدة"/>
    <x v="3"/>
    <s v="2E4G8"/>
    <n v="1"/>
    <x v="1"/>
  </r>
  <r>
    <x v="14"/>
    <x v="342"/>
    <x v="4"/>
    <x v="269"/>
    <n v="18120"/>
    <n v="16773"/>
    <n v="0.9256622516556291"/>
    <s v="منخفضة"/>
    <x v="1"/>
    <s v="8E8I2"/>
    <n v="1"/>
    <x v="0"/>
  </r>
  <r>
    <x v="14"/>
    <x v="343"/>
    <x v="4"/>
    <x v="163"/>
    <n v="1759"/>
    <n v="885"/>
    <n v="0.50312677657760096"/>
    <s v="جيدة"/>
    <x v="0"/>
    <s v="9E0V0"/>
    <n v="1"/>
    <x v="0"/>
  </r>
  <r>
    <x v="14"/>
    <x v="344"/>
    <x v="4"/>
    <x v="270"/>
    <n v="6286"/>
    <n v="5947"/>
    <n v="0.94607063315303852"/>
    <s v="منخفضة"/>
    <x v="1"/>
    <s v="0X8X3"/>
    <n v="1"/>
    <x v="0"/>
  </r>
  <r>
    <x v="14"/>
    <x v="345"/>
    <x v="4"/>
    <x v="192"/>
    <n v="4450"/>
    <n v="2951"/>
    <n v="0.66314606741573034"/>
    <s v="جيدة"/>
    <x v="2"/>
    <s v="3T4K2"/>
    <n v="1"/>
    <x v="1"/>
  </r>
  <r>
    <x v="14"/>
    <x v="346"/>
    <x v="4"/>
    <x v="19"/>
    <n v="22741"/>
    <n v="21758"/>
    <n v="0.95677410843850319"/>
    <s v="منخفضة"/>
    <x v="1"/>
    <s v="1D5T3"/>
    <n v="1"/>
    <x v="0"/>
  </r>
  <r>
    <x v="14"/>
    <x v="347"/>
    <x v="4"/>
    <x v="271"/>
    <n v="1977"/>
    <n v="1750"/>
    <n v="0.88517956499747097"/>
    <s v="جيدة"/>
    <x v="2"/>
    <s v="5N1O2"/>
    <n v="1"/>
    <x v="1"/>
  </r>
  <r>
    <x v="14"/>
    <x v="348"/>
    <x v="4"/>
    <x v="272"/>
    <n v="13234"/>
    <n v="9530"/>
    <n v="0.72011485567477707"/>
    <s v="جيدة"/>
    <x v="1"/>
    <s v="4F7K6"/>
    <n v="1"/>
    <x v="0"/>
  </r>
  <r>
    <x v="14"/>
    <x v="349"/>
    <x v="4"/>
    <x v="124"/>
    <n v="16341"/>
    <n v="8614"/>
    <n v="0.52714032188972526"/>
    <s v="جيدة"/>
    <x v="0"/>
    <s v="2H5F7"/>
    <n v="1"/>
    <x v="0"/>
  </r>
  <r>
    <x v="14"/>
    <x v="350"/>
    <x v="4"/>
    <x v="273"/>
    <n v="3277"/>
    <n v="2327"/>
    <n v="0.71010070186145868"/>
    <s v="جيدة"/>
    <x v="2"/>
    <s v="7W6T8"/>
    <n v="1"/>
    <x v="1"/>
  </r>
  <r>
    <x v="14"/>
    <x v="351"/>
    <x v="4"/>
    <x v="274"/>
    <n v="21774"/>
    <n v="12190"/>
    <n v="0.55984201341048956"/>
    <s v="جيدة"/>
    <x v="2"/>
    <s v="3U4P6"/>
    <n v="1"/>
    <x v="1"/>
  </r>
  <r>
    <x v="14"/>
    <x v="352"/>
    <x v="4"/>
    <x v="138"/>
    <n v="10704"/>
    <n v="6316"/>
    <n v="0.59005979073243642"/>
    <s v="جيدة"/>
    <x v="1"/>
    <s v="2P8V0"/>
    <n v="1"/>
    <x v="0"/>
  </r>
  <r>
    <x v="14"/>
    <x v="353"/>
    <x v="4"/>
    <x v="158"/>
    <n v="13846"/>
    <n v="13444"/>
    <n v="0.97096634407048965"/>
    <s v="منخفضة"/>
    <x v="3"/>
    <s v="9J4F3"/>
    <n v="1"/>
    <x v="1"/>
  </r>
  <r>
    <x v="14"/>
    <x v="354"/>
    <x v="4"/>
    <x v="101"/>
    <n v="15413"/>
    <n v="7828"/>
    <n v="0.50788295594627908"/>
    <s v="جيدة"/>
    <x v="0"/>
    <s v="0U5Z6"/>
    <n v="1"/>
    <x v="0"/>
  </r>
  <r>
    <x v="14"/>
    <x v="355"/>
    <x v="4"/>
    <x v="275"/>
    <n v="4714"/>
    <n v="4289"/>
    <n v="0.9098430207891387"/>
    <s v="منخفضة"/>
    <x v="3"/>
    <s v="0O7W5"/>
    <n v="1"/>
    <x v="1"/>
  </r>
  <r>
    <x v="14"/>
    <x v="356"/>
    <x v="4"/>
    <x v="91"/>
    <n v="4919"/>
    <n v="4292"/>
    <n v="0.87253506810327297"/>
    <s v="جيدة"/>
    <x v="1"/>
    <s v="3V8C6"/>
    <n v="1"/>
    <x v="0"/>
  </r>
  <r>
    <x v="14"/>
    <x v="357"/>
    <x v="4"/>
    <x v="30"/>
    <n v="14207"/>
    <n v="9711"/>
    <n v="0.6835362849299641"/>
    <s v="جيدة"/>
    <x v="0"/>
    <s v="2I7P2"/>
    <n v="1"/>
    <x v="0"/>
  </r>
  <r>
    <x v="14"/>
    <x v="358"/>
    <x v="4"/>
    <x v="276"/>
    <n v="7090"/>
    <n v="5447"/>
    <n v="0.76826516220028207"/>
    <s v="جيدة"/>
    <x v="0"/>
    <s v="7O2H5"/>
    <n v="1"/>
    <x v="0"/>
  </r>
  <r>
    <x v="14"/>
    <x v="359"/>
    <x v="4"/>
    <x v="277"/>
    <n v="14566"/>
    <n v="7919"/>
    <n v="0.54366332555265684"/>
    <s v="جيدة"/>
    <x v="3"/>
    <s v="4J0A2"/>
    <n v="1"/>
    <x v="1"/>
  </r>
  <r>
    <x v="14"/>
    <x v="360"/>
    <x v="4"/>
    <x v="278"/>
    <n v="5439"/>
    <n v="4069"/>
    <n v="0.74811546240117666"/>
    <s v="جيدة"/>
    <x v="2"/>
    <s v="0R8I9"/>
    <n v="1"/>
    <x v="1"/>
  </r>
  <r>
    <x v="14"/>
    <x v="361"/>
    <x v="4"/>
    <x v="140"/>
    <n v="23846"/>
    <n v="19477"/>
    <n v="0.81678268892057371"/>
    <s v="جيدة"/>
    <x v="3"/>
    <s v="8T5W2"/>
    <n v="1"/>
    <x v="1"/>
  </r>
  <r>
    <x v="14"/>
    <x v="362"/>
    <x v="4"/>
    <x v="279"/>
    <n v="20576"/>
    <n v="17004"/>
    <n v="0.8263996889580093"/>
    <s v="جيدة"/>
    <x v="1"/>
    <s v="3E6I4"/>
    <n v="1"/>
    <x v="0"/>
  </r>
  <r>
    <x v="14"/>
    <x v="363"/>
    <x v="4"/>
    <x v="105"/>
    <n v="5192"/>
    <n v="3019"/>
    <n v="0.5814714946070878"/>
    <s v="جيدة"/>
    <x v="1"/>
    <s v="4R7A7"/>
    <n v="1"/>
    <x v="0"/>
  </r>
  <r>
    <x v="14"/>
    <x v="364"/>
    <x v="4"/>
    <x v="280"/>
    <n v="15911"/>
    <n v="11320"/>
    <n v="0.71145748224498773"/>
    <s v="جيدة"/>
    <x v="3"/>
    <s v="5N5T5"/>
    <n v="1"/>
    <x v="1"/>
  </r>
  <r>
    <x v="14"/>
    <x v="365"/>
    <x v="4"/>
    <x v="273"/>
    <n v="15116"/>
    <n v="10644"/>
    <n v="0.70415453823762897"/>
    <s v="جيدة"/>
    <x v="3"/>
    <s v="3E9G5"/>
    <n v="1"/>
    <x v="1"/>
  </r>
  <r>
    <x v="14"/>
    <x v="366"/>
    <x v="4"/>
    <x v="24"/>
    <n v="21235"/>
    <n v="10917"/>
    <n v="0.51410407346362141"/>
    <s v="جيدة"/>
    <x v="0"/>
    <s v="9U0I6"/>
    <n v="1"/>
    <x v="0"/>
  </r>
  <r>
    <x v="14"/>
    <x v="367"/>
    <x v="4"/>
    <x v="239"/>
    <n v="22626"/>
    <n v="14155"/>
    <n v="0.62560770794661014"/>
    <s v="جيدة"/>
    <x v="2"/>
    <s v="0G6C5"/>
    <n v="0"/>
    <x v="1"/>
  </r>
  <r>
    <x v="14"/>
    <x v="368"/>
    <x v="4"/>
    <x v="281"/>
    <n v="25044"/>
    <n v="15796"/>
    <n v="0.63072991534898581"/>
    <s v="جيدة"/>
    <x v="0"/>
    <s v="8I3U1"/>
    <n v="1"/>
    <x v="0"/>
  </r>
  <r>
    <x v="14"/>
    <x v="369"/>
    <x v="4"/>
    <x v="282"/>
    <n v="22078"/>
    <n v="17157"/>
    <n v="0.77710843373493976"/>
    <s v="جيدة"/>
    <x v="2"/>
    <s v="1R2X1"/>
    <n v="1"/>
    <x v="1"/>
  </r>
  <r>
    <x v="14"/>
    <x v="370"/>
    <x v="4"/>
    <x v="283"/>
    <n v="11523"/>
    <n v="9386"/>
    <n v="0.81454482339668488"/>
    <s v="جيدة"/>
    <x v="3"/>
    <s v="9W5Q9"/>
    <n v="1"/>
    <x v="1"/>
  </r>
  <r>
    <x v="14"/>
    <x v="371"/>
    <x v="4"/>
    <x v="284"/>
    <n v="11667"/>
    <n v="6496"/>
    <n v="0.55678409188308908"/>
    <s v="جيدة"/>
    <x v="1"/>
    <s v="4D1I7"/>
    <n v="1"/>
    <x v="0"/>
  </r>
  <r>
    <x v="14"/>
    <x v="372"/>
    <x v="4"/>
    <x v="285"/>
    <n v="19149"/>
    <n v="14543"/>
    <n v="0.75946524622695699"/>
    <s v="جيدة"/>
    <x v="0"/>
    <s v="2K5G5"/>
    <n v="1"/>
    <x v="0"/>
  </r>
  <r>
    <x v="14"/>
    <x v="373"/>
    <x v="4"/>
    <x v="286"/>
    <n v="6721"/>
    <n v="5093"/>
    <n v="0.7577741407528642"/>
    <s v="جيدة"/>
    <x v="0"/>
    <s v="4H2N4"/>
    <n v="1"/>
    <x v="0"/>
  </r>
  <r>
    <x v="14"/>
    <x v="374"/>
    <x v="4"/>
    <x v="217"/>
    <n v="13816"/>
    <n v="7451"/>
    <n v="0.53930225825130285"/>
    <s v="جيدة"/>
    <x v="2"/>
    <s v="5P3S0"/>
    <n v="1"/>
    <x v="1"/>
  </r>
  <r>
    <x v="14"/>
    <x v="375"/>
    <x v="4"/>
    <x v="81"/>
    <n v="13763"/>
    <n v="13450"/>
    <n v="0.97725786529099756"/>
    <s v="منخفضة"/>
    <x v="2"/>
    <s v="4A0M8"/>
    <n v="1"/>
    <x v="1"/>
  </r>
  <r>
    <x v="14"/>
    <x v="376"/>
    <x v="4"/>
    <x v="280"/>
    <n v="4004"/>
    <n v="3054"/>
    <n v="0.76273726273726272"/>
    <s v="جيدة"/>
    <x v="2"/>
    <s v="4V8K3"/>
    <n v="1"/>
    <x v="1"/>
  </r>
  <r>
    <x v="14"/>
    <x v="377"/>
    <x v="4"/>
    <x v="287"/>
    <n v="16431"/>
    <n v="12642"/>
    <n v="0.76939930618951979"/>
    <s v="جيدة"/>
    <x v="3"/>
    <s v="3J3L9"/>
    <n v="1"/>
    <x v="1"/>
  </r>
  <r>
    <x v="14"/>
    <x v="378"/>
    <x v="4"/>
    <x v="288"/>
    <n v="6716"/>
    <n v="4508"/>
    <n v="0.67123287671232879"/>
    <s v="جيدة"/>
    <x v="1"/>
    <s v="1V7T3"/>
    <n v="1"/>
    <x v="0"/>
  </r>
  <r>
    <x v="14"/>
    <x v="379"/>
    <x v="4"/>
    <x v="288"/>
    <n v="22868"/>
    <n v="13669"/>
    <n v="0.59773482595767014"/>
    <s v="جيدة"/>
    <x v="1"/>
    <s v="3P8W7"/>
    <n v="1"/>
    <x v="0"/>
  </r>
  <r>
    <x v="14"/>
    <x v="380"/>
    <x v="4"/>
    <x v="289"/>
    <n v="14052"/>
    <n v="13820"/>
    <n v="0.98348989467691428"/>
    <s v="منخفضة"/>
    <x v="2"/>
    <s v="0H1Y4"/>
    <n v="1"/>
    <x v="1"/>
  </r>
  <r>
    <x v="14"/>
    <x v="381"/>
    <x v="4"/>
    <x v="290"/>
    <n v="11928"/>
    <n v="7447"/>
    <n v="0.62432930918846408"/>
    <s v="جيدة"/>
    <x v="3"/>
    <s v="3X7E0"/>
    <n v="1"/>
    <x v="1"/>
  </r>
  <r>
    <x v="14"/>
    <x v="382"/>
    <x v="4"/>
    <x v="291"/>
    <n v="16225"/>
    <n v="9718"/>
    <n v="0.59895223420647148"/>
    <s v="جيدة"/>
    <x v="3"/>
    <s v="1F7A4"/>
    <n v="1"/>
    <x v="1"/>
  </r>
  <r>
    <x v="14"/>
    <x v="383"/>
    <x v="4"/>
    <x v="214"/>
    <n v="23359"/>
    <n v="15844"/>
    <n v="0.67828246072177745"/>
    <s v="جيدة"/>
    <x v="2"/>
    <s v="8R1W4"/>
    <n v="1"/>
    <x v="1"/>
  </r>
  <r>
    <x v="14"/>
    <x v="177"/>
    <x v="4"/>
    <x v="110"/>
    <n v="15306"/>
    <n v="13682"/>
    <n v="0.89389781784920941"/>
    <s v="جيدة"/>
    <x v="0"/>
    <s v="6V7U7"/>
    <n v="1"/>
    <x v="0"/>
  </r>
  <r>
    <x v="14"/>
    <x v="384"/>
    <x v="4"/>
    <x v="292"/>
    <n v="17679"/>
    <n v="13049"/>
    <n v="0.73810735901351887"/>
    <s v="جيدة"/>
    <x v="0"/>
    <s v="9P3B2"/>
    <n v="1"/>
    <x v="0"/>
  </r>
  <r>
    <x v="14"/>
    <x v="385"/>
    <x v="4"/>
    <x v="293"/>
    <n v="7676"/>
    <n v="4813"/>
    <n v="0.627019280875456"/>
    <s v="جيدة"/>
    <x v="3"/>
    <s v="4Z5F2"/>
    <n v="1"/>
    <x v="1"/>
  </r>
  <r>
    <x v="14"/>
    <x v="386"/>
    <x v="4"/>
    <x v="294"/>
    <n v="4455"/>
    <n v="3145"/>
    <n v="0.70594837261503929"/>
    <s v="جيدة"/>
    <x v="0"/>
    <s v="6B4V0"/>
    <n v="1"/>
    <x v="0"/>
  </r>
  <r>
    <x v="14"/>
    <x v="387"/>
    <x v="4"/>
    <x v="79"/>
    <n v="24658"/>
    <n v="15635"/>
    <n v="0.63407413415524372"/>
    <s v="جيدة"/>
    <x v="0"/>
    <s v="7O1X7"/>
    <n v="1"/>
    <x v="0"/>
  </r>
  <r>
    <x v="14"/>
    <x v="388"/>
    <x v="4"/>
    <x v="295"/>
    <n v="19540"/>
    <n v="17053"/>
    <n v="0.8727226202661208"/>
    <s v="جيدة"/>
    <x v="1"/>
    <s v="7D2R3"/>
    <n v="1"/>
    <x v="0"/>
  </r>
  <r>
    <x v="14"/>
    <x v="205"/>
    <x v="4"/>
    <x v="41"/>
    <n v="15068"/>
    <n v="12446"/>
    <n v="0.82598885054419968"/>
    <s v="جيدة"/>
    <x v="0"/>
    <s v="4D4L3"/>
    <n v="0"/>
    <x v="0"/>
  </r>
  <r>
    <x v="14"/>
    <x v="389"/>
    <x v="4"/>
    <x v="296"/>
    <n v="11629"/>
    <n v="8032"/>
    <n v="0.69068707541491103"/>
    <s v="جيدة"/>
    <x v="2"/>
    <s v="3C9Z2"/>
    <n v="1"/>
    <x v="1"/>
  </r>
  <r>
    <x v="14"/>
    <x v="390"/>
    <x v="4"/>
    <x v="297"/>
    <n v="6032"/>
    <n v="4457"/>
    <n v="0.73889257294429711"/>
    <s v="جيدة"/>
    <x v="1"/>
    <s v="5A3V6"/>
    <n v="1"/>
    <x v="0"/>
  </r>
  <r>
    <x v="14"/>
    <x v="391"/>
    <x v="4"/>
    <x v="298"/>
    <n v="22102"/>
    <n v="20333"/>
    <n v="0.91996199438964799"/>
    <s v="منخفضة"/>
    <x v="2"/>
    <s v="4N4S9"/>
    <n v="1"/>
    <x v="1"/>
  </r>
  <r>
    <x v="14"/>
    <x v="392"/>
    <x v="4"/>
    <x v="4"/>
    <n v="6357"/>
    <n v="4725"/>
    <n v="0.74327512977819721"/>
    <s v="جيدة"/>
    <x v="0"/>
    <s v="2T6Y8"/>
    <n v="1"/>
    <x v="0"/>
  </r>
  <r>
    <x v="14"/>
    <x v="393"/>
    <x v="4"/>
    <x v="299"/>
    <n v="14397"/>
    <n v="8278"/>
    <n v="0.57498089879836078"/>
    <s v="جيدة"/>
    <x v="1"/>
    <s v="7Q5F9"/>
    <n v="1"/>
    <x v="0"/>
  </r>
  <r>
    <x v="14"/>
    <x v="394"/>
    <x v="4"/>
    <x v="300"/>
    <n v="11013"/>
    <n v="6916"/>
    <n v="0.62798510850812672"/>
    <s v="جيدة"/>
    <x v="0"/>
    <s v="3L7V0"/>
    <n v="1"/>
    <x v="0"/>
  </r>
  <r>
    <x v="14"/>
    <x v="395"/>
    <x v="4"/>
    <x v="52"/>
    <n v="12096"/>
    <n v="11322"/>
    <n v="0.93601190476190477"/>
    <s v="منخفضة"/>
    <x v="3"/>
    <s v="3R9K3"/>
    <n v="1"/>
    <x v="1"/>
  </r>
  <r>
    <x v="14"/>
    <x v="396"/>
    <x v="4"/>
    <x v="301"/>
    <n v="12847"/>
    <n v="10951"/>
    <n v="0.85241690667081804"/>
    <s v="جيدة"/>
    <x v="1"/>
    <s v="5V6Q3"/>
    <n v="1"/>
    <x v="0"/>
  </r>
  <r>
    <x v="14"/>
    <x v="397"/>
    <x v="4"/>
    <x v="302"/>
    <n v="4332"/>
    <n v="2380"/>
    <n v="0.54939981532779314"/>
    <s v="جيدة"/>
    <x v="0"/>
    <s v="4Z0G3"/>
    <n v="1"/>
    <x v="0"/>
  </r>
  <r>
    <x v="15"/>
    <x v="398"/>
    <x v="2"/>
    <x v="303"/>
    <n v="14566"/>
    <n v="14252"/>
    <n v="0.97844294933406561"/>
    <s v="منخفضة"/>
    <x v="2"/>
    <s v="0N8K5"/>
    <n v="0"/>
    <x v="1"/>
  </r>
  <r>
    <x v="15"/>
    <x v="399"/>
    <x v="2"/>
    <x v="283"/>
    <n v="7239"/>
    <n v="6660"/>
    <n v="0.92001657687525906"/>
    <s v="منخفضة"/>
    <x v="1"/>
    <s v="9Y1L9"/>
    <n v="1"/>
    <x v="0"/>
  </r>
  <r>
    <x v="15"/>
    <x v="400"/>
    <x v="2"/>
    <x v="185"/>
    <n v="7214"/>
    <n v="3670"/>
    <n v="0.50873301912947044"/>
    <s v="جيدة"/>
    <x v="2"/>
    <s v="5Y5K5"/>
    <n v="0"/>
    <x v="1"/>
  </r>
  <r>
    <x v="15"/>
    <x v="401"/>
    <x v="2"/>
    <x v="304"/>
    <n v="18234"/>
    <n v="17345"/>
    <n v="0.95124492705933972"/>
    <s v="منخفضة"/>
    <x v="1"/>
    <s v="3H4S7"/>
    <n v="1"/>
    <x v="0"/>
  </r>
  <r>
    <x v="15"/>
    <x v="402"/>
    <x v="2"/>
    <x v="39"/>
    <n v="17343"/>
    <n v="9700"/>
    <n v="0.55930346537507925"/>
    <s v="جيدة"/>
    <x v="1"/>
    <s v="2W3P0"/>
    <n v="1"/>
    <x v="0"/>
  </r>
  <r>
    <x v="15"/>
    <x v="403"/>
    <x v="2"/>
    <x v="305"/>
    <n v="12255"/>
    <n v="6496"/>
    <n v="0.53006935944512446"/>
    <s v="جيدة"/>
    <x v="2"/>
    <s v="6Z2T7"/>
    <n v="0"/>
    <x v="1"/>
  </r>
  <r>
    <x v="15"/>
    <x v="404"/>
    <x v="2"/>
    <x v="127"/>
    <n v="19767"/>
    <n v="12879"/>
    <n v="0.65154044619820917"/>
    <s v="جيدة"/>
    <x v="1"/>
    <s v="3J3A9"/>
    <n v="1"/>
    <x v="0"/>
  </r>
  <r>
    <x v="15"/>
    <x v="405"/>
    <x v="2"/>
    <x v="247"/>
    <n v="3254"/>
    <n v="2673"/>
    <n v="0.82145052243392747"/>
    <s v="جيدة"/>
    <x v="3"/>
    <s v="9N7D0"/>
    <n v="1"/>
    <x v="1"/>
  </r>
  <r>
    <x v="15"/>
    <x v="406"/>
    <x v="2"/>
    <x v="306"/>
    <n v="2402"/>
    <n v="2139"/>
    <n v="0.89050791007493757"/>
    <s v="جيدة"/>
    <x v="2"/>
    <s v="8A2Y6"/>
    <n v="0"/>
    <x v="1"/>
  </r>
  <r>
    <x v="15"/>
    <x v="407"/>
    <x v="2"/>
    <x v="27"/>
    <n v="22283"/>
    <n v="21691"/>
    <n v="0.9734326616703316"/>
    <s v="منخفضة"/>
    <x v="0"/>
    <s v="8R4X3"/>
    <n v="1"/>
    <x v="0"/>
  </r>
  <r>
    <x v="15"/>
    <x v="408"/>
    <x v="2"/>
    <x v="291"/>
    <n v="9651"/>
    <n v="4826"/>
    <n v="0.50005180810278727"/>
    <s v="جيدة"/>
    <x v="1"/>
    <s v="4H9X4"/>
    <n v="1"/>
    <x v="0"/>
  </r>
  <r>
    <x v="15"/>
    <x v="409"/>
    <x v="2"/>
    <x v="307"/>
    <n v="11161"/>
    <n v="8565"/>
    <n v="0.76740435444852617"/>
    <s v="جيدة"/>
    <x v="3"/>
    <s v="5B8E9"/>
    <n v="1"/>
    <x v="1"/>
  </r>
  <r>
    <x v="15"/>
    <x v="410"/>
    <x v="2"/>
    <x v="308"/>
    <n v="6375"/>
    <n v="4015"/>
    <n v="0.62980392156862741"/>
    <s v="جيدة"/>
    <x v="3"/>
    <s v="4O2V0"/>
    <n v="1"/>
    <x v="1"/>
  </r>
  <r>
    <x v="15"/>
    <x v="411"/>
    <x v="2"/>
    <x v="309"/>
    <n v="12477"/>
    <n v="7586"/>
    <n v="0.60799871764045843"/>
    <s v="جيدة"/>
    <x v="1"/>
    <s v="9D9G2"/>
    <n v="1"/>
    <x v="0"/>
  </r>
  <r>
    <x v="15"/>
    <x v="412"/>
    <x v="2"/>
    <x v="310"/>
    <n v="13224"/>
    <n v="12099"/>
    <n v="0.91492740471869327"/>
    <s v="منخفضة"/>
    <x v="0"/>
    <s v="0X1A8"/>
    <n v="1"/>
    <x v="0"/>
  </r>
  <r>
    <x v="15"/>
    <x v="413"/>
    <x v="2"/>
    <x v="311"/>
    <n v="22031"/>
    <n v="14297"/>
    <n v="0.64894920793427446"/>
    <s v="جيدة"/>
    <x v="0"/>
    <s v="1J4C1"/>
    <n v="1"/>
    <x v="0"/>
  </r>
  <r>
    <x v="15"/>
    <x v="414"/>
    <x v="2"/>
    <x v="312"/>
    <n v="12723"/>
    <n v="12205"/>
    <n v="0.9592863318399748"/>
    <s v="منخفضة"/>
    <x v="2"/>
    <s v="7A9Q2"/>
    <n v="1"/>
    <x v="1"/>
  </r>
  <r>
    <x v="15"/>
    <x v="415"/>
    <x v="2"/>
    <x v="58"/>
    <n v="14415"/>
    <n v="11330"/>
    <n v="0.78598681928546654"/>
    <s v="جيدة"/>
    <x v="0"/>
    <s v="3Y9F5"/>
    <n v="1"/>
    <x v="0"/>
  </r>
  <r>
    <x v="15"/>
    <x v="416"/>
    <x v="2"/>
    <x v="19"/>
    <n v="2013"/>
    <n v="1254"/>
    <n v="0.62295081967213117"/>
    <s v="جيدة"/>
    <x v="1"/>
    <s v="4O9Z1"/>
    <n v="1"/>
    <x v="0"/>
  </r>
  <r>
    <x v="15"/>
    <x v="417"/>
    <x v="2"/>
    <x v="313"/>
    <n v="12273"/>
    <n v="7577"/>
    <n v="0.61737146581927804"/>
    <s v="جيدة"/>
    <x v="3"/>
    <s v="9S4N4"/>
    <n v="1"/>
    <x v="1"/>
  </r>
  <r>
    <x v="16"/>
    <x v="418"/>
    <x v="4"/>
    <x v="201"/>
    <n v="16547"/>
    <n v="14006"/>
    <n v="0.84643742068048589"/>
    <s v="جيدة"/>
    <x v="3"/>
    <s v="6U1T4"/>
    <n v="1"/>
    <x v="1"/>
  </r>
  <r>
    <x v="16"/>
    <x v="419"/>
    <x v="4"/>
    <x v="289"/>
    <n v="1797"/>
    <n v="1415"/>
    <n v="0.78742348358375069"/>
    <s v="جيدة"/>
    <x v="3"/>
    <s v="3P4T0"/>
    <n v="1"/>
    <x v="1"/>
  </r>
  <r>
    <x v="16"/>
    <x v="420"/>
    <x v="4"/>
    <x v="314"/>
    <n v="13269"/>
    <n v="11768"/>
    <n v="0.88687919210189159"/>
    <s v="جيدة"/>
    <x v="2"/>
    <s v="7V4S1"/>
    <n v="1"/>
    <x v="1"/>
  </r>
  <r>
    <x v="16"/>
    <x v="421"/>
    <x v="4"/>
    <x v="57"/>
    <n v="15387"/>
    <n v="13709"/>
    <n v="0.89094690322999937"/>
    <s v="جيدة"/>
    <x v="1"/>
    <s v="6D1B0"/>
    <n v="1"/>
    <x v="0"/>
  </r>
  <r>
    <x v="16"/>
    <x v="422"/>
    <x v="4"/>
    <x v="244"/>
    <n v="19425"/>
    <n v="17086"/>
    <n v="0.87958815958815961"/>
    <s v="جيدة"/>
    <x v="3"/>
    <s v="4L1K7"/>
    <n v="1"/>
    <x v="1"/>
  </r>
  <r>
    <x v="16"/>
    <x v="423"/>
    <x v="4"/>
    <x v="315"/>
    <n v="14139"/>
    <n v="10349"/>
    <n v="0.73194709668293378"/>
    <s v="جيدة"/>
    <x v="1"/>
    <s v="5M1B1"/>
    <n v="1"/>
    <x v="0"/>
  </r>
  <r>
    <x v="16"/>
    <x v="424"/>
    <x v="4"/>
    <x v="316"/>
    <n v="21113"/>
    <n v="20260"/>
    <n v="0.95959835172642449"/>
    <s v="منخفضة"/>
    <x v="2"/>
    <s v="0C4O3"/>
    <n v="0"/>
    <x v="1"/>
  </r>
  <r>
    <x v="16"/>
    <x v="425"/>
    <x v="4"/>
    <x v="317"/>
    <n v="15542"/>
    <n v="13506"/>
    <n v="0.86900012868356713"/>
    <s v="جيدة"/>
    <x v="0"/>
    <s v="6C1V6"/>
    <n v="1"/>
    <x v="0"/>
  </r>
  <r>
    <x v="16"/>
    <x v="426"/>
    <x v="4"/>
    <x v="237"/>
    <n v="6117"/>
    <n v="3339"/>
    <n v="0.54585581167238839"/>
    <s v="جيدة"/>
    <x v="2"/>
    <s v="4M6X1"/>
    <n v="1"/>
    <x v="1"/>
  </r>
  <r>
    <x v="16"/>
    <x v="427"/>
    <x v="4"/>
    <x v="194"/>
    <n v="3005"/>
    <n v="1653"/>
    <n v="0.55008319467554079"/>
    <s v="جيدة"/>
    <x v="2"/>
    <s v="5U0Q7"/>
    <n v="1"/>
    <x v="1"/>
  </r>
  <r>
    <x v="16"/>
    <x v="428"/>
    <x v="4"/>
    <x v="318"/>
    <n v="7594"/>
    <n v="6904"/>
    <n v="0.90913879378456675"/>
    <s v="منخفضة"/>
    <x v="2"/>
    <s v="1D7G0"/>
    <n v="1"/>
    <x v="1"/>
  </r>
  <r>
    <x v="16"/>
    <x v="429"/>
    <x v="4"/>
    <x v="152"/>
    <n v="12079"/>
    <n v="7625"/>
    <n v="0.63126086596572561"/>
    <s v="جيدة"/>
    <x v="2"/>
    <s v="4P8T8"/>
    <n v="1"/>
    <x v="1"/>
  </r>
  <r>
    <x v="16"/>
    <x v="430"/>
    <x v="4"/>
    <x v="27"/>
    <n v="22507"/>
    <n v="12719"/>
    <n v="0.56511307593193227"/>
    <s v="جيدة"/>
    <x v="0"/>
    <s v="1D5T0"/>
    <n v="1"/>
    <x v="0"/>
  </r>
  <r>
    <x v="16"/>
    <x v="431"/>
    <x v="4"/>
    <x v="319"/>
    <n v="2871"/>
    <n v="2616"/>
    <n v="0.91118077324973878"/>
    <s v="منخفضة"/>
    <x v="1"/>
    <s v="3X7R3"/>
    <n v="1"/>
    <x v="0"/>
  </r>
  <r>
    <x v="16"/>
    <x v="432"/>
    <x v="4"/>
    <x v="320"/>
    <n v="8730"/>
    <n v="6568"/>
    <n v="0.75234822451317296"/>
    <s v="جيدة"/>
    <x v="3"/>
    <s v="1S0J3"/>
    <n v="1"/>
    <x v="1"/>
  </r>
  <r>
    <x v="16"/>
    <x v="433"/>
    <x v="4"/>
    <x v="150"/>
    <n v="24389"/>
    <n v="13932"/>
    <n v="0.57124113329779824"/>
    <s v="جيدة"/>
    <x v="0"/>
    <s v="1N8P4"/>
    <n v="1"/>
    <x v="0"/>
  </r>
  <r>
    <x v="16"/>
    <x v="434"/>
    <x v="4"/>
    <x v="168"/>
    <n v="6316"/>
    <n v="5777"/>
    <n v="0.91466117796073465"/>
    <s v="منخفضة"/>
    <x v="2"/>
    <s v="0P0S1"/>
    <n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15"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6">
  <location ref="A3:D21" firstHeaderRow="0" firstDataRow="1" firstDataCol="1"/>
  <pivotFields count="12">
    <pivotField axis="axisRow" showAll="0">
      <items count="18">
        <item sd="0" x="6"/>
        <item sd="0" x="0"/>
        <item sd="0" x="3"/>
        <item sd="0" x="14"/>
        <item sd="0" x="12"/>
        <item sd="0" x="10"/>
        <item sd="0" x="1"/>
        <item sd="0" x="2"/>
        <item sd="0" x="4"/>
        <item sd="0" x="5"/>
        <item sd="0" x="15"/>
        <item sd="0" x="13"/>
        <item sd="0" x="7"/>
        <item sd="0" x="8"/>
        <item sd="0" x="9"/>
        <item sd="0" x="11"/>
        <item sd="0" x="16"/>
        <item t="default" sd="0"/>
      </items>
    </pivotField>
    <pivotField axis="axisRow" showAll="0">
      <items count="436">
        <item x="77"/>
        <item x="59"/>
        <item x="112"/>
        <item x="100"/>
        <item x="159"/>
        <item x="31"/>
        <item x="75"/>
        <item x="142"/>
        <item x="180"/>
        <item x="206"/>
        <item x="391"/>
        <item x="144"/>
        <item x="305"/>
        <item x="422"/>
        <item x="325"/>
        <item x="399"/>
        <item x="51"/>
        <item x="34"/>
        <item x="115"/>
        <item x="117"/>
        <item x="107"/>
        <item x="425"/>
        <item x="96"/>
        <item x="400"/>
        <item x="290"/>
        <item x="7"/>
        <item x="66"/>
        <item x="81"/>
        <item x="120"/>
        <item x="229"/>
        <item x="110"/>
        <item x="412"/>
        <item x="226"/>
        <item x="15"/>
        <item x="92"/>
        <item x="83"/>
        <item x="5"/>
        <item x="221"/>
        <item x="67"/>
        <item x="87"/>
        <item x="46"/>
        <item x="288"/>
        <item x="19"/>
        <item x="29"/>
        <item x="413"/>
        <item x="274"/>
        <item x="311"/>
        <item x="39"/>
        <item x="235"/>
        <item x="423"/>
        <item x="259"/>
        <item x="265"/>
        <item x="125"/>
        <item x="3"/>
        <item x="161"/>
        <item x="254"/>
        <item x="14"/>
        <item x="434"/>
        <item x="332"/>
        <item x="301"/>
        <item x="82"/>
        <item x="416"/>
        <item x="329"/>
        <item x="109"/>
        <item x="298"/>
        <item x="428"/>
        <item x="90"/>
        <item x="1"/>
        <item x="240"/>
        <item x="70"/>
        <item x="47"/>
        <item x="73"/>
        <item x="260"/>
        <item x="21"/>
        <item x="403"/>
        <item x="0"/>
        <item x="25"/>
        <item x="106"/>
        <item x="237"/>
        <item x="17"/>
        <item x="238"/>
        <item x="430"/>
        <item x="102"/>
        <item x="54"/>
        <item x="312"/>
        <item x="172"/>
        <item x="249"/>
        <item x="167"/>
        <item x="335"/>
        <item x="299"/>
        <item x="116"/>
        <item x="300"/>
        <item x="113"/>
        <item x="307"/>
        <item x="261"/>
        <item x="431"/>
        <item x="111"/>
        <item x="330"/>
        <item x="415"/>
        <item x="53"/>
        <item x="78"/>
        <item x="281"/>
        <item x="94"/>
        <item x="313"/>
        <item x="270"/>
        <item x="41"/>
        <item x="334"/>
        <item x="140"/>
        <item x="80"/>
        <item x="55"/>
        <item x="57"/>
        <item x="58"/>
        <item x="56"/>
        <item x="11"/>
        <item x="310"/>
        <item x="429"/>
        <item x="328"/>
        <item x="324"/>
        <item x="411"/>
        <item x="84"/>
        <item x="38"/>
        <item x="12"/>
        <item x="157"/>
        <item x="236"/>
        <item x="263"/>
        <item x="86"/>
        <item x="27"/>
        <item x="253"/>
        <item x="251"/>
        <item x="432"/>
        <item x="408"/>
        <item x="315"/>
        <item x="134"/>
        <item x="243"/>
        <item x="286"/>
        <item x="168"/>
        <item x="417"/>
        <item x="114"/>
        <item x="406"/>
        <item x="52"/>
        <item x="72"/>
        <item x="410"/>
        <item x="10"/>
        <item x="414"/>
        <item x="266"/>
        <item x="37"/>
        <item x="24"/>
        <item x="291"/>
        <item x="108"/>
        <item x="279"/>
        <item x="272"/>
        <item x="282"/>
        <item x="64"/>
        <item x="255"/>
        <item x="26"/>
        <item x="48"/>
        <item x="61"/>
        <item x="13"/>
        <item x="30"/>
        <item x="418"/>
        <item x="262"/>
        <item x="293"/>
        <item x="69"/>
        <item x="63"/>
        <item x="252"/>
        <item x="32"/>
        <item x="273"/>
        <item x="89"/>
        <item x="68"/>
        <item x="165"/>
        <item x="91"/>
        <item x="40"/>
        <item x="121"/>
        <item x="42"/>
        <item x="85"/>
        <item x="267"/>
        <item x="256"/>
        <item x="33"/>
        <item x="321"/>
        <item x="98"/>
        <item x="158"/>
        <item x="230"/>
        <item x="264"/>
        <item x="62"/>
        <item x="162"/>
        <item x="60"/>
        <item x="309"/>
        <item x="268"/>
        <item x="424"/>
        <item x="247"/>
        <item x="101"/>
        <item x="398"/>
        <item x="258"/>
        <item x="23"/>
        <item x="119"/>
        <item x="405"/>
        <item x="76"/>
        <item x="421"/>
        <item x="95"/>
        <item x="74"/>
        <item x="35"/>
        <item x="97"/>
        <item x="36"/>
        <item x="225"/>
        <item x="154"/>
        <item x="160"/>
        <item x="93"/>
        <item x="2"/>
        <item x="22"/>
        <item x="170"/>
        <item x="71"/>
        <item x="124"/>
        <item x="104"/>
        <item x="317"/>
        <item x="384"/>
        <item x="402"/>
        <item x="133"/>
        <item x="130"/>
        <item x="210"/>
        <item x="337"/>
        <item x="196"/>
        <item x="143"/>
        <item x="197"/>
        <item x="139"/>
        <item x="379"/>
        <item x="228"/>
        <item x="146"/>
        <item x="181"/>
        <item x="426"/>
        <item x="148"/>
        <item x="276"/>
        <item x="20"/>
        <item x="360"/>
        <item x="269"/>
        <item x="152"/>
        <item x="49"/>
        <item x="336"/>
        <item x="323"/>
        <item x="173"/>
        <item x="396"/>
        <item x="350"/>
        <item x="184"/>
        <item x="377"/>
        <item x="155"/>
        <item x="257"/>
        <item x="156"/>
        <item x="88"/>
        <item x="349"/>
        <item x="382"/>
        <item x="370"/>
        <item x="327"/>
        <item x="211"/>
        <item x="374"/>
        <item x="433"/>
        <item x="231"/>
        <item x="352"/>
        <item x="338"/>
        <item x="314"/>
        <item x="390"/>
        <item x="393"/>
        <item x="289"/>
        <item x="283"/>
        <item x="277"/>
        <item x="138"/>
        <item x="179"/>
        <item x="164"/>
        <item x="44"/>
        <item x="427"/>
        <item x="171"/>
        <item x="388"/>
        <item x="368"/>
        <item x="354"/>
        <item x="198"/>
        <item x="199"/>
        <item x="369"/>
        <item x="18"/>
        <item x="194"/>
        <item x="4"/>
        <item x="346"/>
        <item x="342"/>
        <item x="271"/>
        <item x="169"/>
        <item x="394"/>
        <item x="215"/>
        <item x="376"/>
        <item x="153"/>
        <item x="375"/>
        <item x="189"/>
        <item x="105"/>
        <item x="348"/>
        <item x="149"/>
        <item x="216"/>
        <item x="239"/>
        <item x="241"/>
        <item x="322"/>
        <item x="378"/>
        <item x="132"/>
        <item x="126"/>
        <item x="372"/>
        <item x="190"/>
        <item x="137"/>
        <item x="145"/>
        <item x="65"/>
        <item x="364"/>
        <item x="367"/>
        <item x="28"/>
        <item x="218"/>
        <item x="285"/>
        <item x="186"/>
        <item x="150"/>
        <item x="131"/>
        <item x="127"/>
        <item x="357"/>
        <item x="284"/>
        <item x="287"/>
        <item x="320"/>
        <item x="79"/>
        <item x="166"/>
        <item x="43"/>
        <item x="385"/>
        <item x="345"/>
        <item x="135"/>
        <item x="371"/>
        <item x="242"/>
        <item x="103"/>
        <item x="207"/>
        <item x="319"/>
        <item x="129"/>
        <item x="200"/>
        <item x="280"/>
        <item x="389"/>
        <item x="188"/>
        <item x="373"/>
        <item x="407"/>
        <item x="306"/>
        <item x="356"/>
        <item x="248"/>
        <item x="401"/>
        <item x="344"/>
        <item x="302"/>
        <item x="333"/>
        <item x="191"/>
        <item x="347"/>
        <item x="208"/>
        <item x="340"/>
        <item x="355"/>
        <item x="353"/>
        <item x="341"/>
        <item x="118"/>
        <item x="192"/>
        <item x="183"/>
        <item x="233"/>
        <item x="205"/>
        <item x="420"/>
        <item x="383"/>
        <item x="212"/>
        <item x="193"/>
        <item x="204"/>
        <item x="123"/>
        <item x="316"/>
        <item x="224"/>
        <item x="16"/>
        <item x="122"/>
        <item x="303"/>
        <item x="246"/>
        <item x="245"/>
        <item x="182"/>
        <item x="222"/>
        <item x="366"/>
        <item x="223"/>
        <item x="308"/>
        <item x="297"/>
        <item x="50"/>
        <item x="392"/>
        <item x="295"/>
        <item x="178"/>
        <item x="234"/>
        <item x="339"/>
        <item x="176"/>
        <item x="141"/>
        <item x="202"/>
        <item x="361"/>
        <item x="404"/>
        <item x="250"/>
        <item x="397"/>
        <item x="185"/>
        <item x="358"/>
        <item x="136"/>
        <item x="8"/>
        <item x="220"/>
        <item x="147"/>
        <item x="227"/>
        <item x="409"/>
        <item x="99"/>
        <item x="351"/>
        <item x="187"/>
        <item x="177"/>
        <item x="380"/>
        <item x="381"/>
        <item x="201"/>
        <item x="151"/>
        <item x="244"/>
        <item x="294"/>
        <item x="174"/>
        <item x="214"/>
        <item x="217"/>
        <item x="387"/>
        <item x="203"/>
        <item x="45"/>
        <item x="232"/>
        <item x="128"/>
        <item x="359"/>
        <item x="292"/>
        <item x="213"/>
        <item x="331"/>
        <item x="296"/>
        <item x="175"/>
        <item x="395"/>
        <item x="209"/>
        <item x="365"/>
        <item x="304"/>
        <item x="275"/>
        <item x="386"/>
        <item x="163"/>
        <item x="363"/>
        <item x="6"/>
        <item x="9"/>
        <item x="195"/>
        <item x="362"/>
        <item x="343"/>
        <item x="419"/>
        <item x="278"/>
        <item x="219"/>
        <item x="326"/>
        <item x="318"/>
        <item t="default"/>
      </items>
    </pivotField>
    <pivotField showAll="0">
      <items count="6">
        <item x="2"/>
        <item x="4"/>
        <item x="3"/>
        <item x="0"/>
        <item x="1"/>
        <item t="default"/>
      </items>
    </pivotField>
    <pivotField numFmtId="14" showAll="0">
      <items count="322">
        <item x="177"/>
        <item x="15"/>
        <item x="38"/>
        <item x="185"/>
        <item x="253"/>
        <item x="110"/>
        <item x="270"/>
        <item x="288"/>
        <item x="78"/>
        <item x="46"/>
        <item x="268"/>
        <item x="150"/>
        <item x="162"/>
        <item x="186"/>
        <item x="251"/>
        <item x="30"/>
        <item x="26"/>
        <item x="320"/>
        <item x="57"/>
        <item x="148"/>
        <item x="119"/>
        <item x="314"/>
        <item x="64"/>
        <item x="181"/>
        <item x="92"/>
        <item x="174"/>
        <item x="276"/>
        <item x="319"/>
        <item x="307"/>
        <item x="105"/>
        <item x="2"/>
        <item x="17"/>
        <item x="159"/>
        <item x="160"/>
        <item x="31"/>
        <item x="12"/>
        <item x="213"/>
        <item x="221"/>
        <item x="167"/>
        <item x="71"/>
        <item x="281"/>
        <item x="203"/>
        <item x="123"/>
        <item x="286"/>
        <item x="252"/>
        <item x="271"/>
        <item x="21"/>
        <item x="84"/>
        <item x="295"/>
        <item x="187"/>
        <item x="43"/>
        <item x="182"/>
        <item x="153"/>
        <item x="317"/>
        <item x="39"/>
        <item x="309"/>
        <item x="208"/>
        <item x="155"/>
        <item x="157"/>
        <item x="172"/>
        <item x="1"/>
        <item x="266"/>
        <item x="299"/>
        <item x="161"/>
        <item x="47"/>
        <item x="8"/>
        <item x="100"/>
        <item x="279"/>
        <item x="238"/>
        <item x="156"/>
        <item x="65"/>
        <item x="9"/>
        <item x="126"/>
        <item x="219"/>
        <item x="294"/>
        <item x="112"/>
        <item x="191"/>
        <item x="318"/>
        <item x="196"/>
        <item x="204"/>
        <item x="173"/>
        <item x="278"/>
        <item x="306"/>
        <item x="52"/>
        <item x="16"/>
        <item x="179"/>
        <item x="190"/>
        <item x="107"/>
        <item x="45"/>
        <item x="3"/>
        <item x="146"/>
        <item x="133"/>
        <item x="114"/>
        <item x="10"/>
        <item x="277"/>
        <item x="240"/>
        <item x="29"/>
        <item x="138"/>
        <item x="24"/>
        <item x="103"/>
        <item x="102"/>
        <item x="23"/>
        <item x="265"/>
        <item x="227"/>
        <item x="79"/>
        <item x="108"/>
        <item x="308"/>
        <item x="263"/>
        <item x="183"/>
        <item x="54"/>
        <item x="282"/>
        <item x="248"/>
        <item x="90"/>
        <item x="188"/>
        <item x="121"/>
        <item x="205"/>
        <item x="25"/>
        <item x="82"/>
        <item x="236"/>
        <item x="223"/>
        <item x="210"/>
        <item x="14"/>
        <item x="257"/>
        <item x="246"/>
        <item x="86"/>
        <item x="137"/>
        <item x="83"/>
        <item x="231"/>
        <item x="169"/>
        <item x="125"/>
        <item x="301"/>
        <item x="175"/>
        <item x="140"/>
        <item x="195"/>
        <item x="11"/>
        <item x="178"/>
        <item x="132"/>
        <item x="216"/>
        <item x="201"/>
        <item x="109"/>
        <item x="302"/>
        <item x="285"/>
        <item x="207"/>
        <item x="51"/>
        <item x="239"/>
        <item x="99"/>
        <item x="134"/>
        <item x="250"/>
        <item x="272"/>
        <item x="40"/>
        <item x="69"/>
        <item x="44"/>
        <item x="225"/>
        <item x="180"/>
        <item x="98"/>
        <item x="243"/>
        <item x="145"/>
        <item x="143"/>
        <item x="171"/>
        <item x="170"/>
        <item x="218"/>
        <item x="303"/>
        <item x="6"/>
        <item x="53"/>
        <item x="85"/>
        <item x="91"/>
        <item x="315"/>
        <item x="311"/>
        <item x="166"/>
        <item x="87"/>
        <item x="304"/>
        <item x="262"/>
        <item x="300"/>
        <item x="58"/>
        <item x="49"/>
        <item x="228"/>
        <item x="261"/>
        <item x="233"/>
        <item x="136"/>
        <item x="122"/>
        <item x="292"/>
        <item x="113"/>
        <item x="50"/>
        <item x="293"/>
        <item x="215"/>
        <item x="60"/>
        <item x="36"/>
        <item x="235"/>
        <item x="127"/>
        <item x="297"/>
        <item x="267"/>
        <item x="289"/>
        <item x="229"/>
        <item x="275"/>
        <item x="94"/>
        <item x="22"/>
        <item x="27"/>
        <item x="232"/>
        <item x="198"/>
        <item x="164"/>
        <item x="254"/>
        <item x="242"/>
        <item x="256"/>
        <item x="88"/>
        <item x="168"/>
        <item x="118"/>
        <item x="72"/>
        <item x="189"/>
        <item x="237"/>
        <item x="197"/>
        <item x="214"/>
        <item x="206"/>
        <item x="76"/>
        <item x="139"/>
        <item x="283"/>
        <item x="55"/>
        <item x="284"/>
        <item x="80"/>
        <item x="74"/>
        <item x="147"/>
        <item x="151"/>
        <item x="255"/>
        <item x="129"/>
        <item x="128"/>
        <item x="209"/>
        <item x="259"/>
        <item x="200"/>
        <item x="152"/>
        <item x="176"/>
        <item x="63"/>
        <item x="124"/>
        <item x="158"/>
        <item x="141"/>
        <item x="101"/>
        <item x="28"/>
        <item x="163"/>
        <item x="81"/>
        <item x="269"/>
        <item x="287"/>
        <item x="312"/>
        <item x="226"/>
        <item x="310"/>
        <item x="202"/>
        <item x="32"/>
        <item x="4"/>
        <item x="42"/>
        <item x="73"/>
        <item x="212"/>
        <item x="7"/>
        <item x="298"/>
        <item x="34"/>
        <item x="211"/>
        <item x="97"/>
        <item x="247"/>
        <item x="260"/>
        <item x="313"/>
        <item x="41"/>
        <item x="93"/>
        <item x="89"/>
        <item x="67"/>
        <item x="0"/>
        <item x="199"/>
        <item x="305"/>
        <item x="37"/>
        <item x="62"/>
        <item x="66"/>
        <item x="115"/>
        <item x="154"/>
        <item x="56"/>
        <item x="193"/>
        <item x="165"/>
        <item x="244"/>
        <item x="131"/>
        <item x="222"/>
        <item x="111"/>
        <item x="220"/>
        <item x="61"/>
        <item x="234"/>
        <item x="135"/>
        <item x="48"/>
        <item x="35"/>
        <item x="194"/>
        <item x="95"/>
        <item x="316"/>
        <item x="230"/>
        <item x="296"/>
        <item x="120"/>
        <item x="274"/>
        <item x="192"/>
        <item x="280"/>
        <item x="13"/>
        <item x="59"/>
        <item x="224"/>
        <item x="104"/>
        <item x="264"/>
        <item x="291"/>
        <item x="106"/>
        <item x="68"/>
        <item x="19"/>
        <item x="130"/>
        <item x="249"/>
        <item x="149"/>
        <item x="273"/>
        <item x="20"/>
        <item x="245"/>
        <item x="142"/>
        <item x="33"/>
        <item x="5"/>
        <item x="217"/>
        <item x="77"/>
        <item x="241"/>
        <item x="117"/>
        <item x="144"/>
        <item x="258"/>
        <item x="116"/>
        <item x="184"/>
        <item x="96"/>
        <item x="70"/>
        <item x="75"/>
        <item x="18"/>
        <item x="290"/>
        <item t="default"/>
      </items>
    </pivotField>
    <pivotField dataField="1" showAll="0"/>
    <pivotField dataField="1" showAll="0"/>
    <pivotField dataField="1" numFmtId="10" showAll="0"/>
    <pivotField showAll="0"/>
    <pivotField showAll="0">
      <items count="5">
        <item x="1"/>
        <item x="0"/>
        <item x="2"/>
        <item x="3"/>
        <item t="default"/>
      </items>
    </pivotField>
    <pivotField showAll="0"/>
    <pivotField showAll="0"/>
    <pivotField showAll="0">
      <items count="3">
        <item x="0"/>
        <item x="1"/>
        <item t="default"/>
      </items>
    </pivotField>
  </pivotFields>
  <rowFields count="2">
    <field x="0"/>
    <field x="1"/>
  </rowFields>
  <rowItems count="18">
    <i>
      <x/>
    </i>
    <i>
      <x v="1"/>
    </i>
    <i>
      <x v="2"/>
    </i>
    <i>
      <x v="3"/>
    </i>
    <i>
      <x v="4"/>
    </i>
    <i>
      <x v="5"/>
    </i>
    <i>
      <x v="6"/>
    </i>
    <i>
      <x v="7"/>
    </i>
    <i>
      <x v="8"/>
    </i>
    <i>
      <x v="9"/>
    </i>
    <i>
      <x v="10"/>
    </i>
    <i>
      <x v="11"/>
    </i>
    <i>
      <x v="12"/>
    </i>
    <i>
      <x v="13"/>
    </i>
    <i>
      <x v="14"/>
    </i>
    <i>
      <x v="15"/>
    </i>
    <i>
      <x v="16"/>
    </i>
    <i t="grand">
      <x/>
    </i>
  </rowItems>
  <colFields count="1">
    <field x="-2"/>
  </colFields>
  <colItems count="3">
    <i>
      <x/>
    </i>
    <i i="1">
      <x v="1"/>
    </i>
    <i i="2">
      <x v="2"/>
    </i>
  </colItems>
  <dataFields count="3">
    <dataField name="Sum of الكثافة السكانية" fld="4" baseField="0" baseItem="0"/>
    <dataField name="Sum of المستهدفين" fld="5" baseField="0" baseItem="0"/>
    <dataField name="Average of التغطية" fld="6" subtotal="average" baseField="0" baseItem="0" numFmtId="10"/>
  </dataFields>
  <formats count="2">
    <format dxfId="0">
      <pivotArea outline="0" collapsedLevelsAreSubtotals="1" fieldPosition="0">
        <references count="1">
          <reference field="4294967294" count="1" selected="0">
            <x v="2"/>
          </reference>
        </references>
      </pivotArea>
    </format>
    <format dxfId="1">
      <pivotArea dataOnly="0" labelOnly="1" outline="0" fieldPosition="0">
        <references count="1">
          <reference field="4294967294" count="1">
            <x v="2"/>
          </reference>
        </references>
      </pivotArea>
    </format>
  </formats>
  <chartFormats count="3">
    <chartFormat chart="5" format="6" series="1">
      <pivotArea type="data" outline="0" fieldPosition="0">
        <references count="1">
          <reference field="4294967294" count="1" selected="0">
            <x v="0"/>
          </reference>
        </references>
      </pivotArea>
    </chartFormat>
    <chartFormat chart="5" format="7" series="1">
      <pivotArea type="data" outline="0" fieldPosition="0">
        <references count="1">
          <reference field="4294967294" count="1" selected="0">
            <x v="1"/>
          </reference>
        </references>
      </pivotArea>
    </chartFormat>
    <chartFormat chart="5"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المحافظة" sourceName="المحافظة">
  <pivotTables>
    <pivotTable tabId="3" name="PivotTable1"/>
  </pivotTables>
  <data>
    <tabular pivotCacheId="1">
      <items count="17">
        <i x="6" s="1"/>
        <i x="3" s="1"/>
        <i x="14" s="1"/>
        <i x="12" s="1"/>
        <i x="4" s="1"/>
        <i x="5" s="1"/>
        <i x="15" s="1"/>
        <i x="8" s="1"/>
        <i x="9" s="1"/>
        <i x="16" s="1"/>
        <i x="0" s="1" nd="1"/>
        <i x="10" s="1" nd="1"/>
        <i x="1" s="1" nd="1"/>
        <i x="2" s="1" nd="1"/>
        <i x="13" s="1" nd="1"/>
        <i x="7" s="1" nd="1"/>
        <i x="11"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التقسيم_الاتجاهي" sourceName="التقسيم الاتجاهي">
  <pivotTables>
    <pivotTable tabId="3" name="PivotTable1"/>
  </pivotTables>
  <data>
    <tabular pivotCacheId="1">
      <items count="5">
        <i x="2" s="1"/>
        <i x="4" s="1"/>
        <i x="3" s="1"/>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نوع_السلة" sourceName="نوع السلة">
  <pivotTables>
    <pivotTable tabId="3" name="PivotTable1"/>
  </pivotTables>
  <data>
    <tabular pivotCacheId="1">
      <items count="4">
        <i x="2" s="1"/>
        <i x="3" s="1"/>
        <i x="1" s="1" nd="1"/>
        <i x="0"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الفريق" sourceName="الفريق">
  <pivotTables>
    <pivotTable tabId="3" name="PivotTable1"/>
  </pivotTables>
  <data>
    <tabular pivotCacheId="1">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المحافظة" cache="Slicer_المحافظة" caption="المحافظة" style="SlicerStyleLight4" rowHeight="234950"/>
  <slicer name="التقسيم الاتجاهي" cache="Slicer_التقسيم_الاتجاهي" caption="التقسيم الاتجاهي" columnCount="2" rowHeight="234950"/>
  <slicer name="نوع السلة" cache="Slicer_نوع_السلة" caption="نوع السلة" style="SlicerStyleOther1" rowHeight="234950"/>
  <slicer name="الفريق" cache="Slicer_الفريق" caption="الفريق" style="SlicerStyleLight6"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name="NativeTimeline_التاريخ" sourceName="التاريخ">
  <pivotTables>
    <pivotTable tabId="3" name="PivotTable1"/>
  </pivotTables>
  <state minimalRefreshVersion="6" lastRefreshVersion="6" pivotCacheId="1" filterType="unknown">
    <bounds startDate="2016-01-01T00:00:00" endDate="2018-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mc:Ignorable="x">
  <timeline name="التاريخ" cache="NativeTimeline_التاريخ" caption="التاريخ" level="1" selectionLevel="1" scrollPosition="2016-01-01T00:00:00" style="TimeSlicerStyleDark2"/>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465"/>
  <sheetViews>
    <sheetView rightToLeft="1" zoomScale="85" zoomScaleNormal="85" workbookViewId="0">
      <selection activeCell="C26" sqref="C26"/>
    </sheetView>
  </sheetViews>
  <sheetFormatPr defaultRowHeight="14.4" x14ac:dyDescent="0.3"/>
  <cols>
    <col min="1" max="1" width="13.44140625" customWidth="1"/>
    <col min="2" max="2" width="19.21875" bestFit="1" customWidth="1"/>
    <col min="3" max="3" width="16.21875" bestFit="1" customWidth="1"/>
    <col min="4" max="4" width="16.6640625" style="12" bestFit="1" customWidth="1"/>
  </cols>
  <sheetData>
    <row r="3" spans="1:4" x14ac:dyDescent="0.3">
      <c r="A3" s="10" t="s">
        <v>908</v>
      </c>
      <c r="B3" t="s">
        <v>910</v>
      </c>
      <c r="C3" t="s">
        <v>911</v>
      </c>
      <c r="D3" s="12" t="s">
        <v>912</v>
      </c>
    </row>
    <row r="4" spans="1:4" x14ac:dyDescent="0.3">
      <c r="A4" s="11" t="s">
        <v>6</v>
      </c>
      <c r="B4" s="9">
        <v>467397</v>
      </c>
      <c r="C4" s="9">
        <v>344237</v>
      </c>
      <c r="D4" s="12">
        <v>0.74051563937476905</v>
      </c>
    </row>
    <row r="5" spans="1:4" x14ac:dyDescent="0.3">
      <c r="A5" s="11" t="s">
        <v>0</v>
      </c>
      <c r="B5" s="9">
        <v>312781</v>
      </c>
      <c r="C5" s="9">
        <v>231598</v>
      </c>
      <c r="D5" s="12">
        <v>0.7750865993848679</v>
      </c>
    </row>
    <row r="6" spans="1:4" x14ac:dyDescent="0.3">
      <c r="A6" s="11" t="s">
        <v>3</v>
      </c>
      <c r="B6" s="9">
        <v>347390</v>
      </c>
      <c r="C6" s="9">
        <v>247282</v>
      </c>
      <c r="D6" s="12">
        <v>0.69996030676028864</v>
      </c>
    </row>
    <row r="7" spans="1:4" x14ac:dyDescent="0.3">
      <c r="A7" s="11" t="s">
        <v>14</v>
      </c>
      <c r="B7" s="9">
        <v>868423</v>
      </c>
      <c r="C7" s="9">
        <v>630474</v>
      </c>
      <c r="D7" s="12">
        <v>0.72653658257834819</v>
      </c>
    </row>
    <row r="8" spans="1:4" x14ac:dyDescent="0.3">
      <c r="A8" s="11" t="s">
        <v>12</v>
      </c>
      <c r="B8" s="9">
        <v>195976</v>
      </c>
      <c r="C8" s="9">
        <v>139985</v>
      </c>
      <c r="D8" s="12">
        <v>0.74295594048844593</v>
      </c>
    </row>
    <row r="9" spans="1:4" x14ac:dyDescent="0.3">
      <c r="A9" s="11" t="s">
        <v>10</v>
      </c>
      <c r="B9" s="9">
        <v>168336</v>
      </c>
      <c r="C9" s="9">
        <v>125969</v>
      </c>
      <c r="D9" s="12">
        <v>0.77285598869019934</v>
      </c>
    </row>
    <row r="10" spans="1:4" x14ac:dyDescent="0.3">
      <c r="A10" s="11" t="s">
        <v>1</v>
      </c>
      <c r="B10" s="9">
        <v>210940</v>
      </c>
      <c r="C10" s="9">
        <v>152131</v>
      </c>
      <c r="D10" s="12">
        <v>0.73818723729142488</v>
      </c>
    </row>
    <row r="11" spans="1:4" x14ac:dyDescent="0.3">
      <c r="A11" s="11" t="s">
        <v>2</v>
      </c>
      <c r="B11" s="9">
        <v>569307</v>
      </c>
      <c r="C11" s="9">
        <v>403691</v>
      </c>
      <c r="D11" s="12">
        <v>0.7156176153146081</v>
      </c>
    </row>
    <row r="12" spans="1:4" x14ac:dyDescent="0.3">
      <c r="A12" s="11" t="s">
        <v>4</v>
      </c>
      <c r="B12" s="9">
        <v>307488</v>
      </c>
      <c r="C12" s="9">
        <v>247223</v>
      </c>
      <c r="D12" s="12">
        <v>0.79240535409919033</v>
      </c>
    </row>
    <row r="13" spans="1:4" x14ac:dyDescent="0.3">
      <c r="A13" s="11" t="s">
        <v>5</v>
      </c>
      <c r="B13" s="9">
        <v>389533</v>
      </c>
      <c r="C13" s="9">
        <v>280750</v>
      </c>
      <c r="D13" s="12">
        <v>0.7118276525185403</v>
      </c>
    </row>
    <row r="14" spans="1:4" x14ac:dyDescent="0.3">
      <c r="A14" s="11" t="s">
        <v>15</v>
      </c>
      <c r="B14" s="9">
        <v>240900</v>
      </c>
      <c r="C14" s="9">
        <v>181259</v>
      </c>
      <c r="D14" s="12">
        <v>0.74197363443129816</v>
      </c>
    </row>
    <row r="15" spans="1:4" x14ac:dyDescent="0.3">
      <c r="A15" s="11" t="s">
        <v>13</v>
      </c>
      <c r="B15" s="9">
        <v>330153</v>
      </c>
      <c r="C15" s="9">
        <v>239071</v>
      </c>
      <c r="D15" s="12">
        <v>0.71555080420430772</v>
      </c>
    </row>
    <row r="16" spans="1:4" x14ac:dyDescent="0.3">
      <c r="A16" s="11" t="s">
        <v>7</v>
      </c>
      <c r="B16" s="9">
        <v>100106</v>
      </c>
      <c r="C16" s="9">
        <v>79766</v>
      </c>
      <c r="D16" s="12">
        <v>0.77433636847116405</v>
      </c>
    </row>
    <row r="17" spans="1:4" x14ac:dyDescent="0.3">
      <c r="A17" s="11" t="s">
        <v>8</v>
      </c>
      <c r="B17" s="9">
        <v>210248</v>
      </c>
      <c r="C17" s="9">
        <v>151444</v>
      </c>
      <c r="D17" s="12">
        <v>0.71176454684299706</v>
      </c>
    </row>
    <row r="18" spans="1:4" x14ac:dyDescent="0.3">
      <c r="A18" s="11" t="s">
        <v>9</v>
      </c>
      <c r="B18" s="9">
        <v>177822</v>
      </c>
      <c r="C18" s="9">
        <v>136989</v>
      </c>
      <c r="D18" s="12">
        <v>0.80345350633458223</v>
      </c>
    </row>
    <row r="19" spans="1:4" x14ac:dyDescent="0.3">
      <c r="A19" s="11" t="s">
        <v>11</v>
      </c>
      <c r="B19" s="9">
        <v>469866</v>
      </c>
      <c r="C19" s="9">
        <v>374393</v>
      </c>
      <c r="D19" s="12">
        <v>0.78056004841097382</v>
      </c>
    </row>
    <row r="20" spans="1:4" x14ac:dyDescent="0.3">
      <c r="A20" s="11" t="s">
        <v>16</v>
      </c>
      <c r="B20" s="9">
        <v>210827</v>
      </c>
      <c r="C20" s="9">
        <v>163232</v>
      </c>
      <c r="D20" s="12">
        <v>0.77662963454875378</v>
      </c>
    </row>
    <row r="21" spans="1:4" x14ac:dyDescent="0.3">
      <c r="A21" s="11" t="s">
        <v>909</v>
      </c>
      <c r="B21" s="9">
        <v>5577493</v>
      </c>
      <c r="C21" s="9">
        <v>4129494</v>
      </c>
      <c r="D21" s="12">
        <v>0.74233054878415172</v>
      </c>
    </row>
    <row r="22" spans="1:4" x14ac:dyDescent="0.3">
      <c r="D22"/>
    </row>
    <row r="23" spans="1:4" x14ac:dyDescent="0.3">
      <c r="D23"/>
    </row>
    <row r="24" spans="1:4" x14ac:dyDescent="0.3">
      <c r="D24"/>
    </row>
    <row r="25" spans="1:4" x14ac:dyDescent="0.3">
      <c r="D25"/>
    </row>
    <row r="26" spans="1:4" x14ac:dyDescent="0.3">
      <c r="D26"/>
    </row>
    <row r="27" spans="1:4" x14ac:dyDescent="0.3">
      <c r="D27"/>
    </row>
    <row r="28" spans="1:4" x14ac:dyDescent="0.3">
      <c r="D28"/>
    </row>
    <row r="29" spans="1:4" x14ac:dyDescent="0.3">
      <c r="D29"/>
    </row>
    <row r="30" spans="1:4" x14ac:dyDescent="0.3">
      <c r="D30"/>
    </row>
    <row r="31" spans="1:4" x14ac:dyDescent="0.3">
      <c r="D31"/>
    </row>
    <row r="32" spans="1:4" x14ac:dyDescent="0.3">
      <c r="D32"/>
    </row>
    <row r="33" spans="4:4" x14ac:dyDescent="0.3">
      <c r="D33"/>
    </row>
    <row r="34" spans="4:4" x14ac:dyDescent="0.3">
      <c r="D34"/>
    </row>
    <row r="35" spans="4:4" x14ac:dyDescent="0.3">
      <c r="D35"/>
    </row>
    <row r="36" spans="4:4" x14ac:dyDescent="0.3">
      <c r="D36"/>
    </row>
    <row r="37" spans="4:4" x14ac:dyDescent="0.3">
      <c r="D37"/>
    </row>
    <row r="38" spans="4:4" x14ac:dyDescent="0.3">
      <c r="D38"/>
    </row>
    <row r="39" spans="4:4" x14ac:dyDescent="0.3">
      <c r="D39"/>
    </row>
    <row r="40" spans="4:4" x14ac:dyDescent="0.3">
      <c r="D40"/>
    </row>
    <row r="41" spans="4:4" x14ac:dyDescent="0.3">
      <c r="D41"/>
    </row>
    <row r="42" spans="4:4" x14ac:dyDescent="0.3">
      <c r="D42"/>
    </row>
    <row r="43" spans="4:4" x14ac:dyDescent="0.3">
      <c r="D43"/>
    </row>
    <row r="44" spans="4:4" x14ac:dyDescent="0.3">
      <c r="D44"/>
    </row>
    <row r="45" spans="4:4" x14ac:dyDescent="0.3">
      <c r="D45"/>
    </row>
    <row r="46" spans="4:4" x14ac:dyDescent="0.3">
      <c r="D46"/>
    </row>
    <row r="47" spans="4:4" x14ac:dyDescent="0.3">
      <c r="D47"/>
    </row>
    <row r="48" spans="4:4" x14ac:dyDescent="0.3">
      <c r="D48"/>
    </row>
    <row r="49" spans="4:4" x14ac:dyDescent="0.3">
      <c r="D49"/>
    </row>
    <row r="50" spans="4:4" x14ac:dyDescent="0.3">
      <c r="D50"/>
    </row>
    <row r="51" spans="4:4" x14ac:dyDescent="0.3">
      <c r="D51"/>
    </row>
    <row r="52" spans="4:4" x14ac:dyDescent="0.3">
      <c r="D52"/>
    </row>
    <row r="53" spans="4:4" x14ac:dyDescent="0.3">
      <c r="D53"/>
    </row>
    <row r="54" spans="4:4" x14ac:dyDescent="0.3">
      <c r="D54"/>
    </row>
    <row r="55" spans="4:4" x14ac:dyDescent="0.3">
      <c r="D55"/>
    </row>
    <row r="56" spans="4:4" x14ac:dyDescent="0.3">
      <c r="D56"/>
    </row>
    <row r="57" spans="4:4" x14ac:dyDescent="0.3">
      <c r="D57"/>
    </row>
    <row r="58" spans="4:4" x14ac:dyDescent="0.3">
      <c r="D58"/>
    </row>
    <row r="59" spans="4:4" x14ac:dyDescent="0.3">
      <c r="D59"/>
    </row>
    <row r="60" spans="4:4" x14ac:dyDescent="0.3">
      <c r="D60"/>
    </row>
    <row r="61" spans="4:4" x14ac:dyDescent="0.3">
      <c r="D61"/>
    </row>
    <row r="62" spans="4:4" x14ac:dyDescent="0.3">
      <c r="D62"/>
    </row>
    <row r="63" spans="4:4" x14ac:dyDescent="0.3">
      <c r="D63"/>
    </row>
    <row r="64" spans="4:4" x14ac:dyDescent="0.3">
      <c r="D64"/>
    </row>
    <row r="65" spans="4:4" x14ac:dyDescent="0.3">
      <c r="D65"/>
    </row>
    <row r="66" spans="4:4" x14ac:dyDescent="0.3">
      <c r="D66"/>
    </row>
    <row r="67" spans="4:4" x14ac:dyDescent="0.3">
      <c r="D67"/>
    </row>
    <row r="68" spans="4:4" x14ac:dyDescent="0.3">
      <c r="D68"/>
    </row>
    <row r="69" spans="4:4" x14ac:dyDescent="0.3">
      <c r="D69"/>
    </row>
    <row r="70" spans="4:4" x14ac:dyDescent="0.3">
      <c r="D70"/>
    </row>
    <row r="71" spans="4:4" x14ac:dyDescent="0.3">
      <c r="D71"/>
    </row>
    <row r="72" spans="4:4" x14ac:dyDescent="0.3">
      <c r="D72"/>
    </row>
    <row r="73" spans="4:4" x14ac:dyDescent="0.3">
      <c r="D73"/>
    </row>
    <row r="74" spans="4:4" x14ac:dyDescent="0.3">
      <c r="D74"/>
    </row>
    <row r="75" spans="4:4" x14ac:dyDescent="0.3">
      <c r="D75"/>
    </row>
    <row r="76" spans="4:4" x14ac:dyDescent="0.3">
      <c r="D76"/>
    </row>
    <row r="77" spans="4:4" x14ac:dyDescent="0.3">
      <c r="D77"/>
    </row>
    <row r="78" spans="4:4" x14ac:dyDescent="0.3">
      <c r="D78"/>
    </row>
    <row r="79" spans="4:4" x14ac:dyDescent="0.3">
      <c r="D79"/>
    </row>
    <row r="80" spans="4:4" x14ac:dyDescent="0.3">
      <c r="D80"/>
    </row>
    <row r="81" spans="4:4" x14ac:dyDescent="0.3">
      <c r="D81"/>
    </row>
    <row r="82" spans="4:4" x14ac:dyDescent="0.3">
      <c r="D82"/>
    </row>
    <row r="83" spans="4:4" x14ac:dyDescent="0.3">
      <c r="D83"/>
    </row>
    <row r="84" spans="4:4" x14ac:dyDescent="0.3">
      <c r="D84"/>
    </row>
    <row r="85" spans="4:4" x14ac:dyDescent="0.3">
      <c r="D85"/>
    </row>
    <row r="86" spans="4:4" x14ac:dyDescent="0.3">
      <c r="D86"/>
    </row>
    <row r="87" spans="4:4" x14ac:dyDescent="0.3">
      <c r="D87"/>
    </row>
    <row r="88" spans="4:4" x14ac:dyDescent="0.3">
      <c r="D88"/>
    </row>
    <row r="89" spans="4:4" x14ac:dyDescent="0.3">
      <c r="D89"/>
    </row>
    <row r="90" spans="4:4" x14ac:dyDescent="0.3">
      <c r="D90"/>
    </row>
    <row r="91" spans="4:4" x14ac:dyDescent="0.3">
      <c r="D91"/>
    </row>
    <row r="92" spans="4:4" x14ac:dyDescent="0.3">
      <c r="D92"/>
    </row>
    <row r="93" spans="4:4" x14ac:dyDescent="0.3">
      <c r="D93"/>
    </row>
    <row r="94" spans="4:4" x14ac:dyDescent="0.3">
      <c r="D94"/>
    </row>
    <row r="95" spans="4:4" x14ac:dyDescent="0.3">
      <c r="D95"/>
    </row>
    <row r="96" spans="4:4" x14ac:dyDescent="0.3">
      <c r="D96"/>
    </row>
    <row r="97" spans="4:4" x14ac:dyDescent="0.3">
      <c r="D97"/>
    </row>
    <row r="98" spans="4:4" x14ac:dyDescent="0.3">
      <c r="D98"/>
    </row>
    <row r="99" spans="4:4" x14ac:dyDescent="0.3">
      <c r="D99"/>
    </row>
    <row r="100" spans="4:4" x14ac:dyDescent="0.3">
      <c r="D100"/>
    </row>
    <row r="101" spans="4:4" x14ac:dyDescent="0.3">
      <c r="D101"/>
    </row>
    <row r="102" spans="4:4" x14ac:dyDescent="0.3">
      <c r="D102"/>
    </row>
    <row r="103" spans="4:4" x14ac:dyDescent="0.3">
      <c r="D103"/>
    </row>
    <row r="104" spans="4:4" x14ac:dyDescent="0.3">
      <c r="D104"/>
    </row>
    <row r="105" spans="4:4" x14ac:dyDescent="0.3">
      <c r="D105"/>
    </row>
    <row r="106" spans="4:4" x14ac:dyDescent="0.3">
      <c r="D106"/>
    </row>
    <row r="107" spans="4:4" x14ac:dyDescent="0.3">
      <c r="D107"/>
    </row>
    <row r="108" spans="4:4" x14ac:dyDescent="0.3">
      <c r="D108"/>
    </row>
    <row r="109" spans="4:4" x14ac:dyDescent="0.3">
      <c r="D109"/>
    </row>
    <row r="110" spans="4:4" x14ac:dyDescent="0.3">
      <c r="D110"/>
    </row>
    <row r="111" spans="4:4" x14ac:dyDescent="0.3">
      <c r="D111"/>
    </row>
    <row r="112" spans="4:4" x14ac:dyDescent="0.3">
      <c r="D112"/>
    </row>
    <row r="113" spans="4:4" x14ac:dyDescent="0.3">
      <c r="D113"/>
    </row>
    <row r="114" spans="4:4" x14ac:dyDescent="0.3">
      <c r="D114"/>
    </row>
    <row r="115" spans="4:4" x14ac:dyDescent="0.3">
      <c r="D115"/>
    </row>
    <row r="116" spans="4:4" x14ac:dyDescent="0.3">
      <c r="D116"/>
    </row>
    <row r="117" spans="4:4" x14ac:dyDescent="0.3">
      <c r="D117"/>
    </row>
    <row r="118" spans="4:4" x14ac:dyDescent="0.3">
      <c r="D118"/>
    </row>
    <row r="119" spans="4:4" x14ac:dyDescent="0.3">
      <c r="D119"/>
    </row>
    <row r="120" spans="4:4" x14ac:dyDescent="0.3">
      <c r="D120"/>
    </row>
    <row r="121" spans="4:4" x14ac:dyDescent="0.3">
      <c r="D121"/>
    </row>
    <row r="122" spans="4:4" x14ac:dyDescent="0.3">
      <c r="D122"/>
    </row>
    <row r="123" spans="4:4" x14ac:dyDescent="0.3">
      <c r="D123"/>
    </row>
    <row r="124" spans="4:4" x14ac:dyDescent="0.3">
      <c r="D124"/>
    </row>
    <row r="125" spans="4:4" x14ac:dyDescent="0.3">
      <c r="D125"/>
    </row>
    <row r="126" spans="4:4" x14ac:dyDescent="0.3">
      <c r="D126"/>
    </row>
    <row r="127" spans="4:4" x14ac:dyDescent="0.3">
      <c r="D127"/>
    </row>
    <row r="128" spans="4:4" x14ac:dyDescent="0.3">
      <c r="D128"/>
    </row>
    <row r="129" spans="4:4" x14ac:dyDescent="0.3">
      <c r="D129"/>
    </row>
    <row r="130" spans="4:4" x14ac:dyDescent="0.3">
      <c r="D130"/>
    </row>
    <row r="131" spans="4:4" x14ac:dyDescent="0.3">
      <c r="D131"/>
    </row>
    <row r="132" spans="4:4" x14ac:dyDescent="0.3">
      <c r="D132"/>
    </row>
    <row r="133" spans="4:4" x14ac:dyDescent="0.3">
      <c r="D133"/>
    </row>
    <row r="134" spans="4:4" x14ac:dyDescent="0.3">
      <c r="D134"/>
    </row>
    <row r="135" spans="4:4" x14ac:dyDescent="0.3">
      <c r="D135"/>
    </row>
    <row r="136" spans="4:4" x14ac:dyDescent="0.3">
      <c r="D136"/>
    </row>
    <row r="137" spans="4:4" x14ac:dyDescent="0.3">
      <c r="D137"/>
    </row>
    <row r="138" spans="4:4" x14ac:dyDescent="0.3">
      <c r="D138"/>
    </row>
    <row r="139" spans="4:4" x14ac:dyDescent="0.3">
      <c r="D139"/>
    </row>
    <row r="140" spans="4:4" x14ac:dyDescent="0.3">
      <c r="D140"/>
    </row>
    <row r="141" spans="4:4" x14ac:dyDescent="0.3">
      <c r="D141"/>
    </row>
    <row r="142" spans="4:4" x14ac:dyDescent="0.3">
      <c r="D142"/>
    </row>
    <row r="143" spans="4:4" x14ac:dyDescent="0.3">
      <c r="D143"/>
    </row>
    <row r="144" spans="4:4" x14ac:dyDescent="0.3">
      <c r="D144"/>
    </row>
    <row r="145" spans="4:4" x14ac:dyDescent="0.3">
      <c r="D145"/>
    </row>
    <row r="146" spans="4:4" x14ac:dyDescent="0.3">
      <c r="D146"/>
    </row>
    <row r="147" spans="4:4" x14ac:dyDescent="0.3">
      <c r="D147"/>
    </row>
    <row r="148" spans="4:4" x14ac:dyDescent="0.3">
      <c r="D148"/>
    </row>
    <row r="149" spans="4:4" x14ac:dyDescent="0.3">
      <c r="D149"/>
    </row>
    <row r="150" spans="4:4" x14ac:dyDescent="0.3">
      <c r="D150"/>
    </row>
    <row r="151" spans="4:4" x14ac:dyDescent="0.3">
      <c r="D151"/>
    </row>
    <row r="152" spans="4:4" x14ac:dyDescent="0.3">
      <c r="D152"/>
    </row>
    <row r="153" spans="4:4" x14ac:dyDescent="0.3">
      <c r="D153"/>
    </row>
    <row r="154" spans="4:4" x14ac:dyDescent="0.3">
      <c r="D154"/>
    </row>
    <row r="155" spans="4:4" x14ac:dyDescent="0.3">
      <c r="D155"/>
    </row>
    <row r="156" spans="4:4" x14ac:dyDescent="0.3">
      <c r="D156"/>
    </row>
    <row r="157" spans="4:4" x14ac:dyDescent="0.3">
      <c r="D157"/>
    </row>
    <row r="158" spans="4:4" x14ac:dyDescent="0.3">
      <c r="D158"/>
    </row>
    <row r="159" spans="4:4" x14ac:dyDescent="0.3">
      <c r="D159"/>
    </row>
    <row r="160" spans="4:4" x14ac:dyDescent="0.3">
      <c r="D160"/>
    </row>
    <row r="161" spans="4:4" x14ac:dyDescent="0.3">
      <c r="D161"/>
    </row>
    <row r="162" spans="4:4" x14ac:dyDescent="0.3">
      <c r="D162"/>
    </row>
    <row r="163" spans="4:4" x14ac:dyDescent="0.3">
      <c r="D163"/>
    </row>
    <row r="164" spans="4:4" x14ac:dyDescent="0.3">
      <c r="D164"/>
    </row>
    <row r="165" spans="4:4" x14ac:dyDescent="0.3">
      <c r="D165"/>
    </row>
    <row r="166" spans="4:4" x14ac:dyDescent="0.3">
      <c r="D166"/>
    </row>
    <row r="167" spans="4:4" x14ac:dyDescent="0.3">
      <c r="D167"/>
    </row>
    <row r="168" spans="4:4" x14ac:dyDescent="0.3">
      <c r="D168"/>
    </row>
    <row r="169" spans="4:4" x14ac:dyDescent="0.3">
      <c r="D169"/>
    </row>
    <row r="170" spans="4:4" x14ac:dyDescent="0.3">
      <c r="D170"/>
    </row>
    <row r="171" spans="4:4" x14ac:dyDescent="0.3">
      <c r="D171"/>
    </row>
    <row r="172" spans="4:4" x14ac:dyDescent="0.3">
      <c r="D172"/>
    </row>
    <row r="173" spans="4:4" x14ac:dyDescent="0.3">
      <c r="D173"/>
    </row>
    <row r="174" spans="4:4" x14ac:dyDescent="0.3">
      <c r="D174"/>
    </row>
    <row r="175" spans="4:4" x14ac:dyDescent="0.3">
      <c r="D175"/>
    </row>
    <row r="176" spans="4:4" x14ac:dyDescent="0.3">
      <c r="D176"/>
    </row>
    <row r="177" spans="4:4" x14ac:dyDescent="0.3">
      <c r="D177"/>
    </row>
    <row r="178" spans="4:4" x14ac:dyDescent="0.3">
      <c r="D178"/>
    </row>
    <row r="179" spans="4:4" x14ac:dyDescent="0.3">
      <c r="D179"/>
    </row>
    <row r="180" spans="4:4" x14ac:dyDescent="0.3">
      <c r="D180"/>
    </row>
    <row r="181" spans="4:4" x14ac:dyDescent="0.3">
      <c r="D181"/>
    </row>
    <row r="182" spans="4:4" x14ac:dyDescent="0.3">
      <c r="D182"/>
    </row>
    <row r="183" spans="4:4" x14ac:dyDescent="0.3">
      <c r="D183"/>
    </row>
    <row r="184" spans="4:4" x14ac:dyDescent="0.3">
      <c r="D184"/>
    </row>
    <row r="185" spans="4:4" x14ac:dyDescent="0.3">
      <c r="D185"/>
    </row>
    <row r="186" spans="4:4" x14ac:dyDescent="0.3">
      <c r="D186"/>
    </row>
    <row r="187" spans="4:4" x14ac:dyDescent="0.3">
      <c r="D187"/>
    </row>
    <row r="188" spans="4:4" x14ac:dyDescent="0.3">
      <c r="D188"/>
    </row>
    <row r="189" spans="4:4" x14ac:dyDescent="0.3">
      <c r="D189"/>
    </row>
    <row r="190" spans="4:4" x14ac:dyDescent="0.3">
      <c r="D190"/>
    </row>
    <row r="191" spans="4:4" x14ac:dyDescent="0.3">
      <c r="D191"/>
    </row>
    <row r="192" spans="4:4" x14ac:dyDescent="0.3">
      <c r="D192"/>
    </row>
    <row r="193" spans="4:4" x14ac:dyDescent="0.3">
      <c r="D193"/>
    </row>
    <row r="194" spans="4:4" x14ac:dyDescent="0.3">
      <c r="D194"/>
    </row>
    <row r="195" spans="4:4" x14ac:dyDescent="0.3">
      <c r="D195"/>
    </row>
    <row r="196" spans="4:4" x14ac:dyDescent="0.3">
      <c r="D196"/>
    </row>
    <row r="197" spans="4:4" x14ac:dyDescent="0.3">
      <c r="D197"/>
    </row>
    <row r="198" spans="4:4" x14ac:dyDescent="0.3">
      <c r="D198"/>
    </row>
    <row r="199" spans="4:4" x14ac:dyDescent="0.3">
      <c r="D199"/>
    </row>
    <row r="200" spans="4:4" x14ac:dyDescent="0.3">
      <c r="D200"/>
    </row>
    <row r="201" spans="4:4" x14ac:dyDescent="0.3">
      <c r="D201"/>
    </row>
    <row r="202" spans="4:4" x14ac:dyDescent="0.3">
      <c r="D202"/>
    </row>
    <row r="203" spans="4:4" x14ac:dyDescent="0.3">
      <c r="D203"/>
    </row>
    <row r="204" spans="4:4" x14ac:dyDescent="0.3">
      <c r="D204"/>
    </row>
    <row r="205" spans="4:4" x14ac:dyDescent="0.3">
      <c r="D205"/>
    </row>
    <row r="206" spans="4:4" x14ac:dyDescent="0.3">
      <c r="D206"/>
    </row>
    <row r="207" spans="4:4" x14ac:dyDescent="0.3">
      <c r="D207"/>
    </row>
    <row r="208" spans="4:4" x14ac:dyDescent="0.3">
      <c r="D208"/>
    </row>
    <row r="209" spans="4:4" x14ac:dyDescent="0.3">
      <c r="D209"/>
    </row>
    <row r="210" spans="4:4" x14ac:dyDescent="0.3">
      <c r="D210"/>
    </row>
    <row r="211" spans="4:4" x14ac:dyDescent="0.3">
      <c r="D211"/>
    </row>
    <row r="212" spans="4:4" x14ac:dyDescent="0.3">
      <c r="D212"/>
    </row>
    <row r="213" spans="4:4" x14ac:dyDescent="0.3">
      <c r="D213"/>
    </row>
    <row r="214" spans="4:4" x14ac:dyDescent="0.3">
      <c r="D214"/>
    </row>
    <row r="215" spans="4:4" x14ac:dyDescent="0.3">
      <c r="D215"/>
    </row>
    <row r="216" spans="4:4" x14ac:dyDescent="0.3">
      <c r="D216"/>
    </row>
    <row r="217" spans="4:4" x14ac:dyDescent="0.3">
      <c r="D217"/>
    </row>
    <row r="218" spans="4:4" x14ac:dyDescent="0.3">
      <c r="D218"/>
    </row>
    <row r="219" spans="4:4" x14ac:dyDescent="0.3">
      <c r="D219"/>
    </row>
    <row r="220" spans="4:4" x14ac:dyDescent="0.3">
      <c r="D220"/>
    </row>
    <row r="221" spans="4:4" x14ac:dyDescent="0.3">
      <c r="D221"/>
    </row>
    <row r="222" spans="4:4" x14ac:dyDescent="0.3">
      <c r="D222"/>
    </row>
    <row r="223" spans="4:4" x14ac:dyDescent="0.3">
      <c r="D223"/>
    </row>
    <row r="224" spans="4:4" x14ac:dyDescent="0.3">
      <c r="D224"/>
    </row>
    <row r="225" spans="4:4" x14ac:dyDescent="0.3">
      <c r="D225"/>
    </row>
    <row r="226" spans="4:4" x14ac:dyDescent="0.3">
      <c r="D226"/>
    </row>
    <row r="227" spans="4:4" x14ac:dyDescent="0.3">
      <c r="D227"/>
    </row>
    <row r="228" spans="4:4" x14ac:dyDescent="0.3">
      <c r="D228"/>
    </row>
    <row r="229" spans="4:4" x14ac:dyDescent="0.3">
      <c r="D229"/>
    </row>
    <row r="230" spans="4:4" x14ac:dyDescent="0.3">
      <c r="D230"/>
    </row>
    <row r="231" spans="4:4" x14ac:dyDescent="0.3">
      <c r="D231"/>
    </row>
    <row r="232" spans="4:4" x14ac:dyDescent="0.3">
      <c r="D232"/>
    </row>
    <row r="233" spans="4:4" x14ac:dyDescent="0.3">
      <c r="D233"/>
    </row>
    <row r="234" spans="4:4" x14ac:dyDescent="0.3">
      <c r="D234"/>
    </row>
    <row r="235" spans="4:4" x14ac:dyDescent="0.3">
      <c r="D235"/>
    </row>
    <row r="236" spans="4:4" x14ac:dyDescent="0.3">
      <c r="D236"/>
    </row>
    <row r="237" spans="4:4" x14ac:dyDescent="0.3">
      <c r="D237"/>
    </row>
    <row r="238" spans="4:4" x14ac:dyDescent="0.3">
      <c r="D238"/>
    </row>
    <row r="239" spans="4:4" x14ac:dyDescent="0.3">
      <c r="D239"/>
    </row>
    <row r="240" spans="4:4" x14ac:dyDescent="0.3">
      <c r="D240"/>
    </row>
    <row r="241" spans="4:4" x14ac:dyDescent="0.3">
      <c r="D241"/>
    </row>
    <row r="242" spans="4:4" x14ac:dyDescent="0.3">
      <c r="D242"/>
    </row>
    <row r="243" spans="4:4" x14ac:dyDescent="0.3">
      <c r="D243"/>
    </row>
    <row r="244" spans="4:4" x14ac:dyDescent="0.3">
      <c r="D244"/>
    </row>
    <row r="245" spans="4:4" x14ac:dyDescent="0.3">
      <c r="D245"/>
    </row>
    <row r="246" spans="4:4" x14ac:dyDescent="0.3">
      <c r="D246"/>
    </row>
    <row r="247" spans="4:4" x14ac:dyDescent="0.3">
      <c r="D247"/>
    </row>
    <row r="248" spans="4:4" x14ac:dyDescent="0.3">
      <c r="D248"/>
    </row>
    <row r="249" spans="4:4" x14ac:dyDescent="0.3">
      <c r="D249"/>
    </row>
    <row r="250" spans="4:4" x14ac:dyDescent="0.3">
      <c r="D250"/>
    </row>
    <row r="251" spans="4:4" x14ac:dyDescent="0.3">
      <c r="D251"/>
    </row>
    <row r="252" spans="4:4" x14ac:dyDescent="0.3">
      <c r="D252"/>
    </row>
    <row r="253" spans="4:4" x14ac:dyDescent="0.3">
      <c r="D253"/>
    </row>
    <row r="254" spans="4:4" x14ac:dyDescent="0.3">
      <c r="D254"/>
    </row>
    <row r="255" spans="4:4" x14ac:dyDescent="0.3">
      <c r="D255"/>
    </row>
    <row r="256" spans="4:4" x14ac:dyDescent="0.3">
      <c r="D256"/>
    </row>
    <row r="257" spans="4:4" x14ac:dyDescent="0.3">
      <c r="D257"/>
    </row>
    <row r="258" spans="4:4" x14ac:dyDescent="0.3">
      <c r="D258"/>
    </row>
    <row r="259" spans="4:4" x14ac:dyDescent="0.3">
      <c r="D259"/>
    </row>
    <row r="260" spans="4:4" x14ac:dyDescent="0.3">
      <c r="D260"/>
    </row>
    <row r="261" spans="4:4" x14ac:dyDescent="0.3">
      <c r="D261"/>
    </row>
    <row r="262" spans="4:4" x14ac:dyDescent="0.3">
      <c r="D262"/>
    </row>
    <row r="263" spans="4:4" x14ac:dyDescent="0.3">
      <c r="D263"/>
    </row>
    <row r="264" spans="4:4" x14ac:dyDescent="0.3">
      <c r="D264"/>
    </row>
    <row r="265" spans="4:4" x14ac:dyDescent="0.3">
      <c r="D265"/>
    </row>
    <row r="266" spans="4:4" x14ac:dyDescent="0.3">
      <c r="D266"/>
    </row>
    <row r="267" spans="4:4" x14ac:dyDescent="0.3">
      <c r="D267"/>
    </row>
    <row r="268" spans="4:4" x14ac:dyDescent="0.3">
      <c r="D268"/>
    </row>
    <row r="269" spans="4:4" x14ac:dyDescent="0.3">
      <c r="D269"/>
    </row>
    <row r="270" spans="4:4" x14ac:dyDescent="0.3">
      <c r="D270"/>
    </row>
    <row r="271" spans="4:4" x14ac:dyDescent="0.3">
      <c r="D271"/>
    </row>
    <row r="272" spans="4:4" x14ac:dyDescent="0.3">
      <c r="D272"/>
    </row>
    <row r="273" spans="4:4" x14ac:dyDescent="0.3">
      <c r="D273"/>
    </row>
    <row r="274" spans="4:4" x14ac:dyDescent="0.3">
      <c r="D274"/>
    </row>
    <row r="275" spans="4:4" x14ac:dyDescent="0.3">
      <c r="D275"/>
    </row>
    <row r="276" spans="4:4" x14ac:dyDescent="0.3">
      <c r="D276"/>
    </row>
    <row r="277" spans="4:4" x14ac:dyDescent="0.3">
      <c r="D277"/>
    </row>
    <row r="278" spans="4:4" x14ac:dyDescent="0.3">
      <c r="D278"/>
    </row>
    <row r="279" spans="4:4" x14ac:dyDescent="0.3">
      <c r="D279"/>
    </row>
    <row r="280" spans="4:4" x14ac:dyDescent="0.3">
      <c r="D280"/>
    </row>
    <row r="281" spans="4:4" x14ac:dyDescent="0.3">
      <c r="D281"/>
    </row>
    <row r="282" spans="4:4" x14ac:dyDescent="0.3">
      <c r="D282"/>
    </row>
    <row r="283" spans="4:4" x14ac:dyDescent="0.3">
      <c r="D283"/>
    </row>
    <row r="284" spans="4:4" x14ac:dyDescent="0.3">
      <c r="D284"/>
    </row>
    <row r="285" spans="4:4" x14ac:dyDescent="0.3">
      <c r="D285"/>
    </row>
    <row r="286" spans="4:4" x14ac:dyDescent="0.3">
      <c r="D286"/>
    </row>
    <row r="287" spans="4:4" x14ac:dyDescent="0.3">
      <c r="D287"/>
    </row>
    <row r="288" spans="4:4" x14ac:dyDescent="0.3">
      <c r="D288"/>
    </row>
    <row r="289" spans="4:4" x14ac:dyDescent="0.3">
      <c r="D289"/>
    </row>
    <row r="290" spans="4:4" x14ac:dyDescent="0.3">
      <c r="D290"/>
    </row>
    <row r="291" spans="4:4" x14ac:dyDescent="0.3">
      <c r="D291"/>
    </row>
    <row r="292" spans="4:4" x14ac:dyDescent="0.3">
      <c r="D292"/>
    </row>
    <row r="293" spans="4:4" x14ac:dyDescent="0.3">
      <c r="D293"/>
    </row>
    <row r="294" spans="4:4" x14ac:dyDescent="0.3">
      <c r="D294"/>
    </row>
    <row r="295" spans="4:4" x14ac:dyDescent="0.3">
      <c r="D295"/>
    </row>
    <row r="296" spans="4:4" x14ac:dyDescent="0.3">
      <c r="D296"/>
    </row>
    <row r="297" spans="4:4" x14ac:dyDescent="0.3">
      <c r="D297"/>
    </row>
    <row r="298" spans="4:4" x14ac:dyDescent="0.3">
      <c r="D298"/>
    </row>
    <row r="299" spans="4:4" x14ac:dyDescent="0.3">
      <c r="D299"/>
    </row>
    <row r="300" spans="4:4" x14ac:dyDescent="0.3">
      <c r="D300"/>
    </row>
    <row r="301" spans="4:4" x14ac:dyDescent="0.3">
      <c r="D301"/>
    </row>
    <row r="302" spans="4:4" x14ac:dyDescent="0.3">
      <c r="D302"/>
    </row>
    <row r="303" spans="4:4" x14ac:dyDescent="0.3">
      <c r="D303"/>
    </row>
    <row r="304" spans="4:4" x14ac:dyDescent="0.3">
      <c r="D304"/>
    </row>
    <row r="305" spans="4:4" x14ac:dyDescent="0.3">
      <c r="D305"/>
    </row>
    <row r="306" spans="4:4" x14ac:dyDescent="0.3">
      <c r="D306"/>
    </row>
    <row r="307" spans="4:4" x14ac:dyDescent="0.3">
      <c r="D307"/>
    </row>
    <row r="308" spans="4:4" x14ac:dyDescent="0.3">
      <c r="D308"/>
    </row>
    <row r="309" spans="4:4" x14ac:dyDescent="0.3">
      <c r="D309"/>
    </row>
    <row r="310" spans="4:4" x14ac:dyDescent="0.3">
      <c r="D310"/>
    </row>
    <row r="311" spans="4:4" x14ac:dyDescent="0.3">
      <c r="D311"/>
    </row>
    <row r="312" spans="4:4" x14ac:dyDescent="0.3">
      <c r="D312"/>
    </row>
    <row r="313" spans="4:4" x14ac:dyDescent="0.3">
      <c r="D313"/>
    </row>
    <row r="314" spans="4:4" x14ac:dyDescent="0.3">
      <c r="D314"/>
    </row>
    <row r="315" spans="4:4" x14ac:dyDescent="0.3">
      <c r="D315"/>
    </row>
    <row r="316" spans="4:4" x14ac:dyDescent="0.3">
      <c r="D316"/>
    </row>
    <row r="317" spans="4:4" x14ac:dyDescent="0.3">
      <c r="D317"/>
    </row>
    <row r="318" spans="4:4" x14ac:dyDescent="0.3">
      <c r="D318"/>
    </row>
    <row r="319" spans="4:4" x14ac:dyDescent="0.3">
      <c r="D319"/>
    </row>
    <row r="320" spans="4:4" x14ac:dyDescent="0.3">
      <c r="D320"/>
    </row>
    <row r="321" spans="4:4" x14ac:dyDescent="0.3">
      <c r="D321"/>
    </row>
    <row r="322" spans="4:4" x14ac:dyDescent="0.3">
      <c r="D322"/>
    </row>
    <row r="323" spans="4:4" x14ac:dyDescent="0.3">
      <c r="D323"/>
    </row>
    <row r="324" spans="4:4" x14ac:dyDescent="0.3">
      <c r="D324"/>
    </row>
    <row r="325" spans="4:4" x14ac:dyDescent="0.3">
      <c r="D325"/>
    </row>
    <row r="326" spans="4:4" x14ac:dyDescent="0.3">
      <c r="D326"/>
    </row>
    <row r="327" spans="4:4" x14ac:dyDescent="0.3">
      <c r="D327"/>
    </row>
    <row r="328" spans="4:4" x14ac:dyDescent="0.3">
      <c r="D328"/>
    </row>
    <row r="329" spans="4:4" x14ac:dyDescent="0.3">
      <c r="D329"/>
    </row>
    <row r="330" spans="4:4" x14ac:dyDescent="0.3">
      <c r="D330"/>
    </row>
    <row r="331" spans="4:4" x14ac:dyDescent="0.3">
      <c r="D331"/>
    </row>
    <row r="332" spans="4:4" x14ac:dyDescent="0.3">
      <c r="D332"/>
    </row>
    <row r="333" spans="4:4" x14ac:dyDescent="0.3">
      <c r="D333"/>
    </row>
    <row r="334" spans="4:4" x14ac:dyDescent="0.3">
      <c r="D334"/>
    </row>
    <row r="335" spans="4:4" x14ac:dyDescent="0.3">
      <c r="D335"/>
    </row>
    <row r="336" spans="4:4" x14ac:dyDescent="0.3">
      <c r="D336"/>
    </row>
    <row r="337" spans="4:4" x14ac:dyDescent="0.3">
      <c r="D337"/>
    </row>
    <row r="338" spans="4:4" x14ac:dyDescent="0.3">
      <c r="D338"/>
    </row>
    <row r="339" spans="4:4" x14ac:dyDescent="0.3">
      <c r="D339"/>
    </row>
    <row r="340" spans="4:4" x14ac:dyDescent="0.3">
      <c r="D340"/>
    </row>
    <row r="341" spans="4:4" x14ac:dyDescent="0.3">
      <c r="D341"/>
    </row>
    <row r="342" spans="4:4" x14ac:dyDescent="0.3">
      <c r="D342"/>
    </row>
    <row r="343" spans="4:4" x14ac:dyDescent="0.3">
      <c r="D343"/>
    </row>
    <row r="344" spans="4:4" x14ac:dyDescent="0.3">
      <c r="D344"/>
    </row>
    <row r="345" spans="4:4" x14ac:dyDescent="0.3">
      <c r="D345"/>
    </row>
    <row r="346" spans="4:4" x14ac:dyDescent="0.3">
      <c r="D346"/>
    </row>
    <row r="347" spans="4:4" x14ac:dyDescent="0.3">
      <c r="D347"/>
    </row>
    <row r="348" spans="4:4" x14ac:dyDescent="0.3">
      <c r="D348"/>
    </row>
    <row r="349" spans="4:4" x14ac:dyDescent="0.3">
      <c r="D349"/>
    </row>
    <row r="350" spans="4:4" x14ac:dyDescent="0.3">
      <c r="D350"/>
    </row>
    <row r="351" spans="4:4" x14ac:dyDescent="0.3">
      <c r="D351"/>
    </row>
    <row r="352" spans="4:4" x14ac:dyDescent="0.3">
      <c r="D352"/>
    </row>
    <row r="353" spans="4:4" x14ac:dyDescent="0.3">
      <c r="D353"/>
    </row>
    <row r="354" spans="4:4" x14ac:dyDescent="0.3">
      <c r="D354"/>
    </row>
    <row r="355" spans="4:4" x14ac:dyDescent="0.3">
      <c r="D355"/>
    </row>
    <row r="356" spans="4:4" x14ac:dyDescent="0.3">
      <c r="D356"/>
    </row>
    <row r="357" spans="4:4" x14ac:dyDescent="0.3">
      <c r="D357"/>
    </row>
    <row r="358" spans="4:4" x14ac:dyDescent="0.3">
      <c r="D358"/>
    </row>
    <row r="359" spans="4:4" x14ac:dyDescent="0.3">
      <c r="D359"/>
    </row>
    <row r="360" spans="4:4" x14ac:dyDescent="0.3">
      <c r="D360"/>
    </row>
    <row r="361" spans="4:4" x14ac:dyDescent="0.3">
      <c r="D361"/>
    </row>
    <row r="362" spans="4:4" x14ac:dyDescent="0.3">
      <c r="D362"/>
    </row>
    <row r="363" spans="4:4" x14ac:dyDescent="0.3">
      <c r="D363"/>
    </row>
    <row r="364" spans="4:4" x14ac:dyDescent="0.3">
      <c r="D364"/>
    </row>
    <row r="365" spans="4:4" x14ac:dyDescent="0.3">
      <c r="D365"/>
    </row>
    <row r="366" spans="4:4" x14ac:dyDescent="0.3">
      <c r="D366"/>
    </row>
    <row r="367" spans="4:4" x14ac:dyDescent="0.3">
      <c r="D367"/>
    </row>
    <row r="368" spans="4:4" x14ac:dyDescent="0.3">
      <c r="D368"/>
    </row>
    <row r="369" spans="4:4" x14ac:dyDescent="0.3">
      <c r="D369"/>
    </row>
    <row r="370" spans="4:4" x14ac:dyDescent="0.3">
      <c r="D370"/>
    </row>
    <row r="371" spans="4:4" x14ac:dyDescent="0.3">
      <c r="D371"/>
    </row>
    <row r="372" spans="4:4" x14ac:dyDescent="0.3">
      <c r="D372"/>
    </row>
    <row r="373" spans="4:4" x14ac:dyDescent="0.3">
      <c r="D373"/>
    </row>
    <row r="374" spans="4:4" x14ac:dyDescent="0.3">
      <c r="D374"/>
    </row>
    <row r="375" spans="4:4" x14ac:dyDescent="0.3">
      <c r="D375"/>
    </row>
    <row r="376" spans="4:4" x14ac:dyDescent="0.3">
      <c r="D376"/>
    </row>
    <row r="377" spans="4:4" x14ac:dyDescent="0.3">
      <c r="D377"/>
    </row>
    <row r="378" spans="4:4" x14ac:dyDescent="0.3">
      <c r="D378"/>
    </row>
    <row r="379" spans="4:4" x14ac:dyDescent="0.3">
      <c r="D379"/>
    </row>
    <row r="380" spans="4:4" x14ac:dyDescent="0.3">
      <c r="D380"/>
    </row>
    <row r="381" spans="4:4" x14ac:dyDescent="0.3">
      <c r="D381"/>
    </row>
    <row r="382" spans="4:4" x14ac:dyDescent="0.3">
      <c r="D382"/>
    </row>
    <row r="383" spans="4:4" x14ac:dyDescent="0.3">
      <c r="D383"/>
    </row>
    <row r="384" spans="4:4" x14ac:dyDescent="0.3">
      <c r="D384"/>
    </row>
    <row r="385" spans="4:4" x14ac:dyDescent="0.3">
      <c r="D385"/>
    </row>
    <row r="386" spans="4:4" x14ac:dyDescent="0.3">
      <c r="D386"/>
    </row>
    <row r="387" spans="4:4" x14ac:dyDescent="0.3">
      <c r="D387"/>
    </row>
    <row r="388" spans="4:4" x14ac:dyDescent="0.3">
      <c r="D388"/>
    </row>
    <row r="389" spans="4:4" x14ac:dyDescent="0.3">
      <c r="D389"/>
    </row>
    <row r="390" spans="4:4" x14ac:dyDescent="0.3">
      <c r="D390"/>
    </row>
    <row r="391" spans="4:4" x14ac:dyDescent="0.3">
      <c r="D391"/>
    </row>
    <row r="392" spans="4:4" x14ac:dyDescent="0.3">
      <c r="D392"/>
    </row>
    <row r="393" spans="4:4" x14ac:dyDescent="0.3">
      <c r="D393"/>
    </row>
    <row r="394" spans="4:4" x14ac:dyDescent="0.3">
      <c r="D394"/>
    </row>
    <row r="395" spans="4:4" x14ac:dyDescent="0.3">
      <c r="D395"/>
    </row>
    <row r="396" spans="4:4" x14ac:dyDescent="0.3">
      <c r="D396"/>
    </row>
    <row r="397" spans="4:4" x14ac:dyDescent="0.3">
      <c r="D397"/>
    </row>
    <row r="398" spans="4:4" x14ac:dyDescent="0.3">
      <c r="D398"/>
    </row>
    <row r="399" spans="4:4" x14ac:dyDescent="0.3">
      <c r="D399"/>
    </row>
    <row r="400" spans="4:4" x14ac:dyDescent="0.3">
      <c r="D400"/>
    </row>
    <row r="401" spans="4:4" x14ac:dyDescent="0.3">
      <c r="D401"/>
    </row>
    <row r="402" spans="4:4" x14ac:dyDescent="0.3">
      <c r="D402"/>
    </row>
    <row r="403" spans="4:4" x14ac:dyDescent="0.3">
      <c r="D403"/>
    </row>
    <row r="404" spans="4:4" x14ac:dyDescent="0.3">
      <c r="D404"/>
    </row>
    <row r="405" spans="4:4" x14ac:dyDescent="0.3">
      <c r="D405"/>
    </row>
    <row r="406" spans="4:4" x14ac:dyDescent="0.3">
      <c r="D406"/>
    </row>
    <row r="407" spans="4:4" x14ac:dyDescent="0.3">
      <c r="D407"/>
    </row>
    <row r="408" spans="4:4" x14ac:dyDescent="0.3">
      <c r="D408"/>
    </row>
    <row r="409" spans="4:4" x14ac:dyDescent="0.3">
      <c r="D409"/>
    </row>
    <row r="410" spans="4:4" x14ac:dyDescent="0.3">
      <c r="D410"/>
    </row>
    <row r="411" spans="4:4" x14ac:dyDescent="0.3">
      <c r="D411"/>
    </row>
    <row r="412" spans="4:4" x14ac:dyDescent="0.3">
      <c r="D412"/>
    </row>
    <row r="413" spans="4:4" x14ac:dyDescent="0.3">
      <c r="D413"/>
    </row>
    <row r="414" spans="4:4" x14ac:dyDescent="0.3">
      <c r="D414"/>
    </row>
    <row r="415" spans="4:4" x14ac:dyDescent="0.3">
      <c r="D415"/>
    </row>
    <row r="416" spans="4:4" x14ac:dyDescent="0.3">
      <c r="D416"/>
    </row>
    <row r="417" spans="4:4" x14ac:dyDescent="0.3">
      <c r="D417"/>
    </row>
    <row r="418" spans="4:4" x14ac:dyDescent="0.3">
      <c r="D418"/>
    </row>
    <row r="419" spans="4:4" x14ac:dyDescent="0.3">
      <c r="D419"/>
    </row>
    <row r="420" spans="4:4" x14ac:dyDescent="0.3">
      <c r="D420"/>
    </row>
    <row r="421" spans="4:4" x14ac:dyDescent="0.3">
      <c r="D421"/>
    </row>
    <row r="422" spans="4:4" x14ac:dyDescent="0.3">
      <c r="D422"/>
    </row>
    <row r="423" spans="4:4" x14ac:dyDescent="0.3">
      <c r="D423"/>
    </row>
    <row r="424" spans="4:4" x14ac:dyDescent="0.3">
      <c r="D424"/>
    </row>
    <row r="425" spans="4:4" x14ac:dyDescent="0.3">
      <c r="D425"/>
    </row>
    <row r="426" spans="4:4" x14ac:dyDescent="0.3">
      <c r="D426"/>
    </row>
    <row r="427" spans="4:4" x14ac:dyDescent="0.3">
      <c r="D427"/>
    </row>
    <row r="428" spans="4:4" x14ac:dyDescent="0.3">
      <c r="D428"/>
    </row>
    <row r="429" spans="4:4" x14ac:dyDescent="0.3">
      <c r="D429"/>
    </row>
    <row r="430" spans="4:4" x14ac:dyDescent="0.3">
      <c r="D430"/>
    </row>
    <row r="431" spans="4:4" x14ac:dyDescent="0.3">
      <c r="D431"/>
    </row>
    <row r="432" spans="4:4" x14ac:dyDescent="0.3">
      <c r="D432"/>
    </row>
    <row r="433" spans="4:4" x14ac:dyDescent="0.3">
      <c r="D433"/>
    </row>
    <row r="434" spans="4:4" x14ac:dyDescent="0.3">
      <c r="D434"/>
    </row>
    <row r="435" spans="4:4" x14ac:dyDescent="0.3">
      <c r="D435"/>
    </row>
    <row r="436" spans="4:4" x14ac:dyDescent="0.3">
      <c r="D436"/>
    </row>
    <row r="437" spans="4:4" x14ac:dyDescent="0.3">
      <c r="D437"/>
    </row>
    <row r="438" spans="4:4" x14ac:dyDescent="0.3">
      <c r="D438"/>
    </row>
    <row r="439" spans="4:4" x14ac:dyDescent="0.3">
      <c r="D439"/>
    </row>
    <row r="440" spans="4:4" x14ac:dyDescent="0.3">
      <c r="D440"/>
    </row>
    <row r="441" spans="4:4" x14ac:dyDescent="0.3">
      <c r="D441"/>
    </row>
    <row r="442" spans="4:4" x14ac:dyDescent="0.3">
      <c r="D442"/>
    </row>
    <row r="443" spans="4:4" x14ac:dyDescent="0.3">
      <c r="D443"/>
    </row>
    <row r="444" spans="4:4" x14ac:dyDescent="0.3">
      <c r="D444"/>
    </row>
    <row r="445" spans="4:4" x14ac:dyDescent="0.3">
      <c r="D445"/>
    </row>
    <row r="446" spans="4:4" x14ac:dyDescent="0.3">
      <c r="D446"/>
    </row>
    <row r="447" spans="4:4" x14ac:dyDescent="0.3">
      <c r="D447"/>
    </row>
    <row r="448" spans="4:4" x14ac:dyDescent="0.3">
      <c r="D448"/>
    </row>
    <row r="449" spans="4:4" x14ac:dyDescent="0.3">
      <c r="D449"/>
    </row>
    <row r="450" spans="4:4" x14ac:dyDescent="0.3">
      <c r="D450"/>
    </row>
    <row r="451" spans="4:4" x14ac:dyDescent="0.3">
      <c r="D451"/>
    </row>
    <row r="452" spans="4:4" x14ac:dyDescent="0.3">
      <c r="D452"/>
    </row>
    <row r="453" spans="4:4" x14ac:dyDescent="0.3">
      <c r="D453"/>
    </row>
    <row r="454" spans="4:4" x14ac:dyDescent="0.3">
      <c r="D454"/>
    </row>
    <row r="455" spans="4:4" x14ac:dyDescent="0.3">
      <c r="D455"/>
    </row>
    <row r="456" spans="4:4" x14ac:dyDescent="0.3">
      <c r="D456"/>
    </row>
    <row r="457" spans="4:4" x14ac:dyDescent="0.3">
      <c r="D457"/>
    </row>
    <row r="458" spans="4:4" x14ac:dyDescent="0.3">
      <c r="D458"/>
    </row>
    <row r="459" spans="4:4" x14ac:dyDescent="0.3">
      <c r="D459"/>
    </row>
    <row r="460" spans="4:4" x14ac:dyDescent="0.3">
      <c r="D460"/>
    </row>
    <row r="461" spans="4:4" x14ac:dyDescent="0.3">
      <c r="D461"/>
    </row>
    <row r="462" spans="4:4" x14ac:dyDescent="0.3">
      <c r="D462"/>
    </row>
    <row r="463" spans="4:4" x14ac:dyDescent="0.3">
      <c r="D463"/>
    </row>
    <row r="464" spans="4:4" x14ac:dyDescent="0.3">
      <c r="D464"/>
    </row>
    <row r="465" spans="4:4" x14ac:dyDescent="0.3">
      <c r="D465"/>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249977111117893"/>
  </sheetPr>
  <dimension ref="A1:N446"/>
  <sheetViews>
    <sheetView tabSelected="1" zoomScale="130" zoomScaleNormal="130" workbookViewId="0">
      <selection activeCell="D2" sqref="D2"/>
    </sheetView>
  </sheetViews>
  <sheetFormatPr defaultColWidth="9.109375" defaultRowHeight="14.4" x14ac:dyDescent="0.3"/>
  <cols>
    <col min="1" max="1" width="8.6640625" style="2" bestFit="1" customWidth="1"/>
    <col min="2" max="2" width="15.33203125" style="2" bestFit="1" customWidth="1"/>
    <col min="3" max="3" width="12.88671875" style="2" bestFit="1" customWidth="1"/>
    <col min="4" max="4" width="10.5546875" style="2" bestFit="1" customWidth="1"/>
    <col min="5" max="5" width="11.77734375" style="2" bestFit="1" customWidth="1"/>
    <col min="6" max="6" width="9.21875" style="1" bestFit="1" customWidth="1"/>
    <col min="7" max="7" width="10.5546875" style="1" bestFit="1" customWidth="1"/>
    <col min="8" max="8" width="10.5546875" style="1" customWidth="1"/>
    <col min="9" max="9" width="7.44140625" style="1" bestFit="1" customWidth="1"/>
    <col min="10" max="10" width="8.21875" style="1" bestFit="1" customWidth="1"/>
    <col min="11" max="11" width="11.5546875" style="3" bestFit="1" customWidth="1"/>
    <col min="12" max="12" width="8.77734375" style="1" bestFit="1" customWidth="1"/>
    <col min="13" max="14" width="9.109375" style="3"/>
    <col min="15" max="16384" width="9.109375" style="1"/>
  </cols>
  <sheetData>
    <row r="1" spans="1:12" x14ac:dyDescent="0.3">
      <c r="A1" s="4" t="s">
        <v>442</v>
      </c>
      <c r="B1" s="4" t="s">
        <v>443</v>
      </c>
      <c r="C1" s="4" t="s">
        <v>902</v>
      </c>
      <c r="D1" s="4" t="s">
        <v>444</v>
      </c>
      <c r="E1" s="4" t="s">
        <v>445</v>
      </c>
      <c r="F1" s="4" t="s">
        <v>446</v>
      </c>
      <c r="G1" s="4" t="s">
        <v>447</v>
      </c>
      <c r="H1" s="4" t="s">
        <v>907</v>
      </c>
      <c r="I1" s="4" t="s">
        <v>903</v>
      </c>
      <c r="J1" s="4" t="s">
        <v>904</v>
      </c>
      <c r="K1" s="4" t="s">
        <v>905</v>
      </c>
      <c r="L1" s="4" t="s">
        <v>906</v>
      </c>
    </row>
    <row r="2" spans="1:12" x14ac:dyDescent="0.3">
      <c r="A2" s="6" t="s">
        <v>0</v>
      </c>
      <c r="B2" s="6" t="s">
        <v>17</v>
      </c>
      <c r="C2" s="6" t="s">
        <v>897</v>
      </c>
      <c r="D2" s="7">
        <v>42893</v>
      </c>
      <c r="E2" s="5">
        <v>2252</v>
      </c>
      <c r="F2" s="5">
        <v>1978</v>
      </c>
      <c r="G2" s="8">
        <f>F2/E2</f>
        <v>0.87833037300177619</v>
      </c>
      <c r="H2" s="8" t="str">
        <f>IF(G2&gt;=90%,"جيدة",IF(AND(G2&lt;89.99%,G2&gt;=70%),"متوسطة","منخفضة"))</f>
        <v>متوسطة</v>
      </c>
      <c r="I2" s="5" t="s">
        <v>451</v>
      </c>
      <c r="J2" s="5" t="s">
        <v>452</v>
      </c>
      <c r="K2" s="5">
        <v>1</v>
      </c>
      <c r="L2" s="5" t="str">
        <f>IF(OR(I2="Type A",I2="Type B"),"الفريق الأول",IF(OR(I2="Type D",I2="Type C"),"الفريق الثاني"))</f>
        <v>الفريق الأول</v>
      </c>
    </row>
    <row r="3" spans="1:12" x14ac:dyDescent="0.3">
      <c r="A3" s="6" t="s">
        <v>0</v>
      </c>
      <c r="B3" s="6" t="s">
        <v>130</v>
      </c>
      <c r="C3" s="6" t="s">
        <v>897</v>
      </c>
      <c r="D3" s="7">
        <v>42492</v>
      </c>
      <c r="E3" s="5">
        <v>21886</v>
      </c>
      <c r="F3" s="5">
        <v>18520</v>
      </c>
      <c r="G3" s="8">
        <f>F3/E3</f>
        <v>0.84620305217947545</v>
      </c>
      <c r="H3" s="8" t="str">
        <f t="shared" ref="H3:H66" si="0">IF(G3&gt;=90%,"جيدة",IF(AND(G3&lt;89.99%,G3&gt;=70%),"متوسطة","منخفضة"))</f>
        <v>متوسطة</v>
      </c>
      <c r="I3" s="5" t="s">
        <v>449</v>
      </c>
      <c r="J3" s="5" t="s">
        <v>453</v>
      </c>
      <c r="K3" s="5">
        <v>0</v>
      </c>
      <c r="L3" s="5" t="str">
        <f t="shared" ref="L3:L66" si="1">IF(OR(I3="Type A",I3="Type B"),"الفريق الأول",IF(OR(I3="Type D",I3="Type C"),"الفريق الثاني"))</f>
        <v>الفريق الأول</v>
      </c>
    </row>
    <row r="4" spans="1:12" x14ac:dyDescent="0.3">
      <c r="A4" s="6" t="s">
        <v>0</v>
      </c>
      <c r="B4" s="6" t="s">
        <v>131</v>
      </c>
      <c r="C4" s="6" t="s">
        <v>897</v>
      </c>
      <c r="D4" s="7">
        <v>42428</v>
      </c>
      <c r="E4" s="5">
        <v>3987</v>
      </c>
      <c r="F4" s="5">
        <v>3669</v>
      </c>
      <c r="G4" s="8">
        <f>F4/E4</f>
        <v>0.92024078254326558</v>
      </c>
      <c r="H4" s="8" t="str">
        <f t="shared" si="0"/>
        <v>جيدة</v>
      </c>
      <c r="I4" s="5" t="s">
        <v>450</v>
      </c>
      <c r="J4" s="5" t="s">
        <v>454</v>
      </c>
      <c r="K4" s="5">
        <v>1</v>
      </c>
      <c r="L4" s="5" t="str">
        <f t="shared" si="1"/>
        <v>الفريق الثاني</v>
      </c>
    </row>
    <row r="5" spans="1:12" x14ac:dyDescent="0.3">
      <c r="A5" s="6" t="s">
        <v>0</v>
      </c>
      <c r="B5" s="6" t="s">
        <v>18</v>
      </c>
      <c r="C5" s="6" t="s">
        <v>897</v>
      </c>
      <c r="D5" s="7">
        <v>42553</v>
      </c>
      <c r="E5" s="5">
        <v>4946</v>
      </c>
      <c r="F5" s="5">
        <v>4221</v>
      </c>
      <c r="G5" s="8">
        <f>F5/E5</f>
        <v>0.85341690254751312</v>
      </c>
      <c r="H5" s="8" t="str">
        <f t="shared" si="0"/>
        <v>متوسطة</v>
      </c>
      <c r="I5" s="5" t="s">
        <v>448</v>
      </c>
      <c r="J5" s="5" t="s">
        <v>455</v>
      </c>
      <c r="K5" s="5">
        <v>1</v>
      </c>
      <c r="L5" s="5" t="str">
        <f t="shared" si="1"/>
        <v>الفريق الثاني</v>
      </c>
    </row>
    <row r="6" spans="1:12" x14ac:dyDescent="0.3">
      <c r="A6" s="6" t="s">
        <v>0</v>
      </c>
      <c r="B6" s="6" t="s">
        <v>132</v>
      </c>
      <c r="C6" s="6" t="s">
        <v>897</v>
      </c>
      <c r="D6" s="7">
        <v>42861</v>
      </c>
      <c r="E6" s="5">
        <v>2908</v>
      </c>
      <c r="F6" s="5">
        <v>2532</v>
      </c>
      <c r="G6" s="8">
        <f>F6/E6</f>
        <v>0.87070151306740029</v>
      </c>
      <c r="H6" s="8" t="str">
        <f t="shared" si="0"/>
        <v>متوسطة</v>
      </c>
      <c r="I6" s="5" t="s">
        <v>448</v>
      </c>
      <c r="J6" s="5" t="s">
        <v>456</v>
      </c>
      <c r="K6" s="5">
        <v>1</v>
      </c>
      <c r="L6" s="5" t="str">
        <f t="shared" si="1"/>
        <v>الفريق الثاني</v>
      </c>
    </row>
    <row r="7" spans="1:12" x14ac:dyDescent="0.3">
      <c r="A7" s="6" t="s">
        <v>0</v>
      </c>
      <c r="B7" s="6" t="s">
        <v>133</v>
      </c>
      <c r="C7" s="6" t="s">
        <v>897</v>
      </c>
      <c r="D7" s="7">
        <v>42995</v>
      </c>
      <c r="E7" s="5">
        <v>12830</v>
      </c>
      <c r="F7" s="5">
        <v>11829</v>
      </c>
      <c r="G7" s="8">
        <f>F7/E7</f>
        <v>0.92197973499610286</v>
      </c>
      <c r="H7" s="8" t="str">
        <f t="shared" si="0"/>
        <v>جيدة</v>
      </c>
      <c r="I7" s="5" t="s">
        <v>448</v>
      </c>
      <c r="J7" s="5" t="s">
        <v>457</v>
      </c>
      <c r="K7" s="5">
        <v>1</v>
      </c>
      <c r="L7" s="5" t="str">
        <f t="shared" si="1"/>
        <v>الفريق الثاني</v>
      </c>
    </row>
    <row r="8" spans="1:12" x14ac:dyDescent="0.3">
      <c r="A8" s="6" t="s">
        <v>0</v>
      </c>
      <c r="B8" s="6" t="s">
        <v>19</v>
      </c>
      <c r="C8" s="6" t="s">
        <v>897</v>
      </c>
      <c r="D8" s="7">
        <v>42705</v>
      </c>
      <c r="E8" s="5">
        <v>9590</v>
      </c>
      <c r="F8" s="5">
        <v>5141</v>
      </c>
      <c r="G8" s="8">
        <f>F8/E8</f>
        <v>0.53607924921793537</v>
      </c>
      <c r="H8" s="8" t="str">
        <f t="shared" si="0"/>
        <v>منخفضة</v>
      </c>
      <c r="I8" s="5" t="s">
        <v>451</v>
      </c>
      <c r="J8" s="5" t="s">
        <v>458</v>
      </c>
      <c r="K8" s="5">
        <v>1</v>
      </c>
      <c r="L8" s="5" t="str">
        <f t="shared" si="1"/>
        <v>الفريق الأول</v>
      </c>
    </row>
    <row r="9" spans="1:12" x14ac:dyDescent="0.3">
      <c r="A9" s="6" t="s">
        <v>0</v>
      </c>
      <c r="B9" s="6" t="s">
        <v>134</v>
      </c>
      <c r="C9" s="6" t="s">
        <v>897</v>
      </c>
      <c r="D9" s="7">
        <v>42871</v>
      </c>
      <c r="E9" s="5">
        <v>2744</v>
      </c>
      <c r="F9" s="5">
        <v>2481</v>
      </c>
      <c r="G9" s="8">
        <f>F9/E9</f>
        <v>0.9041545189504373</v>
      </c>
      <c r="H9" s="8" t="str">
        <f t="shared" si="0"/>
        <v>جيدة</v>
      </c>
      <c r="I9" s="5" t="s">
        <v>450</v>
      </c>
      <c r="J9" s="5" t="s">
        <v>459</v>
      </c>
      <c r="K9" s="5">
        <v>1</v>
      </c>
      <c r="L9" s="5" t="str">
        <f t="shared" si="1"/>
        <v>الفريق الثاني</v>
      </c>
    </row>
    <row r="10" spans="1:12" x14ac:dyDescent="0.3">
      <c r="A10" s="6" t="s">
        <v>0</v>
      </c>
      <c r="B10" s="6" t="s">
        <v>135</v>
      </c>
      <c r="C10" s="6" t="s">
        <v>897</v>
      </c>
      <c r="D10" s="7">
        <v>42500</v>
      </c>
      <c r="E10" s="5">
        <v>20674</v>
      </c>
      <c r="F10" s="5">
        <v>16010</v>
      </c>
      <c r="G10" s="8">
        <f>F10/E10</f>
        <v>0.77440263132436882</v>
      </c>
      <c r="H10" s="8" t="str">
        <f t="shared" si="0"/>
        <v>متوسطة</v>
      </c>
      <c r="I10" s="5" t="s">
        <v>451</v>
      </c>
      <c r="J10" s="5" t="s">
        <v>460</v>
      </c>
      <c r="K10" s="5">
        <v>1</v>
      </c>
      <c r="L10" s="5" t="str">
        <f t="shared" si="1"/>
        <v>الفريق الأول</v>
      </c>
    </row>
    <row r="11" spans="1:12" x14ac:dyDescent="0.3">
      <c r="A11" s="6" t="s">
        <v>0</v>
      </c>
      <c r="B11" s="6" t="s">
        <v>136</v>
      </c>
      <c r="C11" s="6" t="s">
        <v>897</v>
      </c>
      <c r="D11" s="7">
        <v>42514</v>
      </c>
      <c r="E11" s="5">
        <v>10703</v>
      </c>
      <c r="F11" s="5">
        <v>6948</v>
      </c>
      <c r="G11" s="8">
        <f>F11/E11</f>
        <v>0.64916378585443335</v>
      </c>
      <c r="H11" s="8" t="str">
        <f t="shared" si="0"/>
        <v>منخفضة</v>
      </c>
      <c r="I11" s="5" t="s">
        <v>450</v>
      </c>
      <c r="J11" s="5" t="s">
        <v>461</v>
      </c>
      <c r="K11" s="5">
        <v>1</v>
      </c>
      <c r="L11" s="5" t="str">
        <f t="shared" si="1"/>
        <v>الفريق الثاني</v>
      </c>
    </row>
    <row r="12" spans="1:12" x14ac:dyDescent="0.3">
      <c r="A12" s="6" t="s">
        <v>0</v>
      </c>
      <c r="B12" s="6" t="s">
        <v>20</v>
      </c>
      <c r="C12" s="6" t="s">
        <v>897</v>
      </c>
      <c r="D12" s="7">
        <v>42561</v>
      </c>
      <c r="E12" s="5">
        <v>5289</v>
      </c>
      <c r="F12" s="5">
        <v>2958</v>
      </c>
      <c r="G12" s="8">
        <f>F12/E12</f>
        <v>0.55927396483267156</v>
      </c>
      <c r="H12" s="8" t="str">
        <f t="shared" si="0"/>
        <v>منخفضة</v>
      </c>
      <c r="I12" s="5" t="s">
        <v>451</v>
      </c>
      <c r="J12" s="5" t="s">
        <v>462</v>
      </c>
      <c r="K12" s="5">
        <v>1</v>
      </c>
      <c r="L12" s="5" t="str">
        <f t="shared" si="1"/>
        <v>الفريق الأول</v>
      </c>
    </row>
    <row r="13" spans="1:12" x14ac:dyDescent="0.3">
      <c r="A13" s="6" t="s">
        <v>0</v>
      </c>
      <c r="B13" s="6" t="s">
        <v>137</v>
      </c>
      <c r="C13" s="6" t="s">
        <v>897</v>
      </c>
      <c r="D13" s="7">
        <v>42652</v>
      </c>
      <c r="E13" s="5">
        <v>6200</v>
      </c>
      <c r="F13" s="5">
        <v>5495</v>
      </c>
      <c r="G13" s="8">
        <f>F13/E13</f>
        <v>0.88629032258064511</v>
      </c>
      <c r="H13" s="8" t="str">
        <f t="shared" si="0"/>
        <v>متوسطة</v>
      </c>
      <c r="I13" s="5" t="s">
        <v>450</v>
      </c>
      <c r="J13" s="5" t="s">
        <v>463</v>
      </c>
      <c r="K13" s="5">
        <v>0</v>
      </c>
      <c r="L13" s="5" t="str">
        <f t="shared" si="1"/>
        <v>الفريق الثاني</v>
      </c>
    </row>
    <row r="14" spans="1:12" x14ac:dyDescent="0.3">
      <c r="A14" s="6" t="s">
        <v>0</v>
      </c>
      <c r="B14" s="6" t="s">
        <v>21</v>
      </c>
      <c r="C14" s="6" t="s">
        <v>897</v>
      </c>
      <c r="D14" s="7">
        <v>42441</v>
      </c>
      <c r="E14" s="5">
        <v>21544</v>
      </c>
      <c r="F14" s="5">
        <v>12950</v>
      </c>
      <c r="G14" s="8">
        <f>F14/E14</f>
        <v>0.60109543260304488</v>
      </c>
      <c r="H14" s="8" t="str">
        <f t="shared" si="0"/>
        <v>منخفضة</v>
      </c>
      <c r="I14" s="5" t="s">
        <v>450</v>
      </c>
      <c r="J14" s="5" t="s">
        <v>464</v>
      </c>
      <c r="K14" s="5">
        <v>1</v>
      </c>
      <c r="L14" s="5" t="str">
        <f t="shared" si="1"/>
        <v>الفريق الثاني</v>
      </c>
    </row>
    <row r="15" spans="1:12" x14ac:dyDescent="0.3">
      <c r="A15" s="6" t="s">
        <v>0</v>
      </c>
      <c r="B15" s="6" t="s">
        <v>22</v>
      </c>
      <c r="C15" s="6" t="s">
        <v>897</v>
      </c>
      <c r="D15" s="7">
        <v>42959</v>
      </c>
      <c r="E15" s="5">
        <v>6247</v>
      </c>
      <c r="F15" s="5">
        <v>4981</v>
      </c>
      <c r="G15" s="8">
        <f>F15/E15</f>
        <v>0.79734272450776378</v>
      </c>
      <c r="H15" s="8" t="str">
        <f t="shared" si="0"/>
        <v>متوسطة</v>
      </c>
      <c r="I15" s="5" t="s">
        <v>450</v>
      </c>
      <c r="J15" s="5" t="s">
        <v>465</v>
      </c>
      <c r="K15" s="5">
        <v>1</v>
      </c>
      <c r="L15" s="5" t="str">
        <f t="shared" si="1"/>
        <v>الفريق الثاني</v>
      </c>
    </row>
    <row r="16" spans="1:12" x14ac:dyDescent="0.3">
      <c r="A16" s="6" t="s">
        <v>0</v>
      </c>
      <c r="B16" s="6" t="s">
        <v>138</v>
      </c>
      <c r="C16" s="6" t="s">
        <v>897</v>
      </c>
      <c r="D16" s="7">
        <v>42626</v>
      </c>
      <c r="E16" s="5">
        <v>7393</v>
      </c>
      <c r="F16" s="5">
        <v>7221</v>
      </c>
      <c r="G16" s="8">
        <f>F16/E16</f>
        <v>0.97673474908697422</v>
      </c>
      <c r="H16" s="8" t="str">
        <f t="shared" si="0"/>
        <v>جيدة</v>
      </c>
      <c r="I16" s="5" t="s">
        <v>448</v>
      </c>
      <c r="J16" s="5" t="s">
        <v>466</v>
      </c>
      <c r="K16" s="5">
        <v>1</v>
      </c>
      <c r="L16" s="5" t="str">
        <f t="shared" si="1"/>
        <v>الفريق الثاني</v>
      </c>
    </row>
    <row r="17" spans="1:12" x14ac:dyDescent="0.3">
      <c r="A17" s="6" t="s">
        <v>0</v>
      </c>
      <c r="B17" s="6" t="s">
        <v>139</v>
      </c>
      <c r="C17" s="6" t="s">
        <v>897</v>
      </c>
      <c r="D17" s="7">
        <v>42372</v>
      </c>
      <c r="E17" s="5">
        <v>16836</v>
      </c>
      <c r="F17" s="5">
        <v>10078</v>
      </c>
      <c r="G17" s="8">
        <f>F17/E17</f>
        <v>0.59859824186267518</v>
      </c>
      <c r="H17" s="8" t="str">
        <f t="shared" si="0"/>
        <v>منخفضة</v>
      </c>
      <c r="I17" s="5" t="s">
        <v>450</v>
      </c>
      <c r="J17" s="5" t="s">
        <v>467</v>
      </c>
      <c r="K17" s="5">
        <v>0</v>
      </c>
      <c r="L17" s="5" t="str">
        <f t="shared" si="1"/>
        <v>الفريق الثاني</v>
      </c>
    </row>
    <row r="18" spans="1:12" x14ac:dyDescent="0.3">
      <c r="A18" s="6" t="s">
        <v>0</v>
      </c>
      <c r="B18" s="6" t="s">
        <v>23</v>
      </c>
      <c r="C18" s="6" t="s">
        <v>897</v>
      </c>
      <c r="D18" s="7">
        <v>42539</v>
      </c>
      <c r="E18" s="5">
        <v>8575</v>
      </c>
      <c r="F18" s="5">
        <v>8170</v>
      </c>
      <c r="G18" s="8">
        <f>F18/E18</f>
        <v>0.95276967930029155</v>
      </c>
      <c r="H18" s="8" t="str">
        <f t="shared" si="0"/>
        <v>جيدة</v>
      </c>
      <c r="I18" s="5" t="s">
        <v>449</v>
      </c>
      <c r="J18" s="5" t="s">
        <v>468</v>
      </c>
      <c r="K18" s="5">
        <v>1</v>
      </c>
      <c r="L18" s="5" t="str">
        <f t="shared" si="1"/>
        <v>الفريق الأول</v>
      </c>
    </row>
    <row r="19" spans="1:12" x14ac:dyDescent="0.3">
      <c r="A19" s="6" t="s">
        <v>0</v>
      </c>
      <c r="B19" s="6" t="s">
        <v>140</v>
      </c>
      <c r="C19" s="6" t="s">
        <v>897</v>
      </c>
      <c r="D19" s="7">
        <v>42429</v>
      </c>
      <c r="E19" s="5">
        <v>12918</v>
      </c>
      <c r="F19" s="5">
        <v>12054</v>
      </c>
      <c r="G19" s="8">
        <f>F19/E19</f>
        <v>0.93311658151416632</v>
      </c>
      <c r="H19" s="8" t="str">
        <f t="shared" si="0"/>
        <v>جيدة</v>
      </c>
      <c r="I19" s="5" t="s">
        <v>451</v>
      </c>
      <c r="J19" s="5" t="s">
        <v>469</v>
      </c>
      <c r="K19" s="5">
        <v>1</v>
      </c>
      <c r="L19" s="5" t="str">
        <f t="shared" si="1"/>
        <v>الفريق الأول</v>
      </c>
    </row>
    <row r="20" spans="1:12" x14ac:dyDescent="0.3">
      <c r="A20" s="6" t="s">
        <v>0</v>
      </c>
      <c r="B20" s="6" t="s">
        <v>24</v>
      </c>
      <c r="C20" s="6" t="s">
        <v>897</v>
      </c>
      <c r="D20" s="7">
        <v>43019</v>
      </c>
      <c r="E20" s="5">
        <v>5834</v>
      </c>
      <c r="F20" s="5">
        <v>5628</v>
      </c>
      <c r="G20" s="8">
        <f>F20/E20</f>
        <v>0.96468974974288657</v>
      </c>
      <c r="H20" s="8" t="str">
        <f t="shared" si="0"/>
        <v>جيدة</v>
      </c>
      <c r="I20" s="5" t="s">
        <v>450</v>
      </c>
      <c r="J20" s="5" t="s">
        <v>470</v>
      </c>
      <c r="K20" s="5">
        <v>1</v>
      </c>
      <c r="L20" s="5" t="str">
        <f t="shared" si="1"/>
        <v>الفريق الثاني</v>
      </c>
    </row>
    <row r="21" spans="1:12" x14ac:dyDescent="0.3">
      <c r="A21" s="6" t="s">
        <v>0</v>
      </c>
      <c r="B21" s="6" t="s">
        <v>141</v>
      </c>
      <c r="C21" s="6" t="s">
        <v>897</v>
      </c>
      <c r="D21" s="7">
        <v>42979</v>
      </c>
      <c r="E21" s="5">
        <v>11602</v>
      </c>
      <c r="F21" s="5">
        <v>9720</v>
      </c>
      <c r="G21" s="8">
        <f>F21/E21</f>
        <v>0.83778658851922083</v>
      </c>
      <c r="H21" s="8" t="str">
        <f t="shared" si="0"/>
        <v>متوسطة</v>
      </c>
      <c r="I21" s="5" t="s">
        <v>450</v>
      </c>
      <c r="J21" s="5" t="s">
        <v>471</v>
      </c>
      <c r="K21" s="5">
        <v>1</v>
      </c>
      <c r="L21" s="5" t="str">
        <f t="shared" si="1"/>
        <v>الفريق الثاني</v>
      </c>
    </row>
    <row r="22" spans="1:12" x14ac:dyDescent="0.3">
      <c r="A22" s="6" t="s">
        <v>0</v>
      </c>
      <c r="B22" s="6" t="s">
        <v>142</v>
      </c>
      <c r="C22" s="6" t="s">
        <v>897</v>
      </c>
      <c r="D22" s="7">
        <v>42987</v>
      </c>
      <c r="E22" s="5">
        <v>10409</v>
      </c>
      <c r="F22" s="5">
        <v>7076</v>
      </c>
      <c r="G22" s="8">
        <f>F22/E22</f>
        <v>0.67979633009895279</v>
      </c>
      <c r="H22" s="8" t="str">
        <f t="shared" si="0"/>
        <v>منخفضة</v>
      </c>
      <c r="I22" s="5" t="s">
        <v>451</v>
      </c>
      <c r="J22" s="5" t="s">
        <v>472</v>
      </c>
      <c r="K22" s="5">
        <v>1</v>
      </c>
      <c r="L22" s="5" t="str">
        <f t="shared" si="1"/>
        <v>الفريق الأول</v>
      </c>
    </row>
    <row r="23" spans="1:12" x14ac:dyDescent="0.3">
      <c r="A23" s="6" t="s">
        <v>0</v>
      </c>
      <c r="B23" s="6" t="s">
        <v>25</v>
      </c>
      <c r="C23" s="6" t="s">
        <v>897</v>
      </c>
      <c r="D23" s="7">
        <v>42459</v>
      </c>
      <c r="E23" s="5">
        <v>25239</v>
      </c>
      <c r="F23" s="5">
        <v>16414</v>
      </c>
      <c r="G23" s="8">
        <f>F23/E23</f>
        <v>0.65034272356274025</v>
      </c>
      <c r="H23" s="8" t="str">
        <f t="shared" si="0"/>
        <v>منخفضة</v>
      </c>
      <c r="I23" s="5" t="s">
        <v>449</v>
      </c>
      <c r="J23" s="5" t="s">
        <v>473</v>
      </c>
      <c r="K23" s="5">
        <v>1</v>
      </c>
      <c r="L23" s="5" t="str">
        <f t="shared" si="1"/>
        <v>الفريق الأول</v>
      </c>
    </row>
    <row r="24" spans="1:12" x14ac:dyDescent="0.3">
      <c r="A24" s="6" t="s">
        <v>0</v>
      </c>
      <c r="B24" s="6" t="s">
        <v>143</v>
      </c>
      <c r="C24" s="6" t="s">
        <v>897</v>
      </c>
      <c r="D24" s="7">
        <v>42775</v>
      </c>
      <c r="E24" s="5">
        <v>2942</v>
      </c>
      <c r="F24" s="5">
        <v>2381</v>
      </c>
      <c r="G24" s="8">
        <f>F24/E24</f>
        <v>0.80931339225016996</v>
      </c>
      <c r="H24" s="8" t="str">
        <f t="shared" si="0"/>
        <v>متوسطة</v>
      </c>
      <c r="I24" s="5" t="s">
        <v>449</v>
      </c>
      <c r="J24" s="5" t="s">
        <v>474</v>
      </c>
      <c r="K24" s="5">
        <v>1</v>
      </c>
      <c r="L24" s="5" t="str">
        <f t="shared" si="1"/>
        <v>الفريق الأول</v>
      </c>
    </row>
    <row r="25" spans="1:12" x14ac:dyDescent="0.3">
      <c r="A25" s="6" t="s">
        <v>0</v>
      </c>
      <c r="B25" s="6" t="s">
        <v>144</v>
      </c>
      <c r="C25" s="6" t="s">
        <v>897</v>
      </c>
      <c r="D25" s="7">
        <v>42574</v>
      </c>
      <c r="E25" s="5">
        <v>17988</v>
      </c>
      <c r="F25" s="5">
        <v>13717</v>
      </c>
      <c r="G25" s="8">
        <f>F25/E25</f>
        <v>0.76256393150989543</v>
      </c>
      <c r="H25" s="8" t="str">
        <f t="shared" si="0"/>
        <v>متوسطة</v>
      </c>
      <c r="I25" s="5" t="s">
        <v>449</v>
      </c>
      <c r="J25" s="5" t="s">
        <v>475</v>
      </c>
      <c r="K25" s="5">
        <v>1</v>
      </c>
      <c r="L25" s="5" t="str">
        <f t="shared" si="1"/>
        <v>الفريق الأول</v>
      </c>
    </row>
    <row r="26" spans="1:12" x14ac:dyDescent="0.3">
      <c r="A26" s="6" t="s">
        <v>0</v>
      </c>
      <c r="B26" s="6" t="s">
        <v>26</v>
      </c>
      <c r="C26" s="6" t="s">
        <v>897</v>
      </c>
      <c r="D26" s="7">
        <v>42570</v>
      </c>
      <c r="E26" s="5">
        <v>12541</v>
      </c>
      <c r="F26" s="5">
        <v>9695</v>
      </c>
      <c r="G26" s="8">
        <f>F26/E26</f>
        <v>0.77306434893549159</v>
      </c>
      <c r="H26" s="8" t="str">
        <f t="shared" si="0"/>
        <v>متوسطة</v>
      </c>
      <c r="I26" s="5" t="s">
        <v>448</v>
      </c>
      <c r="J26" s="5" t="s">
        <v>476</v>
      </c>
      <c r="K26" s="5">
        <v>1</v>
      </c>
      <c r="L26" s="5" t="str">
        <f t="shared" si="1"/>
        <v>الفريق الثاني</v>
      </c>
    </row>
    <row r="27" spans="1:12" x14ac:dyDescent="0.3">
      <c r="A27" s="6" t="s">
        <v>0</v>
      </c>
      <c r="B27" s="6" t="s">
        <v>145</v>
      </c>
      <c r="C27" s="6" t="s">
        <v>897</v>
      </c>
      <c r="D27" s="7">
        <v>42611</v>
      </c>
      <c r="E27" s="5">
        <v>10764</v>
      </c>
      <c r="F27" s="5">
        <v>8216</v>
      </c>
      <c r="G27" s="8">
        <f>F27/E27</f>
        <v>0.76328502415458932</v>
      </c>
      <c r="H27" s="8" t="str">
        <f t="shared" si="0"/>
        <v>متوسطة</v>
      </c>
      <c r="I27" s="5" t="s">
        <v>449</v>
      </c>
      <c r="J27" s="5" t="s">
        <v>477</v>
      </c>
      <c r="K27" s="5">
        <v>1</v>
      </c>
      <c r="L27" s="5" t="str">
        <f t="shared" si="1"/>
        <v>الفريق الأول</v>
      </c>
    </row>
    <row r="28" spans="1:12" x14ac:dyDescent="0.3">
      <c r="A28" s="6" t="s">
        <v>0</v>
      </c>
      <c r="B28" s="6" t="s">
        <v>146</v>
      </c>
      <c r="C28" s="6" t="s">
        <v>897</v>
      </c>
      <c r="D28" s="7">
        <v>42396</v>
      </c>
      <c r="E28" s="5">
        <v>21652</v>
      </c>
      <c r="F28" s="5">
        <v>11641</v>
      </c>
      <c r="G28" s="8">
        <f>F28/E28</f>
        <v>0.53764086458525773</v>
      </c>
      <c r="H28" s="8" t="str">
        <f t="shared" si="0"/>
        <v>منخفضة</v>
      </c>
      <c r="I28" s="5" t="s">
        <v>450</v>
      </c>
      <c r="J28" s="5" t="s">
        <v>478</v>
      </c>
      <c r="K28" s="5">
        <v>1</v>
      </c>
      <c r="L28" s="5" t="str">
        <f t="shared" si="1"/>
        <v>الفريق الثاني</v>
      </c>
    </row>
    <row r="29" spans="1:12" x14ac:dyDescent="0.3">
      <c r="A29" s="6" t="s">
        <v>0</v>
      </c>
      <c r="B29" s="6" t="s">
        <v>147</v>
      </c>
      <c r="C29" s="6" t="s">
        <v>897</v>
      </c>
      <c r="D29" s="7">
        <v>42778</v>
      </c>
      <c r="E29" s="5">
        <v>4607</v>
      </c>
      <c r="F29" s="5">
        <v>2996</v>
      </c>
      <c r="G29" s="8">
        <f>F29/E29</f>
        <v>0.65031473844150212</v>
      </c>
      <c r="H29" s="8" t="str">
        <f t="shared" si="0"/>
        <v>منخفضة</v>
      </c>
      <c r="I29" s="5" t="s">
        <v>451</v>
      </c>
      <c r="J29" s="5" t="s">
        <v>479</v>
      </c>
      <c r="K29" s="5">
        <v>1</v>
      </c>
      <c r="L29" s="5" t="str">
        <f t="shared" si="1"/>
        <v>الفريق الأول</v>
      </c>
    </row>
    <row r="30" spans="1:12" x14ac:dyDescent="0.3">
      <c r="A30" s="6" t="s">
        <v>0</v>
      </c>
      <c r="B30" s="6" t="s">
        <v>27</v>
      </c>
      <c r="C30" s="6" t="s">
        <v>897</v>
      </c>
      <c r="D30" s="7">
        <v>42846</v>
      </c>
      <c r="E30" s="5">
        <v>11681</v>
      </c>
      <c r="F30" s="5">
        <v>6878</v>
      </c>
      <c r="G30" s="8">
        <f>F30/E30</f>
        <v>0.58881945038952144</v>
      </c>
      <c r="H30" s="8" t="str">
        <f t="shared" si="0"/>
        <v>منخفضة</v>
      </c>
      <c r="I30" s="5" t="s">
        <v>450</v>
      </c>
      <c r="J30" s="5" t="s">
        <v>480</v>
      </c>
      <c r="K30" s="5">
        <v>1</v>
      </c>
      <c r="L30" s="5" t="str">
        <f t="shared" si="1"/>
        <v>الفريق الثاني</v>
      </c>
    </row>
    <row r="31" spans="1:12" x14ac:dyDescent="0.3">
      <c r="A31" s="6" t="s">
        <v>1</v>
      </c>
      <c r="B31" s="6" t="s">
        <v>28</v>
      </c>
      <c r="C31" s="6" t="s">
        <v>898</v>
      </c>
      <c r="D31" s="7">
        <v>42568</v>
      </c>
      <c r="E31" s="5">
        <v>19874</v>
      </c>
      <c r="F31" s="5">
        <v>12446</v>
      </c>
      <c r="G31" s="8">
        <f>F31/E31</f>
        <v>0.6262453456777699</v>
      </c>
      <c r="H31" s="8" t="str">
        <f t="shared" si="0"/>
        <v>منخفضة</v>
      </c>
      <c r="I31" s="5" t="s">
        <v>450</v>
      </c>
      <c r="J31" s="5" t="s">
        <v>481</v>
      </c>
      <c r="K31" s="5">
        <v>1</v>
      </c>
      <c r="L31" s="5" t="str">
        <f t="shared" si="1"/>
        <v>الفريق الثاني</v>
      </c>
    </row>
    <row r="32" spans="1:12" x14ac:dyDescent="0.3">
      <c r="A32" s="6" t="s">
        <v>1</v>
      </c>
      <c r="B32" s="6" t="s">
        <v>148</v>
      </c>
      <c r="C32" s="6" t="s">
        <v>898</v>
      </c>
      <c r="D32" s="7">
        <v>42395</v>
      </c>
      <c r="E32" s="5">
        <v>13082</v>
      </c>
      <c r="F32" s="5">
        <v>9139</v>
      </c>
      <c r="G32" s="8">
        <f>F32/E32</f>
        <v>0.69859348723436787</v>
      </c>
      <c r="H32" s="8" t="str">
        <f t="shared" si="0"/>
        <v>منخفضة</v>
      </c>
      <c r="I32" s="5" t="s">
        <v>450</v>
      </c>
      <c r="J32" s="5" t="s">
        <v>482</v>
      </c>
      <c r="K32" s="5">
        <v>1</v>
      </c>
      <c r="L32" s="5" t="str">
        <f t="shared" si="1"/>
        <v>الفريق الثاني</v>
      </c>
    </row>
    <row r="33" spans="1:12" x14ac:dyDescent="0.3">
      <c r="A33" s="6" t="s">
        <v>1</v>
      </c>
      <c r="B33" s="6" t="s">
        <v>149</v>
      </c>
      <c r="C33" s="6" t="s">
        <v>898</v>
      </c>
      <c r="D33" s="7">
        <v>42440</v>
      </c>
      <c r="E33" s="5">
        <v>12227</v>
      </c>
      <c r="F33" s="5">
        <v>11602</v>
      </c>
      <c r="G33" s="8">
        <f>F33/E33</f>
        <v>0.94888361822196776</v>
      </c>
      <c r="H33" s="8" t="str">
        <f t="shared" si="0"/>
        <v>جيدة</v>
      </c>
      <c r="I33" s="5" t="s">
        <v>451</v>
      </c>
      <c r="J33" s="5" t="s">
        <v>483</v>
      </c>
      <c r="K33" s="5">
        <v>1</v>
      </c>
      <c r="L33" s="5" t="str">
        <f t="shared" si="1"/>
        <v>الفريق الأول</v>
      </c>
    </row>
    <row r="34" spans="1:12" x14ac:dyDescent="0.3">
      <c r="A34" s="6" t="s">
        <v>1</v>
      </c>
      <c r="B34" s="6" t="s">
        <v>29</v>
      </c>
      <c r="C34" s="6" t="s">
        <v>898</v>
      </c>
      <c r="D34" s="7">
        <v>42860</v>
      </c>
      <c r="E34" s="5">
        <v>15226</v>
      </c>
      <c r="F34" s="5">
        <v>10322</v>
      </c>
      <c r="G34" s="8">
        <f>F34/E34</f>
        <v>0.67791934848285829</v>
      </c>
      <c r="H34" s="8" t="str">
        <f t="shared" si="0"/>
        <v>منخفضة</v>
      </c>
      <c r="I34" s="5" t="s">
        <v>448</v>
      </c>
      <c r="J34" s="5" t="s">
        <v>484</v>
      </c>
      <c r="K34" s="5">
        <v>1</v>
      </c>
      <c r="L34" s="5" t="str">
        <f t="shared" si="1"/>
        <v>الفريق الثاني</v>
      </c>
    </row>
    <row r="35" spans="1:12" x14ac:dyDescent="0.3">
      <c r="A35" s="6" t="s">
        <v>1</v>
      </c>
      <c r="B35" s="6" t="s">
        <v>150</v>
      </c>
      <c r="C35" s="6" t="s">
        <v>898</v>
      </c>
      <c r="D35" s="7">
        <v>42990</v>
      </c>
      <c r="E35" s="5">
        <v>11705</v>
      </c>
      <c r="F35" s="5">
        <v>10170</v>
      </c>
      <c r="G35" s="8">
        <f>F35/E35</f>
        <v>0.86885946176847506</v>
      </c>
      <c r="H35" s="8" t="str">
        <f t="shared" si="0"/>
        <v>متوسطة</v>
      </c>
      <c r="I35" s="5" t="s">
        <v>451</v>
      </c>
      <c r="J35" s="5" t="s">
        <v>485</v>
      </c>
      <c r="K35" s="5">
        <v>1</v>
      </c>
      <c r="L35" s="5" t="str">
        <f t="shared" si="1"/>
        <v>الفريق الأول</v>
      </c>
    </row>
    <row r="36" spans="1:12" x14ac:dyDescent="0.3">
      <c r="A36" s="6" t="s">
        <v>1</v>
      </c>
      <c r="B36" s="6" t="s">
        <v>151</v>
      </c>
      <c r="C36" s="6" t="s">
        <v>898</v>
      </c>
      <c r="D36" s="7">
        <v>42876</v>
      </c>
      <c r="E36" s="5">
        <v>7193</v>
      </c>
      <c r="F36" s="5">
        <v>4786</v>
      </c>
      <c r="G36" s="8">
        <f>F36/E36</f>
        <v>0.66536910885583211</v>
      </c>
      <c r="H36" s="8" t="str">
        <f t="shared" si="0"/>
        <v>منخفضة</v>
      </c>
      <c r="I36" s="5" t="s">
        <v>451</v>
      </c>
      <c r="J36" s="5" t="s">
        <v>486</v>
      </c>
      <c r="K36" s="5">
        <v>1</v>
      </c>
      <c r="L36" s="5" t="str">
        <f t="shared" si="1"/>
        <v>الفريق الأول</v>
      </c>
    </row>
    <row r="37" spans="1:12" x14ac:dyDescent="0.3">
      <c r="A37" s="6" t="s">
        <v>1</v>
      </c>
      <c r="B37" s="6" t="s">
        <v>152</v>
      </c>
      <c r="C37" s="6" t="s">
        <v>898</v>
      </c>
      <c r="D37" s="7">
        <v>42938</v>
      </c>
      <c r="E37" s="5">
        <v>19114</v>
      </c>
      <c r="F37" s="5">
        <v>10204</v>
      </c>
      <c r="G37" s="8">
        <f>F37/E37</f>
        <v>0.5338495343727111</v>
      </c>
      <c r="H37" s="8" t="str">
        <f t="shared" si="0"/>
        <v>منخفضة</v>
      </c>
      <c r="I37" s="5" t="s">
        <v>451</v>
      </c>
      <c r="J37" s="5" t="s">
        <v>487</v>
      </c>
      <c r="K37" s="5">
        <v>1</v>
      </c>
      <c r="L37" s="5" t="str">
        <f t="shared" si="1"/>
        <v>الفريق الأول</v>
      </c>
    </row>
    <row r="38" spans="1:12" x14ac:dyDescent="0.3">
      <c r="A38" s="6" t="s">
        <v>1</v>
      </c>
      <c r="B38" s="6" t="s">
        <v>30</v>
      </c>
      <c r="C38" s="6" t="s">
        <v>898</v>
      </c>
      <c r="D38" s="7">
        <v>42760</v>
      </c>
      <c r="E38" s="5">
        <v>7538</v>
      </c>
      <c r="F38" s="5">
        <v>3863</v>
      </c>
      <c r="G38" s="8">
        <f>F38/E38</f>
        <v>0.51247015123374906</v>
      </c>
      <c r="H38" s="8" t="str">
        <f t="shared" si="0"/>
        <v>منخفضة</v>
      </c>
      <c r="I38" s="5" t="s">
        <v>448</v>
      </c>
      <c r="J38" s="5" t="s">
        <v>488</v>
      </c>
      <c r="K38" s="5">
        <v>1</v>
      </c>
      <c r="L38" s="5" t="str">
        <f t="shared" si="1"/>
        <v>الفريق الثاني</v>
      </c>
    </row>
    <row r="39" spans="1:12" x14ac:dyDescent="0.3">
      <c r="A39" s="6" t="s">
        <v>1</v>
      </c>
      <c r="B39" s="6" t="s">
        <v>153</v>
      </c>
      <c r="C39" s="6" t="s">
        <v>898</v>
      </c>
      <c r="D39" s="7">
        <v>42900</v>
      </c>
      <c r="E39" s="5">
        <v>15190</v>
      </c>
      <c r="F39" s="5">
        <v>8707</v>
      </c>
      <c r="G39" s="8">
        <f>F39/E39</f>
        <v>0.57320605661619484</v>
      </c>
      <c r="H39" s="8" t="str">
        <f t="shared" si="0"/>
        <v>منخفضة</v>
      </c>
      <c r="I39" s="5" t="s">
        <v>448</v>
      </c>
      <c r="J39" s="5" t="s">
        <v>489</v>
      </c>
      <c r="K39" s="5">
        <v>1</v>
      </c>
      <c r="L39" s="5" t="str">
        <f t="shared" si="1"/>
        <v>الفريق الثاني</v>
      </c>
    </row>
    <row r="40" spans="1:12" x14ac:dyDescent="0.3">
      <c r="A40" s="6" t="s">
        <v>1</v>
      </c>
      <c r="B40" s="6" t="s">
        <v>154</v>
      </c>
      <c r="C40" s="6" t="s">
        <v>898</v>
      </c>
      <c r="D40" s="7">
        <v>42373</v>
      </c>
      <c r="E40" s="5">
        <v>2634</v>
      </c>
      <c r="F40" s="5">
        <v>2320</v>
      </c>
      <c r="G40" s="8">
        <f>F40/E40</f>
        <v>0.88078967350037962</v>
      </c>
      <c r="H40" s="8" t="str">
        <f t="shared" si="0"/>
        <v>متوسطة</v>
      </c>
      <c r="I40" s="5" t="s">
        <v>451</v>
      </c>
      <c r="J40" s="5" t="s">
        <v>490</v>
      </c>
      <c r="K40" s="5">
        <v>1</v>
      </c>
      <c r="L40" s="5" t="str">
        <f t="shared" si="1"/>
        <v>الفريق الأول</v>
      </c>
    </row>
    <row r="41" spans="1:12" x14ac:dyDescent="0.3">
      <c r="A41" s="6" t="s">
        <v>1</v>
      </c>
      <c r="B41" s="6" t="s">
        <v>31</v>
      </c>
      <c r="C41" s="6" t="s">
        <v>898</v>
      </c>
      <c r="D41" s="7">
        <v>42478</v>
      </c>
      <c r="E41" s="5">
        <v>2357</v>
      </c>
      <c r="F41" s="5">
        <v>2104</v>
      </c>
      <c r="G41" s="8">
        <f>F41/E41</f>
        <v>0.89266016122189229</v>
      </c>
      <c r="H41" s="8" t="str">
        <f t="shared" si="0"/>
        <v>متوسطة</v>
      </c>
      <c r="I41" s="5" t="s">
        <v>450</v>
      </c>
      <c r="J41" s="5" t="s">
        <v>491</v>
      </c>
      <c r="K41" s="5">
        <v>1</v>
      </c>
      <c r="L41" s="5" t="str">
        <f t="shared" si="1"/>
        <v>الفريق الثاني</v>
      </c>
    </row>
    <row r="42" spans="1:12" x14ac:dyDescent="0.3">
      <c r="A42" s="6" t="s">
        <v>1</v>
      </c>
      <c r="B42" s="6" t="s">
        <v>155</v>
      </c>
      <c r="C42" s="6" t="s">
        <v>898</v>
      </c>
      <c r="D42" s="7">
        <v>42684</v>
      </c>
      <c r="E42" s="5">
        <v>11640</v>
      </c>
      <c r="F42" s="5">
        <v>7051</v>
      </c>
      <c r="G42" s="8">
        <f>F42/E42</f>
        <v>0.60575601374570442</v>
      </c>
      <c r="H42" s="8" t="str">
        <f t="shared" si="0"/>
        <v>منخفضة</v>
      </c>
      <c r="I42" s="5" t="s">
        <v>448</v>
      </c>
      <c r="J42" s="5" t="s">
        <v>492</v>
      </c>
      <c r="K42" s="5">
        <v>1</v>
      </c>
      <c r="L42" s="5" t="str">
        <f t="shared" si="1"/>
        <v>الفريق الثاني</v>
      </c>
    </row>
    <row r="43" spans="1:12" x14ac:dyDescent="0.3">
      <c r="A43" s="6" t="s">
        <v>1</v>
      </c>
      <c r="B43" s="6" t="s">
        <v>156</v>
      </c>
      <c r="C43" s="6" t="s">
        <v>898</v>
      </c>
      <c r="D43" s="7">
        <v>42887</v>
      </c>
      <c r="E43" s="5">
        <v>15578</v>
      </c>
      <c r="F43" s="5">
        <v>12554</v>
      </c>
      <c r="G43" s="8">
        <f>F43/E43</f>
        <v>0.80588008730260619</v>
      </c>
      <c r="H43" s="8" t="str">
        <f t="shared" si="0"/>
        <v>متوسطة</v>
      </c>
      <c r="I43" s="5" t="s">
        <v>451</v>
      </c>
      <c r="J43" s="5" t="s">
        <v>493</v>
      </c>
      <c r="K43" s="5">
        <v>1</v>
      </c>
      <c r="L43" s="5" t="str">
        <f t="shared" si="1"/>
        <v>الفريق الأول</v>
      </c>
    </row>
    <row r="44" spans="1:12" x14ac:dyDescent="0.3">
      <c r="A44" s="6" t="s">
        <v>1</v>
      </c>
      <c r="B44" s="6" t="s">
        <v>32</v>
      </c>
      <c r="C44" s="6" t="s">
        <v>898</v>
      </c>
      <c r="D44" s="7">
        <v>42862</v>
      </c>
      <c r="E44" s="5">
        <v>19453</v>
      </c>
      <c r="F44" s="5">
        <v>15240</v>
      </c>
      <c r="G44" s="8">
        <f>F44/E44</f>
        <v>0.78342672081427034</v>
      </c>
      <c r="H44" s="8" t="str">
        <f t="shared" si="0"/>
        <v>متوسطة</v>
      </c>
      <c r="I44" s="5" t="s">
        <v>450</v>
      </c>
      <c r="J44" s="5" t="s">
        <v>494</v>
      </c>
      <c r="K44" s="5">
        <v>1</v>
      </c>
      <c r="L44" s="5" t="str">
        <f t="shared" si="1"/>
        <v>الفريق الثاني</v>
      </c>
    </row>
    <row r="45" spans="1:12" x14ac:dyDescent="0.3">
      <c r="A45" s="6" t="s">
        <v>1</v>
      </c>
      <c r="B45" s="6" t="s">
        <v>157</v>
      </c>
      <c r="C45" s="6" t="s">
        <v>898</v>
      </c>
      <c r="D45" s="7">
        <v>42469</v>
      </c>
      <c r="E45" s="5">
        <v>6949</v>
      </c>
      <c r="F45" s="5">
        <v>5685</v>
      </c>
      <c r="G45" s="8">
        <f>F45/E45</f>
        <v>0.81810332421931209</v>
      </c>
      <c r="H45" s="8" t="str">
        <f t="shared" si="0"/>
        <v>متوسطة</v>
      </c>
      <c r="I45" s="5" t="s">
        <v>451</v>
      </c>
      <c r="J45" s="5" t="s">
        <v>495</v>
      </c>
      <c r="K45" s="5">
        <v>1</v>
      </c>
      <c r="L45" s="5" t="str">
        <f t="shared" si="1"/>
        <v>الفريق الأول</v>
      </c>
    </row>
    <row r="46" spans="1:12" x14ac:dyDescent="0.3">
      <c r="A46" s="6" t="s">
        <v>1</v>
      </c>
      <c r="B46" s="6" t="s">
        <v>158</v>
      </c>
      <c r="C46" s="6" t="s">
        <v>898</v>
      </c>
      <c r="D46" s="7">
        <v>42690</v>
      </c>
      <c r="E46" s="5">
        <v>5550</v>
      </c>
      <c r="F46" s="5">
        <v>3544</v>
      </c>
      <c r="G46" s="8">
        <f>F46/E46</f>
        <v>0.63855855855855859</v>
      </c>
      <c r="H46" s="8" t="str">
        <f t="shared" si="0"/>
        <v>منخفضة</v>
      </c>
      <c r="I46" s="5" t="s">
        <v>449</v>
      </c>
      <c r="J46" s="5" t="s">
        <v>496</v>
      </c>
      <c r="K46" s="5">
        <v>1</v>
      </c>
      <c r="L46" s="5" t="str">
        <f t="shared" si="1"/>
        <v>الفريق الأول</v>
      </c>
    </row>
    <row r="47" spans="1:12" x14ac:dyDescent="0.3">
      <c r="A47" s="6" t="s">
        <v>1</v>
      </c>
      <c r="B47" s="6" t="s">
        <v>159</v>
      </c>
      <c r="C47" s="6" t="s">
        <v>898</v>
      </c>
      <c r="D47" s="7">
        <v>42551</v>
      </c>
      <c r="E47" s="5">
        <v>11420</v>
      </c>
      <c r="F47" s="5">
        <v>10520</v>
      </c>
      <c r="G47" s="8">
        <f>F47/E47</f>
        <v>0.92119089316987746</v>
      </c>
      <c r="H47" s="8" t="str">
        <f t="shared" si="0"/>
        <v>جيدة</v>
      </c>
      <c r="I47" s="5" t="s">
        <v>449</v>
      </c>
      <c r="J47" s="5" t="s">
        <v>497</v>
      </c>
      <c r="K47" s="5">
        <v>1</v>
      </c>
      <c r="L47" s="5" t="str">
        <f t="shared" si="1"/>
        <v>الفريق الأول</v>
      </c>
    </row>
    <row r="48" spans="1:12" x14ac:dyDescent="0.3">
      <c r="A48" s="6" t="s">
        <v>1</v>
      </c>
      <c r="B48" s="6" t="s">
        <v>160</v>
      </c>
      <c r="C48" s="6" t="s">
        <v>898</v>
      </c>
      <c r="D48" s="7">
        <v>42387</v>
      </c>
      <c r="E48" s="5">
        <v>14210</v>
      </c>
      <c r="F48" s="5">
        <v>11874</v>
      </c>
      <c r="G48" s="8">
        <f>F48/E48</f>
        <v>0.8356087262491203</v>
      </c>
      <c r="H48" s="8" t="str">
        <f t="shared" si="0"/>
        <v>متوسطة</v>
      </c>
      <c r="I48" s="5" t="s">
        <v>450</v>
      </c>
      <c r="J48" s="5" t="s">
        <v>498</v>
      </c>
      <c r="K48" s="5">
        <v>0</v>
      </c>
      <c r="L48" s="5" t="str">
        <f t="shared" si="1"/>
        <v>الفريق الثاني</v>
      </c>
    </row>
    <row r="49" spans="1:12" x14ac:dyDescent="0.3">
      <c r="A49" s="6" t="s">
        <v>2</v>
      </c>
      <c r="B49" s="6" t="s">
        <v>33</v>
      </c>
      <c r="C49" s="6" t="s">
        <v>898</v>
      </c>
      <c r="D49" s="7">
        <v>42499</v>
      </c>
      <c r="E49" s="5">
        <v>10825</v>
      </c>
      <c r="F49" s="5">
        <v>6282</v>
      </c>
      <c r="G49" s="8">
        <f>F49/E49</f>
        <v>0.58032332563510391</v>
      </c>
      <c r="H49" s="8" t="str">
        <f t="shared" si="0"/>
        <v>منخفضة</v>
      </c>
      <c r="I49" s="5" t="s">
        <v>449</v>
      </c>
      <c r="J49" s="5" t="s">
        <v>499</v>
      </c>
      <c r="K49" s="5">
        <v>1</v>
      </c>
      <c r="L49" s="5" t="str">
        <f t="shared" si="1"/>
        <v>الفريق الأول</v>
      </c>
    </row>
    <row r="50" spans="1:12" x14ac:dyDescent="0.3">
      <c r="A50" s="6" t="s">
        <v>2</v>
      </c>
      <c r="B50" s="6" t="s">
        <v>161</v>
      </c>
      <c r="C50" s="6" t="s">
        <v>898</v>
      </c>
      <c r="D50" s="7">
        <v>42937</v>
      </c>
      <c r="E50" s="5">
        <v>18959</v>
      </c>
      <c r="F50" s="5">
        <v>18276</v>
      </c>
      <c r="G50" s="8">
        <f>F50/E50</f>
        <v>0.96397489319056917</v>
      </c>
      <c r="H50" s="8" t="str">
        <f t="shared" si="0"/>
        <v>جيدة</v>
      </c>
      <c r="I50" s="5" t="s">
        <v>451</v>
      </c>
      <c r="J50" s="5" t="s">
        <v>500</v>
      </c>
      <c r="K50" s="5">
        <v>1</v>
      </c>
      <c r="L50" s="5" t="str">
        <f t="shared" si="1"/>
        <v>الفريق الأول</v>
      </c>
    </row>
    <row r="51" spans="1:12" x14ac:dyDescent="0.3">
      <c r="A51" s="6" t="s">
        <v>2</v>
      </c>
      <c r="B51" s="6" t="s">
        <v>162</v>
      </c>
      <c r="C51" s="6" t="s">
        <v>898</v>
      </c>
      <c r="D51" s="7">
        <v>42737</v>
      </c>
      <c r="E51" s="5">
        <v>4327</v>
      </c>
      <c r="F51" s="5">
        <v>3338</v>
      </c>
      <c r="G51" s="8">
        <f>F51/E51</f>
        <v>0.77143517448578691</v>
      </c>
      <c r="H51" s="8" t="str">
        <f t="shared" si="0"/>
        <v>متوسطة</v>
      </c>
      <c r="I51" s="5" t="s">
        <v>449</v>
      </c>
      <c r="J51" s="5" t="s">
        <v>501</v>
      </c>
      <c r="K51" s="5">
        <v>1</v>
      </c>
      <c r="L51" s="5" t="str">
        <f t="shared" si="1"/>
        <v>الفريق الأول</v>
      </c>
    </row>
    <row r="52" spans="1:12" x14ac:dyDescent="0.3">
      <c r="A52" s="6" t="s">
        <v>2</v>
      </c>
      <c r="B52" s="6" t="s">
        <v>163</v>
      </c>
      <c r="C52" s="6" t="s">
        <v>898</v>
      </c>
      <c r="D52" s="7">
        <v>42752</v>
      </c>
      <c r="E52" s="5">
        <v>2918</v>
      </c>
      <c r="F52" s="5">
        <v>2211</v>
      </c>
      <c r="G52" s="8">
        <f>F52/E52</f>
        <v>0.75771076079506516</v>
      </c>
      <c r="H52" s="8" t="str">
        <f t="shared" si="0"/>
        <v>متوسطة</v>
      </c>
      <c r="I52" s="5" t="s">
        <v>450</v>
      </c>
      <c r="J52" s="5" t="s">
        <v>502</v>
      </c>
      <c r="K52" s="5">
        <v>1</v>
      </c>
      <c r="L52" s="5" t="str">
        <f t="shared" si="1"/>
        <v>الفريق الثاني</v>
      </c>
    </row>
    <row r="53" spans="1:12" x14ac:dyDescent="0.3">
      <c r="A53" s="6" t="s">
        <v>2</v>
      </c>
      <c r="B53" s="6" t="s">
        <v>34</v>
      </c>
      <c r="C53" s="6" t="s">
        <v>898</v>
      </c>
      <c r="D53" s="7">
        <v>42673</v>
      </c>
      <c r="E53" s="5">
        <v>15897</v>
      </c>
      <c r="F53" s="5">
        <v>12028</v>
      </c>
      <c r="G53" s="8">
        <f>F53/E53</f>
        <v>0.75662074605271434</v>
      </c>
      <c r="H53" s="8" t="str">
        <f t="shared" si="0"/>
        <v>متوسطة</v>
      </c>
      <c r="I53" s="5" t="s">
        <v>450</v>
      </c>
      <c r="J53" s="5" t="s">
        <v>503</v>
      </c>
      <c r="K53" s="5">
        <v>1</v>
      </c>
      <c r="L53" s="5" t="str">
        <f t="shared" si="1"/>
        <v>الفريق الثاني</v>
      </c>
    </row>
    <row r="54" spans="1:12" x14ac:dyDescent="0.3">
      <c r="A54" s="6" t="s">
        <v>2</v>
      </c>
      <c r="B54" s="6" t="s">
        <v>164</v>
      </c>
      <c r="C54" s="6" t="s">
        <v>898</v>
      </c>
      <c r="D54" s="7">
        <v>42537</v>
      </c>
      <c r="E54" s="5">
        <v>17348</v>
      </c>
      <c r="F54" s="5">
        <v>11135</v>
      </c>
      <c r="G54" s="8">
        <f>F54/E54</f>
        <v>0.64186073322573212</v>
      </c>
      <c r="H54" s="8" t="str">
        <f t="shared" si="0"/>
        <v>منخفضة</v>
      </c>
      <c r="I54" s="5" t="s">
        <v>451</v>
      </c>
      <c r="J54" s="5" t="s">
        <v>504</v>
      </c>
      <c r="K54" s="5">
        <v>1</v>
      </c>
      <c r="L54" s="5" t="str">
        <f t="shared" si="1"/>
        <v>الفريق الأول</v>
      </c>
    </row>
    <row r="55" spans="1:12" x14ac:dyDescent="0.3">
      <c r="A55" s="6" t="s">
        <v>2</v>
      </c>
      <c r="B55" s="6" t="s">
        <v>165</v>
      </c>
      <c r="C55" s="6" t="s">
        <v>898</v>
      </c>
      <c r="D55" s="7">
        <v>42708</v>
      </c>
      <c r="E55" s="5">
        <v>8651</v>
      </c>
      <c r="F55" s="5">
        <v>8420</v>
      </c>
      <c r="G55" s="8">
        <f>F55/E55</f>
        <v>0.97329788463761413</v>
      </c>
      <c r="H55" s="8" t="str">
        <f t="shared" si="0"/>
        <v>جيدة</v>
      </c>
      <c r="I55" s="5" t="s">
        <v>450</v>
      </c>
      <c r="J55" s="5" t="s">
        <v>505</v>
      </c>
      <c r="K55" s="5">
        <v>1</v>
      </c>
      <c r="L55" s="5" t="str">
        <f t="shared" si="1"/>
        <v>الفريق الثاني</v>
      </c>
    </row>
    <row r="56" spans="1:12" x14ac:dyDescent="0.3">
      <c r="A56" s="6" t="s">
        <v>2</v>
      </c>
      <c r="B56" s="6" t="s">
        <v>166</v>
      </c>
      <c r="C56" s="6" t="s">
        <v>898</v>
      </c>
      <c r="D56" s="7">
        <v>42590</v>
      </c>
      <c r="E56" s="5">
        <v>13037</v>
      </c>
      <c r="F56" s="5">
        <v>8870</v>
      </c>
      <c r="G56" s="8">
        <f>F56/E56</f>
        <v>0.68037125105469054</v>
      </c>
      <c r="H56" s="8" t="str">
        <f t="shared" si="0"/>
        <v>منخفضة</v>
      </c>
      <c r="I56" s="5" t="s">
        <v>450</v>
      </c>
      <c r="J56" s="5" t="s">
        <v>506</v>
      </c>
      <c r="K56" s="5">
        <v>1</v>
      </c>
      <c r="L56" s="5" t="str">
        <f t="shared" si="1"/>
        <v>الفريق الثاني</v>
      </c>
    </row>
    <row r="57" spans="1:12" x14ac:dyDescent="0.3">
      <c r="A57" s="6" t="s">
        <v>2</v>
      </c>
      <c r="B57" s="6" t="s">
        <v>35</v>
      </c>
      <c r="C57" s="6" t="s">
        <v>898</v>
      </c>
      <c r="D57" s="7">
        <v>42705</v>
      </c>
      <c r="E57" s="5">
        <v>5353</v>
      </c>
      <c r="F57" s="5">
        <v>2760</v>
      </c>
      <c r="G57" s="8">
        <f>F57/E57</f>
        <v>0.51559872968428921</v>
      </c>
      <c r="H57" s="8" t="str">
        <f t="shared" si="0"/>
        <v>منخفضة</v>
      </c>
      <c r="I57" s="5" t="s">
        <v>450</v>
      </c>
      <c r="J57" s="5" t="s">
        <v>507</v>
      </c>
      <c r="K57" s="5">
        <v>1</v>
      </c>
      <c r="L57" s="5" t="str">
        <f t="shared" si="1"/>
        <v>الفريق الثاني</v>
      </c>
    </row>
    <row r="58" spans="1:12" x14ac:dyDescent="0.3">
      <c r="A58" s="6" t="s">
        <v>2</v>
      </c>
      <c r="B58" s="6" t="s">
        <v>167</v>
      </c>
      <c r="C58" s="6" t="s">
        <v>898</v>
      </c>
      <c r="D58" s="7">
        <v>42806</v>
      </c>
      <c r="E58" s="5">
        <v>11782</v>
      </c>
      <c r="F58" s="5">
        <v>7988</v>
      </c>
      <c r="G58" s="8">
        <f>F58/E58</f>
        <v>0.67798336445425222</v>
      </c>
      <c r="H58" s="8" t="str">
        <f t="shared" si="0"/>
        <v>منخفضة</v>
      </c>
      <c r="I58" s="5" t="s">
        <v>448</v>
      </c>
      <c r="J58" s="5" t="s">
        <v>508</v>
      </c>
      <c r="K58" s="5">
        <v>1</v>
      </c>
      <c r="L58" s="5" t="str">
        <f t="shared" si="1"/>
        <v>الفريق الثاني</v>
      </c>
    </row>
    <row r="59" spans="1:12" x14ac:dyDescent="0.3">
      <c r="A59" s="6" t="s">
        <v>2</v>
      </c>
      <c r="B59" s="6" t="s">
        <v>168</v>
      </c>
      <c r="C59" s="6" t="s">
        <v>898</v>
      </c>
      <c r="D59" s="7">
        <v>42919</v>
      </c>
      <c r="E59" s="5">
        <v>17436</v>
      </c>
      <c r="F59" s="5">
        <v>16578</v>
      </c>
      <c r="G59" s="8">
        <f>F59/E59</f>
        <v>0.95079146593255337</v>
      </c>
      <c r="H59" s="8" t="str">
        <f t="shared" si="0"/>
        <v>جيدة</v>
      </c>
      <c r="I59" s="5" t="s">
        <v>450</v>
      </c>
      <c r="J59" s="5" t="s">
        <v>509</v>
      </c>
      <c r="K59" s="5">
        <v>0</v>
      </c>
      <c r="L59" s="5" t="str">
        <f t="shared" si="1"/>
        <v>الفريق الثاني</v>
      </c>
    </row>
    <row r="60" spans="1:12" x14ac:dyDescent="0.3">
      <c r="A60" s="6" t="s">
        <v>2</v>
      </c>
      <c r="B60" s="6" t="s">
        <v>36</v>
      </c>
      <c r="C60" s="6" t="s">
        <v>898</v>
      </c>
      <c r="D60" s="7">
        <v>42400</v>
      </c>
      <c r="E60" s="5">
        <v>5066</v>
      </c>
      <c r="F60" s="5">
        <v>3916</v>
      </c>
      <c r="G60" s="8">
        <f>F60/E60</f>
        <v>0.77299644690090796</v>
      </c>
      <c r="H60" s="8" t="str">
        <f t="shared" si="0"/>
        <v>متوسطة</v>
      </c>
      <c r="I60" s="5" t="s">
        <v>449</v>
      </c>
      <c r="J60" s="5" t="s">
        <v>510</v>
      </c>
      <c r="K60" s="5">
        <v>1</v>
      </c>
      <c r="L60" s="5" t="str">
        <f t="shared" si="1"/>
        <v>الفريق الأول</v>
      </c>
    </row>
    <row r="61" spans="1:12" x14ac:dyDescent="0.3">
      <c r="A61" s="6" t="s">
        <v>2</v>
      </c>
      <c r="B61" s="6" t="s">
        <v>169</v>
      </c>
      <c r="C61" s="6" t="s">
        <v>898</v>
      </c>
      <c r="D61" s="7">
        <v>42735</v>
      </c>
      <c r="E61" s="5">
        <v>17557</v>
      </c>
      <c r="F61" s="5">
        <v>11923</v>
      </c>
      <c r="G61" s="8">
        <f>F61/E61</f>
        <v>0.67910235233809879</v>
      </c>
      <c r="H61" s="8" t="str">
        <f t="shared" si="0"/>
        <v>منخفضة</v>
      </c>
      <c r="I61" s="5" t="s">
        <v>451</v>
      </c>
      <c r="J61" s="5" t="s">
        <v>511</v>
      </c>
      <c r="K61" s="5">
        <v>1</v>
      </c>
      <c r="L61" s="5" t="str">
        <f t="shared" si="1"/>
        <v>الفريق الأول</v>
      </c>
    </row>
    <row r="62" spans="1:12" x14ac:dyDescent="0.3">
      <c r="A62" s="6" t="s">
        <v>2</v>
      </c>
      <c r="B62" s="6" t="s">
        <v>170</v>
      </c>
      <c r="C62" s="6" t="s">
        <v>898</v>
      </c>
      <c r="D62" s="7">
        <v>42961</v>
      </c>
      <c r="E62" s="5">
        <v>9726</v>
      </c>
      <c r="F62" s="5">
        <v>6796</v>
      </c>
      <c r="G62" s="8">
        <f>F62/E62</f>
        <v>0.69874563026938108</v>
      </c>
      <c r="H62" s="8" t="str">
        <f t="shared" si="0"/>
        <v>منخفضة</v>
      </c>
      <c r="I62" s="5" t="s">
        <v>451</v>
      </c>
      <c r="J62" s="5" t="s">
        <v>512</v>
      </c>
      <c r="K62" s="5">
        <v>1</v>
      </c>
      <c r="L62" s="5" t="str">
        <f t="shared" si="1"/>
        <v>الفريق الأول</v>
      </c>
    </row>
    <row r="63" spans="1:12" x14ac:dyDescent="0.3">
      <c r="A63" s="6" t="s">
        <v>2</v>
      </c>
      <c r="B63" s="6" t="s">
        <v>37</v>
      </c>
      <c r="C63" s="6" t="s">
        <v>898</v>
      </c>
      <c r="D63" s="7">
        <v>42469</v>
      </c>
      <c r="E63" s="5">
        <v>2372</v>
      </c>
      <c r="F63" s="5">
        <v>1240</v>
      </c>
      <c r="G63" s="8">
        <f>F63/E63</f>
        <v>0.52276559865092753</v>
      </c>
      <c r="H63" s="8" t="str">
        <f t="shared" si="0"/>
        <v>منخفضة</v>
      </c>
      <c r="I63" s="5" t="s">
        <v>450</v>
      </c>
      <c r="J63" s="5" t="s">
        <v>513</v>
      </c>
      <c r="K63" s="5">
        <v>1</v>
      </c>
      <c r="L63" s="5" t="str">
        <f t="shared" si="1"/>
        <v>الفريق الثاني</v>
      </c>
    </row>
    <row r="64" spans="1:12" x14ac:dyDescent="0.3">
      <c r="A64" s="6" t="s">
        <v>2</v>
      </c>
      <c r="B64" s="6" t="s">
        <v>171</v>
      </c>
      <c r="C64" s="6" t="s">
        <v>898</v>
      </c>
      <c r="D64" s="7">
        <v>42758</v>
      </c>
      <c r="E64" s="5">
        <v>9923</v>
      </c>
      <c r="F64" s="5">
        <v>6243</v>
      </c>
      <c r="G64" s="8">
        <f>F64/E64</f>
        <v>0.62914441197218585</v>
      </c>
      <c r="H64" s="8" t="str">
        <f t="shared" si="0"/>
        <v>منخفضة</v>
      </c>
      <c r="I64" s="5" t="s">
        <v>451</v>
      </c>
      <c r="J64" s="5" t="s">
        <v>514</v>
      </c>
      <c r="K64" s="5">
        <v>1</v>
      </c>
      <c r="L64" s="5" t="str">
        <f t="shared" si="1"/>
        <v>الفريق الأول</v>
      </c>
    </row>
    <row r="65" spans="1:12" x14ac:dyDescent="0.3">
      <c r="A65" s="6" t="s">
        <v>2</v>
      </c>
      <c r="B65" s="6" t="s">
        <v>172</v>
      </c>
      <c r="C65" s="6" t="s">
        <v>898</v>
      </c>
      <c r="D65" s="7">
        <v>42933</v>
      </c>
      <c r="E65" s="5">
        <v>18559</v>
      </c>
      <c r="F65" s="5">
        <v>9502</v>
      </c>
      <c r="G65" s="8">
        <f>F65/E65</f>
        <v>0.51198879249959584</v>
      </c>
      <c r="H65" s="8" t="str">
        <f t="shared" si="0"/>
        <v>منخفضة</v>
      </c>
      <c r="I65" s="5" t="s">
        <v>449</v>
      </c>
      <c r="J65" s="5" t="s">
        <v>515</v>
      </c>
      <c r="K65" s="5">
        <v>0</v>
      </c>
      <c r="L65" s="5" t="str">
        <f t="shared" si="1"/>
        <v>الفريق الأول</v>
      </c>
    </row>
    <row r="66" spans="1:12" x14ac:dyDescent="0.3">
      <c r="A66" s="6" t="s">
        <v>2</v>
      </c>
      <c r="B66" s="6" t="s">
        <v>38</v>
      </c>
      <c r="C66" s="6" t="s">
        <v>898</v>
      </c>
      <c r="D66" s="7">
        <v>42901</v>
      </c>
      <c r="E66" s="5">
        <v>13234</v>
      </c>
      <c r="F66" s="5">
        <v>12881</v>
      </c>
      <c r="G66" s="8">
        <f>F66/E66</f>
        <v>0.97332628079189965</v>
      </c>
      <c r="H66" s="8" t="str">
        <f t="shared" si="0"/>
        <v>جيدة</v>
      </c>
      <c r="I66" s="5" t="s">
        <v>451</v>
      </c>
      <c r="J66" s="5" t="s">
        <v>516</v>
      </c>
      <c r="K66" s="5">
        <v>1</v>
      </c>
      <c r="L66" s="5" t="str">
        <f t="shared" si="1"/>
        <v>الفريق الأول</v>
      </c>
    </row>
    <row r="67" spans="1:12" x14ac:dyDescent="0.3">
      <c r="A67" s="6" t="s">
        <v>2</v>
      </c>
      <c r="B67" s="6" t="s">
        <v>173</v>
      </c>
      <c r="C67" s="6" t="s">
        <v>898</v>
      </c>
      <c r="D67" s="7">
        <v>42834</v>
      </c>
      <c r="E67" s="5">
        <v>5146</v>
      </c>
      <c r="F67" s="5">
        <v>2727</v>
      </c>
      <c r="G67" s="8">
        <f>F67/E67</f>
        <v>0.52992615623785466</v>
      </c>
      <c r="H67" s="8" t="str">
        <f t="shared" ref="H67:H130" si="2">IF(G67&gt;=90%,"جيدة",IF(AND(G67&lt;89.99%,G67&gt;=70%),"متوسطة","منخفضة"))</f>
        <v>منخفضة</v>
      </c>
      <c r="I67" s="5" t="s">
        <v>451</v>
      </c>
      <c r="J67" s="5" t="s">
        <v>517</v>
      </c>
      <c r="K67" s="5">
        <v>1</v>
      </c>
      <c r="L67" s="5" t="str">
        <f t="shared" ref="L67:L130" si="3">IF(OR(I67="Type A",I67="Type B"),"الفريق الأول",IF(OR(I67="Type D",I67="Type C"),"الفريق الثاني"))</f>
        <v>الفريق الأول</v>
      </c>
    </row>
    <row r="68" spans="1:12" x14ac:dyDescent="0.3">
      <c r="A68" s="6" t="s">
        <v>2</v>
      </c>
      <c r="B68" s="6" t="s">
        <v>174</v>
      </c>
      <c r="C68" s="6" t="s">
        <v>898</v>
      </c>
      <c r="D68" s="7">
        <v>42406</v>
      </c>
      <c r="E68" s="5">
        <v>17600</v>
      </c>
      <c r="F68" s="5">
        <v>14332</v>
      </c>
      <c r="G68" s="8">
        <f>F68/E68</f>
        <v>0.81431818181818183</v>
      </c>
      <c r="H68" s="8" t="str">
        <f t="shared" si="2"/>
        <v>متوسطة</v>
      </c>
      <c r="I68" s="5" t="s">
        <v>451</v>
      </c>
      <c r="J68" s="5" t="s">
        <v>518</v>
      </c>
      <c r="K68" s="5">
        <v>1</v>
      </c>
      <c r="L68" s="5" t="str">
        <f t="shared" si="3"/>
        <v>الفريق الأول</v>
      </c>
    </row>
    <row r="69" spans="1:12" x14ac:dyDescent="0.3">
      <c r="A69" s="6" t="s">
        <v>2</v>
      </c>
      <c r="B69" s="6" t="s">
        <v>175</v>
      </c>
      <c r="C69" s="6" t="s">
        <v>898</v>
      </c>
      <c r="D69" s="7">
        <v>42512</v>
      </c>
      <c r="E69" s="5">
        <v>2941</v>
      </c>
      <c r="F69" s="5">
        <v>2029</v>
      </c>
      <c r="G69" s="8">
        <f>F69/E69</f>
        <v>0.68990139408364504</v>
      </c>
      <c r="H69" s="8" t="str">
        <f t="shared" si="2"/>
        <v>منخفضة</v>
      </c>
      <c r="I69" s="5" t="s">
        <v>450</v>
      </c>
      <c r="J69" s="5" t="s">
        <v>519</v>
      </c>
      <c r="K69" s="5">
        <v>1</v>
      </c>
      <c r="L69" s="5" t="str">
        <f t="shared" si="3"/>
        <v>الفريق الثاني</v>
      </c>
    </row>
    <row r="70" spans="1:12" x14ac:dyDescent="0.3">
      <c r="A70" s="6" t="s">
        <v>2</v>
      </c>
      <c r="B70" s="6" t="s">
        <v>39</v>
      </c>
      <c r="C70" s="6" t="s">
        <v>898</v>
      </c>
      <c r="D70" s="7">
        <v>42902</v>
      </c>
      <c r="E70" s="5">
        <v>9356</v>
      </c>
      <c r="F70" s="5">
        <v>6530</v>
      </c>
      <c r="G70" s="8">
        <f>F70/E70</f>
        <v>0.69794784095767426</v>
      </c>
      <c r="H70" s="8" t="str">
        <f t="shared" si="2"/>
        <v>منخفضة</v>
      </c>
      <c r="I70" s="5" t="s">
        <v>448</v>
      </c>
      <c r="J70" s="5" t="s">
        <v>520</v>
      </c>
      <c r="K70" s="5">
        <v>1</v>
      </c>
      <c r="L70" s="5" t="str">
        <f t="shared" si="3"/>
        <v>الفريق الثاني</v>
      </c>
    </row>
    <row r="71" spans="1:12" x14ac:dyDescent="0.3">
      <c r="A71" s="6" t="s">
        <v>2</v>
      </c>
      <c r="B71" s="6" t="s">
        <v>176</v>
      </c>
      <c r="C71" s="6" t="s">
        <v>898</v>
      </c>
      <c r="D71" s="7">
        <v>43019</v>
      </c>
      <c r="E71" s="5">
        <v>9467</v>
      </c>
      <c r="F71" s="5">
        <v>5432</v>
      </c>
      <c r="G71" s="8">
        <f>F71/E71</f>
        <v>0.57378261328826452</v>
      </c>
      <c r="H71" s="8" t="str">
        <f t="shared" si="2"/>
        <v>منخفضة</v>
      </c>
      <c r="I71" s="5" t="s">
        <v>449</v>
      </c>
      <c r="J71" s="5" t="s">
        <v>521</v>
      </c>
      <c r="K71" s="5">
        <v>1</v>
      </c>
      <c r="L71" s="5" t="str">
        <f t="shared" si="3"/>
        <v>الفريق الأول</v>
      </c>
    </row>
    <row r="72" spans="1:12" x14ac:dyDescent="0.3">
      <c r="A72" s="6" t="s">
        <v>2</v>
      </c>
      <c r="B72" s="6" t="s">
        <v>177</v>
      </c>
      <c r="C72" s="6" t="s">
        <v>898</v>
      </c>
      <c r="D72" s="7">
        <v>42892</v>
      </c>
      <c r="E72" s="5">
        <v>20461</v>
      </c>
      <c r="F72" s="5">
        <v>14486</v>
      </c>
      <c r="G72" s="8">
        <f>F72/E72</f>
        <v>0.70798103709496119</v>
      </c>
      <c r="H72" s="8" t="str">
        <f t="shared" si="2"/>
        <v>متوسطة</v>
      </c>
      <c r="I72" s="5" t="s">
        <v>448</v>
      </c>
      <c r="J72" s="5" t="s">
        <v>522</v>
      </c>
      <c r="K72" s="5">
        <v>1</v>
      </c>
      <c r="L72" s="5" t="str">
        <f t="shared" si="3"/>
        <v>الفريق الثاني</v>
      </c>
    </row>
    <row r="73" spans="1:12" x14ac:dyDescent="0.3">
      <c r="A73" s="6" t="s">
        <v>2</v>
      </c>
      <c r="B73" s="6" t="s">
        <v>40</v>
      </c>
      <c r="C73" s="6" t="s">
        <v>898</v>
      </c>
      <c r="D73" s="7">
        <v>42440</v>
      </c>
      <c r="E73" s="5">
        <v>2942</v>
      </c>
      <c r="F73" s="5">
        <v>2692</v>
      </c>
      <c r="G73" s="8">
        <f>F73/E73</f>
        <v>0.91502379333786543</v>
      </c>
      <c r="H73" s="8" t="str">
        <f t="shared" si="2"/>
        <v>جيدة</v>
      </c>
      <c r="I73" s="5" t="s">
        <v>448</v>
      </c>
      <c r="J73" s="5" t="s">
        <v>523</v>
      </c>
      <c r="K73" s="5">
        <v>1</v>
      </c>
      <c r="L73" s="5" t="str">
        <f t="shared" si="3"/>
        <v>الفريق الثاني</v>
      </c>
    </row>
    <row r="74" spans="1:12" x14ac:dyDescent="0.3">
      <c r="A74" s="6" t="s">
        <v>2</v>
      </c>
      <c r="B74" s="6" t="s">
        <v>178</v>
      </c>
      <c r="C74" s="6" t="s">
        <v>898</v>
      </c>
      <c r="D74" s="7">
        <v>42977</v>
      </c>
      <c r="E74" s="5">
        <v>3627</v>
      </c>
      <c r="F74" s="5">
        <v>3062</v>
      </c>
      <c r="G74" s="8">
        <f>F74/E74</f>
        <v>0.84422387648194097</v>
      </c>
      <c r="H74" s="8" t="str">
        <f t="shared" si="2"/>
        <v>متوسطة</v>
      </c>
      <c r="I74" s="5" t="s">
        <v>450</v>
      </c>
      <c r="J74" s="5" t="s">
        <v>524</v>
      </c>
      <c r="K74" s="5">
        <v>1</v>
      </c>
      <c r="L74" s="5" t="str">
        <f t="shared" si="3"/>
        <v>الفريق الثاني</v>
      </c>
    </row>
    <row r="75" spans="1:12" x14ac:dyDescent="0.3">
      <c r="A75" s="6" t="s">
        <v>2</v>
      </c>
      <c r="B75" s="6" t="s">
        <v>179</v>
      </c>
      <c r="C75" s="6" t="s">
        <v>898</v>
      </c>
      <c r="D75" s="7">
        <v>42440</v>
      </c>
      <c r="E75" s="5">
        <v>20956</v>
      </c>
      <c r="F75" s="5">
        <v>11559</v>
      </c>
      <c r="G75" s="8">
        <f>F75/E75</f>
        <v>0.55158427180759684</v>
      </c>
      <c r="H75" s="8" t="str">
        <f t="shared" si="2"/>
        <v>منخفضة</v>
      </c>
      <c r="I75" s="5" t="s">
        <v>448</v>
      </c>
      <c r="J75" s="5" t="s">
        <v>525</v>
      </c>
      <c r="K75" s="5">
        <v>1</v>
      </c>
      <c r="L75" s="5" t="str">
        <f t="shared" si="3"/>
        <v>الفريق الثاني</v>
      </c>
    </row>
    <row r="76" spans="1:12" x14ac:dyDescent="0.3">
      <c r="A76" s="6" t="s">
        <v>2</v>
      </c>
      <c r="B76" s="6" t="s">
        <v>180</v>
      </c>
      <c r="C76" s="6" t="s">
        <v>898</v>
      </c>
      <c r="D76" s="7">
        <v>42686</v>
      </c>
      <c r="E76" s="5">
        <v>19658</v>
      </c>
      <c r="F76" s="5">
        <v>17790</v>
      </c>
      <c r="G76" s="8">
        <f>F76/E76</f>
        <v>0.90497507376131858</v>
      </c>
      <c r="H76" s="8" t="str">
        <f t="shared" si="2"/>
        <v>جيدة</v>
      </c>
      <c r="I76" s="5" t="s">
        <v>450</v>
      </c>
      <c r="J76" s="5" t="s">
        <v>526</v>
      </c>
      <c r="K76" s="5">
        <v>0</v>
      </c>
      <c r="L76" s="5" t="str">
        <f t="shared" si="3"/>
        <v>الفريق الثاني</v>
      </c>
    </row>
    <row r="77" spans="1:12" x14ac:dyDescent="0.3">
      <c r="A77" s="6" t="s">
        <v>2</v>
      </c>
      <c r="B77" s="6" t="s">
        <v>41</v>
      </c>
      <c r="C77" s="6" t="s">
        <v>898</v>
      </c>
      <c r="D77" s="7">
        <v>43016</v>
      </c>
      <c r="E77" s="5">
        <v>19593</v>
      </c>
      <c r="F77" s="5">
        <v>13239</v>
      </c>
      <c r="G77" s="8">
        <f>F77/E77</f>
        <v>0.67570050528249881</v>
      </c>
      <c r="H77" s="8" t="str">
        <f t="shared" si="2"/>
        <v>منخفضة</v>
      </c>
      <c r="I77" s="5" t="s">
        <v>450</v>
      </c>
      <c r="J77" s="5" t="s">
        <v>527</v>
      </c>
      <c r="K77" s="5">
        <v>1</v>
      </c>
      <c r="L77" s="5" t="str">
        <f t="shared" si="3"/>
        <v>الفريق الثاني</v>
      </c>
    </row>
    <row r="78" spans="1:12" x14ac:dyDescent="0.3">
      <c r="A78" s="6" t="s">
        <v>2</v>
      </c>
      <c r="B78" s="6" t="s">
        <v>181</v>
      </c>
      <c r="C78" s="6" t="s">
        <v>898</v>
      </c>
      <c r="D78" s="7">
        <v>42446</v>
      </c>
      <c r="E78" s="5">
        <v>21768</v>
      </c>
      <c r="F78" s="5">
        <v>10948</v>
      </c>
      <c r="G78" s="8">
        <f>F78/E78</f>
        <v>0.50294009555310548</v>
      </c>
      <c r="H78" s="8" t="str">
        <f t="shared" si="2"/>
        <v>منخفضة</v>
      </c>
      <c r="I78" s="5" t="s">
        <v>449</v>
      </c>
      <c r="J78" s="5" t="s">
        <v>528</v>
      </c>
      <c r="K78" s="5">
        <v>1</v>
      </c>
      <c r="L78" s="5" t="str">
        <f t="shared" si="3"/>
        <v>الفريق الأول</v>
      </c>
    </row>
    <row r="79" spans="1:12" x14ac:dyDescent="0.3">
      <c r="A79" s="6" t="s">
        <v>2</v>
      </c>
      <c r="B79" s="6" t="s">
        <v>182</v>
      </c>
      <c r="C79" s="6" t="s">
        <v>898</v>
      </c>
      <c r="D79" s="7">
        <v>42611</v>
      </c>
      <c r="E79" s="5">
        <v>5345</v>
      </c>
      <c r="F79" s="5">
        <v>3609</v>
      </c>
      <c r="G79" s="8">
        <f>F79/E79</f>
        <v>0.67521047708138449</v>
      </c>
      <c r="H79" s="8" t="str">
        <f t="shared" si="2"/>
        <v>منخفضة</v>
      </c>
      <c r="I79" s="5" t="s">
        <v>450</v>
      </c>
      <c r="J79" s="5" t="s">
        <v>529</v>
      </c>
      <c r="K79" s="5">
        <v>1</v>
      </c>
      <c r="L79" s="5" t="str">
        <f t="shared" si="3"/>
        <v>الفريق الثاني</v>
      </c>
    </row>
    <row r="80" spans="1:12" x14ac:dyDescent="0.3">
      <c r="A80" s="6" t="s">
        <v>2</v>
      </c>
      <c r="B80" s="6" t="s">
        <v>42</v>
      </c>
      <c r="C80" s="6" t="s">
        <v>898</v>
      </c>
      <c r="D80" s="7">
        <v>42834</v>
      </c>
      <c r="E80" s="5">
        <v>9914</v>
      </c>
      <c r="F80" s="5">
        <v>7427</v>
      </c>
      <c r="G80" s="8">
        <f>F80/E80</f>
        <v>0.74914262658866249</v>
      </c>
      <c r="H80" s="8" t="str">
        <f t="shared" si="2"/>
        <v>متوسطة</v>
      </c>
      <c r="I80" s="5" t="s">
        <v>450</v>
      </c>
      <c r="J80" s="5" t="s">
        <v>530</v>
      </c>
      <c r="K80" s="5">
        <v>1</v>
      </c>
      <c r="L80" s="5" t="str">
        <f t="shared" si="3"/>
        <v>الفريق الثاني</v>
      </c>
    </row>
    <row r="81" spans="1:12" x14ac:dyDescent="0.3">
      <c r="A81" s="6" t="s">
        <v>2</v>
      </c>
      <c r="B81" s="6" t="s">
        <v>183</v>
      </c>
      <c r="C81" s="6" t="s">
        <v>898</v>
      </c>
      <c r="D81" s="7">
        <v>42792</v>
      </c>
      <c r="E81" s="5">
        <v>14795</v>
      </c>
      <c r="F81" s="5">
        <v>8319</v>
      </c>
      <c r="G81" s="8">
        <f>F81/E81</f>
        <v>0.56228455559310575</v>
      </c>
      <c r="H81" s="8" t="str">
        <f t="shared" si="2"/>
        <v>منخفضة</v>
      </c>
      <c r="I81" s="5" t="s">
        <v>451</v>
      </c>
      <c r="J81" s="5" t="s">
        <v>531</v>
      </c>
      <c r="K81" s="5">
        <v>1</v>
      </c>
      <c r="L81" s="5" t="str">
        <f t="shared" si="3"/>
        <v>الفريق الأول</v>
      </c>
    </row>
    <row r="82" spans="1:12" x14ac:dyDescent="0.3">
      <c r="A82" s="6" t="s">
        <v>2</v>
      </c>
      <c r="B82" s="6" t="s">
        <v>184</v>
      </c>
      <c r="C82" s="6" t="s">
        <v>898</v>
      </c>
      <c r="D82" s="7">
        <v>42863</v>
      </c>
      <c r="E82" s="5">
        <v>3139</v>
      </c>
      <c r="F82" s="5">
        <v>2920</v>
      </c>
      <c r="G82" s="8">
        <f>F82/E82</f>
        <v>0.93023255813953487</v>
      </c>
      <c r="H82" s="8" t="str">
        <f t="shared" si="2"/>
        <v>جيدة</v>
      </c>
      <c r="I82" s="5" t="s">
        <v>451</v>
      </c>
      <c r="J82" s="5" t="s">
        <v>532</v>
      </c>
      <c r="K82" s="5">
        <v>0</v>
      </c>
      <c r="L82" s="5" t="str">
        <f t="shared" si="3"/>
        <v>الفريق الأول</v>
      </c>
    </row>
    <row r="83" spans="1:12" x14ac:dyDescent="0.3">
      <c r="A83" s="6" t="s">
        <v>2</v>
      </c>
      <c r="B83" s="6" t="s">
        <v>185</v>
      </c>
      <c r="C83" s="6" t="s">
        <v>898</v>
      </c>
      <c r="D83" s="7">
        <v>42811</v>
      </c>
      <c r="E83" s="5">
        <v>1887</v>
      </c>
      <c r="F83" s="5">
        <v>1199</v>
      </c>
      <c r="G83" s="8">
        <f>F83/E83</f>
        <v>0.63540010598834129</v>
      </c>
      <c r="H83" s="8" t="str">
        <f t="shared" si="2"/>
        <v>منخفضة</v>
      </c>
      <c r="I83" s="5" t="s">
        <v>449</v>
      </c>
      <c r="J83" s="5" t="s">
        <v>533</v>
      </c>
      <c r="K83" s="5">
        <v>1</v>
      </c>
      <c r="L83" s="5" t="str">
        <f t="shared" si="3"/>
        <v>الفريق الأول</v>
      </c>
    </row>
    <row r="84" spans="1:12" x14ac:dyDescent="0.3">
      <c r="A84" s="6" t="s">
        <v>2</v>
      </c>
      <c r="B84" s="6" t="s">
        <v>186</v>
      </c>
      <c r="C84" s="6" t="s">
        <v>898</v>
      </c>
      <c r="D84" s="7">
        <v>42387</v>
      </c>
      <c r="E84" s="5">
        <v>19595</v>
      </c>
      <c r="F84" s="5">
        <v>12609</v>
      </c>
      <c r="G84" s="8">
        <f>F84/E84</f>
        <v>0.64348047971421285</v>
      </c>
      <c r="H84" s="8" t="str">
        <f t="shared" si="2"/>
        <v>منخفضة</v>
      </c>
      <c r="I84" s="5" t="s">
        <v>450</v>
      </c>
      <c r="J84" s="5" t="s">
        <v>534</v>
      </c>
      <c r="K84" s="5">
        <v>1</v>
      </c>
      <c r="L84" s="5" t="str">
        <f t="shared" si="3"/>
        <v>الفريق الثاني</v>
      </c>
    </row>
    <row r="85" spans="1:12" x14ac:dyDescent="0.3">
      <c r="A85" s="6" t="s">
        <v>2</v>
      </c>
      <c r="B85" s="6" t="s">
        <v>187</v>
      </c>
      <c r="C85" s="6" t="s">
        <v>898</v>
      </c>
      <c r="D85" s="7">
        <v>43017</v>
      </c>
      <c r="E85" s="5">
        <v>7679</v>
      </c>
      <c r="F85" s="5">
        <v>6910</v>
      </c>
      <c r="G85" s="8">
        <f>F85/E85</f>
        <v>0.89985675218127359</v>
      </c>
      <c r="H85" s="8" t="str">
        <f t="shared" si="2"/>
        <v>متوسطة</v>
      </c>
      <c r="I85" s="5" t="s">
        <v>450</v>
      </c>
      <c r="J85" s="5" t="s">
        <v>535</v>
      </c>
      <c r="K85" s="5">
        <v>1</v>
      </c>
      <c r="L85" s="5" t="str">
        <f t="shared" si="3"/>
        <v>الفريق الثاني</v>
      </c>
    </row>
    <row r="86" spans="1:12" x14ac:dyDescent="0.3">
      <c r="A86" s="6" t="s">
        <v>2</v>
      </c>
      <c r="B86" s="6" t="s">
        <v>43</v>
      </c>
      <c r="C86" s="6" t="s">
        <v>898</v>
      </c>
      <c r="D86" s="7">
        <v>42800</v>
      </c>
      <c r="E86" s="5">
        <v>17967</v>
      </c>
      <c r="F86" s="5">
        <v>14257</v>
      </c>
      <c r="G86" s="8">
        <f>F86/E86</f>
        <v>0.79351032448377579</v>
      </c>
      <c r="H86" s="8" t="str">
        <f t="shared" si="2"/>
        <v>متوسطة</v>
      </c>
      <c r="I86" s="5" t="s">
        <v>449</v>
      </c>
      <c r="J86" s="5" t="s">
        <v>536</v>
      </c>
      <c r="K86" s="5">
        <v>1</v>
      </c>
      <c r="L86" s="5" t="str">
        <f t="shared" si="3"/>
        <v>الفريق الأول</v>
      </c>
    </row>
    <row r="87" spans="1:12" x14ac:dyDescent="0.3">
      <c r="A87" s="6" t="s">
        <v>2</v>
      </c>
      <c r="B87" s="6" t="s">
        <v>188</v>
      </c>
      <c r="C87" s="6" t="s">
        <v>898</v>
      </c>
      <c r="D87" s="7">
        <v>42999</v>
      </c>
      <c r="E87" s="5">
        <v>15116</v>
      </c>
      <c r="F87" s="5">
        <v>11270</v>
      </c>
      <c r="G87" s="8">
        <f>F87/E87</f>
        <v>0.74556761047896269</v>
      </c>
      <c r="H87" s="8" t="str">
        <f t="shared" si="2"/>
        <v>متوسطة</v>
      </c>
      <c r="I87" s="5" t="s">
        <v>449</v>
      </c>
      <c r="J87" s="5" t="s">
        <v>537</v>
      </c>
      <c r="K87" s="5">
        <v>1</v>
      </c>
      <c r="L87" s="5" t="str">
        <f t="shared" si="3"/>
        <v>الفريق الأول</v>
      </c>
    </row>
    <row r="88" spans="1:12" x14ac:dyDescent="0.3">
      <c r="A88" s="6" t="s">
        <v>2</v>
      </c>
      <c r="B88" s="6" t="s">
        <v>189</v>
      </c>
      <c r="C88" s="6" t="s">
        <v>898</v>
      </c>
      <c r="D88" s="7">
        <v>42386</v>
      </c>
      <c r="E88" s="5">
        <v>19555</v>
      </c>
      <c r="F88" s="5">
        <v>16781</v>
      </c>
      <c r="G88" s="8">
        <f>F88/E88</f>
        <v>0.85814369726412687</v>
      </c>
      <c r="H88" s="8" t="str">
        <f t="shared" si="2"/>
        <v>متوسطة</v>
      </c>
      <c r="I88" s="5" t="s">
        <v>451</v>
      </c>
      <c r="J88" s="5" t="s">
        <v>538</v>
      </c>
      <c r="K88" s="5">
        <v>0</v>
      </c>
      <c r="L88" s="5" t="str">
        <f t="shared" si="3"/>
        <v>الفريق الأول</v>
      </c>
    </row>
    <row r="89" spans="1:12" x14ac:dyDescent="0.3">
      <c r="A89" s="6" t="s">
        <v>2</v>
      </c>
      <c r="B89" s="6" t="s">
        <v>44</v>
      </c>
      <c r="C89" s="6" t="s">
        <v>898</v>
      </c>
      <c r="D89" s="7">
        <v>42578</v>
      </c>
      <c r="E89" s="5">
        <v>20443</v>
      </c>
      <c r="F89" s="5">
        <v>10667</v>
      </c>
      <c r="G89" s="8">
        <f>F89/E89</f>
        <v>0.5217923005429731</v>
      </c>
      <c r="H89" s="8" t="str">
        <f t="shared" si="2"/>
        <v>منخفضة</v>
      </c>
      <c r="I89" s="5" t="s">
        <v>450</v>
      </c>
      <c r="J89" s="5" t="s">
        <v>539</v>
      </c>
      <c r="K89" s="5">
        <v>1</v>
      </c>
      <c r="L89" s="5" t="str">
        <f t="shared" si="3"/>
        <v>الفريق الثاني</v>
      </c>
    </row>
    <row r="90" spans="1:12" x14ac:dyDescent="0.3">
      <c r="A90" s="6" t="s">
        <v>2</v>
      </c>
      <c r="B90" s="6" t="s">
        <v>190</v>
      </c>
      <c r="C90" s="6" t="s">
        <v>898</v>
      </c>
      <c r="D90" s="7">
        <v>42810</v>
      </c>
      <c r="E90" s="5">
        <v>5243</v>
      </c>
      <c r="F90" s="5">
        <v>4894</v>
      </c>
      <c r="G90" s="8">
        <f>F90/E90</f>
        <v>0.93343505626549683</v>
      </c>
      <c r="H90" s="8" t="str">
        <f t="shared" si="2"/>
        <v>جيدة</v>
      </c>
      <c r="I90" s="5" t="s">
        <v>451</v>
      </c>
      <c r="J90" s="5" t="s">
        <v>540</v>
      </c>
      <c r="K90" s="5">
        <v>1</v>
      </c>
      <c r="L90" s="5" t="str">
        <f t="shared" si="3"/>
        <v>الفريق الأول</v>
      </c>
    </row>
    <row r="91" spans="1:12" x14ac:dyDescent="0.3">
      <c r="A91" s="6" t="s">
        <v>2</v>
      </c>
      <c r="B91" s="6" t="s">
        <v>191</v>
      </c>
      <c r="C91" s="6" t="s">
        <v>898</v>
      </c>
      <c r="D91" s="7">
        <v>42848</v>
      </c>
      <c r="E91" s="5">
        <v>8975</v>
      </c>
      <c r="F91" s="5">
        <v>6635</v>
      </c>
      <c r="G91" s="8">
        <f>F91/E91</f>
        <v>0.73927576601671308</v>
      </c>
      <c r="H91" s="8" t="str">
        <f t="shared" si="2"/>
        <v>متوسطة</v>
      </c>
      <c r="I91" s="5" t="s">
        <v>450</v>
      </c>
      <c r="J91" s="5" t="s">
        <v>541</v>
      </c>
      <c r="K91" s="5">
        <v>1</v>
      </c>
      <c r="L91" s="5" t="str">
        <f t="shared" si="3"/>
        <v>الفريق الثاني</v>
      </c>
    </row>
    <row r="92" spans="1:12" x14ac:dyDescent="0.3">
      <c r="A92" s="6" t="s">
        <v>2</v>
      </c>
      <c r="B92" s="6" t="s">
        <v>192</v>
      </c>
      <c r="C92" s="6" t="s">
        <v>898</v>
      </c>
      <c r="D92" s="7">
        <v>42614</v>
      </c>
      <c r="E92" s="5">
        <v>4121</v>
      </c>
      <c r="F92" s="5">
        <v>3080</v>
      </c>
      <c r="G92" s="8">
        <f>F92/E92</f>
        <v>0.74739140985197772</v>
      </c>
      <c r="H92" s="8" t="str">
        <f t="shared" si="2"/>
        <v>متوسطة</v>
      </c>
      <c r="I92" s="5" t="s">
        <v>450</v>
      </c>
      <c r="J92" s="5" t="s">
        <v>542</v>
      </c>
      <c r="K92" s="5">
        <v>1</v>
      </c>
      <c r="L92" s="5" t="str">
        <f t="shared" si="3"/>
        <v>الفريق الثاني</v>
      </c>
    </row>
    <row r="93" spans="1:12" x14ac:dyDescent="0.3">
      <c r="A93" s="6" t="s">
        <v>2</v>
      </c>
      <c r="B93" s="6" t="s">
        <v>45</v>
      </c>
      <c r="C93" s="6" t="s">
        <v>898</v>
      </c>
      <c r="D93" s="7">
        <v>42637</v>
      </c>
      <c r="E93" s="5">
        <v>6880</v>
      </c>
      <c r="F93" s="5">
        <v>4774</v>
      </c>
      <c r="G93" s="8">
        <f>F93/E93</f>
        <v>0.69389534883720927</v>
      </c>
      <c r="H93" s="8" t="str">
        <f t="shared" si="2"/>
        <v>منخفضة</v>
      </c>
      <c r="I93" s="5" t="s">
        <v>448</v>
      </c>
      <c r="J93" s="5" t="s">
        <v>543</v>
      </c>
      <c r="K93" s="5">
        <v>0</v>
      </c>
      <c r="L93" s="5" t="str">
        <f t="shared" si="3"/>
        <v>الفريق الثاني</v>
      </c>
    </row>
    <row r="94" spans="1:12" x14ac:dyDescent="0.3">
      <c r="A94" s="6" t="s">
        <v>2</v>
      </c>
      <c r="B94" s="6" t="s">
        <v>193</v>
      </c>
      <c r="C94" s="6" t="s">
        <v>898</v>
      </c>
      <c r="D94" s="7">
        <v>42463</v>
      </c>
      <c r="E94" s="5">
        <v>14681</v>
      </c>
      <c r="F94" s="5">
        <v>11159</v>
      </c>
      <c r="G94" s="8">
        <f>F94/E94</f>
        <v>0.76009808596144679</v>
      </c>
      <c r="H94" s="8" t="str">
        <f t="shared" si="2"/>
        <v>متوسطة</v>
      </c>
      <c r="I94" s="5" t="s">
        <v>449</v>
      </c>
      <c r="J94" s="5" t="s">
        <v>544</v>
      </c>
      <c r="K94" s="5">
        <v>1</v>
      </c>
      <c r="L94" s="5" t="str">
        <f t="shared" si="3"/>
        <v>الفريق الأول</v>
      </c>
    </row>
    <row r="95" spans="1:12" x14ac:dyDescent="0.3">
      <c r="A95" s="6" t="s">
        <v>2</v>
      </c>
      <c r="B95" s="6" t="s">
        <v>194</v>
      </c>
      <c r="C95" s="6" t="s">
        <v>898</v>
      </c>
      <c r="D95" s="7">
        <v>42709</v>
      </c>
      <c r="E95" s="5">
        <v>16426</v>
      </c>
      <c r="F95" s="5">
        <v>8665</v>
      </c>
      <c r="G95" s="8">
        <f>F95/E95</f>
        <v>0.52751735054182392</v>
      </c>
      <c r="H95" s="8" t="str">
        <f t="shared" si="2"/>
        <v>منخفضة</v>
      </c>
      <c r="I95" s="5" t="s">
        <v>449</v>
      </c>
      <c r="J95" s="5" t="s">
        <v>545</v>
      </c>
      <c r="K95" s="5">
        <v>1</v>
      </c>
      <c r="L95" s="5" t="str">
        <f t="shared" si="3"/>
        <v>الفريق الأول</v>
      </c>
    </row>
    <row r="96" spans="1:12" x14ac:dyDescent="0.3">
      <c r="A96" s="6" t="s">
        <v>2</v>
      </c>
      <c r="B96" s="6" t="s">
        <v>195</v>
      </c>
      <c r="C96" s="6" t="s">
        <v>898</v>
      </c>
      <c r="D96" s="7">
        <v>42630</v>
      </c>
      <c r="E96" s="5">
        <v>17867</v>
      </c>
      <c r="F96" s="5">
        <v>11599</v>
      </c>
      <c r="G96" s="8">
        <f>F96/E96</f>
        <v>0.64918564952146418</v>
      </c>
      <c r="H96" s="8" t="str">
        <f t="shared" si="2"/>
        <v>منخفضة</v>
      </c>
      <c r="I96" s="5" t="s">
        <v>449</v>
      </c>
      <c r="J96" s="5" t="s">
        <v>546</v>
      </c>
      <c r="K96" s="5">
        <v>1</v>
      </c>
      <c r="L96" s="5" t="str">
        <f t="shared" si="3"/>
        <v>الفريق الأول</v>
      </c>
    </row>
    <row r="97" spans="1:12" x14ac:dyDescent="0.3">
      <c r="A97" s="6" t="s">
        <v>2</v>
      </c>
      <c r="B97" s="6" t="s">
        <v>196</v>
      </c>
      <c r="C97" s="6" t="s">
        <v>898</v>
      </c>
      <c r="D97" s="7">
        <v>42728</v>
      </c>
      <c r="E97" s="5">
        <v>3194</v>
      </c>
      <c r="F97" s="5">
        <v>1704</v>
      </c>
      <c r="G97" s="8">
        <f>F97/E97</f>
        <v>0.53350031308703816</v>
      </c>
      <c r="H97" s="8" t="str">
        <f t="shared" si="2"/>
        <v>منخفضة</v>
      </c>
      <c r="I97" s="5" t="s">
        <v>448</v>
      </c>
      <c r="J97" s="5" t="s">
        <v>547</v>
      </c>
      <c r="K97" s="5">
        <v>1</v>
      </c>
      <c r="L97" s="5" t="str">
        <f t="shared" si="3"/>
        <v>الفريق الثاني</v>
      </c>
    </row>
    <row r="98" spans="1:12" x14ac:dyDescent="0.3">
      <c r="A98" s="6" t="s">
        <v>3</v>
      </c>
      <c r="B98" s="6" t="s">
        <v>3</v>
      </c>
      <c r="C98" s="6" t="s">
        <v>900</v>
      </c>
      <c r="D98" s="7">
        <v>42789</v>
      </c>
      <c r="E98" s="5">
        <v>14863</v>
      </c>
      <c r="F98" s="5">
        <v>8032</v>
      </c>
      <c r="G98" s="8">
        <f>F98/E98</f>
        <v>0.54040234138464649</v>
      </c>
      <c r="H98" s="8" t="str">
        <f t="shared" si="2"/>
        <v>منخفضة</v>
      </c>
      <c r="I98" s="5" t="s">
        <v>451</v>
      </c>
      <c r="J98" s="5" t="s">
        <v>548</v>
      </c>
      <c r="K98" s="5">
        <v>1</v>
      </c>
      <c r="L98" s="5" t="str">
        <f t="shared" si="3"/>
        <v>الفريق الأول</v>
      </c>
    </row>
    <row r="99" spans="1:12" x14ac:dyDescent="0.3">
      <c r="A99" s="6" t="s">
        <v>3</v>
      </c>
      <c r="B99" s="6" t="s">
        <v>197</v>
      </c>
      <c r="C99" s="6" t="s">
        <v>900</v>
      </c>
      <c r="D99" s="7">
        <v>42890</v>
      </c>
      <c r="E99" s="5">
        <v>3921</v>
      </c>
      <c r="F99" s="5">
        <v>2654</v>
      </c>
      <c r="G99" s="8">
        <f>F99/E99</f>
        <v>0.67686814588115274</v>
      </c>
      <c r="H99" s="8" t="str">
        <f t="shared" si="2"/>
        <v>منخفضة</v>
      </c>
      <c r="I99" s="5" t="s">
        <v>448</v>
      </c>
      <c r="J99" s="5" t="s">
        <v>549</v>
      </c>
      <c r="K99" s="5">
        <v>1</v>
      </c>
      <c r="L99" s="5" t="str">
        <f t="shared" si="3"/>
        <v>الفريق الثاني</v>
      </c>
    </row>
    <row r="100" spans="1:12" x14ac:dyDescent="0.3">
      <c r="A100" s="6" t="s">
        <v>3</v>
      </c>
      <c r="B100" s="6" t="s">
        <v>198</v>
      </c>
      <c r="C100" s="6" t="s">
        <v>900</v>
      </c>
      <c r="D100" s="7">
        <v>42599</v>
      </c>
      <c r="E100" s="5">
        <v>18504</v>
      </c>
      <c r="F100" s="5">
        <v>12124</v>
      </c>
      <c r="G100" s="8">
        <f>F100/E100</f>
        <v>0.65520968439256377</v>
      </c>
      <c r="H100" s="8" t="str">
        <f t="shared" si="2"/>
        <v>منخفضة</v>
      </c>
      <c r="I100" s="5" t="s">
        <v>449</v>
      </c>
      <c r="J100" s="5" t="s">
        <v>550</v>
      </c>
      <c r="K100" s="5">
        <v>1</v>
      </c>
      <c r="L100" s="5" t="str">
        <f t="shared" si="3"/>
        <v>الفريق الأول</v>
      </c>
    </row>
    <row r="101" spans="1:12" x14ac:dyDescent="0.3">
      <c r="A101" s="6" t="s">
        <v>3</v>
      </c>
      <c r="B101" s="6" t="s">
        <v>199</v>
      </c>
      <c r="C101" s="6" t="s">
        <v>900</v>
      </c>
      <c r="D101" s="7">
        <v>42710</v>
      </c>
      <c r="E101" s="5">
        <v>7959</v>
      </c>
      <c r="F101" s="5">
        <v>7259</v>
      </c>
      <c r="G101" s="8">
        <f>F101/E101</f>
        <v>0.91204925241864554</v>
      </c>
      <c r="H101" s="8" t="str">
        <f t="shared" si="2"/>
        <v>جيدة</v>
      </c>
      <c r="I101" s="5" t="s">
        <v>451</v>
      </c>
      <c r="J101" s="5" t="s">
        <v>551</v>
      </c>
      <c r="K101" s="5">
        <v>1</v>
      </c>
      <c r="L101" s="5" t="str">
        <f t="shared" si="3"/>
        <v>الفريق الأول</v>
      </c>
    </row>
    <row r="102" spans="1:12" x14ac:dyDescent="0.3">
      <c r="A102" s="6" t="s">
        <v>3</v>
      </c>
      <c r="B102" s="6" t="s">
        <v>46</v>
      </c>
      <c r="C102" s="6" t="s">
        <v>900</v>
      </c>
      <c r="D102" s="7">
        <v>42413</v>
      </c>
      <c r="E102" s="5">
        <v>10633</v>
      </c>
      <c r="F102" s="5">
        <v>5605</v>
      </c>
      <c r="G102" s="8">
        <f>F102/E102</f>
        <v>0.52713251199097155</v>
      </c>
      <c r="H102" s="8" t="str">
        <f t="shared" si="2"/>
        <v>منخفضة</v>
      </c>
      <c r="I102" s="5" t="s">
        <v>449</v>
      </c>
      <c r="J102" s="5" t="s">
        <v>552</v>
      </c>
      <c r="K102" s="5">
        <v>1</v>
      </c>
      <c r="L102" s="5" t="str">
        <f t="shared" si="3"/>
        <v>الفريق الأول</v>
      </c>
    </row>
    <row r="103" spans="1:12" x14ac:dyDescent="0.3">
      <c r="A103" s="6" t="s">
        <v>3</v>
      </c>
      <c r="B103" s="6" t="s">
        <v>200</v>
      </c>
      <c r="C103" s="6" t="s">
        <v>900</v>
      </c>
      <c r="D103" s="7">
        <v>42889</v>
      </c>
      <c r="E103" s="5">
        <v>6087</v>
      </c>
      <c r="F103" s="5">
        <v>3582</v>
      </c>
      <c r="G103" s="8">
        <f>F103/E103</f>
        <v>0.58846722523410544</v>
      </c>
      <c r="H103" s="8" t="str">
        <f t="shared" si="2"/>
        <v>منخفضة</v>
      </c>
      <c r="I103" s="5" t="s">
        <v>451</v>
      </c>
      <c r="J103" s="5" t="s">
        <v>553</v>
      </c>
      <c r="K103" s="5">
        <v>1</v>
      </c>
      <c r="L103" s="5" t="str">
        <f t="shared" si="3"/>
        <v>الفريق الأول</v>
      </c>
    </row>
    <row r="104" spans="1:12" x14ac:dyDescent="0.3">
      <c r="A104" s="6" t="s">
        <v>3</v>
      </c>
      <c r="B104" s="6" t="s">
        <v>47</v>
      </c>
      <c r="C104" s="6" t="s">
        <v>900</v>
      </c>
      <c r="D104" s="7">
        <v>42774</v>
      </c>
      <c r="E104" s="5">
        <v>12948</v>
      </c>
      <c r="F104" s="5">
        <v>7836</v>
      </c>
      <c r="G104" s="8">
        <f>F104/E104</f>
        <v>0.6051899907321594</v>
      </c>
      <c r="H104" s="8" t="str">
        <f t="shared" si="2"/>
        <v>منخفضة</v>
      </c>
      <c r="I104" s="5" t="s">
        <v>448</v>
      </c>
      <c r="J104" s="5" t="s">
        <v>554</v>
      </c>
      <c r="K104" s="5">
        <v>1</v>
      </c>
      <c r="L104" s="5" t="str">
        <f t="shared" si="3"/>
        <v>الفريق الثاني</v>
      </c>
    </row>
    <row r="105" spans="1:12" x14ac:dyDescent="0.3">
      <c r="A105" s="6" t="s">
        <v>3</v>
      </c>
      <c r="B105" s="6" t="s">
        <v>201</v>
      </c>
      <c r="C105" s="6" t="s">
        <v>900</v>
      </c>
      <c r="D105" s="7">
        <v>42940</v>
      </c>
      <c r="E105" s="5">
        <v>12080</v>
      </c>
      <c r="F105" s="5">
        <v>10644</v>
      </c>
      <c r="G105" s="8">
        <f>F105/E105</f>
        <v>0.8811258278145695</v>
      </c>
      <c r="H105" s="8" t="str">
        <f t="shared" si="2"/>
        <v>متوسطة</v>
      </c>
      <c r="I105" s="5" t="s">
        <v>450</v>
      </c>
      <c r="J105" s="5" t="s">
        <v>555</v>
      </c>
      <c r="K105" s="5">
        <v>1</v>
      </c>
      <c r="L105" s="5" t="str">
        <f t="shared" si="3"/>
        <v>الفريق الثاني</v>
      </c>
    </row>
    <row r="106" spans="1:12" x14ac:dyDescent="0.3">
      <c r="A106" s="6" t="s">
        <v>3</v>
      </c>
      <c r="B106" s="6" t="s">
        <v>202</v>
      </c>
      <c r="C106" s="6" t="s">
        <v>900</v>
      </c>
      <c r="D106" s="7">
        <v>42800</v>
      </c>
      <c r="E106" s="5">
        <v>18678</v>
      </c>
      <c r="F106" s="5">
        <v>17140</v>
      </c>
      <c r="G106" s="8">
        <f>F106/E106</f>
        <v>0.91765713673840887</v>
      </c>
      <c r="H106" s="8" t="str">
        <f t="shared" si="2"/>
        <v>جيدة</v>
      </c>
      <c r="I106" s="5" t="s">
        <v>449</v>
      </c>
      <c r="J106" s="5" t="s">
        <v>556</v>
      </c>
      <c r="K106" s="5">
        <v>1</v>
      </c>
      <c r="L106" s="5" t="str">
        <f t="shared" si="3"/>
        <v>الفريق الأول</v>
      </c>
    </row>
    <row r="107" spans="1:12" x14ac:dyDescent="0.3">
      <c r="A107" s="6" t="s">
        <v>3</v>
      </c>
      <c r="B107" s="6" t="s">
        <v>203</v>
      </c>
      <c r="C107" s="6" t="s">
        <v>900</v>
      </c>
      <c r="D107" s="7">
        <v>43014</v>
      </c>
      <c r="E107" s="5">
        <v>10524</v>
      </c>
      <c r="F107" s="5">
        <v>8420</v>
      </c>
      <c r="G107" s="8">
        <f>F107/E107</f>
        <v>0.80007601672367923</v>
      </c>
      <c r="H107" s="8" t="str">
        <f t="shared" si="2"/>
        <v>متوسطة</v>
      </c>
      <c r="I107" s="5" t="s">
        <v>449</v>
      </c>
      <c r="J107" s="5" t="s">
        <v>557</v>
      </c>
      <c r="K107" s="5">
        <v>1</v>
      </c>
      <c r="L107" s="5" t="str">
        <f t="shared" si="3"/>
        <v>الفريق الأول</v>
      </c>
    </row>
    <row r="108" spans="1:12" x14ac:dyDescent="0.3">
      <c r="A108" s="6" t="s">
        <v>3</v>
      </c>
      <c r="B108" s="6" t="s">
        <v>204</v>
      </c>
      <c r="C108" s="6" t="s">
        <v>900</v>
      </c>
      <c r="D108" s="7">
        <v>42879</v>
      </c>
      <c r="E108" s="5">
        <v>11227</v>
      </c>
      <c r="F108" s="5">
        <v>5981</v>
      </c>
      <c r="G108" s="8">
        <f>F108/E108</f>
        <v>0.53273358867017018</v>
      </c>
      <c r="H108" s="8" t="str">
        <f t="shared" si="2"/>
        <v>منخفضة</v>
      </c>
      <c r="I108" s="5" t="s">
        <v>449</v>
      </c>
      <c r="J108" s="5" t="s">
        <v>558</v>
      </c>
      <c r="K108" s="5">
        <v>1</v>
      </c>
      <c r="L108" s="5" t="str">
        <f t="shared" si="3"/>
        <v>الفريق الأول</v>
      </c>
    </row>
    <row r="109" spans="1:12" x14ac:dyDescent="0.3">
      <c r="A109" s="6" t="s">
        <v>3</v>
      </c>
      <c r="B109" s="6" t="s">
        <v>205</v>
      </c>
      <c r="C109" s="6" t="s">
        <v>900</v>
      </c>
      <c r="D109" s="7">
        <v>42694</v>
      </c>
      <c r="E109" s="5">
        <v>19729</v>
      </c>
      <c r="F109" s="5">
        <v>17554</v>
      </c>
      <c r="G109" s="8">
        <f>F109/E109</f>
        <v>0.88975619646206094</v>
      </c>
      <c r="H109" s="8" t="str">
        <f t="shared" si="2"/>
        <v>متوسطة</v>
      </c>
      <c r="I109" s="5" t="s">
        <v>448</v>
      </c>
      <c r="J109" s="5" t="s">
        <v>559</v>
      </c>
      <c r="K109" s="5">
        <v>1</v>
      </c>
      <c r="L109" s="5" t="str">
        <f t="shared" si="3"/>
        <v>الفريق الثاني</v>
      </c>
    </row>
    <row r="110" spans="1:12" x14ac:dyDescent="0.3">
      <c r="A110" s="6" t="s">
        <v>3</v>
      </c>
      <c r="B110" s="6" t="s">
        <v>48</v>
      </c>
      <c r="C110" s="6" t="s">
        <v>900</v>
      </c>
      <c r="D110" s="7">
        <v>42676</v>
      </c>
      <c r="E110" s="5">
        <v>13503</v>
      </c>
      <c r="F110" s="5">
        <v>10146</v>
      </c>
      <c r="G110" s="8">
        <f>F110/E110</f>
        <v>0.7513885803154855</v>
      </c>
      <c r="H110" s="8" t="str">
        <f t="shared" si="2"/>
        <v>متوسطة</v>
      </c>
      <c r="I110" s="5" t="s">
        <v>450</v>
      </c>
      <c r="J110" s="5" t="s">
        <v>560</v>
      </c>
      <c r="K110" s="5">
        <v>1</v>
      </c>
      <c r="L110" s="5" t="str">
        <f t="shared" si="3"/>
        <v>الفريق الثاني</v>
      </c>
    </row>
    <row r="111" spans="1:12" x14ac:dyDescent="0.3">
      <c r="A111" s="6" t="s">
        <v>3</v>
      </c>
      <c r="B111" s="6" t="s">
        <v>206</v>
      </c>
      <c r="C111" s="6" t="s">
        <v>900</v>
      </c>
      <c r="D111" s="7">
        <v>42503</v>
      </c>
      <c r="E111" s="5">
        <v>15264</v>
      </c>
      <c r="F111" s="5">
        <v>10944</v>
      </c>
      <c r="G111" s="8">
        <f>F111/E111</f>
        <v>0.71698113207547165</v>
      </c>
      <c r="H111" s="8" t="str">
        <f t="shared" si="2"/>
        <v>متوسطة</v>
      </c>
      <c r="I111" s="5" t="s">
        <v>451</v>
      </c>
      <c r="J111" s="5" t="s">
        <v>561</v>
      </c>
      <c r="K111" s="5">
        <v>1</v>
      </c>
      <c r="L111" s="5" t="str">
        <f t="shared" si="3"/>
        <v>الفريق الأول</v>
      </c>
    </row>
    <row r="112" spans="1:12" x14ac:dyDescent="0.3">
      <c r="A112" s="6" t="s">
        <v>3</v>
      </c>
      <c r="B112" s="6" t="s">
        <v>207</v>
      </c>
      <c r="C112" s="6" t="s">
        <v>900</v>
      </c>
      <c r="D112" s="7">
        <v>42845</v>
      </c>
      <c r="E112" s="5">
        <v>7974</v>
      </c>
      <c r="F112" s="5">
        <v>4842</v>
      </c>
      <c r="G112" s="8">
        <f>F112/E112</f>
        <v>0.60722347629796836</v>
      </c>
      <c r="H112" s="8" t="str">
        <f t="shared" si="2"/>
        <v>منخفضة</v>
      </c>
      <c r="I112" s="5" t="s">
        <v>449</v>
      </c>
      <c r="J112" s="5" t="s">
        <v>562</v>
      </c>
      <c r="K112" s="5">
        <v>1</v>
      </c>
      <c r="L112" s="5" t="str">
        <f t="shared" si="3"/>
        <v>الفريق الأول</v>
      </c>
    </row>
    <row r="113" spans="1:12" x14ac:dyDescent="0.3">
      <c r="A113" s="6" t="s">
        <v>3</v>
      </c>
      <c r="B113" s="6" t="s">
        <v>208</v>
      </c>
      <c r="C113" s="6" t="s">
        <v>900</v>
      </c>
      <c r="D113" s="7">
        <v>42573</v>
      </c>
      <c r="E113" s="5">
        <v>10934</v>
      </c>
      <c r="F113" s="5">
        <v>8006</v>
      </c>
      <c r="G113" s="8">
        <f>F113/E113</f>
        <v>0.73221145052130965</v>
      </c>
      <c r="H113" s="8" t="str">
        <f t="shared" si="2"/>
        <v>متوسطة</v>
      </c>
      <c r="I113" s="5" t="s">
        <v>449</v>
      </c>
      <c r="J113" s="5" t="s">
        <v>563</v>
      </c>
      <c r="K113" s="5">
        <v>1</v>
      </c>
      <c r="L113" s="5" t="str">
        <f t="shared" si="3"/>
        <v>الفريق الأول</v>
      </c>
    </row>
    <row r="114" spans="1:12" x14ac:dyDescent="0.3">
      <c r="A114" s="6" t="s">
        <v>3</v>
      </c>
      <c r="B114" s="6" t="s">
        <v>209</v>
      </c>
      <c r="C114" s="6" t="s">
        <v>900</v>
      </c>
      <c r="D114" s="7">
        <v>42571</v>
      </c>
      <c r="E114" s="5">
        <v>6871</v>
      </c>
      <c r="F114" s="5">
        <v>4058</v>
      </c>
      <c r="G114" s="8">
        <f>F114/E114</f>
        <v>0.59059816620579242</v>
      </c>
      <c r="H114" s="8" t="str">
        <f t="shared" si="2"/>
        <v>منخفضة</v>
      </c>
      <c r="I114" s="5" t="s">
        <v>451</v>
      </c>
      <c r="J114" s="5" t="s">
        <v>564</v>
      </c>
      <c r="K114" s="5">
        <v>1</v>
      </c>
      <c r="L114" s="5" t="str">
        <f t="shared" si="3"/>
        <v>الفريق الأول</v>
      </c>
    </row>
    <row r="115" spans="1:12" x14ac:dyDescent="0.3">
      <c r="A115" s="6" t="s">
        <v>3</v>
      </c>
      <c r="B115" s="6" t="s">
        <v>210</v>
      </c>
      <c r="C115" s="6" t="s">
        <v>900</v>
      </c>
      <c r="D115" s="7">
        <v>42963</v>
      </c>
      <c r="E115" s="5">
        <v>7946</v>
      </c>
      <c r="F115" s="5">
        <v>4905</v>
      </c>
      <c r="G115" s="8">
        <f>F115/E115</f>
        <v>0.61729171910395164</v>
      </c>
      <c r="H115" s="8" t="str">
        <f t="shared" si="2"/>
        <v>منخفضة</v>
      </c>
      <c r="I115" s="5" t="s">
        <v>449</v>
      </c>
      <c r="J115" s="5" t="s">
        <v>565</v>
      </c>
      <c r="K115" s="5">
        <v>1</v>
      </c>
      <c r="L115" s="5" t="str">
        <f t="shared" si="3"/>
        <v>الفريق الأول</v>
      </c>
    </row>
    <row r="116" spans="1:12" x14ac:dyDescent="0.3">
      <c r="A116" s="6" t="s">
        <v>3</v>
      </c>
      <c r="B116" s="6" t="s">
        <v>49</v>
      </c>
      <c r="C116" s="6" t="s">
        <v>900</v>
      </c>
      <c r="D116" s="7">
        <v>42861</v>
      </c>
      <c r="E116" s="5">
        <v>9188</v>
      </c>
      <c r="F116" s="5">
        <v>6521</v>
      </c>
      <c r="G116" s="8">
        <f>F116/E116</f>
        <v>0.70973008271658689</v>
      </c>
      <c r="H116" s="8" t="str">
        <f t="shared" si="2"/>
        <v>متوسطة</v>
      </c>
      <c r="I116" s="5" t="s">
        <v>448</v>
      </c>
      <c r="J116" s="5" t="s">
        <v>566</v>
      </c>
      <c r="K116" s="5">
        <v>1</v>
      </c>
      <c r="L116" s="5" t="str">
        <f t="shared" si="3"/>
        <v>الفريق الثاني</v>
      </c>
    </row>
    <row r="117" spans="1:12" x14ac:dyDescent="0.3">
      <c r="A117" s="6" t="s">
        <v>3</v>
      </c>
      <c r="B117" s="6" t="s">
        <v>211</v>
      </c>
      <c r="C117" s="6" t="s">
        <v>900</v>
      </c>
      <c r="D117" s="7">
        <v>42424</v>
      </c>
      <c r="E117" s="5">
        <v>11967</v>
      </c>
      <c r="F117" s="5">
        <v>6047</v>
      </c>
      <c r="G117" s="8">
        <f>F117/E117</f>
        <v>0.50530625887858271</v>
      </c>
      <c r="H117" s="8" t="str">
        <f t="shared" si="2"/>
        <v>منخفضة</v>
      </c>
      <c r="I117" s="5" t="s">
        <v>451</v>
      </c>
      <c r="J117" s="5" t="s">
        <v>567</v>
      </c>
      <c r="K117" s="5">
        <v>1</v>
      </c>
      <c r="L117" s="5" t="str">
        <f t="shared" si="3"/>
        <v>الفريق الأول</v>
      </c>
    </row>
    <row r="118" spans="1:12" x14ac:dyDescent="0.3">
      <c r="A118" s="6" t="s">
        <v>3</v>
      </c>
      <c r="B118" s="6" t="s">
        <v>212</v>
      </c>
      <c r="C118" s="6" t="s">
        <v>900</v>
      </c>
      <c r="D118" s="7">
        <v>42971</v>
      </c>
      <c r="E118" s="5">
        <v>13024</v>
      </c>
      <c r="F118" s="5">
        <v>9294</v>
      </c>
      <c r="G118" s="8">
        <f>F118/E118</f>
        <v>0.71360565110565111</v>
      </c>
      <c r="H118" s="8" t="str">
        <f t="shared" si="2"/>
        <v>متوسطة</v>
      </c>
      <c r="I118" s="5" t="s">
        <v>448</v>
      </c>
      <c r="J118" s="5" t="s">
        <v>568</v>
      </c>
      <c r="K118" s="5">
        <v>1</v>
      </c>
      <c r="L118" s="5" t="str">
        <f t="shared" si="3"/>
        <v>الفريق الثاني</v>
      </c>
    </row>
    <row r="119" spans="1:12" x14ac:dyDescent="0.3">
      <c r="A119" s="6" t="s">
        <v>3</v>
      </c>
      <c r="B119" s="6" t="s">
        <v>213</v>
      </c>
      <c r="C119" s="6" t="s">
        <v>900</v>
      </c>
      <c r="D119" s="7">
        <v>42550</v>
      </c>
      <c r="E119" s="5">
        <v>11633</v>
      </c>
      <c r="F119" s="5">
        <v>6386</v>
      </c>
      <c r="G119" s="8">
        <f>F119/E119</f>
        <v>0.54895555746582991</v>
      </c>
      <c r="H119" s="8" t="str">
        <f t="shared" si="2"/>
        <v>منخفضة</v>
      </c>
      <c r="I119" s="5" t="s">
        <v>448</v>
      </c>
      <c r="J119" s="5" t="s">
        <v>569</v>
      </c>
      <c r="K119" s="5">
        <v>1</v>
      </c>
      <c r="L119" s="5" t="str">
        <f t="shared" si="3"/>
        <v>الفريق الثاني</v>
      </c>
    </row>
    <row r="120" spans="1:12" x14ac:dyDescent="0.3">
      <c r="A120" s="6" t="s">
        <v>3</v>
      </c>
      <c r="B120" s="6" t="s">
        <v>50</v>
      </c>
      <c r="C120" s="6" t="s">
        <v>900</v>
      </c>
      <c r="D120" s="7">
        <v>42579</v>
      </c>
      <c r="E120" s="5">
        <v>18938</v>
      </c>
      <c r="F120" s="5">
        <v>18546</v>
      </c>
      <c r="G120" s="8">
        <f>F120/E120</f>
        <v>0.9793008765445137</v>
      </c>
      <c r="H120" s="8" t="str">
        <f t="shared" si="2"/>
        <v>جيدة</v>
      </c>
      <c r="I120" s="5" t="s">
        <v>448</v>
      </c>
      <c r="J120" s="5" t="s">
        <v>570</v>
      </c>
      <c r="K120" s="5">
        <v>1</v>
      </c>
      <c r="L120" s="5" t="str">
        <f t="shared" si="3"/>
        <v>الفريق الثاني</v>
      </c>
    </row>
    <row r="121" spans="1:12" x14ac:dyDescent="0.3">
      <c r="A121" s="6" t="s">
        <v>3</v>
      </c>
      <c r="B121" s="6" t="s">
        <v>214</v>
      </c>
      <c r="C121" s="6" t="s">
        <v>900</v>
      </c>
      <c r="D121" s="7">
        <v>42570</v>
      </c>
      <c r="E121" s="5">
        <v>4177</v>
      </c>
      <c r="F121" s="5">
        <v>3586</v>
      </c>
      <c r="G121" s="8">
        <f>F121/E121</f>
        <v>0.85851089298539618</v>
      </c>
      <c r="H121" s="8" t="str">
        <f t="shared" si="2"/>
        <v>متوسطة</v>
      </c>
      <c r="I121" s="5" t="s">
        <v>450</v>
      </c>
      <c r="J121" s="5" t="s">
        <v>571</v>
      </c>
      <c r="K121" s="5">
        <v>1</v>
      </c>
      <c r="L121" s="5" t="str">
        <f t="shared" si="3"/>
        <v>الفريق الثاني</v>
      </c>
    </row>
    <row r="122" spans="1:12" x14ac:dyDescent="0.3">
      <c r="A122" s="6" t="s">
        <v>3</v>
      </c>
      <c r="B122" s="6" t="s">
        <v>215</v>
      </c>
      <c r="C122" s="6" t="s">
        <v>900</v>
      </c>
      <c r="D122" s="7">
        <v>42573</v>
      </c>
      <c r="E122" s="5">
        <v>20288</v>
      </c>
      <c r="F122" s="5">
        <v>16736</v>
      </c>
      <c r="G122" s="8">
        <f>F122/E122</f>
        <v>0.82492113564668768</v>
      </c>
      <c r="H122" s="8" t="str">
        <f t="shared" si="2"/>
        <v>متوسطة</v>
      </c>
      <c r="I122" s="5" t="s">
        <v>451</v>
      </c>
      <c r="J122" s="5" t="s">
        <v>572</v>
      </c>
      <c r="K122" s="5">
        <v>1</v>
      </c>
      <c r="L122" s="5" t="str">
        <f t="shared" si="3"/>
        <v>الفريق الأول</v>
      </c>
    </row>
    <row r="123" spans="1:12" x14ac:dyDescent="0.3">
      <c r="A123" s="6" t="s">
        <v>3</v>
      </c>
      <c r="B123" s="6" t="s">
        <v>51</v>
      </c>
      <c r="C123" s="6" t="s">
        <v>900</v>
      </c>
      <c r="D123" s="7">
        <v>42665</v>
      </c>
      <c r="E123" s="5">
        <v>4644</v>
      </c>
      <c r="F123" s="5">
        <v>3223</v>
      </c>
      <c r="G123" s="8">
        <f>F123/E123</f>
        <v>0.69401378122308355</v>
      </c>
      <c r="H123" s="8" t="str">
        <f t="shared" si="2"/>
        <v>منخفضة</v>
      </c>
      <c r="I123" s="5" t="s">
        <v>451</v>
      </c>
      <c r="J123" s="5" t="s">
        <v>573</v>
      </c>
      <c r="K123" s="5">
        <v>1</v>
      </c>
      <c r="L123" s="5" t="str">
        <f t="shared" si="3"/>
        <v>الفريق الأول</v>
      </c>
    </row>
    <row r="124" spans="1:12" x14ac:dyDescent="0.3">
      <c r="A124" s="6" t="s">
        <v>3</v>
      </c>
      <c r="B124" s="6" t="s">
        <v>216</v>
      </c>
      <c r="C124" s="6" t="s">
        <v>900</v>
      </c>
      <c r="D124" s="7">
        <v>42383</v>
      </c>
      <c r="E124" s="5">
        <v>19679</v>
      </c>
      <c r="F124" s="5">
        <v>11504</v>
      </c>
      <c r="G124" s="8">
        <f>F124/E124</f>
        <v>0.58458254992631742</v>
      </c>
      <c r="H124" s="8" t="str">
        <f t="shared" si="2"/>
        <v>منخفضة</v>
      </c>
      <c r="I124" s="5" t="s">
        <v>449</v>
      </c>
      <c r="J124" s="5" t="s">
        <v>574</v>
      </c>
      <c r="K124" s="5">
        <v>1</v>
      </c>
      <c r="L124" s="5" t="str">
        <f t="shared" si="3"/>
        <v>الفريق الأول</v>
      </c>
    </row>
    <row r="125" spans="1:12" x14ac:dyDescent="0.3">
      <c r="A125" s="6" t="s">
        <v>3</v>
      </c>
      <c r="B125" s="6" t="s">
        <v>217</v>
      </c>
      <c r="C125" s="6" t="s">
        <v>900</v>
      </c>
      <c r="D125" s="7">
        <v>42928</v>
      </c>
      <c r="E125" s="5">
        <v>1540</v>
      </c>
      <c r="F125" s="5">
        <v>1158</v>
      </c>
      <c r="G125" s="8">
        <f>F125/E125</f>
        <v>0.75194805194805192</v>
      </c>
      <c r="H125" s="8" t="str">
        <f t="shared" si="2"/>
        <v>متوسطة</v>
      </c>
      <c r="I125" s="5" t="s">
        <v>450</v>
      </c>
      <c r="J125" s="5" t="s">
        <v>575</v>
      </c>
      <c r="K125" s="5">
        <v>1</v>
      </c>
      <c r="L125" s="5" t="str">
        <f t="shared" si="3"/>
        <v>الفريق الثاني</v>
      </c>
    </row>
    <row r="126" spans="1:12" x14ac:dyDescent="0.3">
      <c r="A126" s="6" t="s">
        <v>3</v>
      </c>
      <c r="B126" s="6" t="s">
        <v>218</v>
      </c>
      <c r="C126" s="6" t="s">
        <v>900</v>
      </c>
      <c r="D126" s="7">
        <v>42520</v>
      </c>
      <c r="E126" s="5">
        <v>11479</v>
      </c>
      <c r="F126" s="5">
        <v>6549</v>
      </c>
      <c r="G126" s="8">
        <f>F126/E126</f>
        <v>0.57052008014635425</v>
      </c>
      <c r="H126" s="8" t="str">
        <f t="shared" si="2"/>
        <v>منخفضة</v>
      </c>
      <c r="I126" s="5" t="s">
        <v>450</v>
      </c>
      <c r="J126" s="5" t="s">
        <v>576</v>
      </c>
      <c r="K126" s="5">
        <v>1</v>
      </c>
      <c r="L126" s="5" t="str">
        <f t="shared" si="3"/>
        <v>الفريق الثاني</v>
      </c>
    </row>
    <row r="127" spans="1:12" x14ac:dyDescent="0.3">
      <c r="A127" s="6" t="s">
        <v>3</v>
      </c>
      <c r="B127" s="6" t="s">
        <v>219</v>
      </c>
      <c r="C127" s="6" t="s">
        <v>900</v>
      </c>
      <c r="D127" s="7">
        <v>42751</v>
      </c>
      <c r="E127" s="5">
        <v>11188</v>
      </c>
      <c r="F127" s="5">
        <v>8000</v>
      </c>
      <c r="G127" s="8">
        <f>F127/E127</f>
        <v>0.71505184125849119</v>
      </c>
      <c r="H127" s="8" t="str">
        <f t="shared" si="2"/>
        <v>متوسطة</v>
      </c>
      <c r="I127" s="5" t="s">
        <v>448</v>
      </c>
      <c r="J127" s="5" t="s">
        <v>577</v>
      </c>
      <c r="K127" s="5">
        <v>1</v>
      </c>
      <c r="L127" s="5" t="str">
        <f t="shared" si="3"/>
        <v>الفريق الثاني</v>
      </c>
    </row>
    <row r="128" spans="1:12" x14ac:dyDescent="0.3">
      <c r="A128" s="6" t="s">
        <v>4</v>
      </c>
      <c r="B128" s="6" t="s">
        <v>4</v>
      </c>
      <c r="C128" s="6" t="s">
        <v>901</v>
      </c>
      <c r="D128" s="7">
        <v>42557</v>
      </c>
      <c r="E128" s="5">
        <v>7426</v>
      </c>
      <c r="F128" s="5">
        <v>5289</v>
      </c>
      <c r="G128" s="8">
        <f>F128/E128</f>
        <v>0.71222730945327228</v>
      </c>
      <c r="H128" s="8" t="str">
        <f t="shared" si="2"/>
        <v>متوسطة</v>
      </c>
      <c r="I128" s="5" t="s">
        <v>448</v>
      </c>
      <c r="J128" s="5" t="s">
        <v>578</v>
      </c>
      <c r="K128" s="5">
        <v>1</v>
      </c>
      <c r="L128" s="5" t="str">
        <f t="shared" si="3"/>
        <v>الفريق الثاني</v>
      </c>
    </row>
    <row r="129" spans="1:12" x14ac:dyDescent="0.3">
      <c r="A129" s="6" t="s">
        <v>4</v>
      </c>
      <c r="B129" s="6" t="s">
        <v>220</v>
      </c>
      <c r="C129" s="6" t="s">
        <v>901</v>
      </c>
      <c r="D129" s="7">
        <v>42916</v>
      </c>
      <c r="E129" s="5">
        <v>19558</v>
      </c>
      <c r="F129" s="5">
        <v>11214</v>
      </c>
      <c r="G129" s="8">
        <f>F129/E129</f>
        <v>0.57337151037938439</v>
      </c>
      <c r="H129" s="8" t="str">
        <f t="shared" si="2"/>
        <v>منخفضة</v>
      </c>
      <c r="I129" s="5" t="s">
        <v>449</v>
      </c>
      <c r="J129" s="5" t="s">
        <v>579</v>
      </c>
      <c r="K129" s="5">
        <v>1</v>
      </c>
      <c r="L129" s="5" t="str">
        <f t="shared" si="3"/>
        <v>الفريق الأول</v>
      </c>
    </row>
    <row r="130" spans="1:12" x14ac:dyDescent="0.3">
      <c r="A130" s="6" t="s">
        <v>4</v>
      </c>
      <c r="B130" s="6" t="s">
        <v>221</v>
      </c>
      <c r="C130" s="6" t="s">
        <v>901</v>
      </c>
      <c r="D130" s="7">
        <v>43011</v>
      </c>
      <c r="E130" s="5">
        <v>1501</v>
      </c>
      <c r="F130" s="5">
        <v>1235</v>
      </c>
      <c r="G130" s="8">
        <f>F130/E130</f>
        <v>0.82278481012658233</v>
      </c>
      <c r="H130" s="8" t="str">
        <f t="shared" si="2"/>
        <v>متوسطة</v>
      </c>
      <c r="I130" s="5" t="s">
        <v>448</v>
      </c>
      <c r="J130" s="5" t="s">
        <v>580</v>
      </c>
      <c r="K130" s="5">
        <v>1</v>
      </c>
      <c r="L130" s="5" t="str">
        <f t="shared" si="3"/>
        <v>الفريق الثاني</v>
      </c>
    </row>
    <row r="131" spans="1:12" x14ac:dyDescent="0.3">
      <c r="A131" s="6" t="s">
        <v>4</v>
      </c>
      <c r="B131" s="6" t="s">
        <v>52</v>
      </c>
      <c r="C131" s="6" t="s">
        <v>901</v>
      </c>
      <c r="D131" s="7">
        <v>43001</v>
      </c>
      <c r="E131" s="5">
        <v>13559</v>
      </c>
      <c r="F131" s="5">
        <v>10425</v>
      </c>
      <c r="G131" s="8">
        <f>F131/E131</f>
        <v>0.76886201047274871</v>
      </c>
      <c r="H131" s="8" t="str">
        <f t="shared" ref="H131:H194" si="4">IF(G131&gt;=90%,"جيدة",IF(AND(G131&lt;89.99%,G131&gt;=70%),"متوسطة","منخفضة"))</f>
        <v>متوسطة</v>
      </c>
      <c r="I131" s="5" t="s">
        <v>450</v>
      </c>
      <c r="J131" s="5" t="s">
        <v>581</v>
      </c>
      <c r="K131" s="5">
        <v>1</v>
      </c>
      <c r="L131" s="5" t="str">
        <f t="shared" ref="L131:L194" si="5">IF(OR(I131="Type A",I131="Type B"),"الفريق الأول",IF(OR(I131="Type D",I131="Type C"),"الفريق الثاني"))</f>
        <v>الفريق الثاني</v>
      </c>
    </row>
    <row r="132" spans="1:12" x14ac:dyDescent="0.3">
      <c r="A132" s="6" t="s">
        <v>4</v>
      </c>
      <c r="B132" s="6" t="s">
        <v>222</v>
      </c>
      <c r="C132" s="6" t="s">
        <v>901</v>
      </c>
      <c r="D132" s="7">
        <v>42791</v>
      </c>
      <c r="E132" s="5">
        <v>17383</v>
      </c>
      <c r="F132" s="5">
        <v>13890</v>
      </c>
      <c r="G132" s="8">
        <f>F132/E132</f>
        <v>0.79905654950238736</v>
      </c>
      <c r="H132" s="8" t="str">
        <f t="shared" si="4"/>
        <v>متوسطة</v>
      </c>
      <c r="I132" s="5" t="s">
        <v>451</v>
      </c>
      <c r="J132" s="5" t="s">
        <v>582</v>
      </c>
      <c r="K132" s="5">
        <v>1</v>
      </c>
      <c r="L132" s="5" t="str">
        <f t="shared" si="5"/>
        <v>الفريق الأول</v>
      </c>
    </row>
    <row r="133" spans="1:12" x14ac:dyDescent="0.3">
      <c r="A133" s="6" t="s">
        <v>4</v>
      </c>
      <c r="B133" s="6" t="s">
        <v>53</v>
      </c>
      <c r="C133" s="6" t="s">
        <v>901</v>
      </c>
      <c r="D133" s="7">
        <v>42402</v>
      </c>
      <c r="E133" s="5">
        <v>18082</v>
      </c>
      <c r="F133" s="5">
        <v>17083</v>
      </c>
      <c r="G133" s="8">
        <f>F133/E133</f>
        <v>0.94475168676031418</v>
      </c>
      <c r="H133" s="8" t="str">
        <f t="shared" si="4"/>
        <v>جيدة</v>
      </c>
      <c r="I133" s="5" t="s">
        <v>448</v>
      </c>
      <c r="J133" s="5" t="s">
        <v>583</v>
      </c>
      <c r="K133" s="5">
        <v>1</v>
      </c>
      <c r="L133" s="5" t="str">
        <f t="shared" si="5"/>
        <v>الفريق الثاني</v>
      </c>
    </row>
    <row r="134" spans="1:12" x14ac:dyDescent="0.3">
      <c r="A134" s="6" t="s">
        <v>4</v>
      </c>
      <c r="B134" s="6" t="s">
        <v>223</v>
      </c>
      <c r="C134" s="6" t="s">
        <v>901</v>
      </c>
      <c r="D134" s="7">
        <v>42752</v>
      </c>
      <c r="E134" s="5">
        <v>4782</v>
      </c>
      <c r="F134" s="5">
        <v>2803</v>
      </c>
      <c r="G134" s="8">
        <f>F134/E134</f>
        <v>0.58615641990798828</v>
      </c>
      <c r="H134" s="8" t="str">
        <f t="shared" si="4"/>
        <v>منخفضة</v>
      </c>
      <c r="I134" s="5" t="s">
        <v>448</v>
      </c>
      <c r="J134" s="5" t="s">
        <v>584</v>
      </c>
      <c r="K134" s="5">
        <v>1</v>
      </c>
      <c r="L134" s="5" t="str">
        <f t="shared" si="5"/>
        <v>الفريق الثاني</v>
      </c>
    </row>
    <row r="135" spans="1:12" x14ac:dyDescent="0.3">
      <c r="A135" s="6" t="s">
        <v>4</v>
      </c>
      <c r="B135" s="6" t="s">
        <v>224</v>
      </c>
      <c r="C135" s="6" t="s">
        <v>901</v>
      </c>
      <c r="D135" s="7">
        <v>42947</v>
      </c>
      <c r="E135" s="5">
        <v>22756</v>
      </c>
      <c r="F135" s="5">
        <v>21228</v>
      </c>
      <c r="G135" s="8">
        <f>F135/E135</f>
        <v>0.93285287396730532</v>
      </c>
      <c r="H135" s="8" t="str">
        <f t="shared" si="4"/>
        <v>جيدة</v>
      </c>
      <c r="I135" s="5" t="s">
        <v>448</v>
      </c>
      <c r="J135" s="5" t="s">
        <v>585</v>
      </c>
      <c r="K135" s="5">
        <v>1</v>
      </c>
      <c r="L135" s="5" t="str">
        <f t="shared" si="5"/>
        <v>الفريق الثاني</v>
      </c>
    </row>
    <row r="136" spans="1:12" x14ac:dyDescent="0.3">
      <c r="A136" s="6" t="s">
        <v>4</v>
      </c>
      <c r="B136" s="6" t="s">
        <v>54</v>
      </c>
      <c r="C136" s="6" t="s">
        <v>901</v>
      </c>
      <c r="D136" s="7">
        <v>42607</v>
      </c>
      <c r="E136" s="5">
        <v>13359</v>
      </c>
      <c r="F136" s="5">
        <v>10519</v>
      </c>
      <c r="G136" s="8">
        <f>F136/E136</f>
        <v>0.78740923721835465</v>
      </c>
      <c r="H136" s="8" t="str">
        <f t="shared" si="4"/>
        <v>متوسطة</v>
      </c>
      <c r="I136" s="5" t="s">
        <v>450</v>
      </c>
      <c r="J136" s="5" t="s">
        <v>586</v>
      </c>
      <c r="K136" s="5">
        <v>1</v>
      </c>
      <c r="L136" s="5" t="str">
        <f t="shared" si="5"/>
        <v>الفريق الثاني</v>
      </c>
    </row>
    <row r="137" spans="1:12" x14ac:dyDescent="0.3">
      <c r="A137" s="6" t="s">
        <v>4</v>
      </c>
      <c r="B137" s="6" t="s">
        <v>225</v>
      </c>
      <c r="C137" s="6" t="s">
        <v>901</v>
      </c>
      <c r="D137" s="7">
        <v>42607</v>
      </c>
      <c r="E137" s="5">
        <v>10964</v>
      </c>
      <c r="F137" s="5">
        <v>9993</v>
      </c>
      <c r="G137" s="8">
        <f>F137/E137</f>
        <v>0.91143743159430868</v>
      </c>
      <c r="H137" s="8" t="str">
        <f t="shared" si="4"/>
        <v>جيدة</v>
      </c>
      <c r="I137" s="5" t="s">
        <v>450</v>
      </c>
      <c r="J137" s="5" t="s">
        <v>587</v>
      </c>
      <c r="K137" s="5">
        <v>1</v>
      </c>
      <c r="L137" s="5" t="str">
        <f t="shared" si="5"/>
        <v>الفريق الثاني</v>
      </c>
    </row>
    <row r="138" spans="1:12" x14ac:dyDescent="0.3">
      <c r="A138" s="6" t="s">
        <v>4</v>
      </c>
      <c r="B138" s="6" t="s">
        <v>226</v>
      </c>
      <c r="C138" s="6" t="s">
        <v>901</v>
      </c>
      <c r="D138" s="7">
        <v>42745</v>
      </c>
      <c r="E138" s="5">
        <v>12302</v>
      </c>
      <c r="F138" s="5">
        <v>10825</v>
      </c>
      <c r="G138" s="8">
        <f>F138/E138</f>
        <v>0.87993822142741018</v>
      </c>
      <c r="H138" s="8" t="str">
        <f t="shared" si="4"/>
        <v>متوسطة</v>
      </c>
      <c r="I138" s="5" t="s">
        <v>451</v>
      </c>
      <c r="J138" s="5" t="s">
        <v>588</v>
      </c>
      <c r="K138" s="5">
        <v>1</v>
      </c>
      <c r="L138" s="5" t="str">
        <f t="shared" si="5"/>
        <v>الفريق الأول</v>
      </c>
    </row>
    <row r="139" spans="1:12" x14ac:dyDescent="0.3">
      <c r="A139" s="6" t="s">
        <v>4</v>
      </c>
      <c r="B139" s="6" t="s">
        <v>227</v>
      </c>
      <c r="C139" s="6" t="s">
        <v>901</v>
      </c>
      <c r="D139" s="7">
        <v>42451</v>
      </c>
      <c r="E139" s="5">
        <v>20340</v>
      </c>
      <c r="F139" s="5">
        <v>17347</v>
      </c>
      <c r="G139" s="8">
        <f>F139/E139</f>
        <v>0.85285152409046217</v>
      </c>
      <c r="H139" s="8" t="str">
        <f t="shared" si="4"/>
        <v>متوسطة</v>
      </c>
      <c r="I139" s="5" t="s">
        <v>451</v>
      </c>
      <c r="J139" s="5" t="s">
        <v>589</v>
      </c>
      <c r="K139" s="5">
        <v>1</v>
      </c>
      <c r="L139" s="5" t="str">
        <f t="shared" si="5"/>
        <v>الفريق الأول</v>
      </c>
    </row>
    <row r="140" spans="1:12" x14ac:dyDescent="0.3">
      <c r="A140" s="6" t="s">
        <v>4</v>
      </c>
      <c r="B140" s="6" t="s">
        <v>228</v>
      </c>
      <c r="C140" s="6" t="s">
        <v>901</v>
      </c>
      <c r="D140" s="7">
        <v>42871</v>
      </c>
      <c r="E140" s="5">
        <v>10858</v>
      </c>
      <c r="F140" s="5">
        <v>7141</v>
      </c>
      <c r="G140" s="8">
        <f>F140/E140</f>
        <v>0.65767176275557193</v>
      </c>
      <c r="H140" s="8" t="str">
        <f t="shared" si="4"/>
        <v>منخفضة</v>
      </c>
      <c r="I140" s="5" t="s">
        <v>449</v>
      </c>
      <c r="J140" s="5" t="s">
        <v>590</v>
      </c>
      <c r="K140" s="5">
        <v>1</v>
      </c>
      <c r="L140" s="5" t="str">
        <f t="shared" si="5"/>
        <v>الفريق الأول</v>
      </c>
    </row>
    <row r="141" spans="1:12" x14ac:dyDescent="0.3">
      <c r="A141" s="6" t="s">
        <v>4</v>
      </c>
      <c r="B141" s="6" t="s">
        <v>229</v>
      </c>
      <c r="C141" s="6" t="s">
        <v>901</v>
      </c>
      <c r="D141" s="7">
        <v>42836</v>
      </c>
      <c r="E141" s="5">
        <v>18029</v>
      </c>
      <c r="F141" s="5">
        <v>16975</v>
      </c>
      <c r="G141" s="8">
        <f>F141/E141</f>
        <v>0.94153863220367184</v>
      </c>
      <c r="H141" s="8" t="str">
        <f t="shared" si="4"/>
        <v>جيدة</v>
      </c>
      <c r="I141" s="5" t="s">
        <v>451</v>
      </c>
      <c r="J141" s="5" t="s">
        <v>591</v>
      </c>
      <c r="K141" s="5">
        <v>1</v>
      </c>
      <c r="L141" s="5" t="str">
        <f t="shared" si="5"/>
        <v>الفريق الأول</v>
      </c>
    </row>
    <row r="142" spans="1:12" x14ac:dyDescent="0.3">
      <c r="A142" s="6" t="s">
        <v>4</v>
      </c>
      <c r="B142" s="6" t="s">
        <v>55</v>
      </c>
      <c r="C142" s="6" t="s">
        <v>901</v>
      </c>
      <c r="D142" s="7">
        <v>42642</v>
      </c>
      <c r="E142" s="5">
        <v>17900</v>
      </c>
      <c r="F142" s="5">
        <v>11171</v>
      </c>
      <c r="G142" s="8">
        <f>F142/E142</f>
        <v>0.62407821229050275</v>
      </c>
      <c r="H142" s="8" t="str">
        <f t="shared" si="4"/>
        <v>منخفضة</v>
      </c>
      <c r="I142" s="5" t="s">
        <v>449</v>
      </c>
      <c r="J142" s="5" t="s">
        <v>592</v>
      </c>
      <c r="K142" s="5">
        <v>1</v>
      </c>
      <c r="L142" s="5" t="str">
        <f t="shared" si="5"/>
        <v>الفريق الأول</v>
      </c>
    </row>
    <row r="143" spans="1:12" x14ac:dyDescent="0.3">
      <c r="A143" s="6" t="s">
        <v>4</v>
      </c>
      <c r="B143" s="6" t="s">
        <v>230</v>
      </c>
      <c r="C143" s="6" t="s">
        <v>901</v>
      </c>
      <c r="D143" s="7">
        <v>42515</v>
      </c>
      <c r="E143" s="5">
        <v>3021</v>
      </c>
      <c r="F143" s="5">
        <v>2039</v>
      </c>
      <c r="G143" s="8">
        <f>F143/E143</f>
        <v>0.6749420721615359</v>
      </c>
      <c r="H143" s="8" t="str">
        <f t="shared" si="4"/>
        <v>منخفضة</v>
      </c>
      <c r="I143" s="5" t="s">
        <v>449</v>
      </c>
      <c r="J143" s="5" t="s">
        <v>593</v>
      </c>
      <c r="K143" s="5">
        <v>1</v>
      </c>
      <c r="L143" s="5" t="str">
        <f t="shared" si="5"/>
        <v>الفريق الأول</v>
      </c>
    </row>
    <row r="144" spans="1:12" x14ac:dyDescent="0.3">
      <c r="A144" s="6" t="s">
        <v>4</v>
      </c>
      <c r="B144" s="6" t="s">
        <v>231</v>
      </c>
      <c r="C144" s="6" t="s">
        <v>901</v>
      </c>
      <c r="D144" s="7">
        <v>42765</v>
      </c>
      <c r="E144" s="5">
        <v>12190</v>
      </c>
      <c r="F144" s="5">
        <v>11151</v>
      </c>
      <c r="G144" s="8">
        <f>F144/E144</f>
        <v>0.91476620180475798</v>
      </c>
      <c r="H144" s="8" t="str">
        <f t="shared" si="4"/>
        <v>جيدة</v>
      </c>
      <c r="I144" s="5" t="s">
        <v>450</v>
      </c>
      <c r="J144" s="5" t="s">
        <v>594</v>
      </c>
      <c r="K144" s="5">
        <v>1</v>
      </c>
      <c r="L144" s="5" t="str">
        <f t="shared" si="5"/>
        <v>الفريق الثاني</v>
      </c>
    </row>
    <row r="145" spans="1:12" x14ac:dyDescent="0.3">
      <c r="A145" s="6" t="s">
        <v>4</v>
      </c>
      <c r="B145" s="6" t="s">
        <v>232</v>
      </c>
      <c r="C145" s="6" t="s">
        <v>901</v>
      </c>
      <c r="D145" s="7">
        <v>42822</v>
      </c>
      <c r="E145" s="5">
        <v>9964</v>
      </c>
      <c r="F145" s="5">
        <v>6665</v>
      </c>
      <c r="G145" s="8">
        <f>F145/E145</f>
        <v>0.66890806904857492</v>
      </c>
      <c r="H145" s="8" t="str">
        <f t="shared" si="4"/>
        <v>منخفضة</v>
      </c>
      <c r="I145" s="5" t="s">
        <v>448</v>
      </c>
      <c r="J145" s="5" t="s">
        <v>595</v>
      </c>
      <c r="K145" s="5">
        <v>1</v>
      </c>
      <c r="L145" s="5" t="str">
        <f t="shared" si="5"/>
        <v>الفريق الثاني</v>
      </c>
    </row>
    <row r="146" spans="1:12" x14ac:dyDescent="0.3">
      <c r="A146" s="6" t="s">
        <v>4</v>
      </c>
      <c r="B146" s="6" t="s">
        <v>233</v>
      </c>
      <c r="C146" s="6" t="s">
        <v>901</v>
      </c>
      <c r="D146" s="7">
        <v>42817</v>
      </c>
      <c r="E146" s="5">
        <v>2244</v>
      </c>
      <c r="F146" s="5">
        <v>1793</v>
      </c>
      <c r="G146" s="8">
        <f>F146/E146</f>
        <v>0.7990196078431373</v>
      </c>
      <c r="H146" s="8" t="str">
        <f t="shared" si="4"/>
        <v>متوسطة</v>
      </c>
      <c r="I146" s="5" t="s">
        <v>450</v>
      </c>
      <c r="J146" s="5" t="s">
        <v>596</v>
      </c>
      <c r="K146" s="5">
        <v>1</v>
      </c>
      <c r="L146" s="5" t="str">
        <f t="shared" si="5"/>
        <v>الفريق الثاني</v>
      </c>
    </row>
    <row r="147" spans="1:12" x14ac:dyDescent="0.3">
      <c r="A147" s="6" t="s">
        <v>4</v>
      </c>
      <c r="B147" s="6" t="s">
        <v>234</v>
      </c>
      <c r="C147" s="6" t="s">
        <v>901</v>
      </c>
      <c r="D147" s="7">
        <v>42980</v>
      </c>
      <c r="E147" s="5">
        <v>4032</v>
      </c>
      <c r="F147" s="5">
        <v>3249</v>
      </c>
      <c r="G147" s="8">
        <f>F147/E147</f>
        <v>0.8058035714285714</v>
      </c>
      <c r="H147" s="8" t="str">
        <f t="shared" si="4"/>
        <v>متوسطة</v>
      </c>
      <c r="I147" s="5" t="s">
        <v>450</v>
      </c>
      <c r="J147" s="5" t="s">
        <v>597</v>
      </c>
      <c r="K147" s="5">
        <v>1</v>
      </c>
      <c r="L147" s="5" t="str">
        <f t="shared" si="5"/>
        <v>الفريق الثاني</v>
      </c>
    </row>
    <row r="148" spans="1:12" x14ac:dyDescent="0.3">
      <c r="A148" s="6" t="s">
        <v>4</v>
      </c>
      <c r="B148" s="6" t="s">
        <v>235</v>
      </c>
      <c r="C148" s="6" t="s">
        <v>901</v>
      </c>
      <c r="D148" s="7">
        <v>42923</v>
      </c>
      <c r="E148" s="5">
        <v>3371</v>
      </c>
      <c r="F148" s="5">
        <v>3242</v>
      </c>
      <c r="G148" s="8">
        <f>F148/E148</f>
        <v>0.96173242361317113</v>
      </c>
      <c r="H148" s="8" t="str">
        <f t="shared" si="4"/>
        <v>جيدة</v>
      </c>
      <c r="I148" s="5" t="s">
        <v>450</v>
      </c>
      <c r="J148" s="5" t="s">
        <v>598</v>
      </c>
      <c r="K148" s="5">
        <v>1</v>
      </c>
      <c r="L148" s="5" t="str">
        <f t="shared" si="5"/>
        <v>الفريق الثاني</v>
      </c>
    </row>
    <row r="149" spans="1:12" x14ac:dyDescent="0.3">
      <c r="A149" s="6" t="s">
        <v>4</v>
      </c>
      <c r="B149" s="6" t="s">
        <v>236</v>
      </c>
      <c r="C149" s="6" t="s">
        <v>901</v>
      </c>
      <c r="D149" s="7">
        <v>42607</v>
      </c>
      <c r="E149" s="5">
        <v>15474</v>
      </c>
      <c r="F149" s="5">
        <v>10836</v>
      </c>
      <c r="G149" s="8">
        <f>F149/E149</f>
        <v>0.70027142303218304</v>
      </c>
      <c r="H149" s="8" t="str">
        <f t="shared" si="4"/>
        <v>متوسطة</v>
      </c>
      <c r="I149" s="5" t="s">
        <v>451</v>
      </c>
      <c r="J149" s="5" t="s">
        <v>599</v>
      </c>
      <c r="K149" s="5">
        <v>1</v>
      </c>
      <c r="L149" s="5" t="str">
        <f t="shared" si="5"/>
        <v>الفريق الأول</v>
      </c>
    </row>
    <row r="150" spans="1:12" x14ac:dyDescent="0.3">
      <c r="A150" s="6" t="s">
        <v>4</v>
      </c>
      <c r="B150" s="6" t="s">
        <v>56</v>
      </c>
      <c r="C150" s="6" t="s">
        <v>901</v>
      </c>
      <c r="D150" s="7">
        <v>42656</v>
      </c>
      <c r="E150" s="5">
        <v>12757</v>
      </c>
      <c r="F150" s="5">
        <v>12027</v>
      </c>
      <c r="G150" s="8">
        <f>F150/E150</f>
        <v>0.94277651485458969</v>
      </c>
      <c r="H150" s="8" t="str">
        <f t="shared" si="4"/>
        <v>جيدة</v>
      </c>
      <c r="I150" s="5" t="s">
        <v>448</v>
      </c>
      <c r="J150" s="5" t="s">
        <v>600</v>
      </c>
      <c r="K150" s="5">
        <v>1</v>
      </c>
      <c r="L150" s="5" t="str">
        <f t="shared" si="5"/>
        <v>الفريق الثاني</v>
      </c>
    </row>
    <row r="151" spans="1:12" x14ac:dyDescent="0.3">
      <c r="A151" s="6" t="s">
        <v>4</v>
      </c>
      <c r="B151" s="6" t="s">
        <v>237</v>
      </c>
      <c r="C151" s="6" t="s">
        <v>901</v>
      </c>
      <c r="D151" s="7">
        <v>42556</v>
      </c>
      <c r="E151" s="5">
        <v>4401</v>
      </c>
      <c r="F151" s="5">
        <v>2961</v>
      </c>
      <c r="G151" s="8">
        <f>F151/E151</f>
        <v>0.67280163599182008</v>
      </c>
      <c r="H151" s="8" t="str">
        <f t="shared" si="4"/>
        <v>منخفضة</v>
      </c>
      <c r="I151" s="5" t="s">
        <v>448</v>
      </c>
      <c r="J151" s="5" t="s">
        <v>601</v>
      </c>
      <c r="K151" s="5">
        <v>1</v>
      </c>
      <c r="L151" s="5" t="str">
        <f t="shared" si="5"/>
        <v>الفريق الثاني</v>
      </c>
    </row>
    <row r="152" spans="1:12" x14ac:dyDescent="0.3">
      <c r="A152" s="6" t="s">
        <v>4</v>
      </c>
      <c r="B152" s="6" t="s">
        <v>238</v>
      </c>
      <c r="C152" s="6" t="s">
        <v>901</v>
      </c>
      <c r="D152" s="7">
        <v>42678</v>
      </c>
      <c r="E152" s="5">
        <v>9480</v>
      </c>
      <c r="F152" s="5">
        <v>7826</v>
      </c>
      <c r="G152" s="8">
        <f>F152/E152</f>
        <v>0.82552742616033759</v>
      </c>
      <c r="H152" s="8" t="str">
        <f t="shared" si="4"/>
        <v>متوسطة</v>
      </c>
      <c r="I152" s="5" t="s">
        <v>450</v>
      </c>
      <c r="J152" s="5" t="s">
        <v>602</v>
      </c>
      <c r="K152" s="5">
        <v>0</v>
      </c>
      <c r="L152" s="5" t="str">
        <f t="shared" si="5"/>
        <v>الفريق الثاني</v>
      </c>
    </row>
    <row r="153" spans="1:12" x14ac:dyDescent="0.3">
      <c r="A153" s="6" t="s">
        <v>4</v>
      </c>
      <c r="B153" s="6" t="s">
        <v>239</v>
      </c>
      <c r="C153" s="6" t="s">
        <v>901</v>
      </c>
      <c r="D153" s="7">
        <v>42614</v>
      </c>
      <c r="E153" s="5">
        <v>21755</v>
      </c>
      <c r="F153" s="5">
        <v>18296</v>
      </c>
      <c r="G153" s="8">
        <f>F153/E153</f>
        <v>0.84100206849000225</v>
      </c>
      <c r="H153" s="8" t="str">
        <f t="shared" si="4"/>
        <v>متوسطة</v>
      </c>
      <c r="I153" s="5" t="s">
        <v>448</v>
      </c>
      <c r="J153" s="5" t="s">
        <v>603</v>
      </c>
      <c r="K153" s="5">
        <v>1</v>
      </c>
      <c r="L153" s="5" t="str">
        <f t="shared" si="5"/>
        <v>الفريق الثاني</v>
      </c>
    </row>
    <row r="154" spans="1:12" x14ac:dyDescent="0.3">
      <c r="A154" s="6" t="s">
        <v>5</v>
      </c>
      <c r="B154" s="6" t="s">
        <v>57</v>
      </c>
      <c r="C154" s="6" t="s">
        <v>899</v>
      </c>
      <c r="D154" s="7">
        <v>42709</v>
      </c>
      <c r="E154" s="5">
        <v>7509</v>
      </c>
      <c r="F154" s="5">
        <v>5405</v>
      </c>
      <c r="G154" s="8">
        <f>F154/E154</f>
        <v>0.71980290318284723</v>
      </c>
      <c r="H154" s="8" t="str">
        <f t="shared" si="4"/>
        <v>متوسطة</v>
      </c>
      <c r="I154" s="5" t="s">
        <v>449</v>
      </c>
      <c r="J154" s="5" t="s">
        <v>604</v>
      </c>
      <c r="K154" s="5">
        <v>1</v>
      </c>
      <c r="L154" s="5" t="str">
        <f t="shared" si="5"/>
        <v>الفريق الأول</v>
      </c>
    </row>
    <row r="155" spans="1:12" x14ac:dyDescent="0.3">
      <c r="A155" s="6" t="s">
        <v>5</v>
      </c>
      <c r="B155" s="6" t="s">
        <v>240</v>
      </c>
      <c r="C155" s="6" t="s">
        <v>899</v>
      </c>
      <c r="D155" s="7">
        <v>42936</v>
      </c>
      <c r="E155" s="5">
        <v>14179</v>
      </c>
      <c r="F155" s="5">
        <v>11644</v>
      </c>
      <c r="G155" s="8">
        <f>F155/E155</f>
        <v>0.82121447210663656</v>
      </c>
      <c r="H155" s="8" t="str">
        <f t="shared" si="4"/>
        <v>متوسطة</v>
      </c>
      <c r="I155" s="5" t="s">
        <v>448</v>
      </c>
      <c r="J155" s="5" t="s">
        <v>605</v>
      </c>
      <c r="K155" s="5">
        <v>1</v>
      </c>
      <c r="L155" s="5" t="str">
        <f t="shared" si="5"/>
        <v>الفريق الثاني</v>
      </c>
    </row>
    <row r="156" spans="1:12" x14ac:dyDescent="0.3">
      <c r="A156" s="6" t="s">
        <v>5</v>
      </c>
      <c r="B156" s="6" t="s">
        <v>241</v>
      </c>
      <c r="C156" s="6" t="s">
        <v>899</v>
      </c>
      <c r="D156" s="7">
        <v>42673</v>
      </c>
      <c r="E156" s="5">
        <v>21402</v>
      </c>
      <c r="F156" s="5">
        <v>16615</v>
      </c>
      <c r="G156" s="8">
        <f>F156/E156</f>
        <v>0.77632931501728808</v>
      </c>
      <c r="H156" s="8" t="str">
        <f t="shared" si="4"/>
        <v>متوسطة</v>
      </c>
      <c r="I156" s="5" t="s">
        <v>448</v>
      </c>
      <c r="J156" s="5" t="s">
        <v>606</v>
      </c>
      <c r="K156" s="5">
        <v>1</v>
      </c>
      <c r="L156" s="5" t="str">
        <f t="shared" si="5"/>
        <v>الفريق الثاني</v>
      </c>
    </row>
    <row r="157" spans="1:12" x14ac:dyDescent="0.3">
      <c r="A157" s="6" t="s">
        <v>5</v>
      </c>
      <c r="B157" s="6" t="s">
        <v>242</v>
      </c>
      <c r="C157" s="6" t="s">
        <v>899</v>
      </c>
      <c r="D157" s="7">
        <v>42744</v>
      </c>
      <c r="E157" s="5">
        <v>5865</v>
      </c>
      <c r="F157" s="5">
        <v>5296</v>
      </c>
      <c r="G157" s="8">
        <f>F157/E157</f>
        <v>0.90298380221653884</v>
      </c>
      <c r="H157" s="8" t="str">
        <f t="shared" si="4"/>
        <v>جيدة</v>
      </c>
      <c r="I157" s="5" t="s">
        <v>449</v>
      </c>
      <c r="J157" s="5" t="s">
        <v>607</v>
      </c>
      <c r="K157" s="5">
        <v>1</v>
      </c>
      <c r="L157" s="5" t="str">
        <f t="shared" si="5"/>
        <v>الفريق الأول</v>
      </c>
    </row>
    <row r="158" spans="1:12" x14ac:dyDescent="0.3">
      <c r="A158" s="6" t="s">
        <v>5</v>
      </c>
      <c r="B158" s="6" t="s">
        <v>243</v>
      </c>
      <c r="C158" s="6" t="s">
        <v>899</v>
      </c>
      <c r="D158" s="7">
        <v>42635</v>
      </c>
      <c r="E158" s="5">
        <v>20061</v>
      </c>
      <c r="F158" s="5">
        <v>15645</v>
      </c>
      <c r="G158" s="8">
        <f>F158/E158</f>
        <v>0.77987139225362645</v>
      </c>
      <c r="H158" s="8" t="str">
        <f t="shared" si="4"/>
        <v>متوسطة</v>
      </c>
      <c r="I158" s="5" t="s">
        <v>451</v>
      </c>
      <c r="J158" s="5" t="s">
        <v>608</v>
      </c>
      <c r="K158" s="5">
        <v>1</v>
      </c>
      <c r="L158" s="5" t="str">
        <f t="shared" si="5"/>
        <v>الفريق الأول</v>
      </c>
    </row>
    <row r="159" spans="1:12" x14ac:dyDescent="0.3">
      <c r="A159" s="6" t="s">
        <v>5</v>
      </c>
      <c r="B159" s="6" t="s">
        <v>244</v>
      </c>
      <c r="C159" s="6" t="s">
        <v>899</v>
      </c>
      <c r="D159" s="7">
        <v>42373</v>
      </c>
      <c r="E159" s="5">
        <v>18291</v>
      </c>
      <c r="F159" s="5">
        <v>13235</v>
      </c>
      <c r="G159" s="8">
        <f>F159/E159</f>
        <v>0.72357990268438033</v>
      </c>
      <c r="H159" s="8" t="str">
        <f t="shared" si="4"/>
        <v>متوسطة</v>
      </c>
      <c r="I159" s="5" t="s">
        <v>451</v>
      </c>
      <c r="J159" s="5" t="s">
        <v>609</v>
      </c>
      <c r="K159" s="5">
        <v>0</v>
      </c>
      <c r="L159" s="5" t="str">
        <f t="shared" si="5"/>
        <v>الفريق الأول</v>
      </c>
    </row>
    <row r="160" spans="1:12" x14ac:dyDescent="0.3">
      <c r="A160" s="6" t="s">
        <v>5</v>
      </c>
      <c r="B160" s="6" t="s">
        <v>58</v>
      </c>
      <c r="C160" s="6" t="s">
        <v>899</v>
      </c>
      <c r="D160" s="7">
        <v>42569</v>
      </c>
      <c r="E160" s="5">
        <v>5014</v>
      </c>
      <c r="F160" s="5">
        <v>3512</v>
      </c>
      <c r="G160" s="8">
        <f>F160/E160</f>
        <v>0.70043877143996813</v>
      </c>
      <c r="H160" s="8" t="str">
        <f t="shared" si="4"/>
        <v>متوسطة</v>
      </c>
      <c r="I160" s="5" t="s">
        <v>449</v>
      </c>
      <c r="J160" s="5" t="s">
        <v>610</v>
      </c>
      <c r="K160" s="5">
        <v>1</v>
      </c>
      <c r="L160" s="5" t="str">
        <f t="shared" si="5"/>
        <v>الفريق الأول</v>
      </c>
    </row>
    <row r="161" spans="1:12" x14ac:dyDescent="0.3">
      <c r="A161" s="6" t="s">
        <v>5</v>
      </c>
      <c r="B161" s="6" t="s">
        <v>245</v>
      </c>
      <c r="C161" s="6" t="s">
        <v>899</v>
      </c>
      <c r="D161" s="7">
        <v>42804</v>
      </c>
      <c r="E161" s="5">
        <v>17991</v>
      </c>
      <c r="F161" s="5">
        <v>11232</v>
      </c>
      <c r="G161" s="8">
        <f>F161/E161</f>
        <v>0.62431215607803903</v>
      </c>
      <c r="H161" s="8" t="str">
        <f t="shared" si="4"/>
        <v>منخفضة</v>
      </c>
      <c r="I161" s="5" t="s">
        <v>450</v>
      </c>
      <c r="J161" s="5" t="s">
        <v>611</v>
      </c>
      <c r="K161" s="5">
        <v>1</v>
      </c>
      <c r="L161" s="5" t="str">
        <f t="shared" si="5"/>
        <v>الفريق الثاني</v>
      </c>
    </row>
    <row r="162" spans="1:12" x14ac:dyDescent="0.3">
      <c r="A162" s="6" t="s">
        <v>5</v>
      </c>
      <c r="B162" s="6" t="s">
        <v>246</v>
      </c>
      <c r="C162" s="6" t="s">
        <v>899</v>
      </c>
      <c r="D162" s="7">
        <v>42650</v>
      </c>
      <c r="E162" s="5">
        <v>19420</v>
      </c>
      <c r="F162" s="5">
        <v>13625</v>
      </c>
      <c r="G162" s="8">
        <f>F162/E162</f>
        <v>0.7015962924819773</v>
      </c>
      <c r="H162" s="8" t="str">
        <f t="shared" si="4"/>
        <v>متوسطة</v>
      </c>
      <c r="I162" s="5" t="s">
        <v>449</v>
      </c>
      <c r="J162" s="5" t="s">
        <v>612</v>
      </c>
      <c r="K162" s="5">
        <v>1</v>
      </c>
      <c r="L162" s="5" t="str">
        <f t="shared" si="5"/>
        <v>الفريق الأول</v>
      </c>
    </row>
    <row r="163" spans="1:12" x14ac:dyDescent="0.3">
      <c r="A163" s="6" t="s">
        <v>5</v>
      </c>
      <c r="B163" s="6" t="s">
        <v>59</v>
      </c>
      <c r="C163" s="6" t="s">
        <v>899</v>
      </c>
      <c r="D163" s="7">
        <v>42844</v>
      </c>
      <c r="E163" s="5">
        <v>8064</v>
      </c>
      <c r="F163" s="5">
        <v>4109</v>
      </c>
      <c r="G163" s="8">
        <f>F163/E163</f>
        <v>0.50954861111111116</v>
      </c>
      <c r="H163" s="8" t="str">
        <f t="shared" si="4"/>
        <v>منخفضة</v>
      </c>
      <c r="I163" s="5" t="s">
        <v>448</v>
      </c>
      <c r="J163" s="5" t="s">
        <v>613</v>
      </c>
      <c r="K163" s="5">
        <v>1</v>
      </c>
      <c r="L163" s="5" t="str">
        <f t="shared" si="5"/>
        <v>الفريق الثاني</v>
      </c>
    </row>
    <row r="164" spans="1:12" x14ac:dyDescent="0.3">
      <c r="A164" s="6" t="s">
        <v>5</v>
      </c>
      <c r="B164" s="6" t="s">
        <v>247</v>
      </c>
      <c r="C164" s="6" t="s">
        <v>899</v>
      </c>
      <c r="D164" s="7">
        <v>42459</v>
      </c>
      <c r="E164" s="5">
        <v>14046</v>
      </c>
      <c r="F164" s="5">
        <v>11663</v>
      </c>
      <c r="G164" s="8">
        <f>F164/E164</f>
        <v>0.83034315819450377</v>
      </c>
      <c r="H164" s="8" t="str">
        <f t="shared" si="4"/>
        <v>متوسطة</v>
      </c>
      <c r="I164" s="5" t="s">
        <v>448</v>
      </c>
      <c r="J164" s="5" t="s">
        <v>614</v>
      </c>
      <c r="K164" s="5">
        <v>1</v>
      </c>
      <c r="L164" s="5" t="str">
        <f t="shared" si="5"/>
        <v>الفريق الثاني</v>
      </c>
    </row>
    <row r="165" spans="1:12" x14ac:dyDescent="0.3">
      <c r="A165" s="6" t="s">
        <v>5</v>
      </c>
      <c r="B165" s="6" t="s">
        <v>248</v>
      </c>
      <c r="C165" s="6" t="s">
        <v>899</v>
      </c>
      <c r="D165" s="7">
        <v>42440</v>
      </c>
      <c r="E165" s="5">
        <v>17279</v>
      </c>
      <c r="F165" s="5">
        <v>12171</v>
      </c>
      <c r="G165" s="8">
        <f>F165/E165</f>
        <v>0.70438104056947737</v>
      </c>
      <c r="H165" s="8" t="str">
        <f t="shared" si="4"/>
        <v>متوسطة</v>
      </c>
      <c r="I165" s="5" t="s">
        <v>448</v>
      </c>
      <c r="J165" s="5" t="s">
        <v>615</v>
      </c>
      <c r="K165" s="5">
        <v>1</v>
      </c>
      <c r="L165" s="5" t="str">
        <f t="shared" si="5"/>
        <v>الفريق الثاني</v>
      </c>
    </row>
    <row r="166" spans="1:12" x14ac:dyDescent="0.3">
      <c r="A166" s="6" t="s">
        <v>5</v>
      </c>
      <c r="B166" s="6" t="s">
        <v>249</v>
      </c>
      <c r="C166" s="6" t="s">
        <v>899</v>
      </c>
      <c r="D166" s="7">
        <v>42989</v>
      </c>
      <c r="E166" s="5">
        <v>8819</v>
      </c>
      <c r="F166" s="5">
        <v>4781</v>
      </c>
      <c r="G166" s="8">
        <f>F166/E166</f>
        <v>0.54212495747817213</v>
      </c>
      <c r="H166" s="8" t="str">
        <f t="shared" si="4"/>
        <v>منخفضة</v>
      </c>
      <c r="I166" s="5" t="s">
        <v>449</v>
      </c>
      <c r="J166" s="5" t="s">
        <v>616</v>
      </c>
      <c r="K166" s="5">
        <v>1</v>
      </c>
      <c r="L166" s="5" t="str">
        <f t="shared" si="5"/>
        <v>الفريق الأول</v>
      </c>
    </row>
    <row r="167" spans="1:12" x14ac:dyDescent="0.3">
      <c r="A167" s="6" t="s">
        <v>5</v>
      </c>
      <c r="B167" s="6" t="s">
        <v>250</v>
      </c>
      <c r="C167" s="6" t="s">
        <v>899</v>
      </c>
      <c r="D167" s="7">
        <v>42699</v>
      </c>
      <c r="E167" s="5">
        <v>2910</v>
      </c>
      <c r="F167" s="5">
        <v>1561</v>
      </c>
      <c r="G167" s="8">
        <f>F167/E167</f>
        <v>0.53642611683848795</v>
      </c>
      <c r="H167" s="8" t="str">
        <f t="shared" si="4"/>
        <v>منخفضة</v>
      </c>
      <c r="I167" s="5" t="s">
        <v>451</v>
      </c>
      <c r="J167" s="5" t="s">
        <v>617</v>
      </c>
      <c r="K167" s="5">
        <v>1</v>
      </c>
      <c r="L167" s="5" t="str">
        <f t="shared" si="5"/>
        <v>الفريق الأول</v>
      </c>
    </row>
    <row r="168" spans="1:12" x14ac:dyDescent="0.3">
      <c r="A168" s="6" t="s">
        <v>5</v>
      </c>
      <c r="B168" s="6" t="s">
        <v>251</v>
      </c>
      <c r="C168" s="6" t="s">
        <v>899</v>
      </c>
      <c r="D168" s="7">
        <v>43007</v>
      </c>
      <c r="E168" s="5">
        <v>17860</v>
      </c>
      <c r="F168" s="5">
        <v>14156</v>
      </c>
      <c r="G168" s="8">
        <f>F168/E168</f>
        <v>0.79260918253079504</v>
      </c>
      <c r="H168" s="8" t="str">
        <f t="shared" si="4"/>
        <v>متوسطة</v>
      </c>
      <c r="I168" s="5" t="s">
        <v>451</v>
      </c>
      <c r="J168" s="5" t="s">
        <v>618</v>
      </c>
      <c r="K168" s="5">
        <v>1</v>
      </c>
      <c r="L168" s="5" t="str">
        <f t="shared" si="5"/>
        <v>الفريق الأول</v>
      </c>
    </row>
    <row r="169" spans="1:12" x14ac:dyDescent="0.3">
      <c r="A169" s="6" t="s">
        <v>5</v>
      </c>
      <c r="B169" s="6" t="s">
        <v>252</v>
      </c>
      <c r="C169" s="6" t="s">
        <v>899</v>
      </c>
      <c r="D169" s="7">
        <v>42698</v>
      </c>
      <c r="E169" s="5">
        <v>12942</v>
      </c>
      <c r="F169" s="5">
        <v>7767</v>
      </c>
      <c r="G169" s="8">
        <f>F169/E169</f>
        <v>0.60013908205841449</v>
      </c>
      <c r="H169" s="8" t="str">
        <f t="shared" si="4"/>
        <v>منخفضة</v>
      </c>
      <c r="I169" s="5" t="s">
        <v>448</v>
      </c>
      <c r="J169" s="5" t="s">
        <v>619</v>
      </c>
      <c r="K169" s="5">
        <v>1</v>
      </c>
      <c r="L169" s="5" t="str">
        <f t="shared" si="5"/>
        <v>الفريق الثاني</v>
      </c>
    </row>
    <row r="170" spans="1:12" x14ac:dyDescent="0.3">
      <c r="A170" s="6" t="s">
        <v>5</v>
      </c>
      <c r="B170" s="6" t="s">
        <v>253</v>
      </c>
      <c r="C170" s="6" t="s">
        <v>899</v>
      </c>
      <c r="D170" s="7">
        <v>42555</v>
      </c>
      <c r="E170" s="5">
        <v>19813</v>
      </c>
      <c r="F170" s="5">
        <v>18491</v>
      </c>
      <c r="G170" s="8">
        <f>F170/E170</f>
        <v>0.93327613183263514</v>
      </c>
      <c r="H170" s="8" t="str">
        <f t="shared" si="4"/>
        <v>جيدة</v>
      </c>
      <c r="I170" s="5" t="s">
        <v>451</v>
      </c>
      <c r="J170" s="5" t="s">
        <v>620</v>
      </c>
      <c r="K170" s="5">
        <v>1</v>
      </c>
      <c r="L170" s="5" t="str">
        <f t="shared" si="5"/>
        <v>الفريق الأول</v>
      </c>
    </row>
    <row r="171" spans="1:12" x14ac:dyDescent="0.3">
      <c r="A171" s="6" t="s">
        <v>5</v>
      </c>
      <c r="B171" s="6" t="s">
        <v>60</v>
      </c>
      <c r="C171" s="6" t="s">
        <v>899</v>
      </c>
      <c r="D171" s="7">
        <v>42813</v>
      </c>
      <c r="E171" s="5">
        <v>13976</v>
      </c>
      <c r="F171" s="5">
        <v>7970</v>
      </c>
      <c r="G171" s="8">
        <f>F171/E171</f>
        <v>0.57026330852890672</v>
      </c>
      <c r="H171" s="8" t="str">
        <f t="shared" si="4"/>
        <v>منخفضة</v>
      </c>
      <c r="I171" s="5" t="s">
        <v>450</v>
      </c>
      <c r="J171" s="5" t="s">
        <v>621</v>
      </c>
      <c r="K171" s="5">
        <v>1</v>
      </c>
      <c r="L171" s="5" t="str">
        <f t="shared" si="5"/>
        <v>الفريق الثاني</v>
      </c>
    </row>
    <row r="172" spans="1:12" x14ac:dyDescent="0.3">
      <c r="A172" s="6" t="s">
        <v>5</v>
      </c>
      <c r="B172" s="6" t="s">
        <v>254</v>
      </c>
      <c r="C172" s="6" t="s">
        <v>899</v>
      </c>
      <c r="D172" s="7">
        <v>42401</v>
      </c>
      <c r="E172" s="5">
        <v>19426</v>
      </c>
      <c r="F172" s="5">
        <v>10045</v>
      </c>
      <c r="G172" s="8">
        <f>F172/E172</f>
        <v>0.51709049727169776</v>
      </c>
      <c r="H172" s="8" t="str">
        <f t="shared" si="4"/>
        <v>منخفضة</v>
      </c>
      <c r="I172" s="5" t="s">
        <v>449</v>
      </c>
      <c r="J172" s="5" t="s">
        <v>622</v>
      </c>
      <c r="K172" s="5">
        <v>1</v>
      </c>
      <c r="L172" s="5" t="str">
        <f t="shared" si="5"/>
        <v>الفريق الأول</v>
      </c>
    </row>
    <row r="173" spans="1:12" x14ac:dyDescent="0.3">
      <c r="A173" s="6" t="s">
        <v>5</v>
      </c>
      <c r="B173" s="6" t="s">
        <v>255</v>
      </c>
      <c r="C173" s="6" t="s">
        <v>899</v>
      </c>
      <c r="D173" s="7">
        <v>42983</v>
      </c>
      <c r="E173" s="5">
        <v>19952</v>
      </c>
      <c r="F173" s="5">
        <v>14029</v>
      </c>
      <c r="G173" s="8">
        <f>F173/E173</f>
        <v>0.70313753007217317</v>
      </c>
      <c r="H173" s="8" t="str">
        <f t="shared" si="4"/>
        <v>متوسطة</v>
      </c>
      <c r="I173" s="5" t="s">
        <v>448</v>
      </c>
      <c r="J173" s="5" t="s">
        <v>623</v>
      </c>
      <c r="K173" s="5">
        <v>1</v>
      </c>
      <c r="L173" s="5" t="str">
        <f t="shared" si="5"/>
        <v>الفريق الثاني</v>
      </c>
    </row>
    <row r="174" spans="1:12" x14ac:dyDescent="0.3">
      <c r="A174" s="6" t="s">
        <v>5</v>
      </c>
      <c r="B174" s="6" t="s">
        <v>256</v>
      </c>
      <c r="C174" s="6" t="s">
        <v>899</v>
      </c>
      <c r="D174" s="7">
        <v>42391</v>
      </c>
      <c r="E174" s="5">
        <v>17045</v>
      </c>
      <c r="F174" s="5">
        <v>16182</v>
      </c>
      <c r="G174" s="8">
        <f>F174/E174</f>
        <v>0.94936931651510703</v>
      </c>
      <c r="H174" s="8" t="str">
        <f t="shared" si="4"/>
        <v>جيدة</v>
      </c>
      <c r="I174" s="5" t="s">
        <v>450</v>
      </c>
      <c r="J174" s="5" t="s">
        <v>624</v>
      </c>
      <c r="K174" s="5">
        <v>1</v>
      </c>
      <c r="L174" s="5" t="str">
        <f t="shared" si="5"/>
        <v>الفريق الثاني</v>
      </c>
    </row>
    <row r="175" spans="1:12" x14ac:dyDescent="0.3">
      <c r="A175" s="6" t="s">
        <v>5</v>
      </c>
      <c r="B175" s="6" t="s">
        <v>61</v>
      </c>
      <c r="C175" s="6" t="s">
        <v>899</v>
      </c>
      <c r="D175" s="7">
        <v>42814</v>
      </c>
      <c r="E175" s="5">
        <v>5878</v>
      </c>
      <c r="F175" s="5">
        <v>5629</v>
      </c>
      <c r="G175" s="8">
        <f>F175/E175</f>
        <v>0.95763865260292613</v>
      </c>
      <c r="H175" s="8" t="str">
        <f t="shared" si="4"/>
        <v>جيدة</v>
      </c>
      <c r="I175" s="5" t="s">
        <v>448</v>
      </c>
      <c r="J175" s="5" t="s">
        <v>625</v>
      </c>
      <c r="K175" s="5">
        <v>1</v>
      </c>
      <c r="L175" s="5" t="str">
        <f t="shared" si="5"/>
        <v>الفريق الثاني</v>
      </c>
    </row>
    <row r="176" spans="1:12" x14ac:dyDescent="0.3">
      <c r="A176" s="6" t="s">
        <v>5</v>
      </c>
      <c r="B176" s="6" t="s">
        <v>257</v>
      </c>
      <c r="C176" s="6" t="s">
        <v>899</v>
      </c>
      <c r="D176" s="7">
        <v>42515</v>
      </c>
      <c r="E176" s="5">
        <v>19922</v>
      </c>
      <c r="F176" s="5">
        <v>13870</v>
      </c>
      <c r="G176" s="8">
        <f>F176/E176</f>
        <v>0.69621523943379182</v>
      </c>
      <c r="H176" s="8" t="str">
        <f t="shared" si="4"/>
        <v>منخفضة</v>
      </c>
      <c r="I176" s="5" t="s">
        <v>450</v>
      </c>
      <c r="J176" s="5" t="s">
        <v>626</v>
      </c>
      <c r="K176" s="5">
        <v>1</v>
      </c>
      <c r="L176" s="5" t="str">
        <f t="shared" si="5"/>
        <v>الفريق الثاني</v>
      </c>
    </row>
    <row r="177" spans="1:12" x14ac:dyDescent="0.3">
      <c r="A177" s="6" t="s">
        <v>5</v>
      </c>
      <c r="B177" s="6" t="s">
        <v>258</v>
      </c>
      <c r="C177" s="6" t="s">
        <v>899</v>
      </c>
      <c r="D177" s="7">
        <v>42676</v>
      </c>
      <c r="E177" s="5">
        <v>16287</v>
      </c>
      <c r="F177" s="5">
        <v>10473</v>
      </c>
      <c r="G177" s="8">
        <f>F177/E177</f>
        <v>0.64302818198563272</v>
      </c>
      <c r="H177" s="8" t="str">
        <f t="shared" si="4"/>
        <v>منخفضة</v>
      </c>
      <c r="I177" s="5" t="s">
        <v>448</v>
      </c>
      <c r="J177" s="5" t="s">
        <v>627</v>
      </c>
      <c r="K177" s="5">
        <v>1</v>
      </c>
      <c r="L177" s="5" t="str">
        <f t="shared" si="5"/>
        <v>الفريق الثاني</v>
      </c>
    </row>
    <row r="178" spans="1:12" x14ac:dyDescent="0.3">
      <c r="A178" s="6" t="s">
        <v>5</v>
      </c>
      <c r="B178" s="6" t="s">
        <v>259</v>
      </c>
      <c r="C178" s="6" t="s">
        <v>899</v>
      </c>
      <c r="D178" s="7">
        <v>42971</v>
      </c>
      <c r="E178" s="5">
        <v>19452</v>
      </c>
      <c r="F178" s="5">
        <v>13872</v>
      </c>
      <c r="G178" s="8">
        <f>F178/E178</f>
        <v>0.71314003701418882</v>
      </c>
      <c r="H178" s="8" t="str">
        <f t="shared" si="4"/>
        <v>متوسطة</v>
      </c>
      <c r="I178" s="5" t="s">
        <v>451</v>
      </c>
      <c r="J178" s="5" t="s">
        <v>628</v>
      </c>
      <c r="K178" s="5">
        <v>1</v>
      </c>
      <c r="L178" s="5" t="str">
        <f t="shared" si="5"/>
        <v>الفريق الأول</v>
      </c>
    </row>
    <row r="179" spans="1:12" x14ac:dyDescent="0.3">
      <c r="A179" s="6" t="s">
        <v>5</v>
      </c>
      <c r="B179" s="6" t="s">
        <v>62</v>
      </c>
      <c r="C179" s="6" t="s">
        <v>899</v>
      </c>
      <c r="D179" s="7">
        <v>42830</v>
      </c>
      <c r="E179" s="5">
        <v>8878</v>
      </c>
      <c r="F179" s="5">
        <v>7008</v>
      </c>
      <c r="G179" s="8">
        <f>F179/E179</f>
        <v>0.78936697454381621</v>
      </c>
      <c r="H179" s="8" t="str">
        <f t="shared" si="4"/>
        <v>متوسطة</v>
      </c>
      <c r="I179" s="5" t="s">
        <v>448</v>
      </c>
      <c r="J179" s="5" t="s">
        <v>629</v>
      </c>
      <c r="K179" s="5">
        <v>1</v>
      </c>
      <c r="L179" s="5" t="str">
        <f t="shared" si="5"/>
        <v>الفريق الثاني</v>
      </c>
    </row>
    <row r="180" spans="1:12" x14ac:dyDescent="0.3">
      <c r="A180" s="6" t="s">
        <v>5</v>
      </c>
      <c r="B180" s="6" t="s">
        <v>260</v>
      </c>
      <c r="C180" s="6" t="s">
        <v>899</v>
      </c>
      <c r="D180" s="7">
        <v>42475</v>
      </c>
      <c r="E180" s="5">
        <v>13148</v>
      </c>
      <c r="F180" s="5">
        <v>8531</v>
      </c>
      <c r="G180" s="8">
        <f>F180/E180</f>
        <v>0.64884393063583812</v>
      </c>
      <c r="H180" s="8" t="str">
        <f t="shared" si="4"/>
        <v>منخفضة</v>
      </c>
      <c r="I180" s="5" t="s">
        <v>449</v>
      </c>
      <c r="J180" s="5" t="s">
        <v>630</v>
      </c>
      <c r="K180" s="5">
        <v>1</v>
      </c>
      <c r="L180" s="5" t="str">
        <f t="shared" si="5"/>
        <v>الفريق الأول</v>
      </c>
    </row>
    <row r="181" spans="1:12" x14ac:dyDescent="0.3">
      <c r="A181" s="6" t="s">
        <v>5</v>
      </c>
      <c r="B181" s="6" t="s">
        <v>261</v>
      </c>
      <c r="C181" s="6" t="s">
        <v>899</v>
      </c>
      <c r="D181" s="7">
        <v>42918</v>
      </c>
      <c r="E181" s="5">
        <v>4104</v>
      </c>
      <c r="F181" s="5">
        <v>2233</v>
      </c>
      <c r="G181" s="8">
        <f>F181/E181</f>
        <v>0.54410331384015598</v>
      </c>
      <c r="H181" s="8" t="str">
        <f t="shared" si="4"/>
        <v>منخفضة</v>
      </c>
      <c r="I181" s="5" t="s">
        <v>448</v>
      </c>
      <c r="J181" s="5" t="s">
        <v>631</v>
      </c>
      <c r="K181" s="5">
        <v>1</v>
      </c>
      <c r="L181" s="5" t="str">
        <f t="shared" si="5"/>
        <v>الفريق الثاني</v>
      </c>
    </row>
    <row r="182" spans="1:12" x14ac:dyDescent="0.3">
      <c r="A182" s="6" t="s">
        <v>6</v>
      </c>
      <c r="B182" s="6" t="s">
        <v>6</v>
      </c>
      <c r="C182" s="6" t="s">
        <v>901</v>
      </c>
      <c r="D182" s="7">
        <v>42484</v>
      </c>
      <c r="E182" s="5">
        <v>12567</v>
      </c>
      <c r="F182" s="5">
        <v>6822</v>
      </c>
      <c r="G182" s="8">
        <f>F182/E182</f>
        <v>0.54285032227261876</v>
      </c>
      <c r="H182" s="8" t="str">
        <f t="shared" si="4"/>
        <v>منخفضة</v>
      </c>
      <c r="I182" s="5" t="s">
        <v>449</v>
      </c>
      <c r="J182" s="5" t="s">
        <v>632</v>
      </c>
      <c r="K182" s="5">
        <v>0</v>
      </c>
      <c r="L182" s="5" t="str">
        <f t="shared" si="5"/>
        <v>الفريق الأول</v>
      </c>
    </row>
    <row r="183" spans="1:12" x14ac:dyDescent="0.3">
      <c r="A183" s="6" t="s">
        <v>6</v>
      </c>
      <c r="B183" s="6" t="s">
        <v>262</v>
      </c>
      <c r="C183" s="6" t="s">
        <v>901</v>
      </c>
      <c r="D183" s="7">
        <v>42508</v>
      </c>
      <c r="E183" s="5">
        <v>20834</v>
      </c>
      <c r="F183" s="5">
        <v>16297</v>
      </c>
      <c r="G183" s="8">
        <f>F183/E183</f>
        <v>0.78223096860900454</v>
      </c>
      <c r="H183" s="8" t="str">
        <f t="shared" si="4"/>
        <v>متوسطة</v>
      </c>
      <c r="I183" s="5" t="s">
        <v>449</v>
      </c>
      <c r="J183" s="5" t="s">
        <v>633</v>
      </c>
      <c r="K183" s="5">
        <v>1</v>
      </c>
      <c r="L183" s="5" t="str">
        <f t="shared" si="5"/>
        <v>الفريق الأول</v>
      </c>
    </row>
    <row r="184" spans="1:12" x14ac:dyDescent="0.3">
      <c r="A184" s="6" t="s">
        <v>6</v>
      </c>
      <c r="B184" s="6" t="s">
        <v>263</v>
      </c>
      <c r="C184" s="6" t="s">
        <v>901</v>
      </c>
      <c r="D184" s="7">
        <v>42486</v>
      </c>
      <c r="E184" s="5">
        <v>3333</v>
      </c>
      <c r="F184" s="5">
        <v>2419</v>
      </c>
      <c r="G184" s="8">
        <f>F184/E184</f>
        <v>0.72577257725772581</v>
      </c>
      <c r="H184" s="8" t="str">
        <f t="shared" si="4"/>
        <v>متوسطة</v>
      </c>
      <c r="I184" s="5" t="s">
        <v>451</v>
      </c>
      <c r="J184" s="5" t="s">
        <v>634</v>
      </c>
      <c r="K184" s="5">
        <v>1</v>
      </c>
      <c r="L184" s="5" t="str">
        <f t="shared" si="5"/>
        <v>الفريق الأول</v>
      </c>
    </row>
    <row r="185" spans="1:12" x14ac:dyDescent="0.3">
      <c r="A185" s="6" t="s">
        <v>6</v>
      </c>
      <c r="B185" s="6" t="s">
        <v>264</v>
      </c>
      <c r="C185" s="6" t="s">
        <v>901</v>
      </c>
      <c r="D185" s="7">
        <v>42800</v>
      </c>
      <c r="E185" s="5">
        <v>13285</v>
      </c>
      <c r="F185" s="5">
        <v>7374</v>
      </c>
      <c r="G185" s="8">
        <f>F185/E185</f>
        <v>0.55506210011290935</v>
      </c>
      <c r="H185" s="8" t="str">
        <f t="shared" si="4"/>
        <v>منخفضة</v>
      </c>
      <c r="I185" s="5" t="s">
        <v>449</v>
      </c>
      <c r="J185" s="5" t="s">
        <v>635</v>
      </c>
      <c r="K185" s="5">
        <v>1</v>
      </c>
      <c r="L185" s="5" t="str">
        <f t="shared" si="5"/>
        <v>الفريق الأول</v>
      </c>
    </row>
    <row r="186" spans="1:12" x14ac:dyDescent="0.3">
      <c r="A186" s="6" t="s">
        <v>6</v>
      </c>
      <c r="B186" s="6" t="s">
        <v>63</v>
      </c>
      <c r="C186" s="6" t="s">
        <v>901</v>
      </c>
      <c r="D186" s="7">
        <v>42938</v>
      </c>
      <c r="E186" s="5">
        <v>4046</v>
      </c>
      <c r="F186" s="5">
        <v>2911</v>
      </c>
      <c r="G186" s="8">
        <f>F186/E186</f>
        <v>0.71947602570439939</v>
      </c>
      <c r="H186" s="8" t="str">
        <f t="shared" si="4"/>
        <v>متوسطة</v>
      </c>
      <c r="I186" s="5" t="s">
        <v>448</v>
      </c>
      <c r="J186" s="5" t="s">
        <v>636</v>
      </c>
      <c r="K186" s="5">
        <v>1</v>
      </c>
      <c r="L186" s="5" t="str">
        <f t="shared" si="5"/>
        <v>الفريق الثاني</v>
      </c>
    </row>
    <row r="187" spans="1:12" x14ac:dyDescent="0.3">
      <c r="A187" s="6" t="s">
        <v>6</v>
      </c>
      <c r="B187" s="6" t="s">
        <v>237</v>
      </c>
      <c r="C187" s="6" t="s">
        <v>901</v>
      </c>
      <c r="D187" s="7">
        <v>42843</v>
      </c>
      <c r="E187" s="5">
        <v>3525</v>
      </c>
      <c r="F187" s="5">
        <v>2263</v>
      </c>
      <c r="G187" s="8">
        <f>F187/E187</f>
        <v>0.64198581560283685</v>
      </c>
      <c r="H187" s="8" t="str">
        <f t="shared" si="4"/>
        <v>منخفضة</v>
      </c>
      <c r="I187" s="5" t="s">
        <v>450</v>
      </c>
      <c r="J187" s="5" t="s">
        <v>637</v>
      </c>
      <c r="K187" s="5">
        <v>1</v>
      </c>
      <c r="L187" s="5" t="str">
        <f t="shared" si="5"/>
        <v>الفريق الثاني</v>
      </c>
    </row>
    <row r="188" spans="1:12" x14ac:dyDescent="0.3">
      <c r="A188" s="6" t="s">
        <v>6</v>
      </c>
      <c r="B188" s="6" t="s">
        <v>265</v>
      </c>
      <c r="C188" s="6" t="s">
        <v>901</v>
      </c>
      <c r="D188" s="7">
        <v>42396</v>
      </c>
      <c r="E188" s="5">
        <v>16830</v>
      </c>
      <c r="F188" s="5">
        <v>15986</v>
      </c>
      <c r="G188" s="8">
        <f>F188/E188</f>
        <v>0.94985145573380869</v>
      </c>
      <c r="H188" s="8" t="str">
        <f t="shared" si="4"/>
        <v>جيدة</v>
      </c>
      <c r="I188" s="5" t="s">
        <v>451</v>
      </c>
      <c r="J188" s="5" t="s">
        <v>638</v>
      </c>
      <c r="K188" s="5">
        <v>1</v>
      </c>
      <c r="L188" s="5" t="str">
        <f t="shared" si="5"/>
        <v>الفريق الأول</v>
      </c>
    </row>
    <row r="189" spans="1:12" x14ac:dyDescent="0.3">
      <c r="A189" s="6" t="s">
        <v>6</v>
      </c>
      <c r="B189" s="6" t="s">
        <v>266</v>
      </c>
      <c r="C189" s="6" t="s">
        <v>901</v>
      </c>
      <c r="D189" s="7">
        <v>42436</v>
      </c>
      <c r="E189" s="5">
        <v>18488</v>
      </c>
      <c r="F189" s="5">
        <v>14479</v>
      </c>
      <c r="G189" s="8">
        <f>F189/E189</f>
        <v>0.78315664214625702</v>
      </c>
      <c r="H189" s="8" t="str">
        <f t="shared" si="4"/>
        <v>متوسطة</v>
      </c>
      <c r="I189" s="5" t="s">
        <v>450</v>
      </c>
      <c r="J189" s="5" t="s">
        <v>639</v>
      </c>
      <c r="K189" s="5">
        <v>0</v>
      </c>
      <c r="L189" s="5" t="str">
        <f t="shared" si="5"/>
        <v>الفريق الثاني</v>
      </c>
    </row>
    <row r="190" spans="1:12" x14ac:dyDescent="0.3">
      <c r="A190" s="6" t="s">
        <v>6</v>
      </c>
      <c r="B190" s="6" t="s">
        <v>267</v>
      </c>
      <c r="C190" s="6" t="s">
        <v>901</v>
      </c>
      <c r="D190" s="7">
        <v>42439</v>
      </c>
      <c r="E190" s="5">
        <v>18472</v>
      </c>
      <c r="F190" s="5">
        <v>15635</v>
      </c>
      <c r="G190" s="8">
        <f>F190/E190</f>
        <v>0.84641619748809005</v>
      </c>
      <c r="H190" s="8" t="str">
        <f t="shared" si="4"/>
        <v>متوسطة</v>
      </c>
      <c r="I190" s="5" t="s">
        <v>448</v>
      </c>
      <c r="J190" s="5" t="s">
        <v>640</v>
      </c>
      <c r="K190" s="5">
        <v>1</v>
      </c>
      <c r="L190" s="5" t="str">
        <f t="shared" si="5"/>
        <v>الفريق الثاني</v>
      </c>
    </row>
    <row r="191" spans="1:12" x14ac:dyDescent="0.3">
      <c r="A191" s="6" t="s">
        <v>6</v>
      </c>
      <c r="B191" s="6" t="s">
        <v>64</v>
      </c>
      <c r="C191" s="6" t="s">
        <v>901</v>
      </c>
      <c r="D191" s="7">
        <v>42497</v>
      </c>
      <c r="E191" s="5">
        <v>18286</v>
      </c>
      <c r="F191" s="5">
        <v>13199</v>
      </c>
      <c r="G191" s="8">
        <f>F191/E191</f>
        <v>0.72180903423384013</v>
      </c>
      <c r="H191" s="8" t="str">
        <f t="shared" si="4"/>
        <v>متوسطة</v>
      </c>
      <c r="I191" s="5" t="s">
        <v>451</v>
      </c>
      <c r="J191" s="5" t="s">
        <v>641</v>
      </c>
      <c r="K191" s="5">
        <v>1</v>
      </c>
      <c r="L191" s="5" t="str">
        <f t="shared" si="5"/>
        <v>الفريق الأول</v>
      </c>
    </row>
    <row r="192" spans="1:12" x14ac:dyDescent="0.3">
      <c r="A192" s="6" t="s">
        <v>6</v>
      </c>
      <c r="B192" s="6" t="s">
        <v>268</v>
      </c>
      <c r="C192" s="6" t="s">
        <v>901</v>
      </c>
      <c r="D192" s="7">
        <v>42938</v>
      </c>
      <c r="E192" s="5">
        <v>1655</v>
      </c>
      <c r="F192" s="5">
        <v>1391</v>
      </c>
      <c r="G192" s="8">
        <f>F192/E192</f>
        <v>0.84048338368580056</v>
      </c>
      <c r="H192" s="8" t="str">
        <f t="shared" si="4"/>
        <v>متوسطة</v>
      </c>
      <c r="I192" s="5" t="s">
        <v>448</v>
      </c>
      <c r="J192" s="5" t="s">
        <v>642</v>
      </c>
      <c r="K192" s="5">
        <v>1</v>
      </c>
      <c r="L192" s="5" t="str">
        <f t="shared" si="5"/>
        <v>الفريق الثاني</v>
      </c>
    </row>
    <row r="193" spans="1:12" x14ac:dyDescent="0.3">
      <c r="A193" s="6" t="s">
        <v>6</v>
      </c>
      <c r="B193" s="6" t="s">
        <v>269</v>
      </c>
      <c r="C193" s="6" t="s">
        <v>901</v>
      </c>
      <c r="D193" s="7">
        <v>42392</v>
      </c>
      <c r="E193" s="5">
        <v>5400</v>
      </c>
      <c r="F193" s="5">
        <v>4914</v>
      </c>
      <c r="G193" s="8">
        <f>F193/E193</f>
        <v>0.91</v>
      </c>
      <c r="H193" s="8" t="str">
        <f t="shared" si="4"/>
        <v>جيدة</v>
      </c>
      <c r="I193" s="5" t="s">
        <v>449</v>
      </c>
      <c r="J193" s="5" t="s">
        <v>643</v>
      </c>
      <c r="K193" s="5">
        <v>1</v>
      </c>
      <c r="L193" s="5" t="str">
        <f t="shared" si="5"/>
        <v>الفريق الأول</v>
      </c>
    </row>
    <row r="194" spans="1:12" x14ac:dyDescent="0.3">
      <c r="A194" s="6" t="s">
        <v>6</v>
      </c>
      <c r="B194" s="6" t="s">
        <v>270</v>
      </c>
      <c r="C194" s="6" t="s">
        <v>901</v>
      </c>
      <c r="D194" s="7">
        <v>42847</v>
      </c>
      <c r="E194" s="5">
        <v>19962</v>
      </c>
      <c r="F194" s="5">
        <v>17031</v>
      </c>
      <c r="G194" s="8">
        <f>F194/E194</f>
        <v>0.85317102494740005</v>
      </c>
      <c r="H194" s="8" t="str">
        <f t="shared" si="4"/>
        <v>متوسطة</v>
      </c>
      <c r="I194" s="5" t="s">
        <v>449</v>
      </c>
      <c r="J194" s="5" t="s">
        <v>644</v>
      </c>
      <c r="K194" s="5">
        <v>1</v>
      </c>
      <c r="L194" s="5" t="str">
        <f t="shared" si="5"/>
        <v>الفريق الأول</v>
      </c>
    </row>
    <row r="195" spans="1:12" x14ac:dyDescent="0.3">
      <c r="A195" s="6" t="s">
        <v>6</v>
      </c>
      <c r="B195" s="6" t="s">
        <v>65</v>
      </c>
      <c r="C195" s="6" t="s">
        <v>901</v>
      </c>
      <c r="D195" s="7">
        <v>42783</v>
      </c>
      <c r="E195" s="5">
        <v>3854</v>
      </c>
      <c r="F195" s="5">
        <v>3003</v>
      </c>
      <c r="G195" s="8">
        <f>F195/E195</f>
        <v>0.77919045147898292</v>
      </c>
      <c r="H195" s="8" t="str">
        <f t="shared" ref="H195:H258" si="6">IF(G195&gt;=90%,"جيدة",IF(AND(G195&lt;89.99%,G195&gt;=70%),"متوسطة","منخفضة"))</f>
        <v>متوسطة</v>
      </c>
      <c r="I195" s="5" t="s">
        <v>450</v>
      </c>
      <c r="J195" s="5" t="s">
        <v>645</v>
      </c>
      <c r="K195" s="5">
        <v>1</v>
      </c>
      <c r="L195" s="5" t="str">
        <f t="shared" ref="L195:L258" si="7">IF(OR(I195="Type A",I195="Type B"),"الفريق الأول",IF(OR(I195="Type D",I195="Type C"),"الفريق الثاني"))</f>
        <v>الفريق الثاني</v>
      </c>
    </row>
    <row r="196" spans="1:12" x14ac:dyDescent="0.3">
      <c r="A196" s="6" t="s">
        <v>6</v>
      </c>
      <c r="B196" s="6" t="s">
        <v>13</v>
      </c>
      <c r="C196" s="6" t="s">
        <v>901</v>
      </c>
      <c r="D196" s="7">
        <v>42921</v>
      </c>
      <c r="E196" s="5">
        <v>8485</v>
      </c>
      <c r="F196" s="5">
        <v>8168</v>
      </c>
      <c r="G196" s="8">
        <f>F196/E196</f>
        <v>0.96263995285798465</v>
      </c>
      <c r="H196" s="8" t="str">
        <f t="shared" si="6"/>
        <v>جيدة</v>
      </c>
      <c r="I196" s="5" t="s">
        <v>448</v>
      </c>
      <c r="J196" s="5" t="s">
        <v>646</v>
      </c>
      <c r="K196" s="5">
        <v>1</v>
      </c>
      <c r="L196" s="5" t="str">
        <f t="shared" si="7"/>
        <v>الفريق الثاني</v>
      </c>
    </row>
    <row r="197" spans="1:12" x14ac:dyDescent="0.3">
      <c r="A197" s="6" t="s">
        <v>6</v>
      </c>
      <c r="B197" s="6" t="s">
        <v>271</v>
      </c>
      <c r="C197" s="6" t="s">
        <v>901</v>
      </c>
      <c r="D197" s="7">
        <v>42721</v>
      </c>
      <c r="E197" s="5">
        <v>12035</v>
      </c>
      <c r="F197" s="5">
        <v>10303</v>
      </c>
      <c r="G197" s="8">
        <f>F197/E197</f>
        <v>0.85608641462401325</v>
      </c>
      <c r="H197" s="8" t="str">
        <f t="shared" si="6"/>
        <v>متوسطة</v>
      </c>
      <c r="I197" s="5" t="s">
        <v>450</v>
      </c>
      <c r="J197" s="5" t="s">
        <v>647</v>
      </c>
      <c r="K197" s="5">
        <v>1</v>
      </c>
      <c r="L197" s="5" t="str">
        <f t="shared" si="7"/>
        <v>الفريق الثاني</v>
      </c>
    </row>
    <row r="198" spans="1:12" x14ac:dyDescent="0.3">
      <c r="A198" s="6" t="s">
        <v>6</v>
      </c>
      <c r="B198" s="6" t="s">
        <v>272</v>
      </c>
      <c r="C198" s="6" t="s">
        <v>901</v>
      </c>
      <c r="D198" s="7">
        <v>42445</v>
      </c>
      <c r="E198" s="5">
        <v>21703</v>
      </c>
      <c r="F198" s="5">
        <v>11708</v>
      </c>
      <c r="G198" s="8">
        <f>F198/E198</f>
        <v>0.53946459014882731</v>
      </c>
      <c r="H198" s="8" t="str">
        <f t="shared" si="6"/>
        <v>منخفضة</v>
      </c>
      <c r="I198" s="5" t="s">
        <v>450</v>
      </c>
      <c r="J198" s="5" t="s">
        <v>648</v>
      </c>
      <c r="K198" s="5">
        <v>1</v>
      </c>
      <c r="L198" s="5" t="str">
        <f t="shared" si="7"/>
        <v>الفريق الثاني</v>
      </c>
    </row>
    <row r="199" spans="1:12" x14ac:dyDescent="0.3">
      <c r="A199" s="6" t="s">
        <v>6</v>
      </c>
      <c r="B199" s="6" t="s">
        <v>273</v>
      </c>
      <c r="C199" s="6" t="s">
        <v>901</v>
      </c>
      <c r="D199" s="7">
        <v>42790</v>
      </c>
      <c r="E199" s="5">
        <v>17114</v>
      </c>
      <c r="F199" s="5">
        <v>11242</v>
      </c>
      <c r="G199" s="8">
        <f>F199/E199</f>
        <v>0.6568890966460208</v>
      </c>
      <c r="H199" s="8" t="str">
        <f t="shared" si="6"/>
        <v>منخفضة</v>
      </c>
      <c r="I199" s="5" t="s">
        <v>450</v>
      </c>
      <c r="J199" s="5" t="s">
        <v>649</v>
      </c>
      <c r="K199" s="5">
        <v>1</v>
      </c>
      <c r="L199" s="5" t="str">
        <f t="shared" si="7"/>
        <v>الفريق الثاني</v>
      </c>
    </row>
    <row r="200" spans="1:12" x14ac:dyDescent="0.3">
      <c r="A200" s="6" t="s">
        <v>6</v>
      </c>
      <c r="B200" s="6" t="s">
        <v>274</v>
      </c>
      <c r="C200" s="6" t="s">
        <v>901</v>
      </c>
      <c r="D200" s="7">
        <v>42641</v>
      </c>
      <c r="E200" s="5">
        <v>12269</v>
      </c>
      <c r="F200" s="5">
        <v>8346</v>
      </c>
      <c r="G200" s="8">
        <f>F200/E200</f>
        <v>0.68025103920449914</v>
      </c>
      <c r="H200" s="8" t="str">
        <f t="shared" si="6"/>
        <v>منخفضة</v>
      </c>
      <c r="I200" s="5" t="s">
        <v>448</v>
      </c>
      <c r="J200" s="5" t="s">
        <v>650</v>
      </c>
      <c r="K200" s="5">
        <v>1</v>
      </c>
      <c r="L200" s="5" t="str">
        <f t="shared" si="7"/>
        <v>الفريق الثاني</v>
      </c>
    </row>
    <row r="201" spans="1:12" x14ac:dyDescent="0.3">
      <c r="A201" s="6" t="s">
        <v>6</v>
      </c>
      <c r="B201" s="6" t="s">
        <v>66</v>
      </c>
      <c r="C201" s="6" t="s">
        <v>901</v>
      </c>
      <c r="D201" s="7">
        <v>42701</v>
      </c>
      <c r="E201" s="5">
        <v>5699</v>
      </c>
      <c r="F201" s="5">
        <v>3347</v>
      </c>
      <c r="G201" s="8">
        <f>F201/E201</f>
        <v>0.5872960168450605</v>
      </c>
      <c r="H201" s="8" t="str">
        <f t="shared" si="6"/>
        <v>منخفضة</v>
      </c>
      <c r="I201" s="5" t="s">
        <v>448</v>
      </c>
      <c r="J201" s="5" t="s">
        <v>651</v>
      </c>
      <c r="K201" s="5">
        <v>1</v>
      </c>
      <c r="L201" s="5" t="str">
        <f t="shared" si="7"/>
        <v>الفريق الثاني</v>
      </c>
    </row>
    <row r="202" spans="1:12" x14ac:dyDescent="0.3">
      <c r="A202" s="6" t="s">
        <v>6</v>
      </c>
      <c r="B202" s="6" t="s">
        <v>275</v>
      </c>
      <c r="C202" s="6" t="s">
        <v>901</v>
      </c>
      <c r="D202" s="7">
        <v>42700</v>
      </c>
      <c r="E202" s="5">
        <v>16066</v>
      </c>
      <c r="F202" s="5">
        <v>14003</v>
      </c>
      <c r="G202" s="8">
        <f>F202/E202</f>
        <v>0.8715921822482261</v>
      </c>
      <c r="H202" s="8" t="str">
        <f t="shared" si="6"/>
        <v>متوسطة</v>
      </c>
      <c r="I202" s="5" t="s">
        <v>451</v>
      </c>
      <c r="J202" s="5" t="s">
        <v>652</v>
      </c>
      <c r="K202" s="5">
        <v>1</v>
      </c>
      <c r="L202" s="5" t="str">
        <f t="shared" si="7"/>
        <v>الفريق الأول</v>
      </c>
    </row>
    <row r="203" spans="1:12" x14ac:dyDescent="0.3">
      <c r="A203" s="6" t="s">
        <v>6</v>
      </c>
      <c r="B203" s="6" t="s">
        <v>276</v>
      </c>
      <c r="C203" s="6" t="s">
        <v>901</v>
      </c>
      <c r="D203" s="7">
        <v>42487</v>
      </c>
      <c r="E203" s="5">
        <v>5809</v>
      </c>
      <c r="F203" s="5">
        <v>4360</v>
      </c>
      <c r="G203" s="8">
        <f>F203/E203</f>
        <v>0.75055947667412637</v>
      </c>
      <c r="H203" s="8" t="str">
        <f t="shared" si="6"/>
        <v>متوسطة</v>
      </c>
      <c r="I203" s="5" t="s">
        <v>451</v>
      </c>
      <c r="J203" s="5" t="s">
        <v>653</v>
      </c>
      <c r="K203" s="5">
        <v>1</v>
      </c>
      <c r="L203" s="5" t="str">
        <f t="shared" si="7"/>
        <v>الفريق الأول</v>
      </c>
    </row>
    <row r="204" spans="1:12" x14ac:dyDescent="0.3">
      <c r="A204" s="6" t="s">
        <v>6</v>
      </c>
      <c r="B204" s="6" t="s">
        <v>277</v>
      </c>
      <c r="C204" s="6" t="s">
        <v>901</v>
      </c>
      <c r="D204" s="7">
        <v>42531</v>
      </c>
      <c r="E204" s="5">
        <v>10423</v>
      </c>
      <c r="F204" s="5">
        <v>9192</v>
      </c>
      <c r="G204" s="8">
        <f>F204/E204</f>
        <v>0.88189580734913176</v>
      </c>
      <c r="H204" s="8" t="str">
        <f t="shared" si="6"/>
        <v>متوسطة</v>
      </c>
      <c r="I204" s="5" t="s">
        <v>451</v>
      </c>
      <c r="J204" s="5" t="s">
        <v>654</v>
      </c>
      <c r="K204" s="5">
        <v>1</v>
      </c>
      <c r="L204" s="5" t="str">
        <f t="shared" si="7"/>
        <v>الفريق الأول</v>
      </c>
    </row>
    <row r="205" spans="1:12" x14ac:dyDescent="0.3">
      <c r="A205" s="6" t="s">
        <v>6</v>
      </c>
      <c r="B205" s="6" t="s">
        <v>278</v>
      </c>
      <c r="C205" s="6" t="s">
        <v>901</v>
      </c>
      <c r="D205" s="7">
        <v>42414</v>
      </c>
      <c r="E205" s="5">
        <v>23591</v>
      </c>
      <c r="F205" s="5">
        <v>12177</v>
      </c>
      <c r="G205" s="8">
        <f>F205/E205</f>
        <v>0.51617142130473481</v>
      </c>
      <c r="H205" s="8" t="str">
        <f t="shared" si="6"/>
        <v>منخفضة</v>
      </c>
      <c r="I205" s="5" t="s">
        <v>451</v>
      </c>
      <c r="J205" s="5" t="s">
        <v>655</v>
      </c>
      <c r="K205" s="5">
        <v>1</v>
      </c>
      <c r="L205" s="5" t="str">
        <f t="shared" si="7"/>
        <v>الفريق الأول</v>
      </c>
    </row>
    <row r="206" spans="1:12" x14ac:dyDescent="0.3">
      <c r="A206" s="6" t="s">
        <v>6</v>
      </c>
      <c r="B206" s="6" t="s">
        <v>67</v>
      </c>
      <c r="C206" s="6" t="s">
        <v>901</v>
      </c>
      <c r="D206" s="7">
        <v>42649</v>
      </c>
      <c r="E206" s="5">
        <v>13387</v>
      </c>
      <c r="F206" s="5">
        <v>10825</v>
      </c>
      <c r="G206" s="8">
        <f>F206/E206</f>
        <v>0.80862030327930079</v>
      </c>
      <c r="H206" s="8" t="str">
        <f t="shared" si="6"/>
        <v>متوسطة</v>
      </c>
      <c r="I206" s="5" t="s">
        <v>449</v>
      </c>
      <c r="J206" s="5" t="s">
        <v>656</v>
      </c>
      <c r="K206" s="5">
        <v>1</v>
      </c>
      <c r="L206" s="5" t="str">
        <f t="shared" si="7"/>
        <v>الفريق الأول</v>
      </c>
    </row>
    <row r="207" spans="1:12" x14ac:dyDescent="0.3">
      <c r="A207" s="6" t="s">
        <v>6</v>
      </c>
      <c r="B207" s="6" t="s">
        <v>279</v>
      </c>
      <c r="C207" s="6" t="s">
        <v>901</v>
      </c>
      <c r="D207" s="7">
        <v>42831</v>
      </c>
      <c r="E207" s="5">
        <v>3630</v>
      </c>
      <c r="F207" s="5">
        <v>2883</v>
      </c>
      <c r="G207" s="8">
        <f>F207/E207</f>
        <v>0.79421487603305785</v>
      </c>
      <c r="H207" s="8" t="str">
        <f t="shared" si="6"/>
        <v>متوسطة</v>
      </c>
      <c r="I207" s="5" t="s">
        <v>450</v>
      </c>
      <c r="J207" s="5" t="s">
        <v>657</v>
      </c>
      <c r="K207" s="5">
        <v>0</v>
      </c>
      <c r="L207" s="5" t="str">
        <f t="shared" si="7"/>
        <v>الفريق الثاني</v>
      </c>
    </row>
    <row r="208" spans="1:12" x14ac:dyDescent="0.3">
      <c r="A208" s="6" t="s">
        <v>6</v>
      </c>
      <c r="B208" s="6" t="s">
        <v>280</v>
      </c>
      <c r="C208" s="6" t="s">
        <v>901</v>
      </c>
      <c r="D208" s="7">
        <v>42371</v>
      </c>
      <c r="E208" s="5">
        <v>5580</v>
      </c>
      <c r="F208" s="5">
        <v>3573</v>
      </c>
      <c r="G208" s="8">
        <f>F208/E208</f>
        <v>0.64032258064516134</v>
      </c>
      <c r="H208" s="8" t="str">
        <f t="shared" si="6"/>
        <v>منخفضة</v>
      </c>
      <c r="I208" s="5" t="s">
        <v>448</v>
      </c>
      <c r="J208" s="5" t="s">
        <v>658</v>
      </c>
      <c r="K208" s="5">
        <v>1</v>
      </c>
      <c r="L208" s="5" t="str">
        <f t="shared" si="7"/>
        <v>الفريق الثاني</v>
      </c>
    </row>
    <row r="209" spans="1:12" x14ac:dyDescent="0.3">
      <c r="A209" s="6" t="s">
        <v>6</v>
      </c>
      <c r="B209" s="6" t="s">
        <v>281</v>
      </c>
      <c r="C209" s="6" t="s">
        <v>901</v>
      </c>
      <c r="D209" s="7">
        <v>42655</v>
      </c>
      <c r="E209" s="5">
        <v>2928</v>
      </c>
      <c r="F209" s="5">
        <v>1817</v>
      </c>
      <c r="G209" s="8">
        <f>F209/E209</f>
        <v>0.62056010928961747</v>
      </c>
      <c r="H209" s="8" t="str">
        <f t="shared" si="6"/>
        <v>منخفضة</v>
      </c>
      <c r="I209" s="5" t="s">
        <v>450</v>
      </c>
      <c r="J209" s="5" t="s">
        <v>659</v>
      </c>
      <c r="K209" s="5">
        <v>1</v>
      </c>
      <c r="L209" s="5" t="str">
        <f t="shared" si="7"/>
        <v>الفريق الثاني</v>
      </c>
    </row>
    <row r="210" spans="1:12" x14ac:dyDescent="0.3">
      <c r="A210" s="6" t="s">
        <v>6</v>
      </c>
      <c r="B210" s="6" t="s">
        <v>282</v>
      </c>
      <c r="C210" s="6" t="s">
        <v>901</v>
      </c>
      <c r="D210" s="7">
        <v>42611</v>
      </c>
      <c r="E210" s="5">
        <v>9768</v>
      </c>
      <c r="F210" s="5">
        <v>5200</v>
      </c>
      <c r="G210" s="8">
        <f>F210/E210</f>
        <v>0.53235053235053231</v>
      </c>
      <c r="H210" s="8" t="str">
        <f t="shared" si="6"/>
        <v>منخفضة</v>
      </c>
      <c r="I210" s="5" t="s">
        <v>451</v>
      </c>
      <c r="J210" s="5" t="s">
        <v>660</v>
      </c>
      <c r="K210" s="5">
        <v>1</v>
      </c>
      <c r="L210" s="5" t="str">
        <f t="shared" si="7"/>
        <v>الفريق الأول</v>
      </c>
    </row>
    <row r="211" spans="1:12" x14ac:dyDescent="0.3">
      <c r="A211" s="6" t="s">
        <v>6</v>
      </c>
      <c r="B211" s="6" t="s">
        <v>283</v>
      </c>
      <c r="C211" s="6" t="s">
        <v>901</v>
      </c>
      <c r="D211" s="7">
        <v>42544</v>
      </c>
      <c r="E211" s="5">
        <v>5498</v>
      </c>
      <c r="F211" s="5">
        <v>4491</v>
      </c>
      <c r="G211" s="8">
        <f>F211/E211</f>
        <v>0.81684248817751914</v>
      </c>
      <c r="H211" s="8" t="str">
        <f t="shared" si="6"/>
        <v>متوسطة</v>
      </c>
      <c r="I211" s="5" t="s">
        <v>450</v>
      </c>
      <c r="J211" s="5" t="s">
        <v>661</v>
      </c>
      <c r="K211" s="5">
        <v>1</v>
      </c>
      <c r="L211" s="5" t="str">
        <f t="shared" si="7"/>
        <v>الفريق الثاني</v>
      </c>
    </row>
    <row r="212" spans="1:12" x14ac:dyDescent="0.3">
      <c r="A212" s="6" t="s">
        <v>6</v>
      </c>
      <c r="B212" s="6" t="s">
        <v>68</v>
      </c>
      <c r="C212" s="6" t="s">
        <v>901</v>
      </c>
      <c r="D212" s="7">
        <v>42804</v>
      </c>
      <c r="E212" s="5">
        <v>1810</v>
      </c>
      <c r="F212" s="5">
        <v>1086</v>
      </c>
      <c r="G212" s="8">
        <f>F212/E212</f>
        <v>0.6</v>
      </c>
      <c r="H212" s="8" t="str">
        <f t="shared" si="6"/>
        <v>منخفضة</v>
      </c>
      <c r="I212" s="5" t="s">
        <v>449</v>
      </c>
      <c r="J212" s="5" t="s">
        <v>662</v>
      </c>
      <c r="K212" s="5">
        <v>1</v>
      </c>
      <c r="L212" s="5" t="str">
        <f t="shared" si="7"/>
        <v>الفريق الأول</v>
      </c>
    </row>
    <row r="213" spans="1:12" x14ac:dyDescent="0.3">
      <c r="A213" s="6" t="s">
        <v>6</v>
      </c>
      <c r="B213" s="6" t="s">
        <v>284</v>
      </c>
      <c r="C213" s="6" t="s">
        <v>901</v>
      </c>
      <c r="D213" s="7">
        <v>42693</v>
      </c>
      <c r="E213" s="5">
        <v>7358</v>
      </c>
      <c r="F213" s="5">
        <v>3835</v>
      </c>
      <c r="G213" s="8">
        <f>F213/E213</f>
        <v>0.52120141342756188</v>
      </c>
      <c r="H213" s="8" t="str">
        <f t="shared" si="6"/>
        <v>منخفضة</v>
      </c>
      <c r="I213" s="5" t="s">
        <v>448</v>
      </c>
      <c r="J213" s="5" t="s">
        <v>663</v>
      </c>
      <c r="K213" s="5">
        <v>1</v>
      </c>
      <c r="L213" s="5" t="str">
        <f t="shared" si="7"/>
        <v>الفريق الثاني</v>
      </c>
    </row>
    <row r="214" spans="1:12" x14ac:dyDescent="0.3">
      <c r="A214" s="6" t="s">
        <v>6</v>
      </c>
      <c r="B214" s="6" t="s">
        <v>285</v>
      </c>
      <c r="C214" s="6" t="s">
        <v>901</v>
      </c>
      <c r="D214" s="7">
        <v>42411</v>
      </c>
      <c r="E214" s="5">
        <v>14467</v>
      </c>
      <c r="F214" s="5">
        <v>10590</v>
      </c>
      <c r="G214" s="8">
        <f>F214/E214</f>
        <v>0.73201078316167834</v>
      </c>
      <c r="H214" s="8" t="str">
        <f t="shared" si="6"/>
        <v>متوسطة</v>
      </c>
      <c r="I214" s="5" t="s">
        <v>448</v>
      </c>
      <c r="J214" s="5" t="s">
        <v>664</v>
      </c>
      <c r="K214" s="5">
        <v>1</v>
      </c>
      <c r="L214" s="5" t="str">
        <f t="shared" si="7"/>
        <v>الفريق الثاني</v>
      </c>
    </row>
    <row r="215" spans="1:12" x14ac:dyDescent="0.3">
      <c r="A215" s="6" t="s">
        <v>6</v>
      </c>
      <c r="B215" s="6" t="s">
        <v>286</v>
      </c>
      <c r="C215" s="6" t="s">
        <v>901</v>
      </c>
      <c r="D215" s="7">
        <v>42890</v>
      </c>
      <c r="E215" s="5">
        <v>13019</v>
      </c>
      <c r="F215" s="5">
        <v>12762</v>
      </c>
      <c r="G215" s="8">
        <f>F215/E215</f>
        <v>0.98025962055457405</v>
      </c>
      <c r="H215" s="8" t="str">
        <f t="shared" si="6"/>
        <v>جيدة</v>
      </c>
      <c r="I215" s="5" t="s">
        <v>449</v>
      </c>
      <c r="J215" s="5" t="s">
        <v>665</v>
      </c>
      <c r="K215" s="5">
        <v>1</v>
      </c>
      <c r="L215" s="5" t="str">
        <f t="shared" si="7"/>
        <v>الفريق الأول</v>
      </c>
    </row>
    <row r="216" spans="1:12" x14ac:dyDescent="0.3">
      <c r="A216" s="6" t="s">
        <v>6</v>
      </c>
      <c r="B216" s="6" t="s">
        <v>287</v>
      </c>
      <c r="C216" s="6" t="s">
        <v>901</v>
      </c>
      <c r="D216" s="7">
        <v>42470</v>
      </c>
      <c r="E216" s="5">
        <v>18626</v>
      </c>
      <c r="F216" s="5">
        <v>15253</v>
      </c>
      <c r="G216" s="8">
        <f>F216/E216</f>
        <v>0.81890905186298724</v>
      </c>
      <c r="H216" s="8" t="str">
        <f t="shared" si="6"/>
        <v>متوسطة</v>
      </c>
      <c r="I216" s="5" t="s">
        <v>450</v>
      </c>
      <c r="J216" s="5" t="s">
        <v>666</v>
      </c>
      <c r="K216" s="5">
        <v>1</v>
      </c>
      <c r="L216" s="5" t="str">
        <f t="shared" si="7"/>
        <v>الفريق الثاني</v>
      </c>
    </row>
    <row r="217" spans="1:12" x14ac:dyDescent="0.3">
      <c r="A217" s="6" t="s">
        <v>6</v>
      </c>
      <c r="B217" s="6" t="s">
        <v>288</v>
      </c>
      <c r="C217" s="6" t="s">
        <v>901</v>
      </c>
      <c r="D217" s="7">
        <v>42589</v>
      </c>
      <c r="E217" s="5">
        <v>4622</v>
      </c>
      <c r="F217" s="5">
        <v>3969</v>
      </c>
      <c r="G217" s="8">
        <f>F217/E217</f>
        <v>0.85871916919082647</v>
      </c>
      <c r="H217" s="8" t="str">
        <f t="shared" si="6"/>
        <v>متوسطة</v>
      </c>
      <c r="I217" s="5" t="s">
        <v>451</v>
      </c>
      <c r="J217" s="5" t="s">
        <v>667</v>
      </c>
      <c r="K217" s="5">
        <v>1</v>
      </c>
      <c r="L217" s="5" t="str">
        <f t="shared" si="7"/>
        <v>الفريق الأول</v>
      </c>
    </row>
    <row r="218" spans="1:12" x14ac:dyDescent="0.3">
      <c r="A218" s="6" t="s">
        <v>6</v>
      </c>
      <c r="B218" s="6" t="s">
        <v>69</v>
      </c>
      <c r="C218" s="6" t="s">
        <v>901</v>
      </c>
      <c r="D218" s="7">
        <v>42637</v>
      </c>
      <c r="E218" s="5">
        <v>13922</v>
      </c>
      <c r="F218" s="5">
        <v>7975</v>
      </c>
      <c r="G218" s="8">
        <f>F218/E218</f>
        <v>0.57283436287889666</v>
      </c>
      <c r="H218" s="8" t="str">
        <f t="shared" si="6"/>
        <v>منخفضة</v>
      </c>
      <c r="I218" s="5" t="s">
        <v>451</v>
      </c>
      <c r="J218" s="5" t="s">
        <v>668</v>
      </c>
      <c r="K218" s="5">
        <v>1</v>
      </c>
      <c r="L218" s="5" t="str">
        <f t="shared" si="7"/>
        <v>الفريق الأول</v>
      </c>
    </row>
    <row r="219" spans="1:12" x14ac:dyDescent="0.3">
      <c r="A219" s="6" t="s">
        <v>6</v>
      </c>
      <c r="B219" s="6" t="s">
        <v>289</v>
      </c>
      <c r="C219" s="6" t="s">
        <v>901</v>
      </c>
      <c r="D219" s="7">
        <v>42876</v>
      </c>
      <c r="E219" s="5">
        <v>7053</v>
      </c>
      <c r="F219" s="5">
        <v>4289</v>
      </c>
      <c r="G219" s="8">
        <f>F219/E219</f>
        <v>0.60811002410321846</v>
      </c>
      <c r="H219" s="8" t="str">
        <f t="shared" si="6"/>
        <v>منخفضة</v>
      </c>
      <c r="I219" s="5" t="s">
        <v>449</v>
      </c>
      <c r="J219" s="5" t="s">
        <v>669</v>
      </c>
      <c r="K219" s="5">
        <v>1</v>
      </c>
      <c r="L219" s="5" t="str">
        <f t="shared" si="7"/>
        <v>الفريق الأول</v>
      </c>
    </row>
    <row r="220" spans="1:12" x14ac:dyDescent="0.3">
      <c r="A220" s="6" t="s">
        <v>6</v>
      </c>
      <c r="B220" s="6" t="s">
        <v>266</v>
      </c>
      <c r="C220" s="6" t="s">
        <v>901</v>
      </c>
      <c r="D220" s="7">
        <v>43013</v>
      </c>
      <c r="E220" s="5">
        <v>13938</v>
      </c>
      <c r="F220" s="5">
        <v>12520</v>
      </c>
      <c r="G220" s="8">
        <f>F220/E220</f>
        <v>0.89826373941741999</v>
      </c>
      <c r="H220" s="8" t="str">
        <f t="shared" si="6"/>
        <v>متوسطة</v>
      </c>
      <c r="I220" s="5" t="s">
        <v>450</v>
      </c>
      <c r="J220" s="5" t="s">
        <v>670</v>
      </c>
      <c r="K220" s="5">
        <v>1</v>
      </c>
      <c r="L220" s="5" t="str">
        <f t="shared" si="7"/>
        <v>الفريق الثاني</v>
      </c>
    </row>
    <row r="221" spans="1:12" x14ac:dyDescent="0.3">
      <c r="A221" s="6" t="s">
        <v>6</v>
      </c>
      <c r="B221" s="6" t="s">
        <v>290</v>
      </c>
      <c r="C221" s="6" t="s">
        <v>901</v>
      </c>
      <c r="D221" s="7">
        <v>42843</v>
      </c>
      <c r="E221" s="5">
        <v>2293</v>
      </c>
      <c r="F221" s="5">
        <v>2265</v>
      </c>
      <c r="G221" s="8">
        <f>F221/E221</f>
        <v>0.9877889228085478</v>
      </c>
      <c r="H221" s="8" t="str">
        <f t="shared" si="6"/>
        <v>جيدة</v>
      </c>
      <c r="I221" s="5" t="s">
        <v>450</v>
      </c>
      <c r="J221" s="5" t="s">
        <v>671</v>
      </c>
      <c r="K221" s="5">
        <v>1</v>
      </c>
      <c r="L221" s="5" t="str">
        <f t="shared" si="7"/>
        <v>الفريق الثاني</v>
      </c>
    </row>
    <row r="222" spans="1:12" x14ac:dyDescent="0.3">
      <c r="A222" s="6" t="s">
        <v>6</v>
      </c>
      <c r="B222" s="6" t="s">
        <v>70</v>
      </c>
      <c r="C222" s="6" t="s">
        <v>901</v>
      </c>
      <c r="D222" s="7">
        <v>42377</v>
      </c>
      <c r="E222" s="5">
        <v>11973</v>
      </c>
      <c r="F222" s="5">
        <v>8041</v>
      </c>
      <c r="G222" s="8">
        <f>F222/E222</f>
        <v>0.67159442078008857</v>
      </c>
      <c r="H222" s="8" t="str">
        <f t="shared" si="6"/>
        <v>منخفضة</v>
      </c>
      <c r="I222" s="5" t="s">
        <v>448</v>
      </c>
      <c r="J222" s="5" t="s">
        <v>672</v>
      </c>
      <c r="K222" s="5">
        <v>1</v>
      </c>
      <c r="L222" s="5" t="str">
        <f t="shared" si="7"/>
        <v>الفريق الثاني</v>
      </c>
    </row>
    <row r="223" spans="1:12" x14ac:dyDescent="0.3">
      <c r="A223" s="6" t="s">
        <v>6</v>
      </c>
      <c r="B223" s="6" t="s">
        <v>291</v>
      </c>
      <c r="C223" s="6" t="s">
        <v>901</v>
      </c>
      <c r="D223" s="7">
        <v>42393</v>
      </c>
      <c r="E223" s="5">
        <v>23794</v>
      </c>
      <c r="F223" s="5">
        <v>16293</v>
      </c>
      <c r="G223" s="8">
        <f>F223/E223</f>
        <v>0.68475245860300915</v>
      </c>
      <c r="H223" s="8" t="str">
        <f t="shared" si="6"/>
        <v>منخفضة</v>
      </c>
      <c r="I223" s="5" t="s">
        <v>449</v>
      </c>
      <c r="J223" s="5" t="s">
        <v>673</v>
      </c>
      <c r="K223" s="5">
        <v>1</v>
      </c>
      <c r="L223" s="5" t="str">
        <f t="shared" si="7"/>
        <v>الفريق الأول</v>
      </c>
    </row>
    <row r="224" spans="1:12" x14ac:dyDescent="0.3">
      <c r="A224" s="6" t="s">
        <v>7</v>
      </c>
      <c r="B224" s="6" t="s">
        <v>7</v>
      </c>
      <c r="C224" s="6" t="s">
        <v>898</v>
      </c>
      <c r="D224" s="7">
        <v>42391</v>
      </c>
      <c r="E224" s="5">
        <v>8588</v>
      </c>
      <c r="F224" s="5">
        <v>4840</v>
      </c>
      <c r="G224" s="8">
        <f>F224/E224</f>
        <v>0.56357708430367959</v>
      </c>
      <c r="H224" s="8" t="str">
        <f t="shared" si="6"/>
        <v>منخفضة</v>
      </c>
      <c r="I224" s="5" t="s">
        <v>448</v>
      </c>
      <c r="J224" s="5" t="s">
        <v>674</v>
      </c>
      <c r="K224" s="5">
        <v>0</v>
      </c>
      <c r="L224" s="5" t="str">
        <f t="shared" si="7"/>
        <v>الفريق الثاني</v>
      </c>
    </row>
    <row r="225" spans="1:12" x14ac:dyDescent="0.3">
      <c r="A225" s="6" t="s">
        <v>7</v>
      </c>
      <c r="B225" s="6" t="s">
        <v>44</v>
      </c>
      <c r="C225" s="6" t="s">
        <v>898</v>
      </c>
      <c r="D225" s="7">
        <v>42466</v>
      </c>
      <c r="E225" s="5">
        <v>9727</v>
      </c>
      <c r="F225" s="5">
        <v>9381</v>
      </c>
      <c r="G225" s="8">
        <f>F225/E225</f>
        <v>0.96442890922175384</v>
      </c>
      <c r="H225" s="8" t="str">
        <f t="shared" si="6"/>
        <v>جيدة</v>
      </c>
      <c r="I225" s="5" t="s">
        <v>449</v>
      </c>
      <c r="J225" s="5" t="s">
        <v>675</v>
      </c>
      <c r="K225" s="5">
        <v>1</v>
      </c>
      <c r="L225" s="5" t="str">
        <f t="shared" si="7"/>
        <v>الفريق الأول</v>
      </c>
    </row>
    <row r="226" spans="1:12" x14ac:dyDescent="0.3">
      <c r="A226" s="6" t="s">
        <v>7</v>
      </c>
      <c r="B226" s="6" t="s">
        <v>292</v>
      </c>
      <c r="C226" s="6" t="s">
        <v>898</v>
      </c>
      <c r="D226" s="7">
        <v>42601</v>
      </c>
      <c r="E226" s="5">
        <v>5558</v>
      </c>
      <c r="F226" s="5">
        <v>4052</v>
      </c>
      <c r="G226" s="8">
        <f>F226/E226</f>
        <v>0.72903922274199351</v>
      </c>
      <c r="H226" s="8" t="str">
        <f t="shared" si="6"/>
        <v>متوسطة</v>
      </c>
      <c r="I226" s="5" t="s">
        <v>451</v>
      </c>
      <c r="J226" s="5" t="s">
        <v>676</v>
      </c>
      <c r="K226" s="5">
        <v>1</v>
      </c>
      <c r="L226" s="5" t="str">
        <f t="shared" si="7"/>
        <v>الفريق الأول</v>
      </c>
    </row>
    <row r="227" spans="1:12" x14ac:dyDescent="0.3">
      <c r="A227" s="6" t="s">
        <v>7</v>
      </c>
      <c r="B227" s="6" t="s">
        <v>293</v>
      </c>
      <c r="C227" s="6" t="s">
        <v>898</v>
      </c>
      <c r="D227" s="7">
        <v>42794</v>
      </c>
      <c r="E227" s="5">
        <v>23559</v>
      </c>
      <c r="F227" s="5">
        <v>20613</v>
      </c>
      <c r="G227" s="8">
        <f>F227/E227</f>
        <v>0.87495224754870748</v>
      </c>
      <c r="H227" s="8" t="str">
        <f t="shared" si="6"/>
        <v>متوسطة</v>
      </c>
      <c r="I227" s="5" t="s">
        <v>450</v>
      </c>
      <c r="J227" s="5" t="s">
        <v>677</v>
      </c>
      <c r="K227" s="5">
        <v>1</v>
      </c>
      <c r="L227" s="5" t="str">
        <f t="shared" si="7"/>
        <v>الفريق الثاني</v>
      </c>
    </row>
    <row r="228" spans="1:12" x14ac:dyDescent="0.3">
      <c r="A228" s="6" t="s">
        <v>7</v>
      </c>
      <c r="B228" s="6" t="s">
        <v>71</v>
      </c>
      <c r="C228" s="6" t="s">
        <v>898</v>
      </c>
      <c r="D228" s="7">
        <v>42794</v>
      </c>
      <c r="E228" s="5">
        <v>9740</v>
      </c>
      <c r="F228" s="5">
        <v>8440</v>
      </c>
      <c r="G228" s="8">
        <f>F228/E228</f>
        <v>0.86652977412731003</v>
      </c>
      <c r="H228" s="8" t="str">
        <f t="shared" si="6"/>
        <v>متوسطة</v>
      </c>
      <c r="I228" s="5" t="s">
        <v>450</v>
      </c>
      <c r="J228" s="5" t="s">
        <v>678</v>
      </c>
      <c r="K228" s="5">
        <v>1</v>
      </c>
      <c r="L228" s="5" t="str">
        <f t="shared" si="7"/>
        <v>الفريق الثاني</v>
      </c>
    </row>
    <row r="229" spans="1:12" x14ac:dyDescent="0.3">
      <c r="A229" s="6" t="s">
        <v>7</v>
      </c>
      <c r="B229" s="6" t="s">
        <v>72</v>
      </c>
      <c r="C229" s="6" t="s">
        <v>898</v>
      </c>
      <c r="D229" s="7">
        <v>42386</v>
      </c>
      <c r="E229" s="5">
        <v>24469</v>
      </c>
      <c r="F229" s="5">
        <v>19242</v>
      </c>
      <c r="G229" s="8">
        <f>F229/E229</f>
        <v>0.78638277003555523</v>
      </c>
      <c r="H229" s="8" t="str">
        <f t="shared" si="6"/>
        <v>متوسطة</v>
      </c>
      <c r="I229" s="5" t="s">
        <v>448</v>
      </c>
      <c r="J229" s="5" t="s">
        <v>679</v>
      </c>
      <c r="K229" s="5">
        <v>1</v>
      </c>
      <c r="L229" s="5" t="str">
        <f t="shared" si="7"/>
        <v>الفريق الثاني</v>
      </c>
    </row>
    <row r="230" spans="1:12" x14ac:dyDescent="0.3">
      <c r="A230" s="6" t="s">
        <v>7</v>
      </c>
      <c r="B230" s="6" t="s">
        <v>294</v>
      </c>
      <c r="C230" s="6" t="s">
        <v>898</v>
      </c>
      <c r="D230" s="7">
        <v>42545</v>
      </c>
      <c r="E230" s="5">
        <v>8562</v>
      </c>
      <c r="F230" s="5">
        <v>5955</v>
      </c>
      <c r="G230" s="8">
        <f>F230/E230</f>
        <v>0.69551506657323059</v>
      </c>
      <c r="H230" s="8" t="str">
        <f t="shared" si="6"/>
        <v>منخفضة</v>
      </c>
      <c r="I230" s="5" t="s">
        <v>450</v>
      </c>
      <c r="J230" s="5" t="s">
        <v>680</v>
      </c>
      <c r="K230" s="5">
        <v>1</v>
      </c>
      <c r="L230" s="5" t="str">
        <f t="shared" si="7"/>
        <v>الفريق الثاني</v>
      </c>
    </row>
    <row r="231" spans="1:12" x14ac:dyDescent="0.3">
      <c r="A231" s="6" t="s">
        <v>7</v>
      </c>
      <c r="B231" s="6" t="s">
        <v>295</v>
      </c>
      <c r="C231" s="6" t="s">
        <v>898</v>
      </c>
      <c r="D231" s="7">
        <v>42522</v>
      </c>
      <c r="E231" s="5">
        <v>5333</v>
      </c>
      <c r="F231" s="5">
        <v>3076</v>
      </c>
      <c r="G231" s="8">
        <f>F231/E231</f>
        <v>0.57678604912807052</v>
      </c>
      <c r="H231" s="8" t="str">
        <f t="shared" si="6"/>
        <v>منخفضة</v>
      </c>
      <c r="I231" s="5" t="s">
        <v>450</v>
      </c>
      <c r="J231" s="5" t="s">
        <v>681</v>
      </c>
      <c r="K231" s="5">
        <v>1</v>
      </c>
      <c r="L231" s="5" t="str">
        <f t="shared" si="7"/>
        <v>الفريق الثاني</v>
      </c>
    </row>
    <row r="232" spans="1:12" x14ac:dyDescent="0.3">
      <c r="A232" s="6" t="s">
        <v>7</v>
      </c>
      <c r="B232" s="6" t="s">
        <v>138</v>
      </c>
      <c r="C232" s="6" t="s">
        <v>898</v>
      </c>
      <c r="D232" s="7">
        <v>42814</v>
      </c>
      <c r="E232" s="5">
        <v>4570</v>
      </c>
      <c r="F232" s="5">
        <v>4167</v>
      </c>
      <c r="G232" s="8">
        <f>F232/E232</f>
        <v>0.9118161925601751</v>
      </c>
      <c r="H232" s="8" t="str">
        <f t="shared" si="6"/>
        <v>جيدة</v>
      </c>
      <c r="I232" s="5" t="s">
        <v>450</v>
      </c>
      <c r="J232" s="5" t="s">
        <v>682</v>
      </c>
      <c r="K232" s="5">
        <v>0</v>
      </c>
      <c r="L232" s="5" t="str">
        <f t="shared" si="7"/>
        <v>الفريق الثاني</v>
      </c>
    </row>
    <row r="233" spans="1:12" x14ac:dyDescent="0.3">
      <c r="A233" s="6" t="s">
        <v>8</v>
      </c>
      <c r="B233" s="6" t="s">
        <v>8</v>
      </c>
      <c r="C233" s="6" t="s">
        <v>901</v>
      </c>
      <c r="D233" s="7">
        <v>42955</v>
      </c>
      <c r="E233" s="5">
        <v>5241</v>
      </c>
      <c r="F233" s="5">
        <v>3691</v>
      </c>
      <c r="G233" s="8">
        <f>F233/E233</f>
        <v>0.70425491318450673</v>
      </c>
      <c r="H233" s="8" t="str">
        <f t="shared" si="6"/>
        <v>متوسطة</v>
      </c>
      <c r="I233" s="5" t="s">
        <v>451</v>
      </c>
      <c r="J233" s="5" t="s">
        <v>683</v>
      </c>
      <c r="K233" s="5">
        <v>1</v>
      </c>
      <c r="L233" s="5" t="str">
        <f t="shared" si="7"/>
        <v>الفريق الأول</v>
      </c>
    </row>
    <row r="234" spans="1:12" x14ac:dyDescent="0.3">
      <c r="A234" s="6" t="s">
        <v>8</v>
      </c>
      <c r="B234" s="6" t="s">
        <v>296</v>
      </c>
      <c r="C234" s="6" t="s">
        <v>901</v>
      </c>
      <c r="D234" s="7">
        <v>42920</v>
      </c>
      <c r="E234" s="5">
        <v>18000</v>
      </c>
      <c r="F234" s="5">
        <v>13553</v>
      </c>
      <c r="G234" s="8">
        <f>F234/E234</f>
        <v>0.75294444444444442</v>
      </c>
      <c r="H234" s="8" t="str">
        <f t="shared" si="6"/>
        <v>متوسطة</v>
      </c>
      <c r="I234" s="5" t="s">
        <v>449</v>
      </c>
      <c r="J234" s="5" t="s">
        <v>684</v>
      </c>
      <c r="K234" s="5">
        <v>1</v>
      </c>
      <c r="L234" s="5" t="str">
        <f t="shared" si="7"/>
        <v>الفريق الأول</v>
      </c>
    </row>
    <row r="235" spans="1:12" x14ac:dyDescent="0.3">
      <c r="A235" s="6" t="s">
        <v>8</v>
      </c>
      <c r="B235" s="6" t="s">
        <v>297</v>
      </c>
      <c r="C235" s="6" t="s">
        <v>901</v>
      </c>
      <c r="D235" s="7">
        <v>42939</v>
      </c>
      <c r="E235" s="5">
        <v>7830</v>
      </c>
      <c r="F235" s="5">
        <v>4831</v>
      </c>
      <c r="G235" s="8">
        <f>F235/E235</f>
        <v>0.61698595146871005</v>
      </c>
      <c r="H235" s="8" t="str">
        <f t="shared" si="6"/>
        <v>منخفضة</v>
      </c>
      <c r="I235" s="5" t="s">
        <v>449</v>
      </c>
      <c r="J235" s="5" t="s">
        <v>685</v>
      </c>
      <c r="K235" s="5">
        <v>1</v>
      </c>
      <c r="L235" s="5" t="str">
        <f t="shared" si="7"/>
        <v>الفريق الأول</v>
      </c>
    </row>
    <row r="236" spans="1:12" x14ac:dyDescent="0.3">
      <c r="A236" s="6" t="s">
        <v>8</v>
      </c>
      <c r="B236" s="6" t="s">
        <v>298</v>
      </c>
      <c r="C236" s="6" t="s">
        <v>901</v>
      </c>
      <c r="D236" s="7">
        <v>42651</v>
      </c>
      <c r="E236" s="5">
        <v>5492</v>
      </c>
      <c r="F236" s="5">
        <v>3337</v>
      </c>
      <c r="G236" s="8">
        <f>F236/E236</f>
        <v>0.60761107064821562</v>
      </c>
      <c r="H236" s="8" t="str">
        <f t="shared" si="6"/>
        <v>منخفضة</v>
      </c>
      <c r="I236" s="5" t="s">
        <v>448</v>
      </c>
      <c r="J236" s="5" t="s">
        <v>686</v>
      </c>
      <c r="K236" s="5">
        <v>1</v>
      </c>
      <c r="L236" s="5" t="str">
        <f t="shared" si="7"/>
        <v>الفريق الثاني</v>
      </c>
    </row>
    <row r="237" spans="1:12" x14ac:dyDescent="0.3">
      <c r="A237" s="6" t="s">
        <v>8</v>
      </c>
      <c r="B237" s="6" t="s">
        <v>299</v>
      </c>
      <c r="C237" s="6" t="s">
        <v>901</v>
      </c>
      <c r="D237" s="7">
        <v>42526</v>
      </c>
      <c r="E237" s="5">
        <v>16992</v>
      </c>
      <c r="F237" s="5">
        <v>9551</v>
      </c>
      <c r="G237" s="8">
        <f>F237/E237</f>
        <v>0.56208804143126179</v>
      </c>
      <c r="H237" s="8" t="str">
        <f t="shared" si="6"/>
        <v>منخفضة</v>
      </c>
      <c r="I237" s="5" t="s">
        <v>451</v>
      </c>
      <c r="J237" s="5" t="s">
        <v>687</v>
      </c>
      <c r="K237" s="5">
        <v>1</v>
      </c>
      <c r="L237" s="5" t="str">
        <f t="shared" si="7"/>
        <v>الفريق الأول</v>
      </c>
    </row>
    <row r="238" spans="1:12" x14ac:dyDescent="0.3">
      <c r="A238" s="6" t="s">
        <v>8</v>
      </c>
      <c r="B238" s="6" t="s">
        <v>300</v>
      </c>
      <c r="C238" s="6" t="s">
        <v>901</v>
      </c>
      <c r="D238" s="7">
        <v>42796</v>
      </c>
      <c r="E238" s="5">
        <v>19072</v>
      </c>
      <c r="F238" s="5">
        <v>10504</v>
      </c>
      <c r="G238" s="8">
        <f>F238/E238</f>
        <v>0.55075503355704702</v>
      </c>
      <c r="H238" s="8" t="str">
        <f t="shared" si="6"/>
        <v>منخفضة</v>
      </c>
      <c r="I238" s="5" t="s">
        <v>449</v>
      </c>
      <c r="J238" s="5" t="s">
        <v>688</v>
      </c>
      <c r="K238" s="5">
        <v>0</v>
      </c>
      <c r="L238" s="5" t="str">
        <f t="shared" si="7"/>
        <v>الفريق الأول</v>
      </c>
    </row>
    <row r="239" spans="1:12" x14ac:dyDescent="0.3">
      <c r="A239" s="6" t="s">
        <v>8</v>
      </c>
      <c r="B239" s="6" t="s">
        <v>301</v>
      </c>
      <c r="C239" s="6" t="s">
        <v>901</v>
      </c>
      <c r="D239" s="7">
        <v>42782</v>
      </c>
      <c r="E239" s="5">
        <v>3145</v>
      </c>
      <c r="F239" s="5">
        <v>1713</v>
      </c>
      <c r="G239" s="8">
        <f>F239/E239</f>
        <v>0.54467408585055643</v>
      </c>
      <c r="H239" s="8" t="str">
        <f t="shared" si="6"/>
        <v>منخفضة</v>
      </c>
      <c r="I239" s="5" t="s">
        <v>449</v>
      </c>
      <c r="J239" s="5" t="s">
        <v>689</v>
      </c>
      <c r="K239" s="5">
        <v>1</v>
      </c>
      <c r="L239" s="5" t="str">
        <f t="shared" si="7"/>
        <v>الفريق الأول</v>
      </c>
    </row>
    <row r="240" spans="1:12" x14ac:dyDescent="0.3">
      <c r="A240" s="6" t="s">
        <v>8</v>
      </c>
      <c r="B240" s="6" t="s">
        <v>302</v>
      </c>
      <c r="C240" s="6" t="s">
        <v>901</v>
      </c>
      <c r="D240" s="7">
        <v>42895</v>
      </c>
      <c r="E240" s="5">
        <v>10899</v>
      </c>
      <c r="F240" s="5">
        <v>9115</v>
      </c>
      <c r="G240" s="8">
        <f>F240/E240</f>
        <v>0.83631525828057618</v>
      </c>
      <c r="H240" s="8" t="str">
        <f t="shared" si="6"/>
        <v>متوسطة</v>
      </c>
      <c r="I240" s="5" t="s">
        <v>450</v>
      </c>
      <c r="J240" s="5" t="s">
        <v>690</v>
      </c>
      <c r="K240" s="5">
        <v>1</v>
      </c>
      <c r="L240" s="5" t="str">
        <f t="shared" si="7"/>
        <v>الفريق الثاني</v>
      </c>
    </row>
    <row r="241" spans="1:12" x14ac:dyDescent="0.3">
      <c r="A241" s="6" t="s">
        <v>8</v>
      </c>
      <c r="B241" s="6" t="s">
        <v>73</v>
      </c>
      <c r="C241" s="6" t="s">
        <v>901</v>
      </c>
      <c r="D241" s="7">
        <v>42829</v>
      </c>
      <c r="E241" s="5">
        <v>21948</v>
      </c>
      <c r="F241" s="5">
        <v>11327</v>
      </c>
      <c r="G241" s="8">
        <f>F241/E241</f>
        <v>0.5160834700200474</v>
      </c>
      <c r="H241" s="8" t="str">
        <f t="shared" si="6"/>
        <v>منخفضة</v>
      </c>
      <c r="I241" s="5" t="s">
        <v>451</v>
      </c>
      <c r="J241" s="5" t="s">
        <v>691</v>
      </c>
      <c r="K241" s="5">
        <v>1</v>
      </c>
      <c r="L241" s="5" t="str">
        <f t="shared" si="7"/>
        <v>الفريق الأول</v>
      </c>
    </row>
    <row r="242" spans="1:12" x14ac:dyDescent="0.3">
      <c r="A242" s="6" t="s">
        <v>8</v>
      </c>
      <c r="B242" s="6" t="s">
        <v>303</v>
      </c>
      <c r="C242" s="6" t="s">
        <v>901</v>
      </c>
      <c r="D242" s="7">
        <v>42660</v>
      </c>
      <c r="E242" s="5">
        <v>22031</v>
      </c>
      <c r="F242" s="5">
        <v>21504</v>
      </c>
      <c r="G242" s="8">
        <f>F242/E242</f>
        <v>0.97607916118197091</v>
      </c>
      <c r="H242" s="8" t="str">
        <f t="shared" si="6"/>
        <v>جيدة</v>
      </c>
      <c r="I242" s="5" t="s">
        <v>449</v>
      </c>
      <c r="J242" s="5" t="s">
        <v>692</v>
      </c>
      <c r="K242" s="5">
        <v>1</v>
      </c>
      <c r="L242" s="5" t="str">
        <f t="shared" si="7"/>
        <v>الفريق الأول</v>
      </c>
    </row>
    <row r="243" spans="1:12" x14ac:dyDescent="0.3">
      <c r="A243" s="6" t="s">
        <v>8</v>
      </c>
      <c r="B243" s="6" t="s">
        <v>304</v>
      </c>
      <c r="C243" s="6" t="s">
        <v>901</v>
      </c>
      <c r="D243" s="7">
        <v>42859</v>
      </c>
      <c r="E243" s="5">
        <v>10814</v>
      </c>
      <c r="F243" s="5">
        <v>7341</v>
      </c>
      <c r="G243" s="8">
        <f>F243/E243</f>
        <v>0.67884224153874606</v>
      </c>
      <c r="H243" s="8" t="str">
        <f t="shared" si="6"/>
        <v>منخفضة</v>
      </c>
      <c r="I243" s="5" t="s">
        <v>450</v>
      </c>
      <c r="J243" s="5" t="s">
        <v>693</v>
      </c>
      <c r="K243" s="5">
        <v>1</v>
      </c>
      <c r="L243" s="5" t="str">
        <f t="shared" si="7"/>
        <v>الفريق الثاني</v>
      </c>
    </row>
    <row r="244" spans="1:12" x14ac:dyDescent="0.3">
      <c r="A244" s="6" t="s">
        <v>8</v>
      </c>
      <c r="B244" s="6" t="s">
        <v>305</v>
      </c>
      <c r="C244" s="6" t="s">
        <v>901</v>
      </c>
      <c r="D244" s="7">
        <v>42383</v>
      </c>
      <c r="E244" s="5">
        <v>9625</v>
      </c>
      <c r="F244" s="5">
        <v>7258</v>
      </c>
      <c r="G244" s="8">
        <f>F244/E244</f>
        <v>0.75407792207792212</v>
      </c>
      <c r="H244" s="8" t="str">
        <f t="shared" si="6"/>
        <v>متوسطة</v>
      </c>
      <c r="I244" s="5" t="s">
        <v>451</v>
      </c>
      <c r="J244" s="5" t="s">
        <v>694</v>
      </c>
      <c r="K244" s="5">
        <v>1</v>
      </c>
      <c r="L244" s="5" t="str">
        <f t="shared" si="7"/>
        <v>الفريق الأول</v>
      </c>
    </row>
    <row r="245" spans="1:12" x14ac:dyDescent="0.3">
      <c r="A245" s="6" t="s">
        <v>8</v>
      </c>
      <c r="B245" s="6" t="s">
        <v>74</v>
      </c>
      <c r="C245" s="6" t="s">
        <v>901</v>
      </c>
      <c r="D245" s="7">
        <v>42449</v>
      </c>
      <c r="E245" s="5">
        <v>16873</v>
      </c>
      <c r="F245" s="5">
        <v>9600</v>
      </c>
      <c r="G245" s="8">
        <f>F245/E245</f>
        <v>0.56895632074912583</v>
      </c>
      <c r="H245" s="8" t="str">
        <f t="shared" si="6"/>
        <v>منخفضة</v>
      </c>
      <c r="I245" s="5" t="s">
        <v>449</v>
      </c>
      <c r="J245" s="5" t="s">
        <v>695</v>
      </c>
      <c r="K245" s="5">
        <v>1</v>
      </c>
      <c r="L245" s="5" t="str">
        <f t="shared" si="7"/>
        <v>الفريق الأول</v>
      </c>
    </row>
    <row r="246" spans="1:12" x14ac:dyDescent="0.3">
      <c r="A246" s="6" t="s">
        <v>8</v>
      </c>
      <c r="B246" s="6" t="s">
        <v>306</v>
      </c>
      <c r="C246" s="6" t="s">
        <v>901</v>
      </c>
      <c r="D246" s="7">
        <v>42522</v>
      </c>
      <c r="E246" s="5">
        <v>6208</v>
      </c>
      <c r="F246" s="5">
        <v>5741</v>
      </c>
      <c r="G246" s="8">
        <f>F246/E246</f>
        <v>0.92477448453608246</v>
      </c>
      <c r="H246" s="8" t="str">
        <f t="shared" si="6"/>
        <v>جيدة</v>
      </c>
      <c r="I246" s="5" t="s">
        <v>450</v>
      </c>
      <c r="J246" s="5" t="s">
        <v>696</v>
      </c>
      <c r="K246" s="5">
        <v>1</v>
      </c>
      <c r="L246" s="5" t="str">
        <f t="shared" si="7"/>
        <v>الفريق الثاني</v>
      </c>
    </row>
    <row r="247" spans="1:12" x14ac:dyDescent="0.3">
      <c r="A247" s="6" t="s">
        <v>8</v>
      </c>
      <c r="B247" s="6" t="s">
        <v>75</v>
      </c>
      <c r="C247" s="6" t="s">
        <v>901</v>
      </c>
      <c r="D247" s="7">
        <v>42529</v>
      </c>
      <c r="E247" s="5">
        <v>19180</v>
      </c>
      <c r="F247" s="5">
        <v>17369</v>
      </c>
      <c r="G247" s="8">
        <f>F247/E247</f>
        <v>0.90557872784150162</v>
      </c>
      <c r="H247" s="8" t="str">
        <f t="shared" si="6"/>
        <v>جيدة</v>
      </c>
      <c r="I247" s="5" t="s">
        <v>451</v>
      </c>
      <c r="J247" s="5" t="s">
        <v>697</v>
      </c>
      <c r="K247" s="5">
        <v>1</v>
      </c>
      <c r="L247" s="5" t="str">
        <f t="shared" si="7"/>
        <v>الفريق الأول</v>
      </c>
    </row>
    <row r="248" spans="1:12" x14ac:dyDescent="0.3">
      <c r="A248" s="6" t="s">
        <v>8</v>
      </c>
      <c r="B248" s="6" t="s">
        <v>307</v>
      </c>
      <c r="C248" s="6" t="s">
        <v>901</v>
      </c>
      <c r="D248" s="7">
        <v>42571</v>
      </c>
      <c r="E248" s="5">
        <v>16898</v>
      </c>
      <c r="F248" s="5">
        <v>15009</v>
      </c>
      <c r="G248" s="8">
        <f>F248/E248</f>
        <v>0.88821162267723996</v>
      </c>
      <c r="H248" s="8" t="str">
        <f t="shared" si="6"/>
        <v>متوسطة</v>
      </c>
      <c r="I248" s="5" t="s">
        <v>448</v>
      </c>
      <c r="J248" s="5" t="s">
        <v>698</v>
      </c>
      <c r="K248" s="5">
        <v>1</v>
      </c>
      <c r="L248" s="5" t="str">
        <f t="shared" si="7"/>
        <v>الفريق الثاني</v>
      </c>
    </row>
    <row r="249" spans="1:12" x14ac:dyDescent="0.3">
      <c r="A249" s="6" t="s">
        <v>9</v>
      </c>
      <c r="B249" s="6" t="s">
        <v>76</v>
      </c>
      <c r="C249" s="6" t="s">
        <v>899</v>
      </c>
      <c r="D249" s="7">
        <v>42608</v>
      </c>
      <c r="E249" s="5">
        <v>14869</v>
      </c>
      <c r="F249" s="5">
        <v>13551</v>
      </c>
      <c r="G249" s="8">
        <f>F249/E249</f>
        <v>0.91135920371242185</v>
      </c>
      <c r="H249" s="8" t="str">
        <f t="shared" si="6"/>
        <v>جيدة</v>
      </c>
      <c r="I249" s="5" t="s">
        <v>448</v>
      </c>
      <c r="J249" s="5" t="s">
        <v>699</v>
      </c>
      <c r="K249" s="5">
        <v>1</v>
      </c>
      <c r="L249" s="5" t="str">
        <f t="shared" si="7"/>
        <v>الفريق الثاني</v>
      </c>
    </row>
    <row r="250" spans="1:12" x14ac:dyDescent="0.3">
      <c r="A250" s="6" t="s">
        <v>9</v>
      </c>
      <c r="B250" s="6" t="s">
        <v>308</v>
      </c>
      <c r="C250" s="6" t="s">
        <v>899</v>
      </c>
      <c r="D250" s="7">
        <v>42799</v>
      </c>
      <c r="E250" s="5">
        <v>11982</v>
      </c>
      <c r="F250" s="5">
        <v>11748</v>
      </c>
      <c r="G250" s="8">
        <f>F250/E250</f>
        <v>0.98047070605908859</v>
      </c>
      <c r="H250" s="8" t="str">
        <f t="shared" si="6"/>
        <v>جيدة</v>
      </c>
      <c r="I250" s="5" t="s">
        <v>449</v>
      </c>
      <c r="J250" s="5" t="s">
        <v>700</v>
      </c>
      <c r="K250" s="5">
        <v>1</v>
      </c>
      <c r="L250" s="5" t="str">
        <f t="shared" si="7"/>
        <v>الفريق الأول</v>
      </c>
    </row>
    <row r="251" spans="1:12" x14ac:dyDescent="0.3">
      <c r="A251" s="6" t="s">
        <v>9</v>
      </c>
      <c r="B251" s="6" t="s">
        <v>77</v>
      </c>
      <c r="C251" s="6" t="s">
        <v>899</v>
      </c>
      <c r="D251" s="7">
        <v>42672</v>
      </c>
      <c r="E251" s="5">
        <v>4313</v>
      </c>
      <c r="F251" s="5">
        <v>4210</v>
      </c>
      <c r="G251" s="8">
        <f>F251/E251</f>
        <v>0.97611871087410151</v>
      </c>
      <c r="H251" s="8" t="str">
        <f t="shared" si="6"/>
        <v>جيدة</v>
      </c>
      <c r="I251" s="5" t="s">
        <v>448</v>
      </c>
      <c r="J251" s="5" t="s">
        <v>701</v>
      </c>
      <c r="K251" s="5">
        <v>1</v>
      </c>
      <c r="L251" s="5" t="str">
        <f t="shared" si="7"/>
        <v>الفريق الثاني</v>
      </c>
    </row>
    <row r="252" spans="1:12" x14ac:dyDescent="0.3">
      <c r="A252" s="6" t="s">
        <v>9</v>
      </c>
      <c r="B252" s="6" t="s">
        <v>194</v>
      </c>
      <c r="C252" s="6" t="s">
        <v>899</v>
      </c>
      <c r="D252" s="7">
        <v>42480</v>
      </c>
      <c r="E252" s="5">
        <v>4023</v>
      </c>
      <c r="F252" s="5">
        <v>3058</v>
      </c>
      <c r="G252" s="8">
        <f>F252/E252</f>
        <v>0.76012925677355203</v>
      </c>
      <c r="H252" s="8" t="str">
        <f t="shared" si="6"/>
        <v>متوسطة</v>
      </c>
      <c r="I252" s="5" t="s">
        <v>449</v>
      </c>
      <c r="J252" s="5" t="s">
        <v>702</v>
      </c>
      <c r="K252" s="5">
        <v>1</v>
      </c>
      <c r="L252" s="5" t="str">
        <f t="shared" si="7"/>
        <v>الفريق الأول</v>
      </c>
    </row>
    <row r="253" spans="1:12" x14ac:dyDescent="0.3">
      <c r="A253" s="6" t="s">
        <v>9</v>
      </c>
      <c r="B253" s="6" t="s">
        <v>309</v>
      </c>
      <c r="C253" s="6" t="s">
        <v>899</v>
      </c>
      <c r="D253" s="7">
        <v>42871</v>
      </c>
      <c r="E253" s="5">
        <v>19909</v>
      </c>
      <c r="F253" s="5">
        <v>14728</v>
      </c>
      <c r="G253" s="8">
        <f>F253/E253</f>
        <v>0.73976593500426946</v>
      </c>
      <c r="H253" s="8" t="str">
        <f t="shared" si="6"/>
        <v>متوسطة</v>
      </c>
      <c r="I253" s="5" t="s">
        <v>451</v>
      </c>
      <c r="J253" s="5" t="s">
        <v>703</v>
      </c>
      <c r="K253" s="5">
        <v>1</v>
      </c>
      <c r="L253" s="5" t="str">
        <f t="shared" si="7"/>
        <v>الفريق الأول</v>
      </c>
    </row>
    <row r="254" spans="1:12" x14ac:dyDescent="0.3">
      <c r="A254" s="6" t="s">
        <v>9</v>
      </c>
      <c r="B254" s="6" t="s">
        <v>78</v>
      </c>
      <c r="C254" s="6" t="s">
        <v>899</v>
      </c>
      <c r="D254" s="7">
        <v>42827</v>
      </c>
      <c r="E254" s="5">
        <v>15562</v>
      </c>
      <c r="F254" s="5">
        <v>11081</v>
      </c>
      <c r="G254" s="8">
        <f>F254/E254</f>
        <v>0.71205500578331837</v>
      </c>
      <c r="H254" s="8" t="str">
        <f t="shared" si="6"/>
        <v>متوسطة</v>
      </c>
      <c r="I254" s="5" t="s">
        <v>449</v>
      </c>
      <c r="J254" s="5" t="s">
        <v>704</v>
      </c>
      <c r="K254" s="5">
        <v>1</v>
      </c>
      <c r="L254" s="5" t="str">
        <f t="shared" si="7"/>
        <v>الفريق الأول</v>
      </c>
    </row>
    <row r="255" spans="1:12" x14ac:dyDescent="0.3">
      <c r="A255" s="6" t="s">
        <v>9</v>
      </c>
      <c r="B255" s="6" t="s">
        <v>310</v>
      </c>
      <c r="C255" s="6" t="s">
        <v>899</v>
      </c>
      <c r="D255" s="7">
        <v>42428</v>
      </c>
      <c r="E255" s="5">
        <v>23255</v>
      </c>
      <c r="F255" s="5">
        <v>17234</v>
      </c>
      <c r="G255" s="8">
        <f>F255/E255</f>
        <v>0.74108793807783269</v>
      </c>
      <c r="H255" s="8" t="str">
        <f t="shared" si="6"/>
        <v>متوسطة</v>
      </c>
      <c r="I255" s="5" t="s">
        <v>451</v>
      </c>
      <c r="J255" s="5" t="s">
        <v>705</v>
      </c>
      <c r="K255" s="5">
        <v>1</v>
      </c>
      <c r="L255" s="5" t="str">
        <f t="shared" si="7"/>
        <v>الفريق الأول</v>
      </c>
    </row>
    <row r="256" spans="1:12" x14ac:dyDescent="0.3">
      <c r="A256" s="6" t="s">
        <v>9</v>
      </c>
      <c r="B256" s="6" t="s">
        <v>311</v>
      </c>
      <c r="C256" s="6" t="s">
        <v>899</v>
      </c>
      <c r="D256" s="7">
        <v>42921</v>
      </c>
      <c r="E256" s="5">
        <v>6745</v>
      </c>
      <c r="F256" s="5">
        <v>6113</v>
      </c>
      <c r="G256" s="8">
        <f>F256/E256</f>
        <v>0.90630096367679758</v>
      </c>
      <c r="H256" s="8" t="str">
        <f t="shared" si="6"/>
        <v>جيدة</v>
      </c>
      <c r="I256" s="5" t="s">
        <v>449</v>
      </c>
      <c r="J256" s="5" t="s">
        <v>706</v>
      </c>
      <c r="K256" s="5">
        <v>1</v>
      </c>
      <c r="L256" s="5" t="str">
        <f t="shared" si="7"/>
        <v>الفريق الأول</v>
      </c>
    </row>
    <row r="257" spans="1:12" x14ac:dyDescent="0.3">
      <c r="A257" s="6" t="s">
        <v>9</v>
      </c>
      <c r="B257" s="6" t="s">
        <v>79</v>
      </c>
      <c r="C257" s="6" t="s">
        <v>899</v>
      </c>
      <c r="D257" s="7">
        <v>42624</v>
      </c>
      <c r="E257" s="5">
        <v>2321</v>
      </c>
      <c r="F257" s="5">
        <v>1783</v>
      </c>
      <c r="G257" s="8">
        <f>F257/E257</f>
        <v>0.76820336062042227</v>
      </c>
      <c r="H257" s="8" t="str">
        <f t="shared" si="6"/>
        <v>متوسطة</v>
      </c>
      <c r="I257" s="5" t="s">
        <v>451</v>
      </c>
      <c r="J257" s="5" t="s">
        <v>707</v>
      </c>
      <c r="K257" s="5">
        <v>1</v>
      </c>
      <c r="L257" s="5" t="str">
        <f t="shared" si="7"/>
        <v>الفريق الأول</v>
      </c>
    </row>
    <row r="258" spans="1:12" x14ac:dyDescent="0.3">
      <c r="A258" s="6" t="s">
        <v>9</v>
      </c>
      <c r="B258" s="6" t="s">
        <v>312</v>
      </c>
      <c r="C258" s="6" t="s">
        <v>899</v>
      </c>
      <c r="D258" s="7">
        <v>42574</v>
      </c>
      <c r="E258" s="5">
        <v>6071</v>
      </c>
      <c r="F258" s="5">
        <v>4780</v>
      </c>
      <c r="G258" s="8">
        <f>F258/E258</f>
        <v>0.78734969527260745</v>
      </c>
      <c r="H258" s="8" t="str">
        <f t="shared" si="6"/>
        <v>متوسطة</v>
      </c>
      <c r="I258" s="5" t="s">
        <v>451</v>
      </c>
      <c r="J258" s="5" t="s">
        <v>708</v>
      </c>
      <c r="K258" s="5">
        <v>1</v>
      </c>
      <c r="L258" s="5" t="str">
        <f t="shared" si="7"/>
        <v>الفريق الأول</v>
      </c>
    </row>
    <row r="259" spans="1:12" x14ac:dyDescent="0.3">
      <c r="A259" s="6" t="s">
        <v>9</v>
      </c>
      <c r="B259" s="6" t="s">
        <v>80</v>
      </c>
      <c r="C259" s="6" t="s">
        <v>899</v>
      </c>
      <c r="D259" s="7">
        <v>42877</v>
      </c>
      <c r="E259" s="5">
        <v>1542</v>
      </c>
      <c r="F259" s="5">
        <v>1397</v>
      </c>
      <c r="G259" s="8">
        <f>F259/E259</f>
        <v>0.9059662775616083</v>
      </c>
      <c r="H259" s="8" t="str">
        <f t="shared" ref="H259:H322" si="8">IF(G259&gt;=90%,"جيدة",IF(AND(G259&lt;89.99%,G259&gt;=70%),"متوسطة","منخفضة"))</f>
        <v>جيدة</v>
      </c>
      <c r="I259" s="5" t="s">
        <v>451</v>
      </c>
      <c r="J259" s="5" t="s">
        <v>709</v>
      </c>
      <c r="K259" s="5">
        <v>1</v>
      </c>
      <c r="L259" s="5" t="str">
        <f t="shared" ref="L259:L322" si="9">IF(OR(I259="Type A",I259="Type B"),"الفريق الأول",IF(OR(I259="Type D",I259="Type C"),"الفريق الثاني"))</f>
        <v>الفريق الأول</v>
      </c>
    </row>
    <row r="260" spans="1:12" x14ac:dyDescent="0.3">
      <c r="A260" s="6" t="s">
        <v>9</v>
      </c>
      <c r="B260" s="6" t="s">
        <v>313</v>
      </c>
      <c r="C260" s="6" t="s">
        <v>899</v>
      </c>
      <c r="D260" s="7">
        <v>42393</v>
      </c>
      <c r="E260" s="5">
        <v>18903</v>
      </c>
      <c r="F260" s="5">
        <v>9574</v>
      </c>
      <c r="G260" s="8">
        <f>F260/E260</f>
        <v>0.50648045283817389</v>
      </c>
      <c r="H260" s="8" t="str">
        <f t="shared" si="8"/>
        <v>منخفضة</v>
      </c>
      <c r="I260" s="5" t="s">
        <v>450</v>
      </c>
      <c r="J260" s="5" t="s">
        <v>710</v>
      </c>
      <c r="K260" s="5">
        <v>1</v>
      </c>
      <c r="L260" s="5" t="str">
        <f t="shared" si="9"/>
        <v>الفريق الثاني</v>
      </c>
    </row>
    <row r="261" spans="1:12" x14ac:dyDescent="0.3">
      <c r="A261" s="6" t="s">
        <v>9</v>
      </c>
      <c r="B261" s="6" t="s">
        <v>314</v>
      </c>
      <c r="C261" s="6" t="s">
        <v>899</v>
      </c>
      <c r="D261" s="7">
        <v>42865</v>
      </c>
      <c r="E261" s="5">
        <v>13433</v>
      </c>
      <c r="F261" s="5">
        <v>9907</v>
      </c>
      <c r="G261" s="8">
        <f>F261/E261</f>
        <v>0.73751209707436904</v>
      </c>
      <c r="H261" s="8" t="str">
        <f t="shared" si="8"/>
        <v>متوسطة</v>
      </c>
      <c r="I261" s="5" t="s">
        <v>448</v>
      </c>
      <c r="J261" s="5" t="s">
        <v>711</v>
      </c>
      <c r="K261" s="5">
        <v>1</v>
      </c>
      <c r="L261" s="5" t="str">
        <f t="shared" si="9"/>
        <v>الفريق الثاني</v>
      </c>
    </row>
    <row r="262" spans="1:12" x14ac:dyDescent="0.3">
      <c r="A262" s="6" t="s">
        <v>9</v>
      </c>
      <c r="B262" s="6" t="s">
        <v>81</v>
      </c>
      <c r="C262" s="6" t="s">
        <v>899</v>
      </c>
      <c r="D262" s="7">
        <v>42442</v>
      </c>
      <c r="E262" s="5">
        <v>18284</v>
      </c>
      <c r="F262" s="5">
        <v>13594</v>
      </c>
      <c r="G262" s="8">
        <f>F262/E262</f>
        <v>0.74349157733537519</v>
      </c>
      <c r="H262" s="8" t="str">
        <f t="shared" si="8"/>
        <v>متوسطة</v>
      </c>
      <c r="I262" s="5" t="s">
        <v>450</v>
      </c>
      <c r="J262" s="5" t="s">
        <v>712</v>
      </c>
      <c r="K262" s="5">
        <v>1</v>
      </c>
      <c r="L262" s="5" t="str">
        <f t="shared" si="9"/>
        <v>الفريق الثاني</v>
      </c>
    </row>
    <row r="263" spans="1:12" x14ac:dyDescent="0.3">
      <c r="A263" s="6" t="s">
        <v>9</v>
      </c>
      <c r="B263" s="6" t="s">
        <v>315</v>
      </c>
      <c r="C263" s="6" t="s">
        <v>899</v>
      </c>
      <c r="D263" s="7">
        <v>42686</v>
      </c>
      <c r="E263" s="5">
        <v>2682</v>
      </c>
      <c r="F263" s="5">
        <v>2183</v>
      </c>
      <c r="G263" s="8">
        <f>F263/E263</f>
        <v>0.81394481730052204</v>
      </c>
      <c r="H263" s="8" t="str">
        <f t="shared" si="8"/>
        <v>متوسطة</v>
      </c>
      <c r="I263" s="5" t="s">
        <v>450</v>
      </c>
      <c r="J263" s="5" t="s">
        <v>713</v>
      </c>
      <c r="K263" s="5">
        <v>1</v>
      </c>
      <c r="L263" s="5" t="str">
        <f t="shared" si="9"/>
        <v>الفريق الثاني</v>
      </c>
    </row>
    <row r="264" spans="1:12" x14ac:dyDescent="0.3">
      <c r="A264" s="6" t="s">
        <v>9</v>
      </c>
      <c r="B264" s="6" t="s">
        <v>316</v>
      </c>
      <c r="C264" s="6" t="s">
        <v>899</v>
      </c>
      <c r="D264" s="7">
        <v>42797</v>
      </c>
      <c r="E264" s="5">
        <v>13928</v>
      </c>
      <c r="F264" s="5">
        <v>12048</v>
      </c>
      <c r="G264" s="8">
        <f>F264/E264</f>
        <v>0.86502010338885693</v>
      </c>
      <c r="H264" s="8" t="str">
        <f t="shared" si="8"/>
        <v>متوسطة</v>
      </c>
      <c r="I264" s="5" t="s">
        <v>448</v>
      </c>
      <c r="J264" s="5" t="s">
        <v>714</v>
      </c>
      <c r="K264" s="5">
        <v>1</v>
      </c>
      <c r="L264" s="5" t="str">
        <f t="shared" si="9"/>
        <v>الفريق الثاني</v>
      </c>
    </row>
    <row r="265" spans="1:12" x14ac:dyDescent="0.3">
      <c r="A265" s="6" t="s">
        <v>10</v>
      </c>
      <c r="B265" s="6" t="s">
        <v>10</v>
      </c>
      <c r="C265" s="6" t="s">
        <v>898</v>
      </c>
      <c r="D265" s="7">
        <v>42756</v>
      </c>
      <c r="E265" s="5">
        <v>14355</v>
      </c>
      <c r="F265" s="5">
        <v>14149</v>
      </c>
      <c r="G265" s="8">
        <f>F265/E265</f>
        <v>0.98564959944270292</v>
      </c>
      <c r="H265" s="8" t="str">
        <f t="shared" si="8"/>
        <v>جيدة</v>
      </c>
      <c r="I265" s="5" t="s">
        <v>450</v>
      </c>
      <c r="J265" s="5" t="s">
        <v>715</v>
      </c>
      <c r="K265" s="5">
        <v>1</v>
      </c>
      <c r="L265" s="5" t="str">
        <f t="shared" si="9"/>
        <v>الفريق الثاني</v>
      </c>
    </row>
    <row r="266" spans="1:12" x14ac:dyDescent="0.3">
      <c r="A266" s="6" t="s">
        <v>10</v>
      </c>
      <c r="B266" s="6" t="s">
        <v>317</v>
      </c>
      <c r="C266" s="6" t="s">
        <v>898</v>
      </c>
      <c r="D266" s="7">
        <v>42834</v>
      </c>
      <c r="E266" s="5">
        <v>11062</v>
      </c>
      <c r="F266" s="5">
        <v>7917</v>
      </c>
      <c r="G266" s="8">
        <f>F266/E266</f>
        <v>0.71569336467184963</v>
      </c>
      <c r="H266" s="8" t="str">
        <f t="shared" si="8"/>
        <v>متوسطة</v>
      </c>
      <c r="I266" s="5" t="s">
        <v>450</v>
      </c>
      <c r="J266" s="5" t="s">
        <v>716</v>
      </c>
      <c r="K266" s="5">
        <v>1</v>
      </c>
      <c r="L266" s="5" t="str">
        <f t="shared" si="9"/>
        <v>الفريق الثاني</v>
      </c>
    </row>
    <row r="267" spans="1:12" x14ac:dyDescent="0.3">
      <c r="A267" s="6" t="s">
        <v>10</v>
      </c>
      <c r="B267" s="6" t="s">
        <v>318</v>
      </c>
      <c r="C267" s="6" t="s">
        <v>898</v>
      </c>
      <c r="D267" s="7">
        <v>42709</v>
      </c>
      <c r="E267" s="5">
        <v>22729</v>
      </c>
      <c r="F267" s="5">
        <v>11714</v>
      </c>
      <c r="G267" s="8">
        <f>F267/E267</f>
        <v>0.51537683136081658</v>
      </c>
      <c r="H267" s="8" t="str">
        <f t="shared" si="8"/>
        <v>منخفضة</v>
      </c>
      <c r="I267" s="5" t="s">
        <v>449</v>
      </c>
      <c r="J267" s="5" t="s">
        <v>717</v>
      </c>
      <c r="K267" s="5">
        <v>1</v>
      </c>
      <c r="L267" s="5" t="str">
        <f t="shared" si="9"/>
        <v>الفريق الأول</v>
      </c>
    </row>
    <row r="268" spans="1:12" x14ac:dyDescent="0.3">
      <c r="A268" s="6" t="s">
        <v>10</v>
      </c>
      <c r="B268" s="6" t="s">
        <v>319</v>
      </c>
      <c r="C268" s="6" t="s">
        <v>898</v>
      </c>
      <c r="D268" s="7">
        <v>42658</v>
      </c>
      <c r="E268" s="5">
        <v>6781</v>
      </c>
      <c r="F268" s="5">
        <v>5004</v>
      </c>
      <c r="G268" s="8">
        <f>F268/E268</f>
        <v>0.73794425600943814</v>
      </c>
      <c r="H268" s="8" t="str">
        <f t="shared" si="8"/>
        <v>متوسطة</v>
      </c>
      <c r="I268" s="5" t="s">
        <v>448</v>
      </c>
      <c r="J268" s="5" t="s">
        <v>718</v>
      </c>
      <c r="K268" s="5">
        <v>1</v>
      </c>
      <c r="L268" s="5" t="str">
        <f t="shared" si="9"/>
        <v>الفريق الثاني</v>
      </c>
    </row>
    <row r="269" spans="1:12" x14ac:dyDescent="0.3">
      <c r="A269" s="6" t="s">
        <v>10</v>
      </c>
      <c r="B269" s="6" t="s">
        <v>82</v>
      </c>
      <c r="C269" s="6" t="s">
        <v>898</v>
      </c>
      <c r="D269" s="7">
        <v>42996</v>
      </c>
      <c r="E269" s="5">
        <v>10333</v>
      </c>
      <c r="F269" s="5">
        <v>8418</v>
      </c>
      <c r="G269" s="8">
        <f>F269/E269</f>
        <v>0.81467144101422628</v>
      </c>
      <c r="H269" s="8" t="str">
        <f t="shared" si="8"/>
        <v>متوسطة</v>
      </c>
      <c r="I269" s="5" t="s">
        <v>450</v>
      </c>
      <c r="J269" s="5" t="s">
        <v>719</v>
      </c>
      <c r="K269" s="5">
        <v>1</v>
      </c>
      <c r="L269" s="5" t="str">
        <f t="shared" si="9"/>
        <v>الفريق الثاني</v>
      </c>
    </row>
    <row r="270" spans="1:12" x14ac:dyDescent="0.3">
      <c r="A270" s="6" t="s">
        <v>10</v>
      </c>
      <c r="B270" s="6" t="s">
        <v>320</v>
      </c>
      <c r="C270" s="6" t="s">
        <v>898</v>
      </c>
      <c r="D270" s="7">
        <v>42879</v>
      </c>
      <c r="E270" s="5">
        <v>5541</v>
      </c>
      <c r="F270" s="5">
        <v>5103</v>
      </c>
      <c r="G270" s="8">
        <f>F270/E270</f>
        <v>0.92095289658906332</v>
      </c>
      <c r="H270" s="8" t="str">
        <f t="shared" si="8"/>
        <v>جيدة</v>
      </c>
      <c r="I270" s="5" t="s">
        <v>449</v>
      </c>
      <c r="J270" s="5" t="s">
        <v>720</v>
      </c>
      <c r="K270" s="5">
        <v>1</v>
      </c>
      <c r="L270" s="5" t="str">
        <f t="shared" si="9"/>
        <v>الفريق الأول</v>
      </c>
    </row>
    <row r="271" spans="1:12" x14ac:dyDescent="0.3">
      <c r="A271" s="6" t="s">
        <v>10</v>
      </c>
      <c r="B271" s="6" t="s">
        <v>175</v>
      </c>
      <c r="C271" s="6" t="s">
        <v>898</v>
      </c>
      <c r="D271" s="7">
        <v>42703</v>
      </c>
      <c r="E271" s="5">
        <v>8961</v>
      </c>
      <c r="F271" s="5">
        <v>6685</v>
      </c>
      <c r="G271" s="8">
        <f>F271/E271</f>
        <v>0.74601048990068075</v>
      </c>
      <c r="H271" s="8" t="str">
        <f t="shared" si="8"/>
        <v>متوسطة</v>
      </c>
      <c r="I271" s="5" t="s">
        <v>451</v>
      </c>
      <c r="J271" s="5" t="s">
        <v>721</v>
      </c>
      <c r="K271" s="5">
        <v>1</v>
      </c>
      <c r="L271" s="5" t="str">
        <f t="shared" si="9"/>
        <v>الفريق الأول</v>
      </c>
    </row>
    <row r="272" spans="1:12" x14ac:dyDescent="0.3">
      <c r="A272" s="6" t="s">
        <v>10</v>
      </c>
      <c r="B272" s="6" t="s">
        <v>83</v>
      </c>
      <c r="C272" s="6" t="s">
        <v>898</v>
      </c>
      <c r="D272" s="7">
        <v>42516</v>
      </c>
      <c r="E272" s="5">
        <v>17970</v>
      </c>
      <c r="F272" s="5">
        <v>14627</v>
      </c>
      <c r="G272" s="8">
        <f>F272/E272</f>
        <v>0.81396772398441852</v>
      </c>
      <c r="H272" s="8" t="str">
        <f t="shared" si="8"/>
        <v>متوسطة</v>
      </c>
      <c r="I272" s="5" t="s">
        <v>448</v>
      </c>
      <c r="J272" s="5" t="s">
        <v>722</v>
      </c>
      <c r="K272" s="5">
        <v>0</v>
      </c>
      <c r="L272" s="5" t="str">
        <f t="shared" si="9"/>
        <v>الفريق الثاني</v>
      </c>
    </row>
    <row r="273" spans="1:12" x14ac:dyDescent="0.3">
      <c r="A273" s="6" t="s">
        <v>10</v>
      </c>
      <c r="B273" s="6" t="s">
        <v>321</v>
      </c>
      <c r="C273" s="6" t="s">
        <v>898</v>
      </c>
      <c r="D273" s="7">
        <v>42929</v>
      </c>
      <c r="E273" s="5">
        <v>23712</v>
      </c>
      <c r="F273" s="5">
        <v>15958</v>
      </c>
      <c r="G273" s="8">
        <f>F273/E273</f>
        <v>0.6729925775978407</v>
      </c>
      <c r="H273" s="8" t="str">
        <f t="shared" si="8"/>
        <v>منخفضة</v>
      </c>
      <c r="I273" s="5" t="s">
        <v>451</v>
      </c>
      <c r="J273" s="5" t="s">
        <v>723</v>
      </c>
      <c r="K273" s="5">
        <v>1</v>
      </c>
      <c r="L273" s="5" t="str">
        <f t="shared" si="9"/>
        <v>الفريق الأول</v>
      </c>
    </row>
    <row r="274" spans="1:12" x14ac:dyDescent="0.3">
      <c r="A274" s="6" t="s">
        <v>10</v>
      </c>
      <c r="B274" s="6" t="s">
        <v>12</v>
      </c>
      <c r="C274" s="6" t="s">
        <v>898</v>
      </c>
      <c r="D274" s="7">
        <v>42708</v>
      </c>
      <c r="E274" s="6">
        <v>21849</v>
      </c>
      <c r="F274" s="5">
        <v>21396</v>
      </c>
      <c r="G274" s="8">
        <f>F274/E274</f>
        <v>0.97926678566524783</v>
      </c>
      <c r="H274" s="8" t="str">
        <f t="shared" si="8"/>
        <v>جيدة</v>
      </c>
      <c r="I274" s="5" t="s">
        <v>448</v>
      </c>
      <c r="J274" s="5" t="s">
        <v>724</v>
      </c>
      <c r="K274" s="5">
        <v>1</v>
      </c>
      <c r="L274" s="5" t="str">
        <f t="shared" si="9"/>
        <v>الفريق الثاني</v>
      </c>
    </row>
    <row r="275" spans="1:12" x14ac:dyDescent="0.3">
      <c r="A275" s="6" t="s">
        <v>10</v>
      </c>
      <c r="B275" s="6" t="s">
        <v>84</v>
      </c>
      <c r="C275" s="6" t="s">
        <v>898</v>
      </c>
      <c r="D275" s="7">
        <v>42443</v>
      </c>
      <c r="E275" s="6">
        <v>25043</v>
      </c>
      <c r="F275" s="5">
        <v>14998</v>
      </c>
      <c r="G275" s="8">
        <f>F275/E275</f>
        <v>0.5988899093559078</v>
      </c>
      <c r="H275" s="8" t="str">
        <f t="shared" si="8"/>
        <v>منخفضة</v>
      </c>
      <c r="I275" s="5" t="s">
        <v>448</v>
      </c>
      <c r="J275" s="5" t="s">
        <v>725</v>
      </c>
      <c r="K275" s="5">
        <v>1</v>
      </c>
      <c r="L275" s="5" t="str">
        <f t="shared" si="9"/>
        <v>الفريق الثاني</v>
      </c>
    </row>
    <row r="276" spans="1:12" x14ac:dyDescent="0.3">
      <c r="A276" s="6" t="s">
        <v>11</v>
      </c>
      <c r="B276" s="6" t="s">
        <v>85</v>
      </c>
      <c r="C276" s="6" t="s">
        <v>897</v>
      </c>
      <c r="D276" s="7">
        <v>42924</v>
      </c>
      <c r="E276" s="6">
        <v>10180</v>
      </c>
      <c r="F276" s="5">
        <v>9427</v>
      </c>
      <c r="G276" s="8">
        <f>F276/E276</f>
        <v>0.92603143418467582</v>
      </c>
      <c r="H276" s="8" t="str">
        <f t="shared" si="8"/>
        <v>جيدة</v>
      </c>
      <c r="I276" s="5" t="s">
        <v>450</v>
      </c>
      <c r="J276" s="5" t="s">
        <v>726</v>
      </c>
      <c r="K276" s="5">
        <v>1</v>
      </c>
      <c r="L276" s="5" t="str">
        <f t="shared" si="9"/>
        <v>الفريق الثاني</v>
      </c>
    </row>
    <row r="277" spans="1:12" x14ac:dyDescent="0.3">
      <c r="A277" s="6" t="s">
        <v>11</v>
      </c>
      <c r="B277" s="6" t="s">
        <v>322</v>
      </c>
      <c r="C277" s="6" t="s">
        <v>897</v>
      </c>
      <c r="D277" s="7">
        <v>42622</v>
      </c>
      <c r="E277" s="6">
        <v>23148</v>
      </c>
      <c r="F277" s="5">
        <v>12393</v>
      </c>
      <c r="G277" s="8">
        <f>F277/E277</f>
        <v>0.53538102643856922</v>
      </c>
      <c r="H277" s="8" t="str">
        <f t="shared" si="8"/>
        <v>منخفضة</v>
      </c>
      <c r="I277" s="5" t="s">
        <v>450</v>
      </c>
      <c r="J277" s="5" t="s">
        <v>727</v>
      </c>
      <c r="K277" s="5">
        <v>1</v>
      </c>
      <c r="L277" s="5" t="str">
        <f t="shared" si="9"/>
        <v>الفريق الثاني</v>
      </c>
    </row>
    <row r="278" spans="1:12" x14ac:dyDescent="0.3">
      <c r="A278" s="6" t="s">
        <v>11</v>
      </c>
      <c r="B278" s="6" t="s">
        <v>323</v>
      </c>
      <c r="C278" s="6" t="s">
        <v>897</v>
      </c>
      <c r="D278" s="7">
        <v>42962</v>
      </c>
      <c r="E278" s="6">
        <v>15313</v>
      </c>
      <c r="F278" s="5">
        <v>13883</v>
      </c>
      <c r="G278" s="8">
        <f>F278/E278</f>
        <v>0.90661529419447529</v>
      </c>
      <c r="H278" s="8" t="str">
        <f t="shared" si="8"/>
        <v>جيدة</v>
      </c>
      <c r="I278" s="5" t="s">
        <v>448</v>
      </c>
      <c r="J278" s="5" t="s">
        <v>728</v>
      </c>
      <c r="K278" s="5">
        <v>1</v>
      </c>
      <c r="L278" s="5" t="str">
        <f t="shared" si="9"/>
        <v>الفريق الثاني</v>
      </c>
    </row>
    <row r="279" spans="1:12" x14ac:dyDescent="0.3">
      <c r="A279" s="6" t="s">
        <v>11</v>
      </c>
      <c r="B279" s="6" t="s">
        <v>324</v>
      </c>
      <c r="C279" s="6" t="s">
        <v>897</v>
      </c>
      <c r="D279" s="7">
        <v>42691</v>
      </c>
      <c r="E279" s="6">
        <v>23492</v>
      </c>
      <c r="F279" s="5">
        <v>23010</v>
      </c>
      <c r="G279" s="8">
        <f>F279/E279</f>
        <v>0.97948237697939722</v>
      </c>
      <c r="H279" s="8" t="str">
        <f t="shared" si="8"/>
        <v>جيدة</v>
      </c>
      <c r="I279" s="5" t="s">
        <v>449</v>
      </c>
      <c r="J279" s="5" t="s">
        <v>729</v>
      </c>
      <c r="K279" s="5">
        <v>1</v>
      </c>
      <c r="L279" s="5" t="str">
        <f t="shared" si="9"/>
        <v>الفريق الأول</v>
      </c>
    </row>
    <row r="280" spans="1:12" x14ac:dyDescent="0.3">
      <c r="A280" s="6" t="s">
        <v>11</v>
      </c>
      <c r="B280" s="6" t="s">
        <v>325</v>
      </c>
      <c r="C280" s="6" t="s">
        <v>897</v>
      </c>
      <c r="D280" s="7">
        <v>42830</v>
      </c>
      <c r="E280" s="6">
        <v>17646</v>
      </c>
      <c r="F280" s="5">
        <v>11382</v>
      </c>
      <c r="G280" s="8">
        <f>F280/E280</f>
        <v>0.64501870112206727</v>
      </c>
      <c r="H280" s="8" t="str">
        <f t="shared" si="8"/>
        <v>منخفضة</v>
      </c>
      <c r="I280" s="5" t="s">
        <v>450</v>
      </c>
      <c r="J280" s="5" t="s">
        <v>730</v>
      </c>
      <c r="K280" s="5">
        <v>1</v>
      </c>
      <c r="L280" s="5" t="str">
        <f t="shared" si="9"/>
        <v>الفريق الثاني</v>
      </c>
    </row>
    <row r="281" spans="1:12" x14ac:dyDescent="0.3">
      <c r="A281" s="6" t="s">
        <v>11</v>
      </c>
      <c r="B281" s="6" t="s">
        <v>326</v>
      </c>
      <c r="C281" s="6" t="s">
        <v>897</v>
      </c>
      <c r="D281" s="7">
        <v>42400</v>
      </c>
      <c r="E281" s="6">
        <v>24186</v>
      </c>
      <c r="F281" s="5">
        <v>18615</v>
      </c>
      <c r="G281" s="8">
        <f>F281/E281</f>
        <v>0.76966013396179611</v>
      </c>
      <c r="H281" s="8" t="str">
        <f t="shared" si="8"/>
        <v>متوسطة</v>
      </c>
      <c r="I281" s="5" t="s">
        <v>449</v>
      </c>
      <c r="J281" s="5" t="s">
        <v>731</v>
      </c>
      <c r="K281" s="5">
        <v>0</v>
      </c>
      <c r="L281" s="5" t="str">
        <f t="shared" si="9"/>
        <v>الفريق الأول</v>
      </c>
    </row>
    <row r="282" spans="1:12" x14ac:dyDescent="0.3">
      <c r="A282" s="6" t="s">
        <v>11</v>
      </c>
      <c r="B282" s="6" t="s">
        <v>86</v>
      </c>
      <c r="C282" s="6" t="s">
        <v>897</v>
      </c>
      <c r="D282" s="7">
        <v>42830</v>
      </c>
      <c r="E282" s="6">
        <v>4696</v>
      </c>
      <c r="F282" s="5">
        <v>4309</v>
      </c>
      <c r="G282" s="8">
        <f>F282/E282</f>
        <v>0.91758943781942082</v>
      </c>
      <c r="H282" s="8" t="str">
        <f t="shared" si="8"/>
        <v>جيدة</v>
      </c>
      <c r="I282" s="5" t="s">
        <v>448</v>
      </c>
      <c r="J282" s="5" t="s">
        <v>732</v>
      </c>
      <c r="K282" s="5">
        <v>1</v>
      </c>
      <c r="L282" s="5" t="str">
        <f t="shared" si="9"/>
        <v>الفريق الثاني</v>
      </c>
    </row>
    <row r="283" spans="1:12" x14ac:dyDescent="0.3">
      <c r="A283" s="6" t="s">
        <v>11</v>
      </c>
      <c r="B283" s="6" t="s">
        <v>327</v>
      </c>
      <c r="C283" s="6" t="s">
        <v>897</v>
      </c>
      <c r="D283" s="7">
        <v>42492</v>
      </c>
      <c r="E283" s="6">
        <v>5022</v>
      </c>
      <c r="F283" s="5">
        <v>4151</v>
      </c>
      <c r="G283" s="8">
        <f>F283/E283</f>
        <v>0.82656312226204698</v>
      </c>
      <c r="H283" s="8" t="str">
        <f t="shared" si="8"/>
        <v>متوسطة</v>
      </c>
      <c r="I283" s="5" t="s">
        <v>449</v>
      </c>
      <c r="J283" s="5" t="s">
        <v>733</v>
      </c>
      <c r="K283" s="5">
        <v>1</v>
      </c>
      <c r="L283" s="5" t="str">
        <f t="shared" si="9"/>
        <v>الفريق الأول</v>
      </c>
    </row>
    <row r="284" spans="1:12" x14ac:dyDescent="0.3">
      <c r="A284" s="6" t="s">
        <v>11</v>
      </c>
      <c r="B284" s="6" t="s">
        <v>328</v>
      </c>
      <c r="C284" s="6" t="s">
        <v>897</v>
      </c>
      <c r="D284" s="7">
        <v>42939</v>
      </c>
      <c r="E284" s="6">
        <v>4361</v>
      </c>
      <c r="F284" s="5">
        <v>3100</v>
      </c>
      <c r="G284" s="8">
        <f>F284/E284</f>
        <v>0.71084613620729187</v>
      </c>
      <c r="H284" s="8" t="str">
        <f t="shared" si="8"/>
        <v>متوسطة</v>
      </c>
      <c r="I284" s="5" t="s">
        <v>448</v>
      </c>
      <c r="J284" s="5" t="s">
        <v>734</v>
      </c>
      <c r="K284" s="5">
        <v>1</v>
      </c>
      <c r="L284" s="5" t="str">
        <f t="shared" si="9"/>
        <v>الفريق الثاني</v>
      </c>
    </row>
    <row r="285" spans="1:12" x14ac:dyDescent="0.3">
      <c r="A285" s="6" t="s">
        <v>11</v>
      </c>
      <c r="B285" s="6" t="s">
        <v>87</v>
      </c>
      <c r="C285" s="6" t="s">
        <v>897</v>
      </c>
      <c r="D285" s="7">
        <v>42854</v>
      </c>
      <c r="E285" s="6">
        <v>5708</v>
      </c>
      <c r="F285" s="5">
        <v>3324</v>
      </c>
      <c r="G285" s="8">
        <f>F285/E285</f>
        <v>0.58234057463209532</v>
      </c>
      <c r="H285" s="8" t="str">
        <f t="shared" si="8"/>
        <v>منخفضة</v>
      </c>
      <c r="I285" s="5" t="s">
        <v>450</v>
      </c>
      <c r="J285" s="5" t="s">
        <v>735</v>
      </c>
      <c r="K285" s="5">
        <v>1</v>
      </c>
      <c r="L285" s="5" t="str">
        <f t="shared" si="9"/>
        <v>الفريق الثاني</v>
      </c>
    </row>
    <row r="286" spans="1:12" x14ac:dyDescent="0.3">
      <c r="A286" s="6" t="s">
        <v>11</v>
      </c>
      <c r="B286" s="6" t="s">
        <v>329</v>
      </c>
      <c r="C286" s="6" t="s">
        <v>897</v>
      </c>
      <c r="D286" s="7">
        <v>42497</v>
      </c>
      <c r="E286" s="6">
        <v>13884</v>
      </c>
      <c r="F286" s="5">
        <v>13311</v>
      </c>
      <c r="G286" s="8">
        <f>F286/E286</f>
        <v>0.95872947277441656</v>
      </c>
      <c r="H286" s="8" t="str">
        <f t="shared" si="8"/>
        <v>جيدة</v>
      </c>
      <c r="I286" s="5" t="s">
        <v>448</v>
      </c>
      <c r="J286" s="5" t="s">
        <v>736</v>
      </c>
      <c r="K286" s="5">
        <v>1</v>
      </c>
      <c r="L286" s="5" t="str">
        <f t="shared" si="9"/>
        <v>الفريق الثاني</v>
      </c>
    </row>
    <row r="287" spans="1:12" x14ac:dyDescent="0.3">
      <c r="A287" s="6" t="s">
        <v>11</v>
      </c>
      <c r="B287" s="6" t="s">
        <v>330</v>
      </c>
      <c r="C287" s="6" t="s">
        <v>897</v>
      </c>
      <c r="D287" s="7">
        <v>42813</v>
      </c>
      <c r="E287" s="6">
        <v>12356</v>
      </c>
      <c r="F287" s="5">
        <v>9749</v>
      </c>
      <c r="G287" s="8">
        <f>F287/E287</f>
        <v>0.78900938815150534</v>
      </c>
      <c r="H287" s="8" t="str">
        <f t="shared" si="8"/>
        <v>متوسطة</v>
      </c>
      <c r="I287" s="5" t="s">
        <v>448</v>
      </c>
      <c r="J287" s="5" t="s">
        <v>737</v>
      </c>
      <c r="K287" s="5">
        <v>1</v>
      </c>
      <c r="L287" s="5" t="str">
        <f t="shared" si="9"/>
        <v>الفريق الثاني</v>
      </c>
    </row>
    <row r="288" spans="1:12" x14ac:dyDescent="0.3">
      <c r="A288" s="6" t="s">
        <v>11</v>
      </c>
      <c r="B288" s="6" t="s">
        <v>88</v>
      </c>
      <c r="C288" s="6" t="s">
        <v>897</v>
      </c>
      <c r="D288" s="7">
        <v>42577</v>
      </c>
      <c r="E288" s="6">
        <v>20101</v>
      </c>
      <c r="F288" s="5">
        <v>17112</v>
      </c>
      <c r="G288" s="8">
        <f>F288/E288</f>
        <v>0.85130093030197507</v>
      </c>
      <c r="H288" s="8" t="str">
        <f t="shared" si="8"/>
        <v>متوسطة</v>
      </c>
      <c r="I288" s="5" t="s">
        <v>450</v>
      </c>
      <c r="J288" s="5" t="s">
        <v>738</v>
      </c>
      <c r="K288" s="5">
        <v>1</v>
      </c>
      <c r="L288" s="5" t="str">
        <f t="shared" si="9"/>
        <v>الفريق الثاني</v>
      </c>
    </row>
    <row r="289" spans="1:12" x14ac:dyDescent="0.3">
      <c r="A289" s="6" t="s">
        <v>11</v>
      </c>
      <c r="B289" s="6" t="s">
        <v>331</v>
      </c>
      <c r="C289" s="6" t="s">
        <v>897</v>
      </c>
      <c r="D289" s="7">
        <v>42739</v>
      </c>
      <c r="E289" s="6">
        <v>19878</v>
      </c>
      <c r="F289" s="5">
        <v>16274</v>
      </c>
      <c r="G289" s="8">
        <f>F289/E289</f>
        <v>0.81869403360499049</v>
      </c>
      <c r="H289" s="8" t="str">
        <f t="shared" si="8"/>
        <v>متوسطة</v>
      </c>
      <c r="I289" s="5" t="s">
        <v>450</v>
      </c>
      <c r="J289" s="5" t="s">
        <v>739</v>
      </c>
      <c r="K289" s="5">
        <v>1</v>
      </c>
      <c r="L289" s="5" t="str">
        <f t="shared" si="9"/>
        <v>الفريق الثاني</v>
      </c>
    </row>
    <row r="290" spans="1:12" x14ac:dyDescent="0.3">
      <c r="A290" s="6" t="s">
        <v>11</v>
      </c>
      <c r="B290" s="6" t="s">
        <v>332</v>
      </c>
      <c r="C290" s="6" t="s">
        <v>897</v>
      </c>
      <c r="D290" s="7">
        <v>42771</v>
      </c>
      <c r="E290" s="6">
        <v>10982</v>
      </c>
      <c r="F290" s="5">
        <v>8211</v>
      </c>
      <c r="G290" s="8">
        <f>F290/E290</f>
        <v>0.74767801857585137</v>
      </c>
      <c r="H290" s="8" t="str">
        <f t="shared" si="8"/>
        <v>متوسطة</v>
      </c>
      <c r="I290" s="5" t="s">
        <v>449</v>
      </c>
      <c r="J290" s="5" t="s">
        <v>740</v>
      </c>
      <c r="K290" s="5">
        <v>1</v>
      </c>
      <c r="L290" s="5" t="str">
        <f t="shared" si="9"/>
        <v>الفريق الأول</v>
      </c>
    </row>
    <row r="291" spans="1:12" x14ac:dyDescent="0.3">
      <c r="A291" s="6" t="s">
        <v>11</v>
      </c>
      <c r="B291" s="6" t="s">
        <v>89</v>
      </c>
      <c r="C291" s="6" t="s">
        <v>897</v>
      </c>
      <c r="D291" s="7">
        <v>42944</v>
      </c>
      <c r="E291" s="6">
        <v>20167</v>
      </c>
      <c r="F291" s="5">
        <v>19484</v>
      </c>
      <c r="G291" s="8">
        <f>F291/E291</f>
        <v>0.96613279119353401</v>
      </c>
      <c r="H291" s="8" t="str">
        <f t="shared" si="8"/>
        <v>جيدة</v>
      </c>
      <c r="I291" s="5" t="s">
        <v>449</v>
      </c>
      <c r="J291" s="5" t="s">
        <v>741</v>
      </c>
      <c r="K291" s="5">
        <v>1</v>
      </c>
      <c r="L291" s="5" t="str">
        <f t="shared" si="9"/>
        <v>الفريق الأول</v>
      </c>
    </row>
    <row r="292" spans="1:12" x14ac:dyDescent="0.3">
      <c r="A292" s="6" t="s">
        <v>11</v>
      </c>
      <c r="B292" s="6" t="s">
        <v>333</v>
      </c>
      <c r="C292" s="6" t="s">
        <v>897</v>
      </c>
      <c r="D292" s="7">
        <v>42638</v>
      </c>
      <c r="E292" s="6">
        <v>4430</v>
      </c>
      <c r="F292" s="5">
        <v>2312</v>
      </c>
      <c r="G292" s="8">
        <f>F292/E292</f>
        <v>0.52189616252821669</v>
      </c>
      <c r="H292" s="8" t="str">
        <f t="shared" si="8"/>
        <v>منخفضة</v>
      </c>
      <c r="I292" s="5" t="s">
        <v>451</v>
      </c>
      <c r="J292" s="5" t="s">
        <v>742</v>
      </c>
      <c r="K292" s="5">
        <v>0</v>
      </c>
      <c r="L292" s="5" t="str">
        <f t="shared" si="9"/>
        <v>الفريق الأول</v>
      </c>
    </row>
    <row r="293" spans="1:12" x14ac:dyDescent="0.3">
      <c r="A293" s="6" t="s">
        <v>11</v>
      </c>
      <c r="B293" s="6" t="s">
        <v>334</v>
      </c>
      <c r="C293" s="6" t="s">
        <v>897</v>
      </c>
      <c r="D293" s="7">
        <v>42781</v>
      </c>
      <c r="E293" s="6">
        <v>16568</v>
      </c>
      <c r="F293" s="5">
        <v>16140</v>
      </c>
      <c r="G293" s="8">
        <f>F293/E293</f>
        <v>0.97416706904876871</v>
      </c>
      <c r="H293" s="8" t="str">
        <f t="shared" si="8"/>
        <v>جيدة</v>
      </c>
      <c r="I293" s="5" t="s">
        <v>449</v>
      </c>
      <c r="J293" s="5" t="s">
        <v>743</v>
      </c>
      <c r="K293" s="5">
        <v>1</v>
      </c>
      <c r="L293" s="5" t="str">
        <f t="shared" si="9"/>
        <v>الفريق الأول</v>
      </c>
    </row>
    <row r="294" spans="1:12" x14ac:dyDescent="0.3">
      <c r="A294" s="6" t="s">
        <v>11</v>
      </c>
      <c r="B294" s="6" t="s">
        <v>335</v>
      </c>
      <c r="C294" s="6" t="s">
        <v>897</v>
      </c>
      <c r="D294" s="7">
        <v>42799</v>
      </c>
      <c r="E294" s="6">
        <v>11125</v>
      </c>
      <c r="F294" s="5">
        <v>7706</v>
      </c>
      <c r="G294" s="8">
        <f>F294/E294</f>
        <v>0.69267415730337079</v>
      </c>
      <c r="H294" s="8" t="str">
        <f t="shared" si="8"/>
        <v>منخفضة</v>
      </c>
      <c r="I294" s="5" t="s">
        <v>450</v>
      </c>
      <c r="J294" s="5" t="s">
        <v>744</v>
      </c>
      <c r="K294" s="5">
        <v>1</v>
      </c>
      <c r="L294" s="5" t="str">
        <f t="shared" si="9"/>
        <v>الفريق الثاني</v>
      </c>
    </row>
    <row r="295" spans="1:12" x14ac:dyDescent="0.3">
      <c r="A295" s="6" t="s">
        <v>11</v>
      </c>
      <c r="B295" s="6" t="s">
        <v>55</v>
      </c>
      <c r="C295" s="6" t="s">
        <v>897</v>
      </c>
      <c r="D295" s="7">
        <v>42642</v>
      </c>
      <c r="E295" s="6">
        <v>23499</v>
      </c>
      <c r="F295" s="5">
        <v>17580</v>
      </c>
      <c r="G295" s="8">
        <f>F295/E295</f>
        <v>0.74811694114643179</v>
      </c>
      <c r="H295" s="8" t="str">
        <f t="shared" si="8"/>
        <v>متوسطة</v>
      </c>
      <c r="I295" s="5" t="s">
        <v>449</v>
      </c>
      <c r="J295" s="5" t="s">
        <v>745</v>
      </c>
      <c r="K295" s="5">
        <v>1</v>
      </c>
      <c r="L295" s="5" t="str">
        <f t="shared" si="9"/>
        <v>الفريق الأول</v>
      </c>
    </row>
    <row r="296" spans="1:12" x14ac:dyDescent="0.3">
      <c r="A296" s="6" t="s">
        <v>11</v>
      </c>
      <c r="B296" s="6" t="s">
        <v>336</v>
      </c>
      <c r="C296" s="6" t="s">
        <v>897</v>
      </c>
      <c r="D296" s="7">
        <v>42402</v>
      </c>
      <c r="E296" s="6">
        <v>2584</v>
      </c>
      <c r="F296" s="5">
        <v>2093</v>
      </c>
      <c r="G296" s="8">
        <f>F296/E296</f>
        <v>0.80998452012383904</v>
      </c>
      <c r="H296" s="8" t="str">
        <f t="shared" si="8"/>
        <v>متوسطة</v>
      </c>
      <c r="I296" s="5" t="s">
        <v>448</v>
      </c>
      <c r="J296" s="5" t="s">
        <v>746</v>
      </c>
      <c r="K296" s="5">
        <v>1</v>
      </c>
      <c r="L296" s="5" t="str">
        <f t="shared" si="9"/>
        <v>الفريق الثاني</v>
      </c>
    </row>
    <row r="297" spans="1:12" x14ac:dyDescent="0.3">
      <c r="A297" s="6" t="s">
        <v>11</v>
      </c>
      <c r="B297" s="6" t="s">
        <v>90</v>
      </c>
      <c r="C297" s="6" t="s">
        <v>897</v>
      </c>
      <c r="D297" s="7">
        <v>42743</v>
      </c>
      <c r="E297" s="6">
        <v>4901</v>
      </c>
      <c r="F297" s="5">
        <v>3147</v>
      </c>
      <c r="G297" s="8">
        <f>F297/E297</f>
        <v>0.64211385431544588</v>
      </c>
      <c r="H297" s="8" t="str">
        <f t="shared" si="8"/>
        <v>منخفضة</v>
      </c>
      <c r="I297" s="5" t="s">
        <v>448</v>
      </c>
      <c r="J297" s="5" t="s">
        <v>747</v>
      </c>
      <c r="K297" s="5">
        <v>1</v>
      </c>
      <c r="L297" s="5" t="str">
        <f t="shared" si="9"/>
        <v>الفريق الثاني</v>
      </c>
    </row>
    <row r="298" spans="1:12" x14ac:dyDescent="0.3">
      <c r="A298" s="6" t="s">
        <v>11</v>
      </c>
      <c r="B298" s="6" t="s">
        <v>337</v>
      </c>
      <c r="C298" s="6" t="s">
        <v>897</v>
      </c>
      <c r="D298" s="7">
        <v>42935</v>
      </c>
      <c r="E298" s="6">
        <v>13173</v>
      </c>
      <c r="F298" s="5">
        <v>9304</v>
      </c>
      <c r="G298" s="8">
        <f>F298/E298</f>
        <v>0.70629317543460113</v>
      </c>
      <c r="H298" s="8" t="str">
        <f t="shared" si="8"/>
        <v>متوسطة</v>
      </c>
      <c r="I298" s="5" t="s">
        <v>449</v>
      </c>
      <c r="J298" s="5" t="s">
        <v>748</v>
      </c>
      <c r="K298" s="5">
        <v>1</v>
      </c>
      <c r="L298" s="5" t="str">
        <f t="shared" si="9"/>
        <v>الفريق الأول</v>
      </c>
    </row>
    <row r="299" spans="1:12" x14ac:dyDescent="0.3">
      <c r="A299" s="6" t="s">
        <v>11</v>
      </c>
      <c r="B299" s="6" t="s">
        <v>91</v>
      </c>
      <c r="C299" s="6" t="s">
        <v>897</v>
      </c>
      <c r="D299" s="7">
        <v>42522</v>
      </c>
      <c r="E299" s="6">
        <v>18905</v>
      </c>
      <c r="F299" s="5">
        <v>18623</v>
      </c>
      <c r="G299" s="8">
        <f>F299/E299</f>
        <v>0.98508331129330862</v>
      </c>
      <c r="H299" s="8" t="str">
        <f t="shared" si="8"/>
        <v>جيدة</v>
      </c>
      <c r="I299" s="5" t="s">
        <v>449</v>
      </c>
      <c r="J299" s="5" t="s">
        <v>749</v>
      </c>
      <c r="K299" s="5">
        <v>1</v>
      </c>
      <c r="L299" s="5" t="str">
        <f t="shared" si="9"/>
        <v>الفريق الأول</v>
      </c>
    </row>
    <row r="300" spans="1:12" x14ac:dyDescent="0.3">
      <c r="A300" s="6" t="s">
        <v>11</v>
      </c>
      <c r="B300" s="6" t="s">
        <v>338</v>
      </c>
      <c r="C300" s="6" t="s">
        <v>897</v>
      </c>
      <c r="D300" s="7">
        <v>42764</v>
      </c>
      <c r="E300" s="6">
        <v>14342</v>
      </c>
      <c r="F300" s="5">
        <v>8936</v>
      </c>
      <c r="G300" s="8">
        <f>F300/E300</f>
        <v>0.62306512341374987</v>
      </c>
      <c r="H300" s="8" t="str">
        <f t="shared" si="8"/>
        <v>منخفضة</v>
      </c>
      <c r="I300" s="5" t="s">
        <v>448</v>
      </c>
      <c r="J300" s="5" t="s">
        <v>750</v>
      </c>
      <c r="K300" s="5">
        <v>1</v>
      </c>
      <c r="L300" s="5" t="str">
        <f t="shared" si="9"/>
        <v>الفريق الثاني</v>
      </c>
    </row>
    <row r="301" spans="1:12" x14ac:dyDescent="0.3">
      <c r="A301" s="6" t="s">
        <v>11</v>
      </c>
      <c r="B301" s="6" t="s">
        <v>92</v>
      </c>
      <c r="C301" s="6" t="s">
        <v>897</v>
      </c>
      <c r="D301" s="7">
        <v>42615</v>
      </c>
      <c r="E301" s="6">
        <v>22872</v>
      </c>
      <c r="F301" s="5">
        <v>21595</v>
      </c>
      <c r="G301" s="8">
        <f>F301/E301</f>
        <v>0.94416754109828616</v>
      </c>
      <c r="H301" s="8" t="str">
        <f t="shared" si="8"/>
        <v>جيدة</v>
      </c>
      <c r="I301" s="5" t="s">
        <v>448</v>
      </c>
      <c r="J301" s="5" t="s">
        <v>751</v>
      </c>
      <c r="K301" s="5">
        <v>1</v>
      </c>
      <c r="L301" s="5" t="str">
        <f t="shared" si="9"/>
        <v>الفريق الثاني</v>
      </c>
    </row>
    <row r="302" spans="1:12" x14ac:dyDescent="0.3">
      <c r="A302" s="6" t="s">
        <v>11</v>
      </c>
      <c r="B302" s="6" t="s">
        <v>339</v>
      </c>
      <c r="C302" s="6" t="s">
        <v>897</v>
      </c>
      <c r="D302" s="7">
        <v>42795</v>
      </c>
      <c r="E302" s="6">
        <v>23970</v>
      </c>
      <c r="F302" s="5">
        <v>14753</v>
      </c>
      <c r="G302" s="8">
        <f>F302/E302</f>
        <v>0.61547768043387563</v>
      </c>
      <c r="H302" s="8" t="str">
        <f t="shared" si="8"/>
        <v>منخفضة</v>
      </c>
      <c r="I302" s="5" t="s">
        <v>451</v>
      </c>
      <c r="J302" s="5" t="s">
        <v>752</v>
      </c>
      <c r="K302" s="5">
        <v>1</v>
      </c>
      <c r="L302" s="5" t="str">
        <f t="shared" si="9"/>
        <v>الفريق الأول</v>
      </c>
    </row>
    <row r="303" spans="1:12" x14ac:dyDescent="0.3">
      <c r="A303" s="6" t="s">
        <v>11</v>
      </c>
      <c r="B303" s="6" t="s">
        <v>340</v>
      </c>
      <c r="C303" s="6" t="s">
        <v>897</v>
      </c>
      <c r="D303" s="7">
        <v>42507</v>
      </c>
      <c r="E303" s="6">
        <v>24577</v>
      </c>
      <c r="F303" s="5">
        <v>20754</v>
      </c>
      <c r="G303" s="8">
        <f>F303/E303</f>
        <v>0.84444806119542659</v>
      </c>
      <c r="H303" s="8" t="str">
        <f t="shared" si="8"/>
        <v>متوسطة</v>
      </c>
      <c r="I303" s="5" t="s">
        <v>451</v>
      </c>
      <c r="J303" s="5" t="s">
        <v>753</v>
      </c>
      <c r="K303" s="5">
        <v>1</v>
      </c>
      <c r="L303" s="5" t="str">
        <f t="shared" si="9"/>
        <v>الفريق الأول</v>
      </c>
    </row>
    <row r="304" spans="1:12" x14ac:dyDescent="0.3">
      <c r="A304" s="6" t="s">
        <v>11</v>
      </c>
      <c r="B304" s="6" t="s">
        <v>341</v>
      </c>
      <c r="C304" s="6" t="s">
        <v>897</v>
      </c>
      <c r="D304" s="7">
        <v>42675</v>
      </c>
      <c r="E304" s="6">
        <v>11215</v>
      </c>
      <c r="F304" s="5">
        <v>7273</v>
      </c>
      <c r="G304" s="8">
        <f>F304/E304</f>
        <v>0.64850646455639771</v>
      </c>
      <c r="H304" s="8" t="str">
        <f t="shared" si="8"/>
        <v>منخفضة</v>
      </c>
      <c r="I304" s="5" t="s">
        <v>451</v>
      </c>
      <c r="J304" s="5" t="s">
        <v>754</v>
      </c>
      <c r="K304" s="5">
        <v>1</v>
      </c>
      <c r="L304" s="5" t="str">
        <f t="shared" si="9"/>
        <v>الفريق الأول</v>
      </c>
    </row>
    <row r="305" spans="1:12" x14ac:dyDescent="0.3">
      <c r="A305" s="6" t="s">
        <v>11</v>
      </c>
      <c r="B305" s="6" t="s">
        <v>342</v>
      </c>
      <c r="C305" s="6" t="s">
        <v>897</v>
      </c>
      <c r="D305" s="7">
        <v>42563</v>
      </c>
      <c r="E305" s="6">
        <v>23350</v>
      </c>
      <c r="F305" s="5">
        <v>19578</v>
      </c>
      <c r="G305" s="8">
        <f>F305/E305</f>
        <v>0.83845824411134906</v>
      </c>
      <c r="H305" s="8" t="str">
        <f t="shared" si="8"/>
        <v>متوسطة</v>
      </c>
      <c r="I305" s="5" t="s">
        <v>449</v>
      </c>
      <c r="J305" s="5" t="s">
        <v>755</v>
      </c>
      <c r="K305" s="5">
        <v>1</v>
      </c>
      <c r="L305" s="5" t="str">
        <f t="shared" si="9"/>
        <v>الفريق الأول</v>
      </c>
    </row>
    <row r="306" spans="1:12" x14ac:dyDescent="0.3">
      <c r="A306" s="6" t="s">
        <v>11</v>
      </c>
      <c r="B306" s="6" t="s">
        <v>52</v>
      </c>
      <c r="C306" s="6" t="s">
        <v>897</v>
      </c>
      <c r="D306" s="7">
        <v>43000</v>
      </c>
      <c r="E306" s="6">
        <v>11639</v>
      </c>
      <c r="F306" s="5">
        <v>5958</v>
      </c>
      <c r="G306" s="8">
        <f>F306/E306</f>
        <v>0.51189964773605978</v>
      </c>
      <c r="H306" s="8" t="str">
        <f t="shared" si="8"/>
        <v>منخفضة</v>
      </c>
      <c r="I306" s="5" t="s">
        <v>449</v>
      </c>
      <c r="J306" s="5" t="s">
        <v>756</v>
      </c>
      <c r="K306" s="5">
        <v>1</v>
      </c>
      <c r="L306" s="5" t="str">
        <f t="shared" si="9"/>
        <v>الفريق الأول</v>
      </c>
    </row>
    <row r="307" spans="1:12" x14ac:dyDescent="0.3">
      <c r="A307" s="6" t="s">
        <v>11</v>
      </c>
      <c r="B307" s="6" t="s">
        <v>343</v>
      </c>
      <c r="C307" s="6" t="s">
        <v>897</v>
      </c>
      <c r="D307" s="7">
        <v>42785</v>
      </c>
      <c r="E307" s="6">
        <v>11596</v>
      </c>
      <c r="F307" s="5">
        <v>10906</v>
      </c>
      <c r="G307" s="8">
        <f>F307/E307</f>
        <v>0.94049672300793374</v>
      </c>
      <c r="H307" s="8" t="str">
        <f t="shared" si="8"/>
        <v>جيدة</v>
      </c>
      <c r="I307" s="5" t="s">
        <v>448</v>
      </c>
      <c r="J307" s="5" t="s">
        <v>757</v>
      </c>
      <c r="K307" s="5">
        <v>1</v>
      </c>
      <c r="L307" s="5" t="str">
        <f t="shared" si="9"/>
        <v>الفريق الثاني</v>
      </c>
    </row>
    <row r="308" spans="1:12" x14ac:dyDescent="0.3">
      <c r="A308" s="6" t="s">
        <v>12</v>
      </c>
      <c r="B308" s="6" t="s">
        <v>93</v>
      </c>
      <c r="C308" s="6" t="s">
        <v>900</v>
      </c>
      <c r="D308" s="7">
        <v>42919</v>
      </c>
      <c r="E308" s="6">
        <v>13871</v>
      </c>
      <c r="F308" s="5">
        <v>10684</v>
      </c>
      <c r="G308" s="8">
        <f>F308/E308</f>
        <v>0.77024006920914134</v>
      </c>
      <c r="H308" s="8" t="str">
        <f t="shared" si="8"/>
        <v>متوسطة</v>
      </c>
      <c r="I308" s="5" t="s">
        <v>449</v>
      </c>
      <c r="J308" s="5" t="s">
        <v>758</v>
      </c>
      <c r="K308" s="5">
        <v>1</v>
      </c>
      <c r="L308" s="5" t="str">
        <f t="shared" si="9"/>
        <v>الفريق الأول</v>
      </c>
    </row>
    <row r="309" spans="1:12" x14ac:dyDescent="0.3">
      <c r="A309" s="6" t="s">
        <v>12</v>
      </c>
      <c r="B309" s="6" t="s">
        <v>344</v>
      </c>
      <c r="C309" s="6" t="s">
        <v>900</v>
      </c>
      <c r="D309" s="7">
        <v>42697</v>
      </c>
      <c r="E309" s="6">
        <v>19253</v>
      </c>
      <c r="F309" s="5">
        <v>14824</v>
      </c>
      <c r="G309" s="8">
        <f>F309/E309</f>
        <v>0.76995792863449852</v>
      </c>
      <c r="H309" s="8" t="str">
        <f t="shared" si="8"/>
        <v>متوسطة</v>
      </c>
      <c r="I309" s="5" t="s">
        <v>448</v>
      </c>
      <c r="J309" s="5" t="s">
        <v>759</v>
      </c>
      <c r="K309" s="5">
        <v>1</v>
      </c>
      <c r="L309" s="5" t="str">
        <f t="shared" si="9"/>
        <v>الفريق الثاني</v>
      </c>
    </row>
    <row r="310" spans="1:12" x14ac:dyDescent="0.3">
      <c r="A310" s="6" t="s">
        <v>12</v>
      </c>
      <c r="B310" s="6" t="s">
        <v>345</v>
      </c>
      <c r="C310" s="6" t="s">
        <v>900</v>
      </c>
      <c r="D310" s="7">
        <v>42922</v>
      </c>
      <c r="E310" s="6">
        <v>18174</v>
      </c>
      <c r="F310" s="5">
        <v>12592</v>
      </c>
      <c r="G310" s="8">
        <f>F310/E310</f>
        <v>0.6928579289094311</v>
      </c>
      <c r="H310" s="8" t="str">
        <f t="shared" si="8"/>
        <v>منخفضة</v>
      </c>
      <c r="I310" s="5" t="s">
        <v>451</v>
      </c>
      <c r="J310" s="5" t="s">
        <v>760</v>
      </c>
      <c r="K310" s="5">
        <v>1</v>
      </c>
      <c r="L310" s="5" t="str">
        <f t="shared" si="9"/>
        <v>الفريق الأول</v>
      </c>
    </row>
    <row r="311" spans="1:12" x14ac:dyDescent="0.3">
      <c r="A311" s="6" t="s">
        <v>12</v>
      </c>
      <c r="B311" s="6" t="s">
        <v>346</v>
      </c>
      <c r="C311" s="6" t="s">
        <v>900</v>
      </c>
      <c r="D311" s="7">
        <v>42988</v>
      </c>
      <c r="E311" s="6">
        <v>9958</v>
      </c>
      <c r="F311" s="5">
        <v>8453</v>
      </c>
      <c r="G311" s="8">
        <f>F311/E311</f>
        <v>0.84886523398272751</v>
      </c>
      <c r="H311" s="8" t="str">
        <f t="shared" si="8"/>
        <v>متوسطة</v>
      </c>
      <c r="I311" s="5" t="s">
        <v>450</v>
      </c>
      <c r="J311" s="5" t="s">
        <v>761</v>
      </c>
      <c r="K311" s="5">
        <v>1</v>
      </c>
      <c r="L311" s="5" t="str">
        <f t="shared" si="9"/>
        <v>الفريق الثاني</v>
      </c>
    </row>
    <row r="312" spans="1:12" x14ac:dyDescent="0.3">
      <c r="A312" s="6" t="s">
        <v>12</v>
      </c>
      <c r="B312" s="6" t="s">
        <v>347</v>
      </c>
      <c r="C312" s="6" t="s">
        <v>900</v>
      </c>
      <c r="D312" s="7">
        <v>42628</v>
      </c>
      <c r="E312" s="6">
        <v>1784</v>
      </c>
      <c r="F312" s="5">
        <v>1475</v>
      </c>
      <c r="G312" s="8">
        <f>F312/E312</f>
        <v>0.8267937219730942</v>
      </c>
      <c r="H312" s="8" t="str">
        <f t="shared" si="8"/>
        <v>متوسطة</v>
      </c>
      <c r="I312" s="5" t="s">
        <v>450</v>
      </c>
      <c r="J312" s="5" t="s">
        <v>762</v>
      </c>
      <c r="K312" s="5">
        <v>1</v>
      </c>
      <c r="L312" s="5" t="str">
        <f t="shared" si="9"/>
        <v>الفريق الثاني</v>
      </c>
    </row>
    <row r="313" spans="1:12" x14ac:dyDescent="0.3">
      <c r="A313" s="6" t="s">
        <v>12</v>
      </c>
      <c r="B313" s="6" t="s">
        <v>94</v>
      </c>
      <c r="C313" s="6" t="s">
        <v>900</v>
      </c>
      <c r="D313" s="7">
        <v>42880</v>
      </c>
      <c r="E313" s="6">
        <v>16354</v>
      </c>
      <c r="F313" s="5">
        <v>12839</v>
      </c>
      <c r="G313" s="8">
        <f>F313/E313</f>
        <v>0.78506787330316741</v>
      </c>
      <c r="H313" s="8" t="str">
        <f t="shared" si="8"/>
        <v>متوسطة</v>
      </c>
      <c r="I313" s="5" t="s">
        <v>451</v>
      </c>
      <c r="J313" s="5" t="s">
        <v>763</v>
      </c>
      <c r="K313" s="5">
        <v>1</v>
      </c>
      <c r="L313" s="5" t="str">
        <f t="shared" si="9"/>
        <v>الفريق الأول</v>
      </c>
    </row>
    <row r="314" spans="1:12" x14ac:dyDescent="0.3">
      <c r="A314" s="6" t="s">
        <v>12</v>
      </c>
      <c r="B314" s="6" t="s">
        <v>348</v>
      </c>
      <c r="C314" s="6" t="s">
        <v>900</v>
      </c>
      <c r="D314" s="7">
        <v>42386</v>
      </c>
      <c r="E314" s="6">
        <v>9742</v>
      </c>
      <c r="F314" s="5">
        <v>6437</v>
      </c>
      <c r="G314" s="8">
        <f>F314/E314</f>
        <v>0.6607472798193389</v>
      </c>
      <c r="H314" s="8" t="str">
        <f t="shared" si="8"/>
        <v>منخفضة</v>
      </c>
      <c r="I314" s="5" t="s">
        <v>451</v>
      </c>
      <c r="J314" s="5" t="s">
        <v>764</v>
      </c>
      <c r="K314" s="5">
        <v>1</v>
      </c>
      <c r="L314" s="5" t="str">
        <f t="shared" si="9"/>
        <v>الفريق الأول</v>
      </c>
    </row>
    <row r="315" spans="1:12" x14ac:dyDescent="0.3">
      <c r="A315" s="6" t="s">
        <v>12</v>
      </c>
      <c r="B315" s="6" t="s">
        <v>349</v>
      </c>
      <c r="C315" s="6" t="s">
        <v>900</v>
      </c>
      <c r="D315" s="7">
        <v>42919</v>
      </c>
      <c r="E315" s="6">
        <v>16152</v>
      </c>
      <c r="F315" s="5">
        <v>10241</v>
      </c>
      <c r="G315" s="8">
        <f>F315/E315</f>
        <v>0.63403912828132736</v>
      </c>
      <c r="H315" s="8" t="str">
        <f t="shared" si="8"/>
        <v>منخفضة</v>
      </c>
      <c r="I315" s="5" t="s">
        <v>448</v>
      </c>
      <c r="J315" s="5" t="s">
        <v>765</v>
      </c>
      <c r="K315" s="5">
        <v>1</v>
      </c>
      <c r="L315" s="5" t="str">
        <f t="shared" si="9"/>
        <v>الفريق الثاني</v>
      </c>
    </row>
    <row r="316" spans="1:12" x14ac:dyDescent="0.3">
      <c r="A316" s="6" t="s">
        <v>12</v>
      </c>
      <c r="B316" s="6" t="s">
        <v>350</v>
      </c>
      <c r="C316" s="6" t="s">
        <v>900</v>
      </c>
      <c r="D316" s="7">
        <v>42598</v>
      </c>
      <c r="E316" s="6">
        <v>21819</v>
      </c>
      <c r="F316" s="5">
        <v>11547</v>
      </c>
      <c r="G316" s="8">
        <f>F316/E316</f>
        <v>0.52921765433796231</v>
      </c>
      <c r="H316" s="8" t="str">
        <f t="shared" si="8"/>
        <v>منخفضة</v>
      </c>
      <c r="I316" s="5" t="s">
        <v>450</v>
      </c>
      <c r="J316" s="5" t="s">
        <v>766</v>
      </c>
      <c r="K316" s="5">
        <v>1</v>
      </c>
      <c r="L316" s="5" t="str">
        <f t="shared" si="9"/>
        <v>الفريق الثاني</v>
      </c>
    </row>
    <row r="317" spans="1:12" x14ac:dyDescent="0.3">
      <c r="A317" s="6" t="s">
        <v>12</v>
      </c>
      <c r="B317" s="6" t="s">
        <v>95</v>
      </c>
      <c r="C317" s="6" t="s">
        <v>900</v>
      </c>
      <c r="D317" s="7">
        <v>42637</v>
      </c>
      <c r="E317" s="6">
        <v>15125</v>
      </c>
      <c r="F317" s="5">
        <v>11398</v>
      </c>
      <c r="G317" s="8">
        <f>F317/E317</f>
        <v>0.75358677685950415</v>
      </c>
      <c r="H317" s="8" t="str">
        <f t="shared" si="8"/>
        <v>متوسطة</v>
      </c>
      <c r="I317" s="5" t="s">
        <v>448</v>
      </c>
      <c r="J317" s="5" t="s">
        <v>767</v>
      </c>
      <c r="K317" s="5">
        <v>1</v>
      </c>
      <c r="L317" s="5" t="str">
        <f t="shared" si="9"/>
        <v>الفريق الثاني</v>
      </c>
    </row>
    <row r="318" spans="1:12" x14ac:dyDescent="0.3">
      <c r="A318" s="6" t="s">
        <v>12</v>
      </c>
      <c r="B318" s="6" t="s">
        <v>351</v>
      </c>
      <c r="C318" s="6" t="s">
        <v>900</v>
      </c>
      <c r="D318" s="7">
        <v>42982</v>
      </c>
      <c r="E318" s="6">
        <v>8120</v>
      </c>
      <c r="F318" s="5">
        <v>4988</v>
      </c>
      <c r="G318" s="8">
        <f>F318/E318</f>
        <v>0.61428571428571432</v>
      </c>
      <c r="H318" s="8" t="str">
        <f t="shared" si="8"/>
        <v>منخفضة</v>
      </c>
      <c r="I318" s="5" t="s">
        <v>451</v>
      </c>
      <c r="J318" s="5" t="s">
        <v>768</v>
      </c>
      <c r="K318" s="5">
        <v>1</v>
      </c>
      <c r="L318" s="5" t="str">
        <f t="shared" si="9"/>
        <v>الفريق الأول</v>
      </c>
    </row>
    <row r="319" spans="1:12" x14ac:dyDescent="0.3">
      <c r="A319" s="6" t="s">
        <v>12</v>
      </c>
      <c r="B319" s="6" t="s">
        <v>352</v>
      </c>
      <c r="C319" s="6" t="s">
        <v>900</v>
      </c>
      <c r="D319" s="7">
        <v>42936</v>
      </c>
      <c r="E319" s="6">
        <v>8631</v>
      </c>
      <c r="F319" s="5">
        <v>5267</v>
      </c>
      <c r="G319" s="8">
        <f>F319/E319</f>
        <v>0.61024215038813578</v>
      </c>
      <c r="H319" s="8" t="str">
        <f t="shared" si="8"/>
        <v>منخفضة</v>
      </c>
      <c r="I319" s="5" t="s">
        <v>450</v>
      </c>
      <c r="J319" s="5" t="s">
        <v>769</v>
      </c>
      <c r="K319" s="5">
        <v>1</v>
      </c>
      <c r="L319" s="5" t="str">
        <f t="shared" si="9"/>
        <v>الفريق الثاني</v>
      </c>
    </row>
    <row r="320" spans="1:12" x14ac:dyDescent="0.3">
      <c r="A320" s="6" t="s">
        <v>12</v>
      </c>
      <c r="B320" s="6" t="s">
        <v>353</v>
      </c>
      <c r="C320" s="6" t="s">
        <v>900</v>
      </c>
      <c r="D320" s="7">
        <v>42679</v>
      </c>
      <c r="E320" s="6">
        <v>9168</v>
      </c>
      <c r="F320" s="5">
        <v>8210</v>
      </c>
      <c r="G320" s="8">
        <f>F320/E320</f>
        <v>0.89550610820244325</v>
      </c>
      <c r="H320" s="8" t="str">
        <f t="shared" si="8"/>
        <v>متوسطة</v>
      </c>
      <c r="I320" s="5" t="s">
        <v>451</v>
      </c>
      <c r="J320" s="5" t="s">
        <v>770</v>
      </c>
      <c r="K320" s="5">
        <v>1</v>
      </c>
      <c r="L320" s="5" t="str">
        <f t="shared" si="9"/>
        <v>الفريق الأول</v>
      </c>
    </row>
    <row r="321" spans="1:12" x14ac:dyDescent="0.3">
      <c r="A321" s="6" t="s">
        <v>12</v>
      </c>
      <c r="B321" s="6" t="s">
        <v>96</v>
      </c>
      <c r="C321" s="6" t="s">
        <v>900</v>
      </c>
      <c r="D321" s="7">
        <v>42394</v>
      </c>
      <c r="E321" s="6">
        <v>8544</v>
      </c>
      <c r="F321" s="5">
        <v>7602</v>
      </c>
      <c r="G321" s="8">
        <f>F321/E321</f>
        <v>0.889747191011236</v>
      </c>
      <c r="H321" s="8" t="str">
        <f t="shared" si="8"/>
        <v>متوسطة</v>
      </c>
      <c r="I321" s="5" t="s">
        <v>451</v>
      </c>
      <c r="J321" s="5" t="s">
        <v>771</v>
      </c>
      <c r="K321" s="5">
        <v>0</v>
      </c>
      <c r="L321" s="5" t="str">
        <f t="shared" si="9"/>
        <v>الفريق الأول</v>
      </c>
    </row>
    <row r="322" spans="1:12" x14ac:dyDescent="0.3">
      <c r="A322" s="6" t="s">
        <v>12</v>
      </c>
      <c r="B322" s="6" t="s">
        <v>354</v>
      </c>
      <c r="C322" s="6" t="s">
        <v>900</v>
      </c>
      <c r="D322" s="7">
        <v>42658</v>
      </c>
      <c r="E322" s="6">
        <v>17466</v>
      </c>
      <c r="F322" s="5">
        <v>11732</v>
      </c>
      <c r="G322" s="8">
        <f>F322/E322</f>
        <v>0.67170502690942402</v>
      </c>
      <c r="H322" s="8" t="str">
        <f t="shared" si="8"/>
        <v>منخفضة</v>
      </c>
      <c r="I322" s="5" t="s">
        <v>450</v>
      </c>
      <c r="J322" s="5" t="s">
        <v>772</v>
      </c>
      <c r="K322" s="5">
        <v>1</v>
      </c>
      <c r="L322" s="5" t="str">
        <f t="shared" si="9"/>
        <v>الفريق الثاني</v>
      </c>
    </row>
    <row r="323" spans="1:12" x14ac:dyDescent="0.3">
      <c r="A323" s="6" t="s">
        <v>12</v>
      </c>
      <c r="B323" s="6" t="s">
        <v>355</v>
      </c>
      <c r="C323" s="6" t="s">
        <v>900</v>
      </c>
      <c r="D323" s="7">
        <v>42455</v>
      </c>
      <c r="E323" s="6">
        <v>1815</v>
      </c>
      <c r="F323" s="5">
        <v>1696</v>
      </c>
      <c r="G323" s="8">
        <f>F323/E323</f>
        <v>0.93443526170798896</v>
      </c>
      <c r="H323" s="8" t="str">
        <f t="shared" ref="H323:H386" si="10">IF(G323&gt;=90%,"جيدة",IF(AND(G323&lt;89.99%,G323&gt;=70%),"متوسطة","منخفضة"))</f>
        <v>جيدة</v>
      </c>
      <c r="I323" s="5" t="s">
        <v>450</v>
      </c>
      <c r="J323" s="5" t="s">
        <v>773</v>
      </c>
      <c r="K323" s="5">
        <v>1</v>
      </c>
      <c r="L323" s="5" t="str">
        <f t="shared" ref="L323:L386" si="11">IF(OR(I323="Type A",I323="Type B"),"الفريق الأول",IF(OR(I323="Type D",I323="Type C"),"الفريق الثاني"))</f>
        <v>الفريق الثاني</v>
      </c>
    </row>
    <row r="324" spans="1:12" x14ac:dyDescent="0.3">
      <c r="A324" s="6" t="s">
        <v>13</v>
      </c>
      <c r="B324" s="6" t="s">
        <v>97</v>
      </c>
      <c r="C324" s="6" t="s">
        <v>898</v>
      </c>
      <c r="D324" s="7">
        <v>42378</v>
      </c>
      <c r="E324" s="6">
        <v>7365</v>
      </c>
      <c r="F324" s="5">
        <v>4806</v>
      </c>
      <c r="G324" s="8">
        <f>F324/E324</f>
        <v>0.65254582484725054</v>
      </c>
      <c r="H324" s="8" t="str">
        <f t="shared" si="10"/>
        <v>منخفضة</v>
      </c>
      <c r="I324" s="5" t="s">
        <v>448</v>
      </c>
      <c r="J324" s="5" t="s">
        <v>774</v>
      </c>
      <c r="K324" s="5">
        <v>1</v>
      </c>
      <c r="L324" s="5" t="str">
        <f t="shared" si="11"/>
        <v>الفريق الثاني</v>
      </c>
    </row>
    <row r="325" spans="1:12" x14ac:dyDescent="0.3">
      <c r="A325" s="6" t="s">
        <v>13</v>
      </c>
      <c r="B325" s="6" t="s">
        <v>356</v>
      </c>
      <c r="C325" s="6" t="s">
        <v>898</v>
      </c>
      <c r="D325" s="7">
        <v>43017</v>
      </c>
      <c r="E325" s="6">
        <v>7297</v>
      </c>
      <c r="F325" s="5">
        <v>4197</v>
      </c>
      <c r="G325" s="8">
        <f>F325/E325</f>
        <v>0.57516787720981222</v>
      </c>
      <c r="H325" s="8" t="str">
        <f t="shared" si="10"/>
        <v>منخفضة</v>
      </c>
      <c r="I325" s="5" t="s">
        <v>450</v>
      </c>
      <c r="J325" s="5" t="s">
        <v>775</v>
      </c>
      <c r="K325" s="5">
        <v>1</v>
      </c>
      <c r="L325" s="5" t="str">
        <f t="shared" si="11"/>
        <v>الفريق الثاني</v>
      </c>
    </row>
    <row r="326" spans="1:12" x14ac:dyDescent="0.3">
      <c r="A326" s="6" t="s">
        <v>13</v>
      </c>
      <c r="B326" s="6" t="s">
        <v>98</v>
      </c>
      <c r="C326" s="6" t="s">
        <v>898</v>
      </c>
      <c r="D326" s="7">
        <v>42784</v>
      </c>
      <c r="E326" s="6">
        <v>23266</v>
      </c>
      <c r="F326" s="5">
        <v>19565</v>
      </c>
      <c r="G326" s="8">
        <f>F326/E326</f>
        <v>0.84092667411673683</v>
      </c>
      <c r="H326" s="8" t="str">
        <f t="shared" si="10"/>
        <v>متوسطة</v>
      </c>
      <c r="I326" s="5" t="s">
        <v>449</v>
      </c>
      <c r="J326" s="5" t="s">
        <v>776</v>
      </c>
      <c r="K326" s="5">
        <v>1</v>
      </c>
      <c r="L326" s="5" t="str">
        <f t="shared" si="11"/>
        <v>الفريق الأول</v>
      </c>
    </row>
    <row r="327" spans="1:12" x14ac:dyDescent="0.3">
      <c r="A327" s="6" t="s">
        <v>13</v>
      </c>
      <c r="B327" s="6" t="s">
        <v>357</v>
      </c>
      <c r="C327" s="6" t="s">
        <v>898</v>
      </c>
      <c r="D327" s="7">
        <v>42492</v>
      </c>
      <c r="E327" s="6">
        <v>14501</v>
      </c>
      <c r="F327" s="5">
        <v>12528</v>
      </c>
      <c r="G327" s="8">
        <f>F327/E327</f>
        <v>0.86394041790221365</v>
      </c>
      <c r="H327" s="8" t="str">
        <f t="shared" si="10"/>
        <v>متوسطة</v>
      </c>
      <c r="I327" s="5" t="s">
        <v>449</v>
      </c>
      <c r="J327" s="5" t="s">
        <v>777</v>
      </c>
      <c r="K327" s="5">
        <v>1</v>
      </c>
      <c r="L327" s="5" t="str">
        <f t="shared" si="11"/>
        <v>الفريق الأول</v>
      </c>
    </row>
    <row r="328" spans="1:12" x14ac:dyDescent="0.3">
      <c r="A328" s="6" t="s">
        <v>13</v>
      </c>
      <c r="B328" s="6" t="s">
        <v>358</v>
      </c>
      <c r="C328" s="6" t="s">
        <v>898</v>
      </c>
      <c r="D328" s="7">
        <v>42816</v>
      </c>
      <c r="E328" s="6">
        <v>24510</v>
      </c>
      <c r="F328" s="5">
        <v>14907</v>
      </c>
      <c r="G328" s="8">
        <f>F328/E328</f>
        <v>0.60820073439412481</v>
      </c>
      <c r="H328" s="8" t="str">
        <f t="shared" si="10"/>
        <v>منخفضة</v>
      </c>
      <c r="I328" s="5" t="s">
        <v>450</v>
      </c>
      <c r="J328" s="5" t="s">
        <v>778</v>
      </c>
      <c r="K328" s="5">
        <v>1</v>
      </c>
      <c r="L328" s="5" t="str">
        <f t="shared" si="11"/>
        <v>الفريق الثاني</v>
      </c>
    </row>
    <row r="329" spans="1:12" x14ac:dyDescent="0.3">
      <c r="A329" s="6" t="s">
        <v>13</v>
      </c>
      <c r="B329" s="6" t="s">
        <v>359</v>
      </c>
      <c r="C329" s="6" t="s">
        <v>898</v>
      </c>
      <c r="D329" s="7">
        <v>42786</v>
      </c>
      <c r="E329" s="6">
        <v>2796</v>
      </c>
      <c r="F329" s="5">
        <v>2204</v>
      </c>
      <c r="G329" s="8">
        <f>F329/E329</f>
        <v>0.78826895565092991</v>
      </c>
      <c r="H329" s="8" t="str">
        <f t="shared" si="10"/>
        <v>متوسطة</v>
      </c>
      <c r="I329" s="5" t="s">
        <v>449</v>
      </c>
      <c r="J329" s="5" t="s">
        <v>779</v>
      </c>
      <c r="K329" s="5">
        <v>1</v>
      </c>
      <c r="L329" s="5" t="str">
        <f t="shared" si="11"/>
        <v>الفريق الأول</v>
      </c>
    </row>
    <row r="330" spans="1:12" x14ac:dyDescent="0.3">
      <c r="A330" s="6" t="s">
        <v>13</v>
      </c>
      <c r="B330" s="6" t="s">
        <v>99</v>
      </c>
      <c r="C330" s="6" t="s">
        <v>898</v>
      </c>
      <c r="D330" s="7">
        <v>42627</v>
      </c>
      <c r="E330" s="6">
        <v>24743</v>
      </c>
      <c r="F330" s="5">
        <v>19318</v>
      </c>
      <c r="G330" s="8">
        <f>F330/E330</f>
        <v>0.78074606959544113</v>
      </c>
      <c r="H330" s="8" t="str">
        <f t="shared" si="10"/>
        <v>متوسطة</v>
      </c>
      <c r="I330" s="5" t="s">
        <v>449</v>
      </c>
      <c r="J330" s="5" t="s">
        <v>780</v>
      </c>
      <c r="K330" s="5">
        <v>1</v>
      </c>
      <c r="L330" s="5" t="str">
        <f t="shared" si="11"/>
        <v>الفريق الأول</v>
      </c>
    </row>
    <row r="331" spans="1:12" x14ac:dyDescent="0.3">
      <c r="A331" s="6" t="s">
        <v>13</v>
      </c>
      <c r="B331" s="6" t="s">
        <v>360</v>
      </c>
      <c r="C331" s="6" t="s">
        <v>898</v>
      </c>
      <c r="D331" s="7">
        <v>43010</v>
      </c>
      <c r="E331" s="6">
        <v>20487</v>
      </c>
      <c r="F331" s="5">
        <v>12523</v>
      </c>
      <c r="G331" s="8">
        <f>F331/E331</f>
        <v>0.61126568067555032</v>
      </c>
      <c r="H331" s="8" t="str">
        <f t="shared" si="10"/>
        <v>منخفضة</v>
      </c>
      <c r="I331" s="5" t="s">
        <v>451</v>
      </c>
      <c r="J331" s="5" t="s">
        <v>781</v>
      </c>
      <c r="K331" s="5">
        <v>1</v>
      </c>
      <c r="L331" s="5" t="str">
        <f t="shared" si="11"/>
        <v>الفريق الأول</v>
      </c>
    </row>
    <row r="332" spans="1:12" x14ac:dyDescent="0.3">
      <c r="A332" s="6" t="s">
        <v>13</v>
      </c>
      <c r="B332" s="6" t="s">
        <v>361</v>
      </c>
      <c r="C332" s="6" t="s">
        <v>898</v>
      </c>
      <c r="D332" s="7">
        <v>42828</v>
      </c>
      <c r="E332" s="6">
        <v>16655</v>
      </c>
      <c r="F332" s="5">
        <v>13344</v>
      </c>
      <c r="G332" s="8">
        <f>F332/E332</f>
        <v>0.8012008405884119</v>
      </c>
      <c r="H332" s="8" t="str">
        <f t="shared" si="10"/>
        <v>متوسطة</v>
      </c>
      <c r="I332" s="5" t="s">
        <v>449</v>
      </c>
      <c r="J332" s="5" t="s">
        <v>782</v>
      </c>
      <c r="K332" s="5">
        <v>1</v>
      </c>
      <c r="L332" s="5" t="str">
        <f t="shared" si="11"/>
        <v>الفريق الأول</v>
      </c>
    </row>
    <row r="333" spans="1:12" x14ac:dyDescent="0.3">
      <c r="A333" s="6" t="s">
        <v>13</v>
      </c>
      <c r="B333" s="6" t="s">
        <v>100</v>
      </c>
      <c r="C333" s="6" t="s">
        <v>898</v>
      </c>
      <c r="D333" s="7">
        <v>42785</v>
      </c>
      <c r="E333" s="6">
        <v>18306</v>
      </c>
      <c r="F333" s="5">
        <v>9638</v>
      </c>
      <c r="G333" s="8">
        <f>F333/E333</f>
        <v>0.526494045668087</v>
      </c>
      <c r="H333" s="8" t="str">
        <f t="shared" si="10"/>
        <v>منخفضة</v>
      </c>
      <c r="I333" s="5" t="s">
        <v>448</v>
      </c>
      <c r="J333" s="5" t="s">
        <v>783</v>
      </c>
      <c r="K333" s="5">
        <v>1</v>
      </c>
      <c r="L333" s="5" t="str">
        <f t="shared" si="11"/>
        <v>الفريق الثاني</v>
      </c>
    </row>
    <row r="334" spans="1:12" x14ac:dyDescent="0.3">
      <c r="A334" s="6" t="s">
        <v>13</v>
      </c>
      <c r="B334" s="6" t="s">
        <v>362</v>
      </c>
      <c r="C334" s="6" t="s">
        <v>898</v>
      </c>
      <c r="D334" s="7">
        <v>42882</v>
      </c>
      <c r="E334" s="6">
        <v>4059</v>
      </c>
      <c r="F334" s="5">
        <v>2448</v>
      </c>
      <c r="G334" s="8">
        <f>F334/E334</f>
        <v>0.60310421286031046</v>
      </c>
      <c r="H334" s="8" t="str">
        <f t="shared" si="10"/>
        <v>منخفضة</v>
      </c>
      <c r="I334" s="5" t="s">
        <v>448</v>
      </c>
      <c r="J334" s="5" t="s">
        <v>784</v>
      </c>
      <c r="K334" s="5">
        <v>1</v>
      </c>
      <c r="L334" s="5" t="str">
        <f t="shared" si="11"/>
        <v>الفريق الثاني</v>
      </c>
    </row>
    <row r="335" spans="1:12" x14ac:dyDescent="0.3">
      <c r="A335" s="6" t="s">
        <v>13</v>
      </c>
      <c r="B335" s="6" t="s">
        <v>363</v>
      </c>
      <c r="C335" s="6" t="s">
        <v>898</v>
      </c>
      <c r="D335" s="7">
        <v>42740</v>
      </c>
      <c r="E335" s="6">
        <v>8901</v>
      </c>
      <c r="F335" s="5">
        <v>5587</v>
      </c>
      <c r="G335" s="8">
        <f>F335/E335</f>
        <v>0.62768228288956296</v>
      </c>
      <c r="H335" s="8" t="str">
        <f t="shared" si="10"/>
        <v>منخفضة</v>
      </c>
      <c r="I335" s="5" t="s">
        <v>449</v>
      </c>
      <c r="J335" s="5" t="s">
        <v>785</v>
      </c>
      <c r="K335" s="5">
        <v>1</v>
      </c>
      <c r="L335" s="5" t="str">
        <f t="shared" si="11"/>
        <v>الفريق الأول</v>
      </c>
    </row>
    <row r="336" spans="1:12" x14ac:dyDescent="0.3">
      <c r="A336" s="6" t="s">
        <v>13</v>
      </c>
      <c r="B336" s="6" t="s">
        <v>364</v>
      </c>
      <c r="C336" s="6" t="s">
        <v>898</v>
      </c>
      <c r="D336" s="7">
        <v>42424</v>
      </c>
      <c r="E336" s="6">
        <v>25307</v>
      </c>
      <c r="F336" s="5">
        <v>16622</v>
      </c>
      <c r="G336" s="8">
        <f>F336/E336</f>
        <v>0.65681432014857555</v>
      </c>
      <c r="H336" s="8" t="str">
        <f t="shared" si="10"/>
        <v>منخفضة</v>
      </c>
      <c r="I336" s="5" t="s">
        <v>450</v>
      </c>
      <c r="J336" s="5" t="s">
        <v>786</v>
      </c>
      <c r="K336" s="5">
        <v>1</v>
      </c>
      <c r="L336" s="5" t="str">
        <f t="shared" si="11"/>
        <v>الفريق الثاني</v>
      </c>
    </row>
    <row r="337" spans="1:12" x14ac:dyDescent="0.3">
      <c r="A337" s="6" t="s">
        <v>13</v>
      </c>
      <c r="B337" s="6" t="s">
        <v>101</v>
      </c>
      <c r="C337" s="6" t="s">
        <v>898</v>
      </c>
      <c r="D337" s="7">
        <v>42845</v>
      </c>
      <c r="E337" s="6">
        <v>20697</v>
      </c>
      <c r="F337" s="5">
        <v>17985</v>
      </c>
      <c r="G337" s="8">
        <f>F337/E337</f>
        <v>0.86896651688650528</v>
      </c>
      <c r="H337" s="8" t="str">
        <f t="shared" si="10"/>
        <v>متوسطة</v>
      </c>
      <c r="I337" s="5" t="s">
        <v>448</v>
      </c>
      <c r="J337" s="5" t="s">
        <v>787</v>
      </c>
      <c r="K337" s="5">
        <v>1</v>
      </c>
      <c r="L337" s="5" t="str">
        <f t="shared" si="11"/>
        <v>الفريق الثاني</v>
      </c>
    </row>
    <row r="338" spans="1:12" x14ac:dyDescent="0.3">
      <c r="A338" s="6" t="s">
        <v>13</v>
      </c>
      <c r="B338" s="6" t="s">
        <v>365</v>
      </c>
      <c r="C338" s="6" t="s">
        <v>898</v>
      </c>
      <c r="D338" s="7">
        <v>42983</v>
      </c>
      <c r="E338" s="6">
        <v>22971</v>
      </c>
      <c r="F338" s="5">
        <v>20283</v>
      </c>
      <c r="G338" s="8">
        <f>F338/E338</f>
        <v>0.88298289147185582</v>
      </c>
      <c r="H338" s="8" t="str">
        <f t="shared" si="10"/>
        <v>متوسطة</v>
      </c>
      <c r="I338" s="5" t="s">
        <v>449</v>
      </c>
      <c r="J338" s="5" t="s">
        <v>788</v>
      </c>
      <c r="K338" s="5">
        <v>1</v>
      </c>
      <c r="L338" s="5" t="str">
        <f t="shared" si="11"/>
        <v>الفريق الأول</v>
      </c>
    </row>
    <row r="339" spans="1:12" x14ac:dyDescent="0.3">
      <c r="A339" s="6" t="s">
        <v>13</v>
      </c>
      <c r="B339" s="6" t="s">
        <v>102</v>
      </c>
      <c r="C339" s="6" t="s">
        <v>898</v>
      </c>
      <c r="D339" s="7">
        <v>42889</v>
      </c>
      <c r="E339" s="6">
        <v>11599</v>
      </c>
      <c r="F339" s="5">
        <v>7380</v>
      </c>
      <c r="G339" s="8">
        <f>F339/E339</f>
        <v>0.63626174670230196</v>
      </c>
      <c r="H339" s="8" t="str">
        <f t="shared" si="10"/>
        <v>منخفضة</v>
      </c>
      <c r="I339" s="5" t="s">
        <v>448</v>
      </c>
      <c r="J339" s="5" t="s">
        <v>789</v>
      </c>
      <c r="K339" s="5">
        <v>1</v>
      </c>
      <c r="L339" s="5" t="str">
        <f t="shared" si="11"/>
        <v>الفريق الثاني</v>
      </c>
    </row>
    <row r="340" spans="1:12" x14ac:dyDescent="0.3">
      <c r="A340" s="6" t="s">
        <v>13</v>
      </c>
      <c r="B340" s="6" t="s">
        <v>103</v>
      </c>
      <c r="C340" s="6" t="s">
        <v>898</v>
      </c>
      <c r="D340" s="7">
        <v>42794</v>
      </c>
      <c r="E340" s="6">
        <v>20911</v>
      </c>
      <c r="F340" s="5">
        <v>10897</v>
      </c>
      <c r="G340" s="8">
        <f>F340/E340</f>
        <v>0.52111328965616188</v>
      </c>
      <c r="H340" s="8" t="str">
        <f t="shared" si="10"/>
        <v>منخفضة</v>
      </c>
      <c r="I340" s="5" t="s">
        <v>450</v>
      </c>
      <c r="J340" s="5" t="s">
        <v>790</v>
      </c>
      <c r="K340" s="5">
        <v>1</v>
      </c>
      <c r="L340" s="5" t="str">
        <f t="shared" si="11"/>
        <v>الفريق الثاني</v>
      </c>
    </row>
    <row r="341" spans="1:12" x14ac:dyDescent="0.3">
      <c r="A341" s="6" t="s">
        <v>13</v>
      </c>
      <c r="B341" s="6" t="s">
        <v>366</v>
      </c>
      <c r="C341" s="6" t="s">
        <v>898</v>
      </c>
      <c r="D341" s="7">
        <v>42730</v>
      </c>
      <c r="E341" s="6">
        <v>9094</v>
      </c>
      <c r="F341" s="5">
        <v>6906</v>
      </c>
      <c r="G341" s="8">
        <f>F341/E341</f>
        <v>0.75940180338684848</v>
      </c>
      <c r="H341" s="8" t="str">
        <f t="shared" si="10"/>
        <v>متوسطة</v>
      </c>
      <c r="I341" s="5" t="s">
        <v>449</v>
      </c>
      <c r="J341" s="5" t="s">
        <v>791</v>
      </c>
      <c r="K341" s="5">
        <v>1</v>
      </c>
      <c r="L341" s="5" t="str">
        <f t="shared" si="11"/>
        <v>الفريق الأول</v>
      </c>
    </row>
    <row r="342" spans="1:12" x14ac:dyDescent="0.3">
      <c r="A342" s="6" t="s">
        <v>13</v>
      </c>
      <c r="B342" s="6" t="s">
        <v>104</v>
      </c>
      <c r="C342" s="6" t="s">
        <v>898</v>
      </c>
      <c r="D342" s="7">
        <v>42581</v>
      </c>
      <c r="E342" s="6">
        <v>21777</v>
      </c>
      <c r="F342" s="5">
        <v>19162</v>
      </c>
      <c r="G342" s="8">
        <f>F342/E342</f>
        <v>0.87991918078706888</v>
      </c>
      <c r="H342" s="8" t="str">
        <f t="shared" si="10"/>
        <v>متوسطة</v>
      </c>
      <c r="I342" s="5" t="s">
        <v>451</v>
      </c>
      <c r="J342" s="5" t="s">
        <v>792</v>
      </c>
      <c r="K342" s="5">
        <v>0</v>
      </c>
      <c r="L342" s="5" t="str">
        <f t="shared" si="11"/>
        <v>الفريق الأول</v>
      </c>
    </row>
    <row r="343" spans="1:12" x14ac:dyDescent="0.3">
      <c r="A343" s="6" t="s">
        <v>13</v>
      </c>
      <c r="B343" s="6" t="s">
        <v>367</v>
      </c>
      <c r="C343" s="6" t="s">
        <v>898</v>
      </c>
      <c r="D343" s="7">
        <v>42965</v>
      </c>
      <c r="E343" s="6">
        <v>7293</v>
      </c>
      <c r="F343" s="5">
        <v>5925</v>
      </c>
      <c r="G343" s="8">
        <f>F343/E343</f>
        <v>0.81242287124640067</v>
      </c>
      <c r="H343" s="8" t="str">
        <f t="shared" si="10"/>
        <v>متوسطة</v>
      </c>
      <c r="I343" s="5" t="s">
        <v>448</v>
      </c>
      <c r="J343" s="5" t="s">
        <v>793</v>
      </c>
      <c r="K343" s="5">
        <v>1</v>
      </c>
      <c r="L343" s="5" t="str">
        <f t="shared" si="11"/>
        <v>الفريق الثاني</v>
      </c>
    </row>
    <row r="344" spans="1:12" x14ac:dyDescent="0.3">
      <c r="A344" s="6" t="s">
        <v>13</v>
      </c>
      <c r="B344" s="6" t="s">
        <v>368</v>
      </c>
      <c r="C344" s="6" t="s">
        <v>898</v>
      </c>
      <c r="D344" s="7">
        <v>42575</v>
      </c>
      <c r="E344" s="6">
        <v>17618</v>
      </c>
      <c r="F344" s="5">
        <v>12846</v>
      </c>
      <c r="G344" s="8">
        <f>F344/E344</f>
        <v>0.7291406516063117</v>
      </c>
      <c r="H344" s="8" t="str">
        <f t="shared" si="10"/>
        <v>متوسطة</v>
      </c>
      <c r="I344" s="5" t="s">
        <v>450</v>
      </c>
      <c r="J344" s="5" t="s">
        <v>794</v>
      </c>
      <c r="K344" s="5">
        <v>1</v>
      </c>
      <c r="L344" s="5" t="str">
        <f t="shared" si="11"/>
        <v>الفريق الثاني</v>
      </c>
    </row>
    <row r="345" spans="1:12" x14ac:dyDescent="0.3">
      <c r="A345" s="6" t="s">
        <v>14</v>
      </c>
      <c r="B345" s="6" t="s">
        <v>14</v>
      </c>
      <c r="C345" s="6" t="s">
        <v>899</v>
      </c>
      <c r="D345" s="7">
        <v>42764</v>
      </c>
      <c r="E345" s="6">
        <v>8279</v>
      </c>
      <c r="F345" s="5">
        <v>4403</v>
      </c>
      <c r="G345" s="8">
        <f>F345/E345</f>
        <v>0.53182751540041073</v>
      </c>
      <c r="H345" s="8" t="str">
        <f t="shared" si="10"/>
        <v>منخفضة</v>
      </c>
      <c r="I345" s="5" t="s">
        <v>448</v>
      </c>
      <c r="J345" s="5" t="s">
        <v>795</v>
      </c>
      <c r="K345" s="5">
        <v>1</v>
      </c>
      <c r="L345" s="5" t="str">
        <f t="shared" si="11"/>
        <v>الفريق الثاني</v>
      </c>
    </row>
    <row r="346" spans="1:12" x14ac:dyDescent="0.3">
      <c r="A346" s="6" t="s">
        <v>14</v>
      </c>
      <c r="B346" s="6" t="s">
        <v>369</v>
      </c>
      <c r="C346" s="6" t="s">
        <v>899</v>
      </c>
      <c r="D346" s="7">
        <v>42493</v>
      </c>
      <c r="E346" s="6">
        <v>17545</v>
      </c>
      <c r="F346" s="5">
        <v>15067</v>
      </c>
      <c r="G346" s="8">
        <f>F346/E346</f>
        <v>0.85876318039327448</v>
      </c>
      <c r="H346" s="8" t="str">
        <f t="shared" si="10"/>
        <v>متوسطة</v>
      </c>
      <c r="I346" s="5" t="s">
        <v>451</v>
      </c>
      <c r="J346" s="5" t="s">
        <v>796</v>
      </c>
      <c r="K346" s="5">
        <v>1</v>
      </c>
      <c r="L346" s="5" t="str">
        <f t="shared" si="11"/>
        <v>الفريق الأول</v>
      </c>
    </row>
    <row r="347" spans="1:12" x14ac:dyDescent="0.3">
      <c r="A347" s="6" t="s">
        <v>14</v>
      </c>
      <c r="B347" s="6" t="s">
        <v>370</v>
      </c>
      <c r="C347" s="6" t="s">
        <v>899</v>
      </c>
      <c r="D347" s="7">
        <v>43019</v>
      </c>
      <c r="E347" s="6">
        <v>4336</v>
      </c>
      <c r="F347" s="5">
        <v>4118</v>
      </c>
      <c r="G347" s="8">
        <f>F347/E347</f>
        <v>0.94972324723247237</v>
      </c>
      <c r="H347" s="8" t="str">
        <f t="shared" si="10"/>
        <v>جيدة</v>
      </c>
      <c r="I347" s="5" t="s">
        <v>448</v>
      </c>
      <c r="J347" s="5" t="s">
        <v>797</v>
      </c>
      <c r="K347" s="5">
        <v>1</v>
      </c>
      <c r="L347" s="5" t="str">
        <f t="shared" si="11"/>
        <v>الفريق الثاني</v>
      </c>
    </row>
    <row r="348" spans="1:12" x14ac:dyDescent="0.3">
      <c r="A348" s="6" t="s">
        <v>14</v>
      </c>
      <c r="B348" s="6" t="s">
        <v>371</v>
      </c>
      <c r="C348" s="6" t="s">
        <v>899</v>
      </c>
      <c r="D348" s="7">
        <v>42767</v>
      </c>
      <c r="E348" s="6">
        <v>24163</v>
      </c>
      <c r="F348" s="5">
        <v>19286</v>
      </c>
      <c r="G348" s="8">
        <f>F348/E348</f>
        <v>0.79816247982452515</v>
      </c>
      <c r="H348" s="8" t="str">
        <f t="shared" si="10"/>
        <v>متوسطة</v>
      </c>
      <c r="I348" s="5" t="s">
        <v>448</v>
      </c>
      <c r="J348" s="5" t="s">
        <v>798</v>
      </c>
      <c r="K348" s="5">
        <v>1</v>
      </c>
      <c r="L348" s="5" t="str">
        <f t="shared" si="11"/>
        <v>الفريق الثاني</v>
      </c>
    </row>
    <row r="349" spans="1:12" x14ac:dyDescent="0.3">
      <c r="A349" s="6" t="s">
        <v>14</v>
      </c>
      <c r="B349" s="6" t="s">
        <v>105</v>
      </c>
      <c r="C349" s="6" t="s">
        <v>899</v>
      </c>
      <c r="D349" s="7">
        <v>42390</v>
      </c>
      <c r="E349" s="6">
        <v>21638</v>
      </c>
      <c r="F349" s="5">
        <v>12686</v>
      </c>
      <c r="G349" s="8">
        <f>F349/E349</f>
        <v>0.58628339033182364</v>
      </c>
      <c r="H349" s="8" t="str">
        <f t="shared" si="10"/>
        <v>منخفضة</v>
      </c>
      <c r="I349" s="5" t="s">
        <v>451</v>
      </c>
      <c r="J349" s="5" t="s">
        <v>799</v>
      </c>
      <c r="K349" s="5">
        <v>1</v>
      </c>
      <c r="L349" s="5" t="str">
        <f t="shared" si="11"/>
        <v>الفريق الأول</v>
      </c>
    </row>
    <row r="350" spans="1:12" x14ac:dyDescent="0.3">
      <c r="A350" s="6" t="s">
        <v>14</v>
      </c>
      <c r="B350" s="6" t="s">
        <v>372</v>
      </c>
      <c r="C350" s="6" t="s">
        <v>899</v>
      </c>
      <c r="D350" s="7">
        <v>42828</v>
      </c>
      <c r="E350" s="6">
        <v>4784</v>
      </c>
      <c r="F350" s="5">
        <v>2956</v>
      </c>
      <c r="G350" s="8">
        <f>F350/E350</f>
        <v>0.61789297658862874</v>
      </c>
      <c r="H350" s="8" t="str">
        <f t="shared" si="10"/>
        <v>منخفضة</v>
      </c>
      <c r="I350" s="5" t="s">
        <v>449</v>
      </c>
      <c r="J350" s="5" t="s">
        <v>800</v>
      </c>
      <c r="K350" s="5">
        <v>1</v>
      </c>
      <c r="L350" s="5" t="str">
        <f t="shared" si="11"/>
        <v>الفريق الأول</v>
      </c>
    </row>
    <row r="351" spans="1:12" x14ac:dyDescent="0.3">
      <c r="A351" s="6" t="s">
        <v>14</v>
      </c>
      <c r="B351" s="6" t="s">
        <v>106</v>
      </c>
      <c r="C351" s="6" t="s">
        <v>899</v>
      </c>
      <c r="D351" s="7">
        <v>43007</v>
      </c>
      <c r="E351" s="6">
        <v>17788</v>
      </c>
      <c r="F351" s="5">
        <v>12091</v>
      </c>
      <c r="G351" s="8">
        <f>F351/E351</f>
        <v>0.67972790645378911</v>
      </c>
      <c r="H351" s="8" t="str">
        <f t="shared" si="10"/>
        <v>منخفضة</v>
      </c>
      <c r="I351" s="5" t="s">
        <v>448</v>
      </c>
      <c r="J351" s="5" t="s">
        <v>801</v>
      </c>
      <c r="K351" s="5">
        <v>1</v>
      </c>
      <c r="L351" s="5" t="str">
        <f t="shared" si="11"/>
        <v>الفريق الثاني</v>
      </c>
    </row>
    <row r="352" spans="1:12" x14ac:dyDescent="0.3">
      <c r="A352" s="6" t="s">
        <v>14</v>
      </c>
      <c r="B352" s="6" t="s">
        <v>373</v>
      </c>
      <c r="C352" s="6" t="s">
        <v>899</v>
      </c>
      <c r="D352" s="7">
        <v>42849</v>
      </c>
      <c r="E352" s="6">
        <v>18120</v>
      </c>
      <c r="F352" s="5">
        <v>16773</v>
      </c>
      <c r="G352" s="8">
        <f>F352/E352</f>
        <v>0.9256622516556291</v>
      </c>
      <c r="H352" s="8" t="str">
        <f t="shared" si="10"/>
        <v>جيدة</v>
      </c>
      <c r="I352" s="5" t="s">
        <v>449</v>
      </c>
      <c r="J352" s="5" t="s">
        <v>802</v>
      </c>
      <c r="K352" s="5">
        <v>1</v>
      </c>
      <c r="L352" s="5" t="str">
        <f t="shared" si="11"/>
        <v>الفريق الأول</v>
      </c>
    </row>
    <row r="353" spans="1:12" x14ac:dyDescent="0.3">
      <c r="A353" s="6" t="s">
        <v>14</v>
      </c>
      <c r="B353" s="6" t="s">
        <v>374</v>
      </c>
      <c r="C353" s="6" t="s">
        <v>899</v>
      </c>
      <c r="D353" s="7">
        <v>42847</v>
      </c>
      <c r="E353" s="6">
        <v>1759</v>
      </c>
      <c r="F353" s="5">
        <v>885</v>
      </c>
      <c r="G353" s="8">
        <f>F353/E353</f>
        <v>0.50312677657760096</v>
      </c>
      <c r="H353" s="8" t="str">
        <f t="shared" si="10"/>
        <v>منخفضة</v>
      </c>
      <c r="I353" s="5" t="s">
        <v>451</v>
      </c>
      <c r="J353" s="5" t="s">
        <v>803</v>
      </c>
      <c r="K353" s="5">
        <v>1</v>
      </c>
      <c r="L353" s="5" t="str">
        <f t="shared" si="11"/>
        <v>الفريق الأول</v>
      </c>
    </row>
    <row r="354" spans="1:12" x14ac:dyDescent="0.3">
      <c r="A354" s="6" t="s">
        <v>14</v>
      </c>
      <c r="B354" s="6" t="s">
        <v>107</v>
      </c>
      <c r="C354" s="6" t="s">
        <v>899</v>
      </c>
      <c r="D354" s="7">
        <v>42384</v>
      </c>
      <c r="E354" s="6">
        <v>6286</v>
      </c>
      <c r="F354" s="5">
        <v>5947</v>
      </c>
      <c r="G354" s="8">
        <f>F354/E354</f>
        <v>0.94607063315303852</v>
      </c>
      <c r="H354" s="8" t="str">
        <f t="shared" si="10"/>
        <v>جيدة</v>
      </c>
      <c r="I354" s="5" t="s">
        <v>449</v>
      </c>
      <c r="J354" s="5" t="s">
        <v>804</v>
      </c>
      <c r="K354" s="5">
        <v>1</v>
      </c>
      <c r="L354" s="5" t="str">
        <f t="shared" si="11"/>
        <v>الفريق الأول</v>
      </c>
    </row>
    <row r="355" spans="1:12" x14ac:dyDescent="0.3">
      <c r="A355" s="6" t="s">
        <v>14</v>
      </c>
      <c r="B355" s="6" t="s">
        <v>375</v>
      </c>
      <c r="C355" s="6" t="s">
        <v>899</v>
      </c>
      <c r="D355" s="7">
        <v>42955</v>
      </c>
      <c r="E355" s="6">
        <v>4450</v>
      </c>
      <c r="F355" s="5">
        <v>2951</v>
      </c>
      <c r="G355" s="8">
        <f>F355/E355</f>
        <v>0.66314606741573034</v>
      </c>
      <c r="H355" s="8" t="str">
        <f t="shared" si="10"/>
        <v>منخفضة</v>
      </c>
      <c r="I355" s="5" t="s">
        <v>450</v>
      </c>
      <c r="J355" s="5" t="s">
        <v>805</v>
      </c>
      <c r="K355" s="5">
        <v>1</v>
      </c>
      <c r="L355" s="5" t="str">
        <f t="shared" si="11"/>
        <v>الفريق الثاني</v>
      </c>
    </row>
    <row r="356" spans="1:12" x14ac:dyDescent="0.3">
      <c r="A356" s="6" t="s">
        <v>14</v>
      </c>
      <c r="B356" s="6" t="s">
        <v>108</v>
      </c>
      <c r="C356" s="6" t="s">
        <v>899</v>
      </c>
      <c r="D356" s="7">
        <v>42979</v>
      </c>
      <c r="E356" s="6">
        <v>22741</v>
      </c>
      <c r="F356" s="5">
        <v>21758</v>
      </c>
      <c r="G356" s="8">
        <f>F356/E356</f>
        <v>0.95677410843850319</v>
      </c>
      <c r="H356" s="8" t="str">
        <f t="shared" si="10"/>
        <v>جيدة</v>
      </c>
      <c r="I356" s="5" t="s">
        <v>449</v>
      </c>
      <c r="J356" s="5" t="s">
        <v>806</v>
      </c>
      <c r="K356" s="5">
        <v>1</v>
      </c>
      <c r="L356" s="5" t="str">
        <f t="shared" si="11"/>
        <v>الفريق الأول</v>
      </c>
    </row>
    <row r="357" spans="1:12" x14ac:dyDescent="0.3">
      <c r="A357" s="6" t="s">
        <v>14</v>
      </c>
      <c r="B357" s="6" t="s">
        <v>376</v>
      </c>
      <c r="C357" s="6" t="s">
        <v>899</v>
      </c>
      <c r="D357" s="7">
        <v>42457</v>
      </c>
      <c r="E357" s="6">
        <v>1977</v>
      </c>
      <c r="F357" s="5">
        <v>1750</v>
      </c>
      <c r="G357" s="8">
        <f>F357/E357</f>
        <v>0.88517956499747097</v>
      </c>
      <c r="H357" s="8" t="str">
        <f t="shared" si="10"/>
        <v>متوسطة</v>
      </c>
      <c r="I357" s="5" t="s">
        <v>450</v>
      </c>
      <c r="J357" s="5" t="s">
        <v>807</v>
      </c>
      <c r="K357" s="5">
        <v>1</v>
      </c>
      <c r="L357" s="5" t="str">
        <f t="shared" si="11"/>
        <v>الفريق الثاني</v>
      </c>
    </row>
    <row r="358" spans="1:12" x14ac:dyDescent="0.3">
      <c r="A358" s="6" t="s">
        <v>14</v>
      </c>
      <c r="B358" s="6" t="s">
        <v>377</v>
      </c>
      <c r="C358" s="6" t="s">
        <v>899</v>
      </c>
      <c r="D358" s="7">
        <v>42683</v>
      </c>
      <c r="E358" s="6">
        <v>13234</v>
      </c>
      <c r="F358" s="5">
        <v>9530</v>
      </c>
      <c r="G358" s="8">
        <f>F358/E358</f>
        <v>0.72011485567477707</v>
      </c>
      <c r="H358" s="8" t="str">
        <f t="shared" si="10"/>
        <v>متوسطة</v>
      </c>
      <c r="I358" s="5" t="s">
        <v>449</v>
      </c>
      <c r="J358" s="5" t="s">
        <v>808</v>
      </c>
      <c r="K358" s="5">
        <v>1</v>
      </c>
      <c r="L358" s="5" t="str">
        <f t="shared" si="11"/>
        <v>الفريق الأول</v>
      </c>
    </row>
    <row r="359" spans="1:12" x14ac:dyDescent="0.3">
      <c r="A359" s="6" t="s">
        <v>14</v>
      </c>
      <c r="B359" s="6" t="s">
        <v>378</v>
      </c>
      <c r="C359" s="6" t="s">
        <v>899</v>
      </c>
      <c r="D359" s="7">
        <v>42836</v>
      </c>
      <c r="E359" s="6">
        <v>16341</v>
      </c>
      <c r="F359" s="5">
        <v>8614</v>
      </c>
      <c r="G359" s="8">
        <f>F359/E359</f>
        <v>0.52714032188972526</v>
      </c>
      <c r="H359" s="8" t="str">
        <f t="shared" si="10"/>
        <v>منخفضة</v>
      </c>
      <c r="I359" s="5" t="s">
        <v>451</v>
      </c>
      <c r="J359" s="5" t="s">
        <v>809</v>
      </c>
      <c r="K359" s="5">
        <v>1</v>
      </c>
      <c r="L359" s="5" t="str">
        <f t="shared" si="11"/>
        <v>الفريق الأول</v>
      </c>
    </row>
    <row r="360" spans="1:12" x14ac:dyDescent="0.3">
      <c r="A360" s="6" t="s">
        <v>14</v>
      </c>
      <c r="B360" s="6" t="s">
        <v>109</v>
      </c>
      <c r="C360" s="6" t="s">
        <v>899</v>
      </c>
      <c r="D360" s="7">
        <v>42984</v>
      </c>
      <c r="E360" s="6">
        <v>3277</v>
      </c>
      <c r="F360" s="5">
        <v>2327</v>
      </c>
      <c r="G360" s="8">
        <f>F360/E360</f>
        <v>0.71010070186145868</v>
      </c>
      <c r="H360" s="8" t="str">
        <f t="shared" si="10"/>
        <v>متوسطة</v>
      </c>
      <c r="I360" s="5" t="s">
        <v>450</v>
      </c>
      <c r="J360" s="5" t="s">
        <v>810</v>
      </c>
      <c r="K360" s="5">
        <v>1</v>
      </c>
      <c r="L360" s="5" t="str">
        <f t="shared" si="11"/>
        <v>الفريق الثاني</v>
      </c>
    </row>
    <row r="361" spans="1:12" x14ac:dyDescent="0.3">
      <c r="A361" s="6" t="s">
        <v>14</v>
      </c>
      <c r="B361" s="6" t="s">
        <v>379</v>
      </c>
      <c r="C361" s="6" t="s">
        <v>899</v>
      </c>
      <c r="D361" s="7">
        <v>42948</v>
      </c>
      <c r="E361" s="6">
        <v>21774</v>
      </c>
      <c r="F361" s="5">
        <v>12190</v>
      </c>
      <c r="G361" s="8">
        <f>F361/E361</f>
        <v>0.55984201341048956</v>
      </c>
      <c r="H361" s="8" t="str">
        <f t="shared" si="10"/>
        <v>منخفضة</v>
      </c>
      <c r="I361" s="5" t="s">
        <v>450</v>
      </c>
      <c r="J361" s="5" t="s">
        <v>811</v>
      </c>
      <c r="K361" s="5">
        <v>1</v>
      </c>
      <c r="L361" s="5" t="str">
        <f t="shared" si="11"/>
        <v>الفريق الثاني</v>
      </c>
    </row>
    <row r="362" spans="1:12" x14ac:dyDescent="0.3">
      <c r="A362" s="6" t="s">
        <v>14</v>
      </c>
      <c r="B362" s="6" t="s">
        <v>380</v>
      </c>
      <c r="C362" s="6" t="s">
        <v>899</v>
      </c>
      <c r="D362" s="7">
        <v>42569</v>
      </c>
      <c r="E362" s="6">
        <v>10704</v>
      </c>
      <c r="F362" s="5">
        <v>6316</v>
      </c>
      <c r="G362" s="8">
        <f>F362/E362</f>
        <v>0.59005979073243642</v>
      </c>
      <c r="H362" s="8" t="str">
        <f t="shared" si="10"/>
        <v>منخفضة</v>
      </c>
      <c r="I362" s="5" t="s">
        <v>449</v>
      </c>
      <c r="J362" s="5" t="s">
        <v>812</v>
      </c>
      <c r="K362" s="5">
        <v>1</v>
      </c>
      <c r="L362" s="5" t="str">
        <f t="shared" si="11"/>
        <v>الفريق الأول</v>
      </c>
    </row>
    <row r="363" spans="1:12" x14ac:dyDescent="0.3">
      <c r="A363" s="6" t="s">
        <v>14</v>
      </c>
      <c r="B363" s="6" t="s">
        <v>110</v>
      </c>
      <c r="C363" s="6" t="s">
        <v>899</v>
      </c>
      <c r="D363" s="7">
        <v>42843</v>
      </c>
      <c r="E363" s="6">
        <v>13846</v>
      </c>
      <c r="F363" s="5">
        <v>13444</v>
      </c>
      <c r="G363" s="8">
        <f>F363/E363</f>
        <v>0.97096634407048965</v>
      </c>
      <c r="H363" s="8" t="str">
        <f t="shared" si="10"/>
        <v>جيدة</v>
      </c>
      <c r="I363" s="5" t="s">
        <v>448</v>
      </c>
      <c r="J363" s="5" t="s">
        <v>813</v>
      </c>
      <c r="K363" s="5">
        <v>1</v>
      </c>
      <c r="L363" s="5" t="str">
        <f t="shared" si="11"/>
        <v>الفريق الثاني</v>
      </c>
    </row>
    <row r="364" spans="1:12" x14ac:dyDescent="0.3">
      <c r="A364" s="6" t="s">
        <v>14</v>
      </c>
      <c r="B364" s="6" t="s">
        <v>381</v>
      </c>
      <c r="C364" s="6" t="s">
        <v>899</v>
      </c>
      <c r="D364" s="7">
        <v>42845</v>
      </c>
      <c r="E364" s="6">
        <v>15413</v>
      </c>
      <c r="F364" s="5">
        <v>7828</v>
      </c>
      <c r="G364" s="8">
        <f>F364/E364</f>
        <v>0.50788295594627908</v>
      </c>
      <c r="H364" s="8" t="str">
        <f t="shared" si="10"/>
        <v>منخفضة</v>
      </c>
      <c r="I364" s="5" t="s">
        <v>451</v>
      </c>
      <c r="J364" s="5" t="s">
        <v>814</v>
      </c>
      <c r="K364" s="5">
        <v>1</v>
      </c>
      <c r="L364" s="5" t="str">
        <f t="shared" si="11"/>
        <v>الفريق الأول</v>
      </c>
    </row>
    <row r="365" spans="1:12" x14ac:dyDescent="0.3">
      <c r="A365" s="6" t="s">
        <v>14</v>
      </c>
      <c r="B365" s="6" t="s">
        <v>382</v>
      </c>
      <c r="C365" s="6" t="s">
        <v>899</v>
      </c>
      <c r="D365" s="7">
        <v>42773</v>
      </c>
      <c r="E365" s="6">
        <v>4714</v>
      </c>
      <c r="F365" s="5">
        <v>4289</v>
      </c>
      <c r="G365" s="8">
        <f>F365/E365</f>
        <v>0.9098430207891387</v>
      </c>
      <c r="H365" s="8" t="str">
        <f t="shared" si="10"/>
        <v>جيدة</v>
      </c>
      <c r="I365" s="5" t="s">
        <v>448</v>
      </c>
      <c r="J365" s="5" t="s">
        <v>815</v>
      </c>
      <c r="K365" s="5">
        <v>1</v>
      </c>
      <c r="L365" s="5" t="str">
        <f t="shared" si="11"/>
        <v>الفريق الثاني</v>
      </c>
    </row>
    <row r="366" spans="1:12" x14ac:dyDescent="0.3">
      <c r="A366" s="6" t="s">
        <v>14</v>
      </c>
      <c r="B366" s="6" t="s">
        <v>383</v>
      </c>
      <c r="C366" s="6" t="s">
        <v>899</v>
      </c>
      <c r="D366" s="7">
        <v>42710</v>
      </c>
      <c r="E366" s="6">
        <v>4919</v>
      </c>
      <c r="F366" s="5">
        <v>4292</v>
      </c>
      <c r="G366" s="8">
        <f>F366/E366</f>
        <v>0.87253506810327297</v>
      </c>
      <c r="H366" s="8" t="str">
        <f t="shared" si="10"/>
        <v>متوسطة</v>
      </c>
      <c r="I366" s="5" t="s">
        <v>449</v>
      </c>
      <c r="J366" s="5" t="s">
        <v>816</v>
      </c>
      <c r="K366" s="5">
        <v>1</v>
      </c>
      <c r="L366" s="5" t="str">
        <f t="shared" si="11"/>
        <v>الفريق الأول</v>
      </c>
    </row>
    <row r="367" spans="1:12" x14ac:dyDescent="0.3">
      <c r="A367" s="6" t="s">
        <v>14</v>
      </c>
      <c r="B367" s="6" t="s">
        <v>384</v>
      </c>
      <c r="C367" s="6" t="s">
        <v>899</v>
      </c>
      <c r="D367" s="7">
        <v>42395</v>
      </c>
      <c r="E367" s="6">
        <v>14207</v>
      </c>
      <c r="F367" s="5">
        <v>9711</v>
      </c>
      <c r="G367" s="8">
        <f>F367/E367</f>
        <v>0.6835362849299641</v>
      </c>
      <c r="H367" s="8" t="str">
        <f t="shared" si="10"/>
        <v>منخفضة</v>
      </c>
      <c r="I367" s="5" t="s">
        <v>451</v>
      </c>
      <c r="J367" s="5" t="s">
        <v>817</v>
      </c>
      <c r="K367" s="5">
        <v>1</v>
      </c>
      <c r="L367" s="5" t="str">
        <f t="shared" si="11"/>
        <v>الفريق الأول</v>
      </c>
    </row>
    <row r="368" spans="1:12" x14ac:dyDescent="0.3">
      <c r="A368" s="6" t="s">
        <v>14</v>
      </c>
      <c r="B368" s="6" t="s">
        <v>385</v>
      </c>
      <c r="C368" s="6" t="s">
        <v>899</v>
      </c>
      <c r="D368" s="7">
        <v>42418</v>
      </c>
      <c r="E368" s="6">
        <v>7090</v>
      </c>
      <c r="F368" s="5">
        <v>5447</v>
      </c>
      <c r="G368" s="8">
        <f>F368/E368</f>
        <v>0.76826516220028207</v>
      </c>
      <c r="H368" s="8" t="str">
        <f t="shared" si="10"/>
        <v>متوسطة</v>
      </c>
      <c r="I368" s="5" t="s">
        <v>451</v>
      </c>
      <c r="J368" s="5" t="s">
        <v>818</v>
      </c>
      <c r="K368" s="5">
        <v>1</v>
      </c>
      <c r="L368" s="5" t="str">
        <f t="shared" si="11"/>
        <v>الفريق الأول</v>
      </c>
    </row>
    <row r="369" spans="1:12" x14ac:dyDescent="0.3">
      <c r="A369" s="6" t="s">
        <v>14</v>
      </c>
      <c r="B369" s="6" t="s">
        <v>111</v>
      </c>
      <c r="C369" s="6" t="s">
        <v>899</v>
      </c>
      <c r="D369" s="7">
        <v>42562</v>
      </c>
      <c r="E369" s="6">
        <v>14566</v>
      </c>
      <c r="F369" s="5">
        <v>7919</v>
      </c>
      <c r="G369" s="8">
        <f>F369/E369</f>
        <v>0.54366332555265684</v>
      </c>
      <c r="H369" s="8" t="str">
        <f t="shared" si="10"/>
        <v>منخفضة</v>
      </c>
      <c r="I369" s="5" t="s">
        <v>448</v>
      </c>
      <c r="J369" s="5" t="s">
        <v>819</v>
      </c>
      <c r="K369" s="5">
        <v>1</v>
      </c>
      <c r="L369" s="5" t="str">
        <f t="shared" si="11"/>
        <v>الفريق الثاني</v>
      </c>
    </row>
    <row r="370" spans="1:12" x14ac:dyDescent="0.3">
      <c r="A370" s="6" t="s">
        <v>14</v>
      </c>
      <c r="B370" s="6" t="s">
        <v>112</v>
      </c>
      <c r="C370" s="6" t="s">
        <v>899</v>
      </c>
      <c r="D370" s="7">
        <v>42535</v>
      </c>
      <c r="E370" s="6">
        <v>5439</v>
      </c>
      <c r="F370" s="5">
        <v>4069</v>
      </c>
      <c r="G370" s="8">
        <f>F370/E370</f>
        <v>0.74811546240117666</v>
      </c>
      <c r="H370" s="8" t="str">
        <f t="shared" si="10"/>
        <v>متوسطة</v>
      </c>
      <c r="I370" s="5" t="s">
        <v>450</v>
      </c>
      <c r="J370" s="5" t="s">
        <v>820</v>
      </c>
      <c r="K370" s="5">
        <v>1</v>
      </c>
      <c r="L370" s="5" t="str">
        <f t="shared" si="11"/>
        <v>الفريق الثاني</v>
      </c>
    </row>
    <row r="371" spans="1:12" x14ac:dyDescent="0.3">
      <c r="A371" s="6" t="s">
        <v>14</v>
      </c>
      <c r="B371" s="6" t="s">
        <v>386</v>
      </c>
      <c r="C371" s="6" t="s">
        <v>899</v>
      </c>
      <c r="D371" s="7">
        <v>42650</v>
      </c>
      <c r="E371" s="6">
        <v>23846</v>
      </c>
      <c r="F371" s="5">
        <v>19477</v>
      </c>
      <c r="G371" s="8">
        <f>F371/E371</f>
        <v>0.81678268892057371</v>
      </c>
      <c r="H371" s="8" t="str">
        <f t="shared" si="10"/>
        <v>متوسطة</v>
      </c>
      <c r="I371" s="5" t="s">
        <v>448</v>
      </c>
      <c r="J371" s="5" t="s">
        <v>821</v>
      </c>
      <c r="K371" s="5">
        <v>1</v>
      </c>
      <c r="L371" s="5" t="str">
        <f t="shared" si="11"/>
        <v>الفريق الثاني</v>
      </c>
    </row>
    <row r="372" spans="1:12" x14ac:dyDescent="0.3">
      <c r="A372" s="6" t="s">
        <v>14</v>
      </c>
      <c r="B372" s="6" t="s">
        <v>387</v>
      </c>
      <c r="C372" s="6" t="s">
        <v>899</v>
      </c>
      <c r="D372" s="7">
        <v>42505</v>
      </c>
      <c r="E372" s="6">
        <v>20576</v>
      </c>
      <c r="F372" s="5">
        <v>17004</v>
      </c>
      <c r="G372" s="8">
        <f>F372/E372</f>
        <v>0.8263996889580093</v>
      </c>
      <c r="H372" s="8" t="str">
        <f t="shared" si="10"/>
        <v>متوسطة</v>
      </c>
      <c r="I372" s="5" t="s">
        <v>449</v>
      </c>
      <c r="J372" s="5" t="s">
        <v>822</v>
      </c>
      <c r="K372" s="5">
        <v>1</v>
      </c>
      <c r="L372" s="5" t="str">
        <f t="shared" si="11"/>
        <v>الفريق الأول</v>
      </c>
    </row>
    <row r="373" spans="1:12" x14ac:dyDescent="0.3">
      <c r="A373" s="6" t="s">
        <v>14</v>
      </c>
      <c r="B373" s="6" t="s">
        <v>388</v>
      </c>
      <c r="C373" s="6" t="s">
        <v>899</v>
      </c>
      <c r="D373" s="7">
        <v>42424</v>
      </c>
      <c r="E373" s="6">
        <v>5192</v>
      </c>
      <c r="F373" s="5">
        <v>3019</v>
      </c>
      <c r="G373" s="8">
        <f>F373/E373</f>
        <v>0.5814714946070878</v>
      </c>
      <c r="H373" s="8" t="str">
        <f t="shared" si="10"/>
        <v>منخفضة</v>
      </c>
      <c r="I373" s="5" t="s">
        <v>449</v>
      </c>
      <c r="J373" s="5" t="s">
        <v>823</v>
      </c>
      <c r="K373" s="5">
        <v>1</v>
      </c>
      <c r="L373" s="5" t="str">
        <f t="shared" si="11"/>
        <v>الفريق الأول</v>
      </c>
    </row>
    <row r="374" spans="1:12" x14ac:dyDescent="0.3">
      <c r="A374" s="6" t="s">
        <v>14</v>
      </c>
      <c r="B374" s="6" t="s">
        <v>389</v>
      </c>
      <c r="C374" s="6" t="s">
        <v>899</v>
      </c>
      <c r="D374" s="7">
        <v>42958</v>
      </c>
      <c r="E374" s="6">
        <v>15911</v>
      </c>
      <c r="F374" s="5">
        <v>11320</v>
      </c>
      <c r="G374" s="8">
        <f>F374/E374</f>
        <v>0.71145748224498773</v>
      </c>
      <c r="H374" s="8" t="str">
        <f t="shared" si="10"/>
        <v>متوسطة</v>
      </c>
      <c r="I374" s="5" t="s">
        <v>448</v>
      </c>
      <c r="J374" s="5" t="s">
        <v>824</v>
      </c>
      <c r="K374" s="5">
        <v>1</v>
      </c>
      <c r="L374" s="5" t="str">
        <f t="shared" si="11"/>
        <v>الفريق الثاني</v>
      </c>
    </row>
    <row r="375" spans="1:12" x14ac:dyDescent="0.3">
      <c r="A375" s="6" t="s">
        <v>14</v>
      </c>
      <c r="B375" s="6" t="s">
        <v>390</v>
      </c>
      <c r="C375" s="6" t="s">
        <v>899</v>
      </c>
      <c r="D375" s="7">
        <v>42984</v>
      </c>
      <c r="E375" s="6">
        <v>15116</v>
      </c>
      <c r="F375" s="5">
        <v>10644</v>
      </c>
      <c r="G375" s="8">
        <f>F375/E375</f>
        <v>0.70415453823762897</v>
      </c>
      <c r="H375" s="8" t="str">
        <f t="shared" si="10"/>
        <v>متوسطة</v>
      </c>
      <c r="I375" s="5" t="s">
        <v>448</v>
      </c>
      <c r="J375" s="5" t="s">
        <v>825</v>
      </c>
      <c r="K375" s="5">
        <v>1</v>
      </c>
      <c r="L375" s="5" t="str">
        <f t="shared" si="11"/>
        <v>الفريق الثاني</v>
      </c>
    </row>
    <row r="376" spans="1:12" x14ac:dyDescent="0.3">
      <c r="A376" s="6" t="s">
        <v>14</v>
      </c>
      <c r="B376" s="6" t="s">
        <v>391</v>
      </c>
      <c r="C376" s="6" t="s">
        <v>899</v>
      </c>
      <c r="D376" s="7">
        <v>42570</v>
      </c>
      <c r="E376" s="6">
        <v>21235</v>
      </c>
      <c r="F376" s="5">
        <v>10917</v>
      </c>
      <c r="G376" s="8">
        <f>F376/E376</f>
        <v>0.51410407346362141</v>
      </c>
      <c r="H376" s="8" t="str">
        <f t="shared" si="10"/>
        <v>منخفضة</v>
      </c>
      <c r="I376" s="5" t="s">
        <v>451</v>
      </c>
      <c r="J376" s="5" t="s">
        <v>826</v>
      </c>
      <c r="K376" s="5">
        <v>1</v>
      </c>
      <c r="L376" s="5" t="str">
        <f t="shared" si="11"/>
        <v>الفريق الأول</v>
      </c>
    </row>
    <row r="377" spans="1:12" x14ac:dyDescent="0.3">
      <c r="A377" s="6" t="s">
        <v>14</v>
      </c>
      <c r="B377" s="6" t="s">
        <v>113</v>
      </c>
      <c r="C377" s="6" t="s">
        <v>899</v>
      </c>
      <c r="D377" s="7">
        <v>42675</v>
      </c>
      <c r="E377" s="6">
        <v>22626</v>
      </c>
      <c r="F377" s="5">
        <v>14155</v>
      </c>
      <c r="G377" s="8">
        <f>F377/E377</f>
        <v>0.62560770794661014</v>
      </c>
      <c r="H377" s="8" t="str">
        <f t="shared" si="10"/>
        <v>منخفضة</v>
      </c>
      <c r="I377" s="5" t="s">
        <v>450</v>
      </c>
      <c r="J377" s="5" t="s">
        <v>827</v>
      </c>
      <c r="K377" s="5">
        <v>0</v>
      </c>
      <c r="L377" s="5" t="str">
        <f t="shared" si="11"/>
        <v>الفريق الثاني</v>
      </c>
    </row>
    <row r="378" spans="1:12" x14ac:dyDescent="0.3">
      <c r="A378" s="6" t="s">
        <v>14</v>
      </c>
      <c r="B378" s="6" t="s">
        <v>392</v>
      </c>
      <c r="C378" s="6" t="s">
        <v>899</v>
      </c>
      <c r="D378" s="7">
        <v>42447</v>
      </c>
      <c r="E378" s="6">
        <v>25044</v>
      </c>
      <c r="F378" s="5">
        <v>15796</v>
      </c>
      <c r="G378" s="8">
        <f>F378/E378</f>
        <v>0.63072991534898581</v>
      </c>
      <c r="H378" s="8" t="str">
        <f t="shared" si="10"/>
        <v>منخفضة</v>
      </c>
      <c r="I378" s="5" t="s">
        <v>451</v>
      </c>
      <c r="J378" s="5" t="s">
        <v>828</v>
      </c>
      <c r="K378" s="5">
        <v>1</v>
      </c>
      <c r="L378" s="5" t="str">
        <f t="shared" si="11"/>
        <v>الفريق الأول</v>
      </c>
    </row>
    <row r="379" spans="1:12" x14ac:dyDescent="0.3">
      <c r="A379" s="6" t="s">
        <v>14</v>
      </c>
      <c r="B379" s="6" t="s">
        <v>393</v>
      </c>
      <c r="C379" s="6" t="s">
        <v>899</v>
      </c>
      <c r="D379" s="7">
        <v>42597</v>
      </c>
      <c r="E379" s="6">
        <v>22078</v>
      </c>
      <c r="F379" s="5">
        <v>17157</v>
      </c>
      <c r="G379" s="8">
        <f>F379/E379</f>
        <v>0.77710843373493976</v>
      </c>
      <c r="H379" s="8" t="str">
        <f t="shared" si="10"/>
        <v>متوسطة</v>
      </c>
      <c r="I379" s="5" t="s">
        <v>450</v>
      </c>
      <c r="J379" s="5" t="s">
        <v>829</v>
      </c>
      <c r="K379" s="5">
        <v>1</v>
      </c>
      <c r="L379" s="5" t="str">
        <f t="shared" si="11"/>
        <v>الفريق الثاني</v>
      </c>
    </row>
    <row r="380" spans="1:12" x14ac:dyDescent="0.3">
      <c r="A380" s="6" t="s">
        <v>14</v>
      </c>
      <c r="B380" s="6" t="s">
        <v>394</v>
      </c>
      <c r="C380" s="6" t="s">
        <v>899</v>
      </c>
      <c r="D380" s="7">
        <v>42805</v>
      </c>
      <c r="E380" s="6">
        <v>11523</v>
      </c>
      <c r="F380" s="5">
        <v>9386</v>
      </c>
      <c r="G380" s="8">
        <f>F380/E380</f>
        <v>0.81454482339668488</v>
      </c>
      <c r="H380" s="8" t="str">
        <f t="shared" si="10"/>
        <v>متوسطة</v>
      </c>
      <c r="I380" s="5" t="s">
        <v>448</v>
      </c>
      <c r="J380" s="5" t="s">
        <v>830</v>
      </c>
      <c r="K380" s="5">
        <v>1</v>
      </c>
      <c r="L380" s="5" t="str">
        <f t="shared" si="11"/>
        <v>الفريق الثاني</v>
      </c>
    </row>
    <row r="381" spans="1:12" x14ac:dyDescent="0.3">
      <c r="A381" s="6" t="s">
        <v>14</v>
      </c>
      <c r="B381" s="6" t="s">
        <v>395</v>
      </c>
      <c r="C381" s="6" t="s">
        <v>899</v>
      </c>
      <c r="D381" s="7">
        <v>42809</v>
      </c>
      <c r="E381" s="6">
        <v>11667</v>
      </c>
      <c r="F381" s="5">
        <v>6496</v>
      </c>
      <c r="G381" s="8">
        <f>F381/E381</f>
        <v>0.55678409188308908</v>
      </c>
      <c r="H381" s="8" t="str">
        <f t="shared" si="10"/>
        <v>منخفضة</v>
      </c>
      <c r="I381" s="5" t="s">
        <v>449</v>
      </c>
      <c r="J381" s="5" t="s">
        <v>831</v>
      </c>
      <c r="K381" s="5">
        <v>1</v>
      </c>
      <c r="L381" s="5" t="str">
        <f t="shared" si="11"/>
        <v>الفريق الأول</v>
      </c>
    </row>
    <row r="382" spans="1:12" x14ac:dyDescent="0.3">
      <c r="A382" s="6" t="s">
        <v>14</v>
      </c>
      <c r="B382" s="6" t="s">
        <v>114</v>
      </c>
      <c r="C382" s="6" t="s">
        <v>899</v>
      </c>
      <c r="D382" s="7">
        <v>42671</v>
      </c>
      <c r="E382" s="6">
        <v>19149</v>
      </c>
      <c r="F382" s="5">
        <v>14543</v>
      </c>
      <c r="G382" s="8">
        <f>F382/E382</f>
        <v>0.75946524622695699</v>
      </c>
      <c r="H382" s="8" t="str">
        <f t="shared" si="10"/>
        <v>متوسطة</v>
      </c>
      <c r="I382" s="5" t="s">
        <v>451</v>
      </c>
      <c r="J382" s="5" t="s">
        <v>832</v>
      </c>
      <c r="K382" s="5">
        <v>1</v>
      </c>
      <c r="L382" s="5" t="str">
        <f t="shared" si="11"/>
        <v>الفريق الأول</v>
      </c>
    </row>
    <row r="383" spans="1:12" x14ac:dyDescent="0.3">
      <c r="A383" s="6" t="s">
        <v>14</v>
      </c>
      <c r="B383" s="6" t="s">
        <v>396</v>
      </c>
      <c r="C383" s="6" t="s">
        <v>899</v>
      </c>
      <c r="D383" s="7">
        <v>42453</v>
      </c>
      <c r="E383" s="6">
        <v>6721</v>
      </c>
      <c r="F383" s="5">
        <v>5093</v>
      </c>
      <c r="G383" s="8">
        <f>F383/E383</f>
        <v>0.7577741407528642</v>
      </c>
      <c r="H383" s="8" t="str">
        <f t="shared" si="10"/>
        <v>متوسطة</v>
      </c>
      <c r="I383" s="5" t="s">
        <v>451</v>
      </c>
      <c r="J383" s="5" t="s">
        <v>833</v>
      </c>
      <c r="K383" s="5">
        <v>1</v>
      </c>
      <c r="L383" s="5" t="str">
        <f t="shared" si="11"/>
        <v>الفريق الأول</v>
      </c>
    </row>
    <row r="384" spans="1:12" x14ac:dyDescent="0.3">
      <c r="A384" s="6" t="s">
        <v>14</v>
      </c>
      <c r="B384" s="6" t="s">
        <v>397</v>
      </c>
      <c r="C384" s="6" t="s">
        <v>899</v>
      </c>
      <c r="D384" s="7">
        <v>42996</v>
      </c>
      <c r="E384" s="6">
        <v>13816</v>
      </c>
      <c r="F384" s="5">
        <v>7451</v>
      </c>
      <c r="G384" s="8">
        <f>F384/E384</f>
        <v>0.53930225825130285</v>
      </c>
      <c r="H384" s="8" t="str">
        <f t="shared" si="10"/>
        <v>منخفضة</v>
      </c>
      <c r="I384" s="5" t="s">
        <v>450</v>
      </c>
      <c r="J384" s="5" t="s">
        <v>834</v>
      </c>
      <c r="K384" s="5">
        <v>1</v>
      </c>
      <c r="L384" s="5" t="str">
        <f t="shared" si="11"/>
        <v>الفريق الثاني</v>
      </c>
    </row>
    <row r="385" spans="1:12" x14ac:dyDescent="0.3">
      <c r="A385" s="6" t="s">
        <v>14</v>
      </c>
      <c r="B385" s="6" t="s">
        <v>398</v>
      </c>
      <c r="C385" s="6" t="s">
        <v>899</v>
      </c>
      <c r="D385" s="7">
        <v>42848</v>
      </c>
      <c r="E385" s="6">
        <v>13763</v>
      </c>
      <c r="F385" s="5">
        <v>13450</v>
      </c>
      <c r="G385" s="8">
        <f>F385/E385</f>
        <v>0.97725786529099756</v>
      </c>
      <c r="H385" s="8" t="str">
        <f t="shared" si="10"/>
        <v>جيدة</v>
      </c>
      <c r="I385" s="5" t="s">
        <v>450</v>
      </c>
      <c r="J385" s="5" t="s">
        <v>835</v>
      </c>
      <c r="K385" s="5">
        <v>1</v>
      </c>
      <c r="L385" s="5" t="str">
        <f t="shared" si="11"/>
        <v>الفريق الثاني</v>
      </c>
    </row>
    <row r="386" spans="1:12" x14ac:dyDescent="0.3">
      <c r="A386" s="6" t="s">
        <v>14</v>
      </c>
      <c r="B386" s="6" t="s">
        <v>399</v>
      </c>
      <c r="C386" s="6" t="s">
        <v>899</v>
      </c>
      <c r="D386" s="7">
        <v>42958</v>
      </c>
      <c r="E386" s="6">
        <v>4004</v>
      </c>
      <c r="F386" s="5">
        <v>3054</v>
      </c>
      <c r="G386" s="8">
        <f>F386/E386</f>
        <v>0.76273726273726272</v>
      </c>
      <c r="H386" s="8" t="str">
        <f t="shared" si="10"/>
        <v>متوسطة</v>
      </c>
      <c r="I386" s="5" t="s">
        <v>450</v>
      </c>
      <c r="J386" s="5" t="s">
        <v>836</v>
      </c>
      <c r="K386" s="5">
        <v>1</v>
      </c>
      <c r="L386" s="5" t="str">
        <f t="shared" si="11"/>
        <v>الفريق الثاني</v>
      </c>
    </row>
    <row r="387" spans="1:12" x14ac:dyDescent="0.3">
      <c r="A387" s="6" t="s">
        <v>14</v>
      </c>
      <c r="B387" s="6" t="s">
        <v>400</v>
      </c>
      <c r="C387" s="6" t="s">
        <v>899</v>
      </c>
      <c r="D387" s="7">
        <v>42850</v>
      </c>
      <c r="E387" s="6">
        <v>16431</v>
      </c>
      <c r="F387" s="5">
        <v>12642</v>
      </c>
      <c r="G387" s="8">
        <f>F387/E387</f>
        <v>0.76939930618951979</v>
      </c>
      <c r="H387" s="8" t="str">
        <f t="shared" ref="H387:H446" si="12">IF(G387&gt;=90%,"جيدة",IF(AND(G387&lt;89.99%,G387&gt;=70%),"متوسطة","منخفضة"))</f>
        <v>متوسطة</v>
      </c>
      <c r="I387" s="5" t="s">
        <v>448</v>
      </c>
      <c r="J387" s="5" t="s">
        <v>837</v>
      </c>
      <c r="K387" s="5">
        <v>1</v>
      </c>
      <c r="L387" s="5" t="str">
        <f t="shared" ref="L387:L446" si="13">IF(OR(I387="Type A",I387="Type B"),"الفريق الأول",IF(OR(I387="Type D",I387="Type C"),"الفريق الثاني"))</f>
        <v>الفريق الثاني</v>
      </c>
    </row>
    <row r="388" spans="1:12" x14ac:dyDescent="0.3">
      <c r="A388" s="6" t="s">
        <v>14</v>
      </c>
      <c r="B388" s="6" t="s">
        <v>115</v>
      </c>
      <c r="C388" s="6" t="s">
        <v>899</v>
      </c>
      <c r="D388" s="7">
        <v>42385</v>
      </c>
      <c r="E388" s="6">
        <v>6716</v>
      </c>
      <c r="F388" s="5">
        <v>4508</v>
      </c>
      <c r="G388" s="8">
        <f>F388/E388</f>
        <v>0.67123287671232879</v>
      </c>
      <c r="H388" s="8" t="str">
        <f t="shared" si="12"/>
        <v>منخفضة</v>
      </c>
      <c r="I388" s="5" t="s">
        <v>449</v>
      </c>
      <c r="J388" s="5" t="s">
        <v>838</v>
      </c>
      <c r="K388" s="5">
        <v>1</v>
      </c>
      <c r="L388" s="5" t="str">
        <f t="shared" si="13"/>
        <v>الفريق الأول</v>
      </c>
    </row>
    <row r="389" spans="1:12" x14ac:dyDescent="0.3">
      <c r="A389" s="6" t="s">
        <v>14</v>
      </c>
      <c r="B389" s="6" t="s">
        <v>401</v>
      </c>
      <c r="C389" s="6" t="s">
        <v>899</v>
      </c>
      <c r="D389" s="7">
        <v>42385</v>
      </c>
      <c r="E389" s="6">
        <v>22868</v>
      </c>
      <c r="F389" s="5">
        <v>13669</v>
      </c>
      <c r="G389" s="8">
        <f>F389/E389</f>
        <v>0.59773482595767014</v>
      </c>
      <c r="H389" s="8" t="str">
        <f t="shared" si="12"/>
        <v>منخفضة</v>
      </c>
      <c r="I389" s="5" t="s">
        <v>449</v>
      </c>
      <c r="J389" s="5" t="s">
        <v>839</v>
      </c>
      <c r="K389" s="5">
        <v>1</v>
      </c>
      <c r="L389" s="5" t="str">
        <f t="shared" si="13"/>
        <v>الفريق الأول</v>
      </c>
    </row>
    <row r="390" spans="1:12" x14ac:dyDescent="0.3">
      <c r="A390" s="6" t="s">
        <v>14</v>
      </c>
      <c r="B390" s="6" t="s">
        <v>116</v>
      </c>
      <c r="C390" s="6" t="s">
        <v>899</v>
      </c>
      <c r="D390" s="7">
        <v>42769</v>
      </c>
      <c r="E390" s="6">
        <v>14052</v>
      </c>
      <c r="F390" s="5">
        <v>13820</v>
      </c>
      <c r="G390" s="8">
        <f>F390/E390</f>
        <v>0.98348989467691428</v>
      </c>
      <c r="H390" s="8" t="str">
        <f t="shared" si="12"/>
        <v>جيدة</v>
      </c>
      <c r="I390" s="5" t="s">
        <v>450</v>
      </c>
      <c r="J390" s="5" t="s">
        <v>840</v>
      </c>
      <c r="K390" s="5">
        <v>1</v>
      </c>
      <c r="L390" s="5" t="str">
        <f t="shared" si="13"/>
        <v>الفريق الثاني</v>
      </c>
    </row>
    <row r="391" spans="1:12" x14ac:dyDescent="0.3">
      <c r="A391" s="6" t="s">
        <v>14</v>
      </c>
      <c r="B391" s="6" t="s">
        <v>402</v>
      </c>
      <c r="C391" s="6" t="s">
        <v>899</v>
      </c>
      <c r="D391" s="7">
        <v>43020</v>
      </c>
      <c r="E391" s="6">
        <v>11928</v>
      </c>
      <c r="F391" s="5">
        <v>7447</v>
      </c>
      <c r="G391" s="8">
        <f>F391/E391</f>
        <v>0.62432930918846408</v>
      </c>
      <c r="H391" s="8" t="str">
        <f t="shared" si="12"/>
        <v>منخفضة</v>
      </c>
      <c r="I391" s="5" t="s">
        <v>448</v>
      </c>
      <c r="J391" s="5" t="s">
        <v>841</v>
      </c>
      <c r="K391" s="5">
        <v>1</v>
      </c>
      <c r="L391" s="5" t="str">
        <f t="shared" si="13"/>
        <v>الفريق الثاني</v>
      </c>
    </row>
    <row r="392" spans="1:12" x14ac:dyDescent="0.3">
      <c r="A392" s="6" t="s">
        <v>14</v>
      </c>
      <c r="B392" s="6" t="s">
        <v>403</v>
      </c>
      <c r="C392" s="6" t="s">
        <v>899</v>
      </c>
      <c r="D392" s="7">
        <v>42970</v>
      </c>
      <c r="E392" s="6">
        <v>16225</v>
      </c>
      <c r="F392" s="5">
        <v>9718</v>
      </c>
      <c r="G392" s="8">
        <f>F392/E392</f>
        <v>0.59895223420647148</v>
      </c>
      <c r="H392" s="8" t="str">
        <f t="shared" si="12"/>
        <v>منخفضة</v>
      </c>
      <c r="I392" s="5" t="s">
        <v>448</v>
      </c>
      <c r="J392" s="5" t="s">
        <v>842</v>
      </c>
      <c r="K392" s="5">
        <v>1</v>
      </c>
      <c r="L392" s="5" t="str">
        <f t="shared" si="13"/>
        <v>الفريق الثاني</v>
      </c>
    </row>
    <row r="393" spans="1:12" x14ac:dyDescent="0.3">
      <c r="A393" s="6" t="s">
        <v>14</v>
      </c>
      <c r="B393" s="6" t="s">
        <v>404</v>
      </c>
      <c r="C393" s="6" t="s">
        <v>899</v>
      </c>
      <c r="D393" s="7">
        <v>42797</v>
      </c>
      <c r="E393" s="6">
        <v>23359</v>
      </c>
      <c r="F393" s="5">
        <v>15844</v>
      </c>
      <c r="G393" s="8">
        <f>F393/E393</f>
        <v>0.67828246072177745</v>
      </c>
      <c r="H393" s="8" t="str">
        <f t="shared" si="12"/>
        <v>منخفضة</v>
      </c>
      <c r="I393" s="5" t="s">
        <v>450</v>
      </c>
      <c r="J393" s="5" t="s">
        <v>843</v>
      </c>
      <c r="K393" s="5">
        <v>1</v>
      </c>
      <c r="L393" s="5" t="str">
        <f t="shared" si="13"/>
        <v>الفريق الثاني</v>
      </c>
    </row>
    <row r="394" spans="1:12" x14ac:dyDescent="0.3">
      <c r="A394" s="6" t="s">
        <v>14</v>
      </c>
      <c r="B394" s="6" t="s">
        <v>62</v>
      </c>
      <c r="C394" s="6" t="s">
        <v>899</v>
      </c>
      <c r="D394" s="7">
        <v>42383</v>
      </c>
      <c r="E394" s="6">
        <v>15306</v>
      </c>
      <c r="F394" s="5">
        <v>13682</v>
      </c>
      <c r="G394" s="8">
        <f>F394/E394</f>
        <v>0.89389781784920941</v>
      </c>
      <c r="H394" s="8" t="str">
        <f t="shared" si="12"/>
        <v>متوسطة</v>
      </c>
      <c r="I394" s="5" t="s">
        <v>451</v>
      </c>
      <c r="J394" s="5" t="s">
        <v>844</v>
      </c>
      <c r="K394" s="5">
        <v>1</v>
      </c>
      <c r="L394" s="5" t="str">
        <f t="shared" si="13"/>
        <v>الفريق الأول</v>
      </c>
    </row>
    <row r="395" spans="1:12" x14ac:dyDescent="0.3">
      <c r="A395" s="6" t="s">
        <v>14</v>
      </c>
      <c r="B395" s="6" t="s">
        <v>405</v>
      </c>
      <c r="C395" s="6" t="s">
        <v>899</v>
      </c>
      <c r="D395" s="7">
        <v>42746</v>
      </c>
      <c r="E395" s="6">
        <v>17679</v>
      </c>
      <c r="F395" s="5">
        <v>13049</v>
      </c>
      <c r="G395" s="8">
        <f>F395/E395</f>
        <v>0.73810735901351887</v>
      </c>
      <c r="H395" s="8" t="str">
        <f t="shared" si="12"/>
        <v>متوسطة</v>
      </c>
      <c r="I395" s="5" t="s">
        <v>451</v>
      </c>
      <c r="J395" s="5" t="s">
        <v>845</v>
      </c>
      <c r="K395" s="5">
        <v>1</v>
      </c>
      <c r="L395" s="5" t="str">
        <f t="shared" si="13"/>
        <v>الفريق الأول</v>
      </c>
    </row>
    <row r="396" spans="1:12" x14ac:dyDescent="0.3">
      <c r="A396" s="6" t="s">
        <v>14</v>
      </c>
      <c r="B396" s="6" t="s">
        <v>406</v>
      </c>
      <c r="C396" s="6" t="s">
        <v>899</v>
      </c>
      <c r="D396" s="7">
        <v>42754</v>
      </c>
      <c r="E396" s="6">
        <v>7676</v>
      </c>
      <c r="F396" s="5">
        <v>4813</v>
      </c>
      <c r="G396" s="8">
        <f>F396/E396</f>
        <v>0.627019280875456</v>
      </c>
      <c r="H396" s="8" t="str">
        <f t="shared" si="12"/>
        <v>منخفضة</v>
      </c>
      <c r="I396" s="5" t="s">
        <v>448</v>
      </c>
      <c r="J396" s="5" t="s">
        <v>846</v>
      </c>
      <c r="K396" s="5">
        <v>1</v>
      </c>
      <c r="L396" s="5" t="str">
        <f t="shared" si="13"/>
        <v>الفريق الثاني</v>
      </c>
    </row>
    <row r="397" spans="1:12" x14ac:dyDescent="0.3">
      <c r="A397" s="6" t="s">
        <v>14</v>
      </c>
      <c r="B397" s="6" t="s">
        <v>407</v>
      </c>
      <c r="C397" s="6" t="s">
        <v>899</v>
      </c>
      <c r="D397" s="7">
        <v>42519</v>
      </c>
      <c r="E397" s="6">
        <v>4455</v>
      </c>
      <c r="F397" s="5">
        <v>3145</v>
      </c>
      <c r="G397" s="8">
        <f>F397/E397</f>
        <v>0.70594837261503929</v>
      </c>
      <c r="H397" s="8" t="str">
        <f t="shared" si="12"/>
        <v>متوسطة</v>
      </c>
      <c r="I397" s="5" t="s">
        <v>451</v>
      </c>
      <c r="J397" s="5" t="s">
        <v>847</v>
      </c>
      <c r="K397" s="5">
        <v>1</v>
      </c>
      <c r="L397" s="5" t="str">
        <f t="shared" si="13"/>
        <v>الفريق الأول</v>
      </c>
    </row>
    <row r="398" spans="1:12" x14ac:dyDescent="0.3">
      <c r="A398" s="6" t="s">
        <v>14</v>
      </c>
      <c r="B398" s="6" t="s">
        <v>408</v>
      </c>
      <c r="C398" s="6" t="s">
        <v>899</v>
      </c>
      <c r="D398" s="7">
        <v>42578</v>
      </c>
      <c r="E398" s="6">
        <v>24658</v>
      </c>
      <c r="F398" s="5">
        <v>15635</v>
      </c>
      <c r="G398" s="8">
        <f>F398/E398</f>
        <v>0.63407413415524372</v>
      </c>
      <c r="H398" s="8" t="str">
        <f t="shared" si="12"/>
        <v>منخفضة</v>
      </c>
      <c r="I398" s="5" t="s">
        <v>451</v>
      </c>
      <c r="J398" s="5" t="s">
        <v>848</v>
      </c>
      <c r="K398" s="5">
        <v>1</v>
      </c>
      <c r="L398" s="5" t="str">
        <f t="shared" si="13"/>
        <v>الفريق الأول</v>
      </c>
    </row>
    <row r="399" spans="1:12" x14ac:dyDescent="0.3">
      <c r="A399" s="6" t="s">
        <v>14</v>
      </c>
      <c r="B399" s="6" t="s">
        <v>117</v>
      </c>
      <c r="C399" s="6" t="s">
        <v>899</v>
      </c>
      <c r="D399" s="7">
        <v>42464</v>
      </c>
      <c r="E399" s="6">
        <v>19540</v>
      </c>
      <c r="F399" s="5">
        <v>17053</v>
      </c>
      <c r="G399" s="8">
        <f>F399/E399</f>
        <v>0.8727226202661208</v>
      </c>
      <c r="H399" s="8" t="str">
        <f t="shared" si="12"/>
        <v>متوسطة</v>
      </c>
      <c r="I399" s="5" t="s">
        <v>449</v>
      </c>
      <c r="J399" s="5" t="s">
        <v>849</v>
      </c>
      <c r="K399" s="5">
        <v>1</v>
      </c>
      <c r="L399" s="5" t="str">
        <f t="shared" si="13"/>
        <v>الفريق الأول</v>
      </c>
    </row>
    <row r="400" spans="1:12" x14ac:dyDescent="0.3">
      <c r="A400" s="6" t="s">
        <v>14</v>
      </c>
      <c r="B400" s="6" t="s">
        <v>280</v>
      </c>
      <c r="C400" s="6" t="s">
        <v>899</v>
      </c>
      <c r="D400" s="7">
        <v>42887</v>
      </c>
      <c r="E400" s="6">
        <v>15068</v>
      </c>
      <c r="F400" s="5">
        <v>12446</v>
      </c>
      <c r="G400" s="8">
        <f>F400/E400</f>
        <v>0.82598885054419968</v>
      </c>
      <c r="H400" s="8" t="str">
        <f t="shared" si="12"/>
        <v>متوسطة</v>
      </c>
      <c r="I400" s="5" t="s">
        <v>451</v>
      </c>
      <c r="J400" s="5" t="s">
        <v>850</v>
      </c>
      <c r="K400" s="5">
        <v>0</v>
      </c>
      <c r="L400" s="5" t="str">
        <f t="shared" si="13"/>
        <v>الفريق الأول</v>
      </c>
    </row>
    <row r="401" spans="1:12" x14ac:dyDescent="0.3">
      <c r="A401" s="6" t="s">
        <v>14</v>
      </c>
      <c r="B401" s="6" t="s">
        <v>409</v>
      </c>
      <c r="C401" s="6" t="s">
        <v>899</v>
      </c>
      <c r="D401" s="7">
        <v>42945</v>
      </c>
      <c r="E401" s="6">
        <v>11629</v>
      </c>
      <c r="F401" s="5">
        <v>8032</v>
      </c>
      <c r="G401" s="8">
        <f>F401/E401</f>
        <v>0.69068707541491103</v>
      </c>
      <c r="H401" s="8" t="str">
        <f t="shared" si="12"/>
        <v>منخفضة</v>
      </c>
      <c r="I401" s="5" t="s">
        <v>450</v>
      </c>
      <c r="J401" s="5" t="s">
        <v>851</v>
      </c>
      <c r="K401" s="5">
        <v>1</v>
      </c>
      <c r="L401" s="5" t="str">
        <f t="shared" si="13"/>
        <v>الفريق الثاني</v>
      </c>
    </row>
    <row r="402" spans="1:12" x14ac:dyDescent="0.3">
      <c r="A402" s="6" t="s">
        <v>14</v>
      </c>
      <c r="B402" s="6" t="s">
        <v>410</v>
      </c>
      <c r="C402" s="6" t="s">
        <v>899</v>
      </c>
      <c r="D402" s="7">
        <v>42766</v>
      </c>
      <c r="E402" s="6">
        <v>6032</v>
      </c>
      <c r="F402" s="5">
        <v>4457</v>
      </c>
      <c r="G402" s="8">
        <f>F402/E402</f>
        <v>0.73889257294429711</v>
      </c>
      <c r="H402" s="8" t="str">
        <f t="shared" si="12"/>
        <v>متوسطة</v>
      </c>
      <c r="I402" s="5" t="s">
        <v>449</v>
      </c>
      <c r="J402" s="5" t="s">
        <v>852</v>
      </c>
      <c r="K402" s="5">
        <v>1</v>
      </c>
      <c r="L402" s="5" t="str">
        <f t="shared" si="13"/>
        <v>الفريق الأول</v>
      </c>
    </row>
    <row r="403" spans="1:12" x14ac:dyDescent="0.3">
      <c r="A403" s="6" t="s">
        <v>14</v>
      </c>
      <c r="B403" s="6" t="s">
        <v>411</v>
      </c>
      <c r="C403" s="6" t="s">
        <v>899</v>
      </c>
      <c r="D403" s="7">
        <v>42872</v>
      </c>
      <c r="E403" s="6">
        <v>22102</v>
      </c>
      <c r="F403" s="5">
        <v>20333</v>
      </c>
      <c r="G403" s="8">
        <f>F403/E403</f>
        <v>0.91996199438964799</v>
      </c>
      <c r="H403" s="8" t="str">
        <f t="shared" si="12"/>
        <v>جيدة</v>
      </c>
      <c r="I403" s="5" t="s">
        <v>450</v>
      </c>
      <c r="J403" s="5" t="s">
        <v>853</v>
      </c>
      <c r="K403" s="5">
        <v>1</v>
      </c>
      <c r="L403" s="5" t="str">
        <f t="shared" si="13"/>
        <v>الفريق الثاني</v>
      </c>
    </row>
    <row r="404" spans="1:12" x14ac:dyDescent="0.3">
      <c r="A404" s="6" t="s">
        <v>14</v>
      </c>
      <c r="B404" s="6" t="s">
        <v>412</v>
      </c>
      <c r="C404" s="6" t="s">
        <v>899</v>
      </c>
      <c r="D404" s="7">
        <v>42861</v>
      </c>
      <c r="E404" s="6">
        <v>6357</v>
      </c>
      <c r="F404" s="5">
        <v>4725</v>
      </c>
      <c r="G404" s="8">
        <f>F404/E404</f>
        <v>0.74327512977819721</v>
      </c>
      <c r="H404" s="8" t="str">
        <f t="shared" si="12"/>
        <v>متوسطة</v>
      </c>
      <c r="I404" s="5" t="s">
        <v>451</v>
      </c>
      <c r="J404" s="5" t="s">
        <v>854</v>
      </c>
      <c r="K404" s="5">
        <v>1</v>
      </c>
      <c r="L404" s="5" t="str">
        <f t="shared" si="13"/>
        <v>الفريق الأول</v>
      </c>
    </row>
    <row r="405" spans="1:12" x14ac:dyDescent="0.3">
      <c r="A405" s="6" t="s">
        <v>14</v>
      </c>
      <c r="B405" s="6" t="s">
        <v>413</v>
      </c>
      <c r="C405" s="6" t="s">
        <v>899</v>
      </c>
      <c r="D405" s="7">
        <v>42495</v>
      </c>
      <c r="E405" s="6">
        <v>14397</v>
      </c>
      <c r="F405" s="5">
        <v>8278</v>
      </c>
      <c r="G405" s="8">
        <f>F405/E405</f>
        <v>0.57498089879836078</v>
      </c>
      <c r="H405" s="8" t="str">
        <f t="shared" si="12"/>
        <v>منخفضة</v>
      </c>
      <c r="I405" s="5" t="s">
        <v>449</v>
      </c>
      <c r="J405" s="5" t="s">
        <v>855</v>
      </c>
      <c r="K405" s="5">
        <v>1</v>
      </c>
      <c r="L405" s="5" t="str">
        <f t="shared" si="13"/>
        <v>الفريق الأول</v>
      </c>
    </row>
    <row r="406" spans="1:12" x14ac:dyDescent="0.3">
      <c r="A406" s="6" t="s">
        <v>14</v>
      </c>
      <c r="B406" s="6" t="s">
        <v>118</v>
      </c>
      <c r="C406" s="6" t="s">
        <v>899</v>
      </c>
      <c r="D406" s="7">
        <v>42733</v>
      </c>
      <c r="E406" s="6">
        <v>11013</v>
      </c>
      <c r="F406" s="5">
        <v>6916</v>
      </c>
      <c r="G406" s="8">
        <f>F406/E406</f>
        <v>0.62798510850812672</v>
      </c>
      <c r="H406" s="8" t="str">
        <f t="shared" si="12"/>
        <v>منخفضة</v>
      </c>
      <c r="I406" s="5" t="s">
        <v>451</v>
      </c>
      <c r="J406" s="5" t="s">
        <v>856</v>
      </c>
      <c r="K406" s="5">
        <v>1</v>
      </c>
      <c r="L406" s="5" t="str">
        <f t="shared" si="13"/>
        <v>الفريق الأول</v>
      </c>
    </row>
    <row r="407" spans="1:12" x14ac:dyDescent="0.3">
      <c r="A407" s="6" t="s">
        <v>14</v>
      </c>
      <c r="B407" s="6" t="s">
        <v>414</v>
      </c>
      <c r="C407" s="6" t="s">
        <v>899</v>
      </c>
      <c r="D407" s="7">
        <v>42537</v>
      </c>
      <c r="E407" s="6">
        <v>12096</v>
      </c>
      <c r="F407" s="5">
        <v>11322</v>
      </c>
      <c r="G407" s="8">
        <f>F407/E407</f>
        <v>0.93601190476190477</v>
      </c>
      <c r="H407" s="8" t="str">
        <f t="shared" si="12"/>
        <v>جيدة</v>
      </c>
      <c r="I407" s="5" t="s">
        <v>448</v>
      </c>
      <c r="J407" s="5" t="s">
        <v>857</v>
      </c>
      <c r="K407" s="5">
        <v>1</v>
      </c>
      <c r="L407" s="5" t="str">
        <f t="shared" si="13"/>
        <v>الفريق الثاني</v>
      </c>
    </row>
    <row r="408" spans="1:12" x14ac:dyDescent="0.3">
      <c r="A408" s="6" t="s">
        <v>14</v>
      </c>
      <c r="B408" s="6" t="s">
        <v>415</v>
      </c>
      <c r="C408" s="6" t="s">
        <v>899</v>
      </c>
      <c r="D408" s="7">
        <v>42645</v>
      </c>
      <c r="E408" s="6">
        <v>12847</v>
      </c>
      <c r="F408" s="5">
        <v>10951</v>
      </c>
      <c r="G408" s="8">
        <f>F408/E408</f>
        <v>0.85241690667081804</v>
      </c>
      <c r="H408" s="8" t="str">
        <f t="shared" si="12"/>
        <v>متوسطة</v>
      </c>
      <c r="I408" s="5" t="s">
        <v>449</v>
      </c>
      <c r="J408" s="5" t="s">
        <v>858</v>
      </c>
      <c r="K408" s="5">
        <v>1</v>
      </c>
      <c r="L408" s="5" t="str">
        <f t="shared" si="13"/>
        <v>الفريق الأول</v>
      </c>
    </row>
    <row r="409" spans="1:12" x14ac:dyDescent="0.3">
      <c r="A409" s="6" t="s">
        <v>14</v>
      </c>
      <c r="B409" s="6" t="s">
        <v>416</v>
      </c>
      <c r="C409" s="6" t="s">
        <v>899</v>
      </c>
      <c r="D409" s="7">
        <v>42670</v>
      </c>
      <c r="E409" s="6">
        <v>4332</v>
      </c>
      <c r="F409" s="5">
        <v>2380</v>
      </c>
      <c r="G409" s="8">
        <f>F409/E409</f>
        <v>0.54939981532779314</v>
      </c>
      <c r="H409" s="8" t="str">
        <f t="shared" si="12"/>
        <v>منخفضة</v>
      </c>
      <c r="I409" s="5" t="s">
        <v>451</v>
      </c>
      <c r="J409" s="5" t="s">
        <v>859</v>
      </c>
      <c r="K409" s="5">
        <v>1</v>
      </c>
      <c r="L409" s="5" t="str">
        <f t="shared" si="13"/>
        <v>الفريق الأول</v>
      </c>
    </row>
    <row r="410" spans="1:12" x14ac:dyDescent="0.3">
      <c r="A410" s="6" t="s">
        <v>15</v>
      </c>
      <c r="B410" s="6" t="s">
        <v>119</v>
      </c>
      <c r="C410" s="6" t="s">
        <v>900</v>
      </c>
      <c r="D410" s="7">
        <v>42704</v>
      </c>
      <c r="E410" s="6">
        <v>14566</v>
      </c>
      <c r="F410" s="5">
        <v>14252</v>
      </c>
      <c r="G410" s="8">
        <f>F410/E410</f>
        <v>0.97844294933406561</v>
      </c>
      <c r="H410" s="8" t="str">
        <f t="shared" si="12"/>
        <v>جيدة</v>
      </c>
      <c r="I410" s="5" t="s">
        <v>450</v>
      </c>
      <c r="J410" s="5" t="s">
        <v>860</v>
      </c>
      <c r="K410" s="5">
        <v>0</v>
      </c>
      <c r="L410" s="5" t="str">
        <f t="shared" si="13"/>
        <v>الفريق الثاني</v>
      </c>
    </row>
    <row r="411" spans="1:12" x14ac:dyDescent="0.3">
      <c r="A411" s="6" t="s">
        <v>15</v>
      </c>
      <c r="B411" s="6" t="s">
        <v>417</v>
      </c>
      <c r="C411" s="6" t="s">
        <v>900</v>
      </c>
      <c r="D411" s="7">
        <v>42805</v>
      </c>
      <c r="E411" s="6">
        <v>7239</v>
      </c>
      <c r="F411" s="5">
        <v>6660</v>
      </c>
      <c r="G411" s="8">
        <f>F411/E411</f>
        <v>0.92001657687525906</v>
      </c>
      <c r="H411" s="8" t="str">
        <f t="shared" si="12"/>
        <v>جيدة</v>
      </c>
      <c r="I411" s="5" t="s">
        <v>449</v>
      </c>
      <c r="J411" s="5" t="s">
        <v>861</v>
      </c>
      <c r="K411" s="5">
        <v>1</v>
      </c>
      <c r="L411" s="5" t="str">
        <f t="shared" si="13"/>
        <v>الفريق الأول</v>
      </c>
    </row>
    <row r="412" spans="1:12" x14ac:dyDescent="0.3">
      <c r="A412" s="6" t="s">
        <v>15</v>
      </c>
      <c r="B412" s="6" t="s">
        <v>418</v>
      </c>
      <c r="C412" s="6" t="s">
        <v>900</v>
      </c>
      <c r="D412" s="7">
        <v>42377</v>
      </c>
      <c r="E412" s="6">
        <v>7214</v>
      </c>
      <c r="F412" s="5">
        <v>3670</v>
      </c>
      <c r="G412" s="8">
        <f>F412/E412</f>
        <v>0.50873301912947044</v>
      </c>
      <c r="H412" s="8" t="str">
        <f t="shared" si="12"/>
        <v>منخفضة</v>
      </c>
      <c r="I412" s="5" t="s">
        <v>450</v>
      </c>
      <c r="J412" s="5" t="s">
        <v>862</v>
      </c>
      <c r="K412" s="5">
        <v>0</v>
      </c>
      <c r="L412" s="5" t="str">
        <f t="shared" si="13"/>
        <v>الفريق الثاني</v>
      </c>
    </row>
    <row r="413" spans="1:12" x14ac:dyDescent="0.3">
      <c r="A413" s="6" t="s">
        <v>15</v>
      </c>
      <c r="B413" s="6" t="s">
        <v>419</v>
      </c>
      <c r="C413" s="6" t="s">
        <v>900</v>
      </c>
      <c r="D413" s="7">
        <v>42729</v>
      </c>
      <c r="E413" s="6">
        <v>18234</v>
      </c>
      <c r="F413" s="5">
        <v>17345</v>
      </c>
      <c r="G413" s="8">
        <f>F413/E413</f>
        <v>0.95124492705933972</v>
      </c>
      <c r="H413" s="8" t="str">
        <f t="shared" si="12"/>
        <v>جيدة</v>
      </c>
      <c r="I413" s="5" t="s">
        <v>449</v>
      </c>
      <c r="J413" s="5" t="s">
        <v>863</v>
      </c>
      <c r="K413" s="5">
        <v>1</v>
      </c>
      <c r="L413" s="5" t="str">
        <f t="shared" si="13"/>
        <v>الفريق الأول</v>
      </c>
    </row>
    <row r="414" spans="1:12" x14ac:dyDescent="0.3">
      <c r="A414" s="6" t="s">
        <v>15</v>
      </c>
      <c r="B414" s="6" t="s">
        <v>420</v>
      </c>
      <c r="C414" s="6" t="s">
        <v>900</v>
      </c>
      <c r="D414" s="7">
        <v>42478</v>
      </c>
      <c r="E414" s="6">
        <v>17343</v>
      </c>
      <c r="F414" s="5">
        <v>9700</v>
      </c>
      <c r="G414" s="8">
        <f>F414/E414</f>
        <v>0.55930346537507925</v>
      </c>
      <c r="H414" s="8" t="str">
        <f t="shared" si="12"/>
        <v>منخفضة</v>
      </c>
      <c r="I414" s="5" t="s">
        <v>449</v>
      </c>
      <c r="J414" s="5" t="s">
        <v>864</v>
      </c>
      <c r="K414" s="5">
        <v>1</v>
      </c>
      <c r="L414" s="5" t="str">
        <f t="shared" si="13"/>
        <v>الفريق الأول</v>
      </c>
    </row>
    <row r="415" spans="1:12" x14ac:dyDescent="0.3">
      <c r="A415" s="6" t="s">
        <v>15</v>
      </c>
      <c r="B415" s="6" t="s">
        <v>120</v>
      </c>
      <c r="C415" s="6" t="s">
        <v>900</v>
      </c>
      <c r="D415" s="7">
        <v>42898</v>
      </c>
      <c r="E415" s="6">
        <v>12255</v>
      </c>
      <c r="F415" s="5">
        <v>6496</v>
      </c>
      <c r="G415" s="8">
        <f>F415/E415</f>
        <v>0.53006935944512446</v>
      </c>
      <c r="H415" s="8" t="str">
        <f t="shared" si="12"/>
        <v>منخفضة</v>
      </c>
      <c r="I415" s="5" t="s">
        <v>450</v>
      </c>
      <c r="J415" s="5" t="s">
        <v>865</v>
      </c>
      <c r="K415" s="5">
        <v>0</v>
      </c>
      <c r="L415" s="5" t="str">
        <f t="shared" si="13"/>
        <v>الفريق الثاني</v>
      </c>
    </row>
    <row r="416" spans="1:12" x14ac:dyDescent="0.3">
      <c r="A416" s="6" t="s">
        <v>15</v>
      </c>
      <c r="B416" s="6" t="s">
        <v>421</v>
      </c>
      <c r="C416" s="6" t="s">
        <v>900</v>
      </c>
      <c r="D416" s="7">
        <v>42765</v>
      </c>
      <c r="E416" s="6">
        <v>19767</v>
      </c>
      <c r="F416" s="5">
        <v>12879</v>
      </c>
      <c r="G416" s="8">
        <f>F416/E416</f>
        <v>0.65154044619820917</v>
      </c>
      <c r="H416" s="8" t="str">
        <f t="shared" si="12"/>
        <v>منخفضة</v>
      </c>
      <c r="I416" s="5" t="s">
        <v>449</v>
      </c>
      <c r="J416" s="5" t="s">
        <v>866</v>
      </c>
      <c r="K416" s="5">
        <v>1</v>
      </c>
      <c r="L416" s="5" t="str">
        <f t="shared" si="13"/>
        <v>الفريق الأول</v>
      </c>
    </row>
    <row r="417" spans="1:12" x14ac:dyDescent="0.3">
      <c r="A417" s="6" t="s">
        <v>15</v>
      </c>
      <c r="B417" s="6" t="s">
        <v>422</v>
      </c>
      <c r="C417" s="6" t="s">
        <v>900</v>
      </c>
      <c r="D417" s="7">
        <v>42880</v>
      </c>
      <c r="E417" s="6">
        <v>3254</v>
      </c>
      <c r="F417" s="5">
        <v>2673</v>
      </c>
      <c r="G417" s="8">
        <f>F417/E417</f>
        <v>0.82145052243392747</v>
      </c>
      <c r="H417" s="8" t="str">
        <f t="shared" si="12"/>
        <v>متوسطة</v>
      </c>
      <c r="I417" s="5" t="s">
        <v>448</v>
      </c>
      <c r="J417" s="5" t="s">
        <v>867</v>
      </c>
      <c r="K417" s="5">
        <v>1</v>
      </c>
      <c r="L417" s="5" t="str">
        <f t="shared" si="13"/>
        <v>الفريق الثاني</v>
      </c>
    </row>
    <row r="418" spans="1:12" x14ac:dyDescent="0.3">
      <c r="A418" s="6" t="s">
        <v>15</v>
      </c>
      <c r="B418" s="6" t="s">
        <v>423</v>
      </c>
      <c r="C418" s="6" t="s">
        <v>900</v>
      </c>
      <c r="D418" s="7">
        <v>42536</v>
      </c>
      <c r="E418" s="6">
        <v>2402</v>
      </c>
      <c r="F418" s="5">
        <v>2139</v>
      </c>
      <c r="G418" s="8">
        <f>F418/E418</f>
        <v>0.89050791007493757</v>
      </c>
      <c r="H418" s="8" t="str">
        <f t="shared" si="12"/>
        <v>متوسطة</v>
      </c>
      <c r="I418" s="5" t="s">
        <v>450</v>
      </c>
      <c r="J418" s="5" t="s">
        <v>868</v>
      </c>
      <c r="K418" s="5">
        <v>0</v>
      </c>
      <c r="L418" s="5" t="str">
        <f t="shared" si="13"/>
        <v>الفريق الثاني</v>
      </c>
    </row>
    <row r="419" spans="1:12" x14ac:dyDescent="0.3">
      <c r="A419" s="6" t="s">
        <v>15</v>
      </c>
      <c r="B419" s="6" t="s">
        <v>121</v>
      </c>
      <c r="C419" s="6" t="s">
        <v>900</v>
      </c>
      <c r="D419" s="7">
        <v>42778</v>
      </c>
      <c r="E419" s="6">
        <v>22283</v>
      </c>
      <c r="F419" s="5">
        <v>21691</v>
      </c>
      <c r="G419" s="8">
        <f>F419/E419</f>
        <v>0.9734326616703316</v>
      </c>
      <c r="H419" s="8" t="str">
        <f t="shared" si="12"/>
        <v>جيدة</v>
      </c>
      <c r="I419" s="5" t="s">
        <v>451</v>
      </c>
      <c r="J419" s="5" t="s">
        <v>869</v>
      </c>
      <c r="K419" s="5">
        <v>1</v>
      </c>
      <c r="L419" s="5" t="str">
        <f t="shared" si="13"/>
        <v>الفريق الأول</v>
      </c>
    </row>
    <row r="420" spans="1:12" x14ac:dyDescent="0.3">
      <c r="A420" s="6" t="s">
        <v>15</v>
      </c>
      <c r="B420" s="6" t="s">
        <v>424</v>
      </c>
      <c r="C420" s="6" t="s">
        <v>900</v>
      </c>
      <c r="D420" s="7">
        <v>42970</v>
      </c>
      <c r="E420" s="6">
        <v>9651</v>
      </c>
      <c r="F420" s="5">
        <v>4826</v>
      </c>
      <c r="G420" s="8">
        <f>F420/E420</f>
        <v>0.50005180810278727</v>
      </c>
      <c r="H420" s="8" t="str">
        <f t="shared" si="12"/>
        <v>منخفضة</v>
      </c>
      <c r="I420" s="5" t="s">
        <v>449</v>
      </c>
      <c r="J420" s="5" t="s">
        <v>870</v>
      </c>
      <c r="K420" s="5">
        <v>1</v>
      </c>
      <c r="L420" s="5" t="str">
        <f t="shared" si="13"/>
        <v>الفريق الأول</v>
      </c>
    </row>
    <row r="421" spans="1:12" x14ac:dyDescent="0.3">
      <c r="A421" s="6" t="s">
        <v>15</v>
      </c>
      <c r="B421" s="6" t="s">
        <v>425</v>
      </c>
      <c r="C421" s="6" t="s">
        <v>900</v>
      </c>
      <c r="D421" s="7">
        <v>42423</v>
      </c>
      <c r="E421" s="6">
        <v>11161</v>
      </c>
      <c r="F421" s="5">
        <v>8565</v>
      </c>
      <c r="G421" s="8">
        <f>F421/E421</f>
        <v>0.76740435444852617</v>
      </c>
      <c r="H421" s="8" t="str">
        <f t="shared" si="12"/>
        <v>متوسطة</v>
      </c>
      <c r="I421" s="5" t="s">
        <v>448</v>
      </c>
      <c r="J421" s="5" t="s">
        <v>871</v>
      </c>
      <c r="K421" s="5">
        <v>1</v>
      </c>
      <c r="L421" s="5" t="str">
        <f t="shared" si="13"/>
        <v>الفريق الثاني</v>
      </c>
    </row>
    <row r="422" spans="1:12" x14ac:dyDescent="0.3">
      <c r="A422" s="6" t="s">
        <v>15</v>
      </c>
      <c r="B422" s="6" t="s">
        <v>426</v>
      </c>
      <c r="C422" s="6" t="s">
        <v>900</v>
      </c>
      <c r="D422" s="7">
        <v>42580</v>
      </c>
      <c r="E422" s="6">
        <v>6375</v>
      </c>
      <c r="F422" s="5">
        <v>4015</v>
      </c>
      <c r="G422" s="8">
        <f>F422/E422</f>
        <v>0.62980392156862741</v>
      </c>
      <c r="H422" s="8" t="str">
        <f t="shared" si="12"/>
        <v>منخفضة</v>
      </c>
      <c r="I422" s="5" t="s">
        <v>448</v>
      </c>
      <c r="J422" s="5" t="s">
        <v>872</v>
      </c>
      <c r="K422" s="5">
        <v>1</v>
      </c>
      <c r="L422" s="5" t="str">
        <f t="shared" si="13"/>
        <v>الفريق الثاني</v>
      </c>
    </row>
    <row r="423" spans="1:12" x14ac:dyDescent="0.3">
      <c r="A423" s="6" t="s">
        <v>15</v>
      </c>
      <c r="B423" s="6" t="s">
        <v>427</v>
      </c>
      <c r="C423" s="6" t="s">
        <v>900</v>
      </c>
      <c r="D423" s="7">
        <v>42479</v>
      </c>
      <c r="E423" s="6">
        <v>12477</v>
      </c>
      <c r="F423" s="5">
        <v>7586</v>
      </c>
      <c r="G423" s="8">
        <f>F423/E423</f>
        <v>0.60799871764045843</v>
      </c>
      <c r="H423" s="8" t="str">
        <f t="shared" si="12"/>
        <v>منخفضة</v>
      </c>
      <c r="I423" s="5" t="s">
        <v>449</v>
      </c>
      <c r="J423" s="5" t="s">
        <v>873</v>
      </c>
      <c r="K423" s="5">
        <v>1</v>
      </c>
      <c r="L423" s="5" t="str">
        <f t="shared" si="13"/>
        <v>الفريق الأول</v>
      </c>
    </row>
    <row r="424" spans="1:12" x14ac:dyDescent="0.3">
      <c r="A424" s="6" t="s">
        <v>15</v>
      </c>
      <c r="B424" s="6" t="s">
        <v>122</v>
      </c>
      <c r="C424" s="6" t="s">
        <v>900</v>
      </c>
      <c r="D424" s="7">
        <v>42857</v>
      </c>
      <c r="E424" s="6">
        <v>13224</v>
      </c>
      <c r="F424" s="5">
        <v>12099</v>
      </c>
      <c r="G424" s="8">
        <f>F424/E424</f>
        <v>0.91492740471869327</v>
      </c>
      <c r="H424" s="8" t="str">
        <f t="shared" si="12"/>
        <v>جيدة</v>
      </c>
      <c r="I424" s="5" t="s">
        <v>451</v>
      </c>
      <c r="J424" s="5" t="s">
        <v>874</v>
      </c>
      <c r="K424" s="5">
        <v>1</v>
      </c>
      <c r="L424" s="5" t="str">
        <f t="shared" si="13"/>
        <v>الفريق الأول</v>
      </c>
    </row>
    <row r="425" spans="1:12" x14ac:dyDescent="0.3">
      <c r="A425" s="6" t="s">
        <v>15</v>
      </c>
      <c r="B425" s="6" t="s">
        <v>428</v>
      </c>
      <c r="C425" s="6" t="s">
        <v>900</v>
      </c>
      <c r="D425" s="7">
        <v>42718</v>
      </c>
      <c r="E425" s="6">
        <v>22031</v>
      </c>
      <c r="F425" s="5">
        <v>14297</v>
      </c>
      <c r="G425" s="8">
        <f>F425/E425</f>
        <v>0.64894920793427446</v>
      </c>
      <c r="H425" s="8" t="str">
        <f t="shared" si="12"/>
        <v>منخفضة</v>
      </c>
      <c r="I425" s="5" t="s">
        <v>451</v>
      </c>
      <c r="J425" s="5" t="s">
        <v>875</v>
      </c>
      <c r="K425" s="5">
        <v>1</v>
      </c>
      <c r="L425" s="5" t="str">
        <f t="shared" si="13"/>
        <v>الفريق الأول</v>
      </c>
    </row>
    <row r="426" spans="1:12" x14ac:dyDescent="0.3">
      <c r="A426" s="6" t="s">
        <v>15</v>
      </c>
      <c r="B426" s="6" t="s">
        <v>429</v>
      </c>
      <c r="C426" s="6" t="s">
        <v>900</v>
      </c>
      <c r="D426" s="7">
        <v>42853</v>
      </c>
      <c r="E426" s="6">
        <v>12723</v>
      </c>
      <c r="F426" s="5">
        <v>12205</v>
      </c>
      <c r="G426" s="8">
        <f>F426/E426</f>
        <v>0.9592863318399748</v>
      </c>
      <c r="H426" s="8" t="str">
        <f t="shared" si="12"/>
        <v>جيدة</v>
      </c>
      <c r="I426" s="5" t="s">
        <v>450</v>
      </c>
      <c r="J426" s="5" t="s">
        <v>876</v>
      </c>
      <c r="K426" s="5">
        <v>1</v>
      </c>
      <c r="L426" s="5" t="str">
        <f t="shared" si="13"/>
        <v>الفريق الثاني</v>
      </c>
    </row>
    <row r="427" spans="1:12" x14ac:dyDescent="0.3">
      <c r="A427" s="6" t="s">
        <v>15</v>
      </c>
      <c r="B427" s="6" t="s">
        <v>123</v>
      </c>
      <c r="C427" s="6" t="s">
        <v>900</v>
      </c>
      <c r="D427" s="7">
        <v>42735</v>
      </c>
      <c r="E427" s="6">
        <v>14415</v>
      </c>
      <c r="F427" s="5">
        <v>11330</v>
      </c>
      <c r="G427" s="8">
        <f>F427/E427</f>
        <v>0.78598681928546654</v>
      </c>
      <c r="H427" s="8" t="str">
        <f t="shared" si="12"/>
        <v>متوسطة</v>
      </c>
      <c r="I427" s="5" t="s">
        <v>451</v>
      </c>
      <c r="J427" s="5" t="s">
        <v>877</v>
      </c>
      <c r="K427" s="5">
        <v>1</v>
      </c>
      <c r="L427" s="5" t="str">
        <f t="shared" si="13"/>
        <v>الفريق الأول</v>
      </c>
    </row>
    <row r="428" spans="1:12" x14ac:dyDescent="0.3">
      <c r="A428" s="6" t="s">
        <v>15</v>
      </c>
      <c r="B428" s="6" t="s">
        <v>430</v>
      </c>
      <c r="C428" s="6" t="s">
        <v>900</v>
      </c>
      <c r="D428" s="7">
        <v>42979</v>
      </c>
      <c r="E428" s="6">
        <v>2013</v>
      </c>
      <c r="F428" s="5">
        <v>1254</v>
      </c>
      <c r="G428" s="8">
        <f>F428/E428</f>
        <v>0.62295081967213117</v>
      </c>
      <c r="H428" s="8" t="str">
        <f t="shared" si="12"/>
        <v>منخفضة</v>
      </c>
      <c r="I428" s="5" t="s">
        <v>449</v>
      </c>
      <c r="J428" s="5" t="s">
        <v>878</v>
      </c>
      <c r="K428" s="5">
        <v>1</v>
      </c>
      <c r="L428" s="5" t="str">
        <f t="shared" si="13"/>
        <v>الفريق الأول</v>
      </c>
    </row>
    <row r="429" spans="1:12" x14ac:dyDescent="0.3">
      <c r="A429" s="6" t="s">
        <v>15</v>
      </c>
      <c r="B429" s="6" t="s">
        <v>431</v>
      </c>
      <c r="C429" s="6" t="s">
        <v>900</v>
      </c>
      <c r="D429" s="7">
        <v>42884</v>
      </c>
      <c r="E429" s="6">
        <v>12273</v>
      </c>
      <c r="F429" s="5">
        <v>7577</v>
      </c>
      <c r="G429" s="8">
        <f>F429/E429</f>
        <v>0.61737146581927804</v>
      </c>
      <c r="H429" s="8" t="str">
        <f t="shared" si="12"/>
        <v>منخفضة</v>
      </c>
      <c r="I429" s="5" t="s">
        <v>448</v>
      </c>
      <c r="J429" s="5" t="s">
        <v>879</v>
      </c>
      <c r="K429" s="5">
        <v>1</v>
      </c>
      <c r="L429" s="5" t="str">
        <f t="shared" si="13"/>
        <v>الفريق الثاني</v>
      </c>
    </row>
    <row r="430" spans="1:12" x14ac:dyDescent="0.3">
      <c r="A430" s="6" t="s">
        <v>16</v>
      </c>
      <c r="B430" s="6" t="s">
        <v>124</v>
      </c>
      <c r="C430" s="6" t="s">
        <v>899</v>
      </c>
      <c r="D430" s="7">
        <v>42660</v>
      </c>
      <c r="E430" s="6">
        <v>16547</v>
      </c>
      <c r="F430" s="5">
        <v>14006</v>
      </c>
      <c r="G430" s="8">
        <f>F430/E430</f>
        <v>0.84643742068048589</v>
      </c>
      <c r="H430" s="8" t="str">
        <f t="shared" si="12"/>
        <v>متوسطة</v>
      </c>
      <c r="I430" s="5" t="s">
        <v>448</v>
      </c>
      <c r="J430" s="5" t="s">
        <v>880</v>
      </c>
      <c r="K430" s="5">
        <v>1</v>
      </c>
      <c r="L430" s="5" t="str">
        <f t="shared" si="13"/>
        <v>الفريق الثاني</v>
      </c>
    </row>
    <row r="431" spans="1:12" x14ac:dyDescent="0.3">
      <c r="A431" s="6" t="s">
        <v>16</v>
      </c>
      <c r="B431" s="6" t="s">
        <v>16</v>
      </c>
      <c r="C431" s="6" t="s">
        <v>899</v>
      </c>
      <c r="D431" s="7">
        <v>42769</v>
      </c>
      <c r="E431" s="6">
        <v>1797</v>
      </c>
      <c r="F431" s="5">
        <v>1415</v>
      </c>
      <c r="G431" s="8">
        <f>F431/E431</f>
        <v>0.78742348358375069</v>
      </c>
      <c r="H431" s="8" t="str">
        <f t="shared" si="12"/>
        <v>متوسطة</v>
      </c>
      <c r="I431" s="5" t="s">
        <v>448</v>
      </c>
      <c r="J431" s="5" t="s">
        <v>881</v>
      </c>
      <c r="K431" s="5">
        <v>1</v>
      </c>
      <c r="L431" s="5" t="str">
        <f t="shared" si="13"/>
        <v>الفريق الثاني</v>
      </c>
    </row>
    <row r="432" spans="1:12" x14ac:dyDescent="0.3">
      <c r="A432" s="6" t="s">
        <v>16</v>
      </c>
      <c r="B432" s="6" t="s">
        <v>432</v>
      </c>
      <c r="C432" s="6" t="s">
        <v>899</v>
      </c>
      <c r="D432" s="7">
        <v>42403</v>
      </c>
      <c r="E432" s="6">
        <v>13269</v>
      </c>
      <c r="F432" s="5">
        <v>11768</v>
      </c>
      <c r="G432" s="8">
        <f>F432/E432</f>
        <v>0.88687919210189159</v>
      </c>
      <c r="H432" s="8" t="str">
        <f t="shared" si="12"/>
        <v>متوسطة</v>
      </c>
      <c r="I432" s="5" t="s">
        <v>450</v>
      </c>
      <c r="J432" s="5" t="s">
        <v>882</v>
      </c>
      <c r="K432" s="5">
        <v>1</v>
      </c>
      <c r="L432" s="5" t="str">
        <f t="shared" si="13"/>
        <v>الفريق الثاني</v>
      </c>
    </row>
    <row r="433" spans="1:12" x14ac:dyDescent="0.3">
      <c r="A433" s="6" t="s">
        <v>16</v>
      </c>
      <c r="B433" s="6" t="s">
        <v>125</v>
      </c>
      <c r="C433" s="6" t="s">
        <v>899</v>
      </c>
      <c r="D433" s="7">
        <v>42400</v>
      </c>
      <c r="E433" s="6">
        <v>15387</v>
      </c>
      <c r="F433" s="5">
        <v>13709</v>
      </c>
      <c r="G433" s="8">
        <f>F433/E433</f>
        <v>0.89094690322999937</v>
      </c>
      <c r="H433" s="8" t="str">
        <f t="shared" si="12"/>
        <v>متوسطة</v>
      </c>
      <c r="I433" s="5" t="s">
        <v>449</v>
      </c>
      <c r="J433" s="5" t="s">
        <v>883</v>
      </c>
      <c r="K433" s="5">
        <v>1</v>
      </c>
      <c r="L433" s="5" t="str">
        <f t="shared" si="13"/>
        <v>الفريق الأول</v>
      </c>
    </row>
    <row r="434" spans="1:12" x14ac:dyDescent="0.3">
      <c r="A434" s="6" t="s">
        <v>16</v>
      </c>
      <c r="B434" s="6" t="s">
        <v>433</v>
      </c>
      <c r="C434" s="6" t="s">
        <v>899</v>
      </c>
      <c r="D434" s="7">
        <v>42922</v>
      </c>
      <c r="E434" s="6">
        <v>19425</v>
      </c>
      <c r="F434" s="5">
        <v>17086</v>
      </c>
      <c r="G434" s="8">
        <f>F434/E434</f>
        <v>0.87958815958815961</v>
      </c>
      <c r="H434" s="8" t="str">
        <f t="shared" si="12"/>
        <v>متوسطة</v>
      </c>
      <c r="I434" s="5" t="s">
        <v>448</v>
      </c>
      <c r="J434" s="5" t="s">
        <v>884</v>
      </c>
      <c r="K434" s="5">
        <v>1</v>
      </c>
      <c r="L434" s="5" t="str">
        <f t="shared" si="13"/>
        <v>الفريق الثاني</v>
      </c>
    </row>
    <row r="435" spans="1:12" x14ac:dyDescent="0.3">
      <c r="A435" s="6" t="s">
        <v>16</v>
      </c>
      <c r="B435" s="6" t="s">
        <v>126</v>
      </c>
      <c r="C435" s="6" t="s">
        <v>899</v>
      </c>
      <c r="D435" s="7">
        <v>42715</v>
      </c>
      <c r="E435" s="6">
        <v>14139</v>
      </c>
      <c r="F435" s="5">
        <v>10349</v>
      </c>
      <c r="G435" s="8">
        <f>F435/E435</f>
        <v>0.73194709668293378</v>
      </c>
      <c r="H435" s="8" t="str">
        <f t="shared" si="12"/>
        <v>متوسطة</v>
      </c>
      <c r="I435" s="5" t="s">
        <v>449</v>
      </c>
      <c r="J435" s="5" t="s">
        <v>885</v>
      </c>
      <c r="K435" s="5">
        <v>1</v>
      </c>
      <c r="L435" s="5" t="str">
        <f t="shared" si="13"/>
        <v>الفريق الأول</v>
      </c>
    </row>
    <row r="436" spans="1:12" x14ac:dyDescent="0.3">
      <c r="A436" s="6" t="s">
        <v>16</v>
      </c>
      <c r="B436" s="6" t="s">
        <v>434</v>
      </c>
      <c r="C436" s="6" t="s">
        <v>899</v>
      </c>
      <c r="D436" s="7">
        <v>42942</v>
      </c>
      <c r="E436" s="6">
        <v>21113</v>
      </c>
      <c r="F436" s="5">
        <v>20260</v>
      </c>
      <c r="G436" s="8">
        <f>F436/E436</f>
        <v>0.95959835172642449</v>
      </c>
      <c r="H436" s="8" t="str">
        <f t="shared" si="12"/>
        <v>جيدة</v>
      </c>
      <c r="I436" s="5" t="s">
        <v>450</v>
      </c>
      <c r="J436" s="5" t="s">
        <v>886</v>
      </c>
      <c r="K436" s="5">
        <v>0</v>
      </c>
      <c r="L436" s="5" t="str">
        <f t="shared" si="13"/>
        <v>الفريق الثاني</v>
      </c>
    </row>
    <row r="437" spans="1:12" x14ac:dyDescent="0.3">
      <c r="A437" s="6" t="s">
        <v>16</v>
      </c>
      <c r="B437" s="6" t="s">
        <v>435</v>
      </c>
      <c r="C437" s="6" t="s">
        <v>899</v>
      </c>
      <c r="D437" s="7">
        <v>42477</v>
      </c>
      <c r="E437" s="6">
        <v>15542</v>
      </c>
      <c r="F437" s="5">
        <v>13506</v>
      </c>
      <c r="G437" s="8">
        <f>F437/E437</f>
        <v>0.86900012868356713</v>
      </c>
      <c r="H437" s="8" t="str">
        <f t="shared" si="12"/>
        <v>متوسطة</v>
      </c>
      <c r="I437" s="5" t="s">
        <v>451</v>
      </c>
      <c r="J437" s="5" t="s">
        <v>887</v>
      </c>
      <c r="K437" s="5">
        <v>1</v>
      </c>
      <c r="L437" s="5" t="str">
        <f t="shared" si="13"/>
        <v>الفريق الأول</v>
      </c>
    </row>
    <row r="438" spans="1:12" x14ac:dyDescent="0.3">
      <c r="A438" s="6" t="s">
        <v>16</v>
      </c>
      <c r="B438" s="6" t="s">
        <v>127</v>
      </c>
      <c r="C438" s="6" t="s">
        <v>899</v>
      </c>
      <c r="D438" s="7">
        <v>42795</v>
      </c>
      <c r="E438" s="6">
        <v>6117</v>
      </c>
      <c r="F438" s="5">
        <v>3339</v>
      </c>
      <c r="G438" s="8">
        <f>F438/E438</f>
        <v>0.54585581167238839</v>
      </c>
      <c r="H438" s="8" t="str">
        <f t="shared" si="12"/>
        <v>منخفضة</v>
      </c>
      <c r="I438" s="5" t="s">
        <v>450</v>
      </c>
      <c r="J438" s="5" t="s">
        <v>888</v>
      </c>
      <c r="K438" s="5">
        <v>1</v>
      </c>
      <c r="L438" s="5" t="str">
        <f t="shared" si="13"/>
        <v>الفريق الثاني</v>
      </c>
    </row>
    <row r="439" spans="1:12" x14ac:dyDescent="0.3">
      <c r="A439" s="6" t="s">
        <v>16</v>
      </c>
      <c r="B439" s="6" t="s">
        <v>436</v>
      </c>
      <c r="C439" s="6" t="s">
        <v>899</v>
      </c>
      <c r="D439" s="7">
        <v>42939</v>
      </c>
      <c r="E439" s="6">
        <v>3005</v>
      </c>
      <c r="F439" s="5">
        <v>1653</v>
      </c>
      <c r="G439" s="8">
        <f>F439/E439</f>
        <v>0.55008319467554079</v>
      </c>
      <c r="H439" s="8" t="str">
        <f t="shared" si="12"/>
        <v>منخفضة</v>
      </c>
      <c r="I439" s="5" t="s">
        <v>450</v>
      </c>
      <c r="J439" s="5" t="s">
        <v>889</v>
      </c>
      <c r="K439" s="5">
        <v>1</v>
      </c>
      <c r="L439" s="5" t="str">
        <f t="shared" si="13"/>
        <v>الفريق الثاني</v>
      </c>
    </row>
    <row r="440" spans="1:12" x14ac:dyDescent="0.3">
      <c r="A440" s="6" t="s">
        <v>16</v>
      </c>
      <c r="B440" s="6" t="s">
        <v>437</v>
      </c>
      <c r="C440" s="6" t="s">
        <v>899</v>
      </c>
      <c r="D440" s="7">
        <v>42524</v>
      </c>
      <c r="E440" s="6">
        <v>7594</v>
      </c>
      <c r="F440" s="5">
        <v>6904</v>
      </c>
      <c r="G440" s="8">
        <f>F440/E440</f>
        <v>0.90913879378456675</v>
      </c>
      <c r="H440" s="8" t="str">
        <f t="shared" si="12"/>
        <v>جيدة</v>
      </c>
      <c r="I440" s="5" t="s">
        <v>450</v>
      </c>
      <c r="J440" s="5" t="s">
        <v>890</v>
      </c>
      <c r="K440" s="5">
        <v>1</v>
      </c>
      <c r="L440" s="5" t="str">
        <f t="shared" si="13"/>
        <v>الفريق الثاني</v>
      </c>
    </row>
    <row r="441" spans="1:12" x14ac:dyDescent="0.3">
      <c r="A441" s="6" t="s">
        <v>16</v>
      </c>
      <c r="B441" s="6" t="s">
        <v>128</v>
      </c>
      <c r="C441" s="6" t="s">
        <v>899</v>
      </c>
      <c r="D441" s="7">
        <v>42830</v>
      </c>
      <c r="E441" s="6">
        <v>12079</v>
      </c>
      <c r="F441" s="5">
        <v>7625</v>
      </c>
      <c r="G441" s="8">
        <f>F441/E441</f>
        <v>0.63126086596572561</v>
      </c>
      <c r="H441" s="8" t="str">
        <f t="shared" si="12"/>
        <v>منخفضة</v>
      </c>
      <c r="I441" s="5" t="s">
        <v>450</v>
      </c>
      <c r="J441" s="5" t="s">
        <v>891</v>
      </c>
      <c r="K441" s="5">
        <v>1</v>
      </c>
      <c r="L441" s="5" t="str">
        <f t="shared" si="13"/>
        <v>الفريق الثاني</v>
      </c>
    </row>
    <row r="442" spans="1:12" x14ac:dyDescent="0.3">
      <c r="A442" s="6" t="s">
        <v>16</v>
      </c>
      <c r="B442" s="6" t="s">
        <v>438</v>
      </c>
      <c r="C442" s="6" t="s">
        <v>899</v>
      </c>
      <c r="D442" s="7">
        <v>42778</v>
      </c>
      <c r="E442" s="6">
        <v>22507</v>
      </c>
      <c r="F442" s="5">
        <v>12719</v>
      </c>
      <c r="G442" s="8">
        <f>F442/E442</f>
        <v>0.56511307593193227</v>
      </c>
      <c r="H442" s="8" t="str">
        <f t="shared" si="12"/>
        <v>منخفضة</v>
      </c>
      <c r="I442" s="5" t="s">
        <v>451</v>
      </c>
      <c r="J442" s="5" t="s">
        <v>892</v>
      </c>
      <c r="K442" s="5">
        <v>1</v>
      </c>
      <c r="L442" s="5" t="str">
        <f t="shared" si="13"/>
        <v>الفريق الأول</v>
      </c>
    </row>
    <row r="443" spans="1:12" x14ac:dyDescent="0.3">
      <c r="A443" s="6" t="s">
        <v>16</v>
      </c>
      <c r="B443" s="6" t="s">
        <v>439</v>
      </c>
      <c r="C443" s="6" t="s">
        <v>899</v>
      </c>
      <c r="D443" s="7">
        <v>42421</v>
      </c>
      <c r="E443" s="6">
        <v>2871</v>
      </c>
      <c r="F443" s="5">
        <v>2616</v>
      </c>
      <c r="G443" s="8">
        <f>F443/E443</f>
        <v>0.91118077324973878</v>
      </c>
      <c r="H443" s="8" t="str">
        <f t="shared" si="12"/>
        <v>جيدة</v>
      </c>
      <c r="I443" s="5" t="s">
        <v>449</v>
      </c>
      <c r="J443" s="5" t="s">
        <v>893</v>
      </c>
      <c r="K443" s="5">
        <v>1</v>
      </c>
      <c r="L443" s="5" t="str">
        <f t="shared" si="13"/>
        <v>الفريق الأول</v>
      </c>
    </row>
    <row r="444" spans="1:12" x14ac:dyDescent="0.3">
      <c r="A444" s="6" t="s">
        <v>16</v>
      </c>
      <c r="B444" s="6" t="s">
        <v>129</v>
      </c>
      <c r="C444" s="6" t="s">
        <v>899</v>
      </c>
      <c r="D444" s="7">
        <v>42397</v>
      </c>
      <c r="E444" s="6">
        <v>8730</v>
      </c>
      <c r="F444" s="5">
        <v>6568</v>
      </c>
      <c r="G444" s="8">
        <f>F444/E444</f>
        <v>0.75234822451317296</v>
      </c>
      <c r="H444" s="8" t="str">
        <f t="shared" si="12"/>
        <v>متوسطة</v>
      </c>
      <c r="I444" s="5" t="s">
        <v>448</v>
      </c>
      <c r="J444" s="5" t="s">
        <v>894</v>
      </c>
      <c r="K444" s="5">
        <v>1</v>
      </c>
      <c r="L444" s="5" t="str">
        <f t="shared" si="13"/>
        <v>الفريق الثاني</v>
      </c>
    </row>
    <row r="445" spans="1:12" x14ac:dyDescent="0.3">
      <c r="A445" s="6" t="s">
        <v>16</v>
      </c>
      <c r="B445" s="6" t="s">
        <v>440</v>
      </c>
      <c r="C445" s="6" t="s">
        <v>899</v>
      </c>
      <c r="D445" s="7">
        <v>42391</v>
      </c>
      <c r="E445" s="6">
        <v>24389</v>
      </c>
      <c r="F445" s="5">
        <v>13932</v>
      </c>
      <c r="G445" s="8">
        <f>F445/E445</f>
        <v>0.57124113329779824</v>
      </c>
      <c r="H445" s="8" t="str">
        <f t="shared" si="12"/>
        <v>منخفضة</v>
      </c>
      <c r="I445" s="5" t="s">
        <v>451</v>
      </c>
      <c r="J445" s="5" t="s">
        <v>895</v>
      </c>
      <c r="K445" s="5">
        <v>1</v>
      </c>
      <c r="L445" s="5" t="str">
        <f t="shared" si="13"/>
        <v>الفريق الأول</v>
      </c>
    </row>
    <row r="446" spans="1:12" x14ac:dyDescent="0.3">
      <c r="A446" s="6" t="s">
        <v>16</v>
      </c>
      <c r="B446" s="6" t="s">
        <v>441</v>
      </c>
      <c r="C446" s="6" t="s">
        <v>899</v>
      </c>
      <c r="D446" s="7">
        <v>42790</v>
      </c>
      <c r="E446" s="6">
        <v>6316</v>
      </c>
      <c r="F446" s="5">
        <v>5777</v>
      </c>
      <c r="G446" s="8">
        <f>F446/E446</f>
        <v>0.91466117796073465</v>
      </c>
      <c r="H446" s="8" t="str">
        <f t="shared" si="12"/>
        <v>جيدة</v>
      </c>
      <c r="I446" s="5" t="s">
        <v>450</v>
      </c>
      <c r="J446" s="5" t="s">
        <v>896</v>
      </c>
      <c r="K446" s="5">
        <v>0</v>
      </c>
      <c r="L446" s="5" t="str">
        <f t="shared" si="13"/>
        <v>الفريق الثاني</v>
      </c>
    </row>
  </sheetData>
  <conditionalFormatting sqref="D1:D1048576">
    <cfRule type="containsText" dxfId="67" priority="6" operator="containsText" text="2016">
      <formula>NOT(ISERROR(SEARCH("2016",D1)))</formula>
    </cfRule>
    <cfRule type="containsText" dxfId="66" priority="5" operator="containsText" text="2016">
      <formula>NOT(ISERROR(SEARCH("2016",D1)))</formula>
    </cfRule>
    <cfRule type="cellIs" dxfId="65" priority="4" operator="between">
      <formula>42370</formula>
      <formula>42735</formula>
    </cfRule>
    <cfRule type="cellIs" dxfId="64" priority="3" operator="between">
      <formula>42736</formula>
      <formula>43100</formula>
    </cfRule>
  </conditionalFormatting>
  <conditionalFormatting sqref="K1:K1048576">
    <cfRule type="iconSet" priority="1">
      <iconSet iconSet="3Symbols">
        <cfvo type="percent" val="0"/>
        <cfvo type="percent" val="33"/>
        <cfvo type="percent" val="67"/>
      </iconSet>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ملخص التحليل</vt:lpstr>
      <vt:lpstr>مناطق العراق</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Admin</cp:lastModifiedBy>
  <dcterms:created xsi:type="dcterms:W3CDTF">2017-02-14T07:53:12Z</dcterms:created>
  <dcterms:modified xsi:type="dcterms:W3CDTF">2023-11-28T08:05:34Z</dcterms:modified>
</cp:coreProperties>
</file>