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New folder\Photia O\Excel\Videos\تمارين\7\"/>
    </mc:Choice>
  </mc:AlternateContent>
  <bookViews>
    <workbookView xWindow="0" yWindow="0" windowWidth="23040" windowHeight="9264"/>
  </bookViews>
  <sheets>
    <sheet name="البيانات الرئيسة" sheetId="1" r:id="rId1"/>
    <sheet name="Sheet1" sheetId="2" r:id="rId2"/>
  </sheets>
  <definedNames>
    <definedName name="_xlnm._FilterDatabase" localSheetId="0" hidden="1">'البيانات الرئيسة'!$N$6:$N$11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O4" i="1" l="1"/>
  <c r="P8" i="1"/>
  <c r="P9" i="1"/>
  <c r="P10" i="1"/>
  <c r="P11" i="1"/>
  <c r="P7" i="1"/>
  <c r="O7" i="1"/>
  <c r="O8" i="1"/>
  <c r="O9" i="1"/>
  <c r="O10" i="1"/>
  <c r="O11" i="1"/>
  <c r="N4" i="1" l="1"/>
</calcChain>
</file>

<file path=xl/sharedStrings.xml><?xml version="1.0" encoding="utf-8"?>
<sst xmlns="http://schemas.openxmlformats.org/spreadsheetml/2006/main" count="1808" uniqueCount="373">
  <si>
    <t>المحافظة</t>
  </si>
  <si>
    <t>المدينة</t>
  </si>
  <si>
    <t>عدد السكان</t>
  </si>
  <si>
    <t>ما هو المصدر الرئيسي لمياه الشرب؟</t>
  </si>
  <si>
    <t xml:space="preserve">معدل حصة الفرد الواحد من المياه </t>
  </si>
  <si>
    <t>وجود مشاكل في الصرف الصحي</t>
  </si>
  <si>
    <t>عدد الأطفال تحت 18 سنة</t>
  </si>
  <si>
    <t>وجود مشافي ميدانية أو حكومية؟</t>
  </si>
  <si>
    <t>عدد المشافي؟</t>
  </si>
  <si>
    <t>لا</t>
  </si>
  <si>
    <t>نعم</t>
  </si>
  <si>
    <t>-</t>
  </si>
  <si>
    <t>مياه من الانابيب</t>
  </si>
  <si>
    <t>الآبار</t>
  </si>
  <si>
    <t>الينابيع</t>
  </si>
  <si>
    <t>صهاريج المياه</t>
  </si>
  <si>
    <t>المصادر الرئيسية لمياه الشرب</t>
  </si>
  <si>
    <t>نسبة الأفراد الذين يحصلون على مياه</t>
  </si>
  <si>
    <t>عدد المدن</t>
  </si>
  <si>
    <t>الكود الجغرافي</t>
  </si>
  <si>
    <t>معدل نسبة الأفراد الذين يحصلون على مياه الشرب</t>
  </si>
  <si>
    <t>عدد الأطفال تحت سن 18</t>
  </si>
  <si>
    <t>الصنابير والخزانات</t>
  </si>
  <si>
    <t>عدد المشافي</t>
  </si>
  <si>
    <t>أبين</t>
  </si>
  <si>
    <t>احوار</t>
  </si>
  <si>
    <t>المحفد</t>
  </si>
  <si>
    <t>الوضيع</t>
  </si>
  <si>
    <t>جيشان</t>
  </si>
  <si>
    <t>خنفر</t>
  </si>
  <si>
    <t>لودر</t>
  </si>
  <si>
    <t>موديه</t>
  </si>
  <si>
    <t>رصد</t>
  </si>
  <si>
    <t>سرار</t>
  </si>
  <si>
    <t>سباح</t>
  </si>
  <si>
    <t>زنجبار</t>
  </si>
  <si>
    <t>عدن</t>
  </si>
  <si>
    <t>البريقه</t>
  </si>
  <si>
    <t>المنصورة</t>
  </si>
  <si>
    <t>المعلا</t>
  </si>
  <si>
    <t>الشيخ عثمان</t>
  </si>
  <si>
    <t>التواهي</t>
  </si>
  <si>
    <t>كريتر</t>
  </si>
  <si>
    <t>دار سعد</t>
  </si>
  <si>
    <t>خور مكسر</t>
  </si>
  <si>
    <t>البيضاء</t>
  </si>
  <si>
    <t>العرش</t>
  </si>
  <si>
    <t>مدينة البيضاء</t>
  </si>
  <si>
    <t>الملاجم</t>
  </si>
  <si>
    <t>القريشية</t>
  </si>
  <si>
    <t>الرياشية</t>
  </si>
  <si>
    <t>السوادية</t>
  </si>
  <si>
    <t>الصومعة</t>
  </si>
  <si>
    <t>الشرية</t>
  </si>
  <si>
    <t>الطفة</t>
  </si>
  <si>
    <t>الزاهر</t>
  </si>
  <si>
    <t>ذي ناعم</t>
  </si>
  <si>
    <t>مسورة</t>
  </si>
  <si>
    <t>مكيراس</t>
  </si>
  <si>
    <t>نعمان</t>
  </si>
  <si>
    <t>ناطع</t>
  </si>
  <si>
    <t>رداع</t>
  </si>
  <si>
    <t>ردمان</t>
  </si>
  <si>
    <t>صباح</t>
  </si>
  <si>
    <t>ولد ربيع</t>
  </si>
  <si>
    <t>الضالع</t>
  </si>
  <si>
    <t>الازارق</t>
  </si>
  <si>
    <t>الحشاء</t>
  </si>
  <si>
    <t>الحصين</t>
  </si>
  <si>
    <t>الشعيب</t>
  </si>
  <si>
    <t>دمت</t>
  </si>
  <si>
    <t>جحاف</t>
  </si>
  <si>
    <t>جبن</t>
  </si>
  <si>
    <t>قعطبة</t>
  </si>
  <si>
    <t>الحديدة</t>
  </si>
  <si>
    <t>الضحي</t>
  </si>
  <si>
    <t>الدريهمي</t>
  </si>
  <si>
    <t>الجراحي</t>
  </si>
  <si>
    <t>الحجيلة</t>
  </si>
  <si>
    <t>الحالي</t>
  </si>
  <si>
    <t>الحوك</t>
  </si>
  <si>
    <t>الخوخه</t>
  </si>
  <si>
    <t>المنصورية</t>
  </si>
  <si>
    <t>المراوعة</t>
  </si>
  <si>
    <t>المغلاف</t>
  </si>
  <si>
    <t>الميناء</t>
  </si>
  <si>
    <t>المنيرة</t>
  </si>
  <si>
    <t>القناوص</t>
  </si>
  <si>
    <t>اللحية</t>
  </si>
  <si>
    <t>الصليف</t>
  </si>
  <si>
    <t>السخنة</t>
  </si>
  <si>
    <t>التحيتا</t>
  </si>
  <si>
    <t>الزيدية</t>
  </si>
  <si>
    <t>الزهرة</t>
  </si>
  <si>
    <t>باجل</t>
  </si>
  <si>
    <t>بيت الفقيه</t>
  </si>
  <si>
    <t>براع</t>
  </si>
  <si>
    <t>حيس</t>
  </si>
  <si>
    <t>جبل راس</t>
  </si>
  <si>
    <t>كمران</t>
  </si>
  <si>
    <t>زبيد</t>
  </si>
  <si>
    <t>الجوف</t>
  </si>
  <si>
    <t>الغيل</t>
  </si>
  <si>
    <t>الحزم</t>
  </si>
  <si>
    <t>الحميدات</t>
  </si>
  <si>
    <t>الخلق</t>
  </si>
  <si>
    <t>المصلوب</t>
  </si>
  <si>
    <t>المطمه</t>
  </si>
  <si>
    <t>المتون</t>
  </si>
  <si>
    <t>برط العنان</t>
  </si>
  <si>
    <t>خب و الشعف</t>
  </si>
  <si>
    <t>خراب المراشى</t>
  </si>
  <si>
    <t>رجوزه</t>
  </si>
  <si>
    <t>المهرة</t>
  </si>
  <si>
    <t>الغيظه</t>
  </si>
  <si>
    <t>المسيلة</t>
  </si>
  <si>
    <t>حات</t>
  </si>
  <si>
    <t>حوف</t>
  </si>
  <si>
    <t>حصوين</t>
  </si>
  <si>
    <t>منعر</t>
  </si>
  <si>
    <t>قشن</t>
  </si>
  <si>
    <t>سيحوت</t>
  </si>
  <si>
    <t>شحن</t>
  </si>
  <si>
    <t>المحويت</t>
  </si>
  <si>
    <t>الخبت</t>
  </si>
  <si>
    <t>مدينة المحويت</t>
  </si>
  <si>
    <t>الرجم</t>
  </si>
  <si>
    <t>الطويلة</t>
  </si>
  <si>
    <t>بني سعد</t>
  </si>
  <si>
    <t>حفاش</t>
  </si>
  <si>
    <t>ملحان</t>
  </si>
  <si>
    <t>شبام كوكبان</t>
  </si>
  <si>
    <t>أمانة العاصمة</t>
  </si>
  <si>
    <t>الوحدة</t>
  </si>
  <si>
    <t>السبعين</t>
  </si>
  <si>
    <t>الصافية</t>
  </si>
  <si>
    <t>التحرير</t>
  </si>
  <si>
    <t>الثورة</t>
  </si>
  <si>
    <t>أزال</t>
  </si>
  <si>
    <t>بني الحارث</t>
  </si>
  <si>
    <t>معين</t>
  </si>
  <si>
    <t>صنعاء القديمة</t>
  </si>
  <si>
    <t>شعوب</t>
  </si>
  <si>
    <t>عمران</t>
  </si>
  <si>
    <t>العشـــــه</t>
  </si>
  <si>
    <t>المــدان</t>
  </si>
  <si>
    <t>القفلة</t>
  </si>
  <si>
    <t>السود</t>
  </si>
  <si>
    <t>السوده</t>
  </si>
  <si>
    <t>بني صريم</t>
  </si>
  <si>
    <t>ذيبين</t>
  </si>
  <si>
    <t>حبور ظليمة</t>
  </si>
  <si>
    <t>حرف سفيان</t>
  </si>
  <si>
    <t>حوث</t>
  </si>
  <si>
    <t>عيال سريح</t>
  </si>
  <si>
    <t>جبل عيال يزيد</t>
  </si>
  <si>
    <t>خمر</t>
  </si>
  <si>
    <t>خارف</t>
  </si>
  <si>
    <t>مسور</t>
  </si>
  <si>
    <t>ريده</t>
  </si>
  <si>
    <t>شهاره</t>
  </si>
  <si>
    <t>صـويــــر</t>
  </si>
  <si>
    <t>ثلاء</t>
  </si>
  <si>
    <t>ذمار</t>
  </si>
  <si>
    <t>الحداء</t>
  </si>
  <si>
    <t>المنار</t>
  </si>
  <si>
    <t>عنس</t>
  </si>
  <si>
    <t>ضوران اًنس</t>
  </si>
  <si>
    <t>مدينة ذمار</t>
  </si>
  <si>
    <t>جبل الشرق</t>
  </si>
  <si>
    <t>جهران</t>
  </si>
  <si>
    <t>مغرب عنس</t>
  </si>
  <si>
    <t>ميفعة عنس</t>
  </si>
  <si>
    <t>عتمة</t>
  </si>
  <si>
    <t>وصاب العالي</t>
  </si>
  <si>
    <t>وصاب السافل</t>
  </si>
  <si>
    <t>حضرموت</t>
  </si>
  <si>
    <t>الديس</t>
  </si>
  <si>
    <t>الضليعه</t>
  </si>
  <si>
    <t>العبر</t>
  </si>
  <si>
    <t>المكلا</t>
  </si>
  <si>
    <t>مدينة المكلا</t>
  </si>
  <si>
    <t>القف</t>
  </si>
  <si>
    <t>القطن</t>
  </si>
  <si>
    <t>عمد</t>
  </si>
  <si>
    <t>الريده وقصيعر</t>
  </si>
  <si>
    <t>السوم</t>
  </si>
  <si>
    <t>الشحر</t>
  </si>
  <si>
    <t>بروم ميفع</t>
  </si>
  <si>
    <t>دوعن</t>
  </si>
  <si>
    <t>غيل باوزير</t>
  </si>
  <si>
    <t>غيل بن يمين</t>
  </si>
  <si>
    <t>حجر الصيعر</t>
  </si>
  <si>
    <t>حجر</t>
  </si>
  <si>
    <t>حريضه</t>
  </si>
  <si>
    <t>رخيه</t>
  </si>
  <si>
    <t>رماه</t>
  </si>
  <si>
    <t>ساه</t>
  </si>
  <si>
    <t>سيئون</t>
  </si>
  <si>
    <t>شبام</t>
  </si>
  <si>
    <t>تريم</t>
  </si>
  <si>
    <t>ثمود</t>
  </si>
  <si>
    <t>وادي العين وحوره</t>
  </si>
  <si>
    <t>يبعث</t>
  </si>
  <si>
    <t>زموخ ومنوخ</t>
  </si>
  <si>
    <t>حجة</t>
  </si>
  <si>
    <t>عبس</t>
  </si>
  <si>
    <t>افلح اليمن</t>
  </si>
  <si>
    <t>افلح الشام</t>
  </si>
  <si>
    <t>الجميمة</t>
  </si>
  <si>
    <t>المغربة</t>
  </si>
  <si>
    <t>المحابشة</t>
  </si>
  <si>
    <t>المفتاح</t>
  </si>
  <si>
    <t>الشغادرة</t>
  </si>
  <si>
    <t>الشاهل</t>
  </si>
  <si>
    <t>اسلم</t>
  </si>
  <si>
    <t>بكيل المير</t>
  </si>
  <si>
    <t>بني العوام</t>
  </si>
  <si>
    <t>بني قيس</t>
  </si>
  <si>
    <t>مدينة حجة</t>
  </si>
  <si>
    <t>حرض</t>
  </si>
  <si>
    <t>حيران</t>
  </si>
  <si>
    <t>خيران المحرق</t>
  </si>
  <si>
    <t>كعيدنه</t>
  </si>
  <si>
    <t>كحلان عفار</t>
  </si>
  <si>
    <t>كحلان الشرف</t>
  </si>
  <si>
    <t>كشر</t>
  </si>
  <si>
    <t>مبين</t>
  </si>
  <si>
    <t>ميدي</t>
  </si>
  <si>
    <t>مستباء</t>
  </si>
  <si>
    <t>نجرة</t>
  </si>
  <si>
    <t>قفل شمر</t>
  </si>
  <si>
    <t>قارة</t>
  </si>
  <si>
    <t>شرس</t>
  </si>
  <si>
    <t>وضرة</t>
  </si>
  <si>
    <t>وشحة</t>
  </si>
  <si>
    <t>إب</t>
  </si>
  <si>
    <t>الظهار</t>
  </si>
  <si>
    <t>المخادر</t>
  </si>
  <si>
    <t>المشنة</t>
  </si>
  <si>
    <t>القفر</t>
  </si>
  <si>
    <t>العدين</t>
  </si>
  <si>
    <t>النادرة</t>
  </si>
  <si>
    <t>الرضمة</t>
  </si>
  <si>
    <t>السبرة</t>
  </si>
  <si>
    <t>السدة</t>
  </si>
  <si>
    <t>السياني</t>
  </si>
  <si>
    <t>الشعر</t>
  </si>
  <si>
    <t>بعدان</t>
  </si>
  <si>
    <t>ذي السفال</t>
  </si>
  <si>
    <t>فرع العدين</t>
  </si>
  <si>
    <t>حزم العدين</t>
  </si>
  <si>
    <t>حبيش</t>
  </si>
  <si>
    <t>جبلة</t>
  </si>
  <si>
    <t>مذيخرة</t>
  </si>
  <si>
    <t>يريم</t>
  </si>
  <si>
    <t>لحج</t>
  </si>
  <si>
    <t>الحوطة</t>
  </si>
  <si>
    <t>الحد</t>
  </si>
  <si>
    <t>المضاربة و العاره</t>
  </si>
  <si>
    <t>المفلحي</t>
  </si>
  <si>
    <t>المقاطرة</t>
  </si>
  <si>
    <t>الملاح</t>
  </si>
  <si>
    <t>المسيمير</t>
  </si>
  <si>
    <t>القبيطه</t>
  </si>
  <si>
    <t>حبيل جبر</t>
  </si>
  <si>
    <t>حالمين</t>
  </si>
  <si>
    <t>ردفان</t>
  </si>
  <si>
    <t>تبن</t>
  </si>
  <si>
    <t>طور الباحة</t>
  </si>
  <si>
    <t>يافع</t>
  </si>
  <si>
    <t>يهر</t>
  </si>
  <si>
    <t>مأرب</t>
  </si>
  <si>
    <t>العبدية</t>
  </si>
  <si>
    <t>الجوبة</t>
  </si>
  <si>
    <t>بدبده</t>
  </si>
  <si>
    <t>حريب</t>
  </si>
  <si>
    <t>حريب القرامش</t>
  </si>
  <si>
    <t>جبل مراد</t>
  </si>
  <si>
    <t>ماهليه</t>
  </si>
  <si>
    <t>مجزر</t>
  </si>
  <si>
    <t>مدينة مأرب</t>
  </si>
  <si>
    <t>مدغل</t>
  </si>
  <si>
    <t>رغوان</t>
  </si>
  <si>
    <t>رحبه</t>
  </si>
  <si>
    <t>صرواح</t>
  </si>
  <si>
    <t>ريمة</t>
  </si>
  <si>
    <t>الجبين</t>
  </si>
  <si>
    <t>الجعفرية</t>
  </si>
  <si>
    <t>السلفية</t>
  </si>
  <si>
    <t>بلاد الطعام</t>
  </si>
  <si>
    <t>كسمه</t>
  </si>
  <si>
    <t>مزهر</t>
  </si>
  <si>
    <t>صعدة</t>
  </si>
  <si>
    <t>الظاهر</t>
  </si>
  <si>
    <t>الحشوه</t>
  </si>
  <si>
    <t>الصفراء</t>
  </si>
  <si>
    <t>باقم</t>
  </si>
  <si>
    <t>غمر</t>
  </si>
  <si>
    <t>حيدان</t>
  </si>
  <si>
    <t>كتاف والبقع</t>
  </si>
  <si>
    <t>مجز</t>
  </si>
  <si>
    <t>منبه</t>
  </si>
  <si>
    <t>قطابر</t>
  </si>
  <si>
    <t>رازح</t>
  </si>
  <si>
    <t>سحار</t>
  </si>
  <si>
    <t>ساقين</t>
  </si>
  <si>
    <t>شداء</t>
  </si>
  <si>
    <t>صنعاء</t>
  </si>
  <si>
    <t>الحيمة الداخلية</t>
  </si>
  <si>
    <t>الحيمة الخارجية</t>
  </si>
  <si>
    <t>الحصن</t>
  </si>
  <si>
    <t>ارحب</t>
  </si>
  <si>
    <t>الطيال</t>
  </si>
  <si>
    <t>بني ضبيان</t>
  </si>
  <si>
    <t>بني حشيش</t>
  </si>
  <si>
    <t>بني مطر</t>
  </si>
  <si>
    <t>بلاد الروس</t>
  </si>
  <si>
    <t>همدان</t>
  </si>
  <si>
    <t>جحانة</t>
  </si>
  <si>
    <t>خولان</t>
  </si>
  <si>
    <t>مناخه</t>
  </si>
  <si>
    <t>نهم</t>
  </si>
  <si>
    <t>صعفان</t>
  </si>
  <si>
    <t>سنحان وبني بهلول</t>
  </si>
  <si>
    <t>شبوة</t>
  </si>
  <si>
    <t>عين</t>
  </si>
  <si>
    <t>الطلح</t>
  </si>
  <si>
    <t>الروضه</t>
  </si>
  <si>
    <t>عرماء</t>
  </si>
  <si>
    <t>الصعيد</t>
  </si>
  <si>
    <t>عتق</t>
  </si>
  <si>
    <t>بيحان</t>
  </si>
  <si>
    <t>دهر</t>
  </si>
  <si>
    <t>حبان</t>
  </si>
  <si>
    <t>حطيب</t>
  </si>
  <si>
    <t>جردان</t>
  </si>
  <si>
    <t>ميفعه</t>
  </si>
  <si>
    <t>مرخه العليا</t>
  </si>
  <si>
    <t>مرخه السفلى</t>
  </si>
  <si>
    <t>نصاب</t>
  </si>
  <si>
    <t>رضوم</t>
  </si>
  <si>
    <t>عسيلان</t>
  </si>
  <si>
    <t>سقطرى</t>
  </si>
  <si>
    <t>حديبو</t>
  </si>
  <si>
    <t>قلنسيه وعبدالكوري</t>
  </si>
  <si>
    <t>تعز</t>
  </si>
  <si>
    <t>المخاء</t>
  </si>
  <si>
    <t>المعافر</t>
  </si>
  <si>
    <t>المواسط</t>
  </si>
  <si>
    <t>المسراخ</t>
  </si>
  <si>
    <t>المظفر</t>
  </si>
  <si>
    <t>القاهرة</t>
  </si>
  <si>
    <t>الوازعية</t>
  </si>
  <si>
    <t>الصلو</t>
  </si>
  <si>
    <t>الشمايتين</t>
  </si>
  <si>
    <t>التعزية</t>
  </si>
  <si>
    <t>ذباب</t>
  </si>
  <si>
    <t>دمنة خدير</t>
  </si>
  <si>
    <t>حيفان</t>
  </si>
  <si>
    <t>جبل حبشي</t>
  </si>
  <si>
    <t>مقبنة</t>
  </si>
  <si>
    <t>مشرعة وحدنان</t>
  </si>
  <si>
    <t>ماوية</t>
  </si>
  <si>
    <t>موزع</t>
  </si>
  <si>
    <t>صبر الموادم</t>
  </si>
  <si>
    <t>صالة</t>
  </si>
  <si>
    <t>سامع</t>
  </si>
  <si>
    <t>شرعب الرونة</t>
  </si>
  <si>
    <t>شرعب السلام</t>
  </si>
  <si>
    <t xml:space="preserve">وجود مشاكل في الصرف الصحي </t>
  </si>
  <si>
    <t>وجود المشافي</t>
  </si>
  <si>
    <t>جميع المحافظات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</si>
</sst>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9" fontId="0" fillId="0" borderId="0" xfId="1" applyFont="1"/>
    <xf numFmtId="0" fontId="0" fillId="0" borderId="1" xfId="0" applyBorder="1"/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6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  <color rgb="FF00CC99"/>
      <color rgb="FFFF505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'البيانات الرئيسة'!$N$7:$N$11</c:f>
              <c:strCache>
                <c:ptCount val="5"/>
                <c:pt idx="0">
                  <c:v>الآبار</c:v>
                </c:pt>
                <c:pt idx="1">
                  <c:v>الصنابير والخزانات</c:v>
                </c:pt>
                <c:pt idx="2">
                  <c:v>الينابيع</c:v>
                </c:pt>
                <c:pt idx="3">
                  <c:v>صهاريج المياه</c:v>
                </c:pt>
                <c:pt idx="4">
                  <c:v>مياه من الانابيب</c:v>
                </c:pt>
              </c:strCache>
            </c:strRef>
          </c:cat>
          <c:val>
            <c:numRef>
              <c:f>'البيانات الرئيسة'!$O$7:$O$11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4-49D0-851A-8B10C8356C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29026143"/>
        <c:axId val="929021567"/>
      </c:barChart>
      <c:catAx>
        <c:axId val="929026143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EG"/>
                  <a:t>المصادر الرئيسية لمياه الشرب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786220472440951"/>
              <c:y val="0.90284703995333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1567"/>
        <c:crosses val="autoZero"/>
        <c:auto val="1"/>
        <c:lblAlgn val="ctr"/>
        <c:lblOffset val="100"/>
        <c:noMultiLvlLbl val="0"/>
      </c:catAx>
      <c:valAx>
        <c:axId val="9290215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EG"/>
                  <a:t>عدد</a:t>
                </a:r>
                <a:r>
                  <a:rPr lang="ar-EG" baseline="0"/>
                  <a:t> المدن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'البيانات الرئيسة'!$N$7:$N$11</c:f>
              <c:strCache>
                <c:ptCount val="5"/>
                <c:pt idx="0">
                  <c:v>الآبار</c:v>
                </c:pt>
                <c:pt idx="1">
                  <c:v>الصنابير والخزانات</c:v>
                </c:pt>
                <c:pt idx="2">
                  <c:v>الينابيع</c:v>
                </c:pt>
                <c:pt idx="3">
                  <c:v>صهاريج المياه</c:v>
                </c:pt>
                <c:pt idx="4">
                  <c:v>مياه من الانابيب</c:v>
                </c:pt>
              </c:strCache>
            </c:strRef>
          </c:cat>
          <c:val>
            <c:numRef>
              <c:f>'البيانات الرئيسة'!$P$7:$P$11</c:f>
              <c:numCache>
                <c:formatCode>0%</c:formatCode>
                <c:ptCount val="5"/>
                <c:pt idx="0">
                  <c:v>0.81332715919605347</c:v>
                </c:pt>
                <c:pt idx="1">
                  <c:v>0.38746278732364703</c:v>
                </c:pt>
                <c:pt idx="2">
                  <c:v>0.2699899641562043</c:v>
                </c:pt>
                <c:pt idx="3">
                  <c:v>0.40748915201794955</c:v>
                </c:pt>
                <c:pt idx="4">
                  <c:v>0.65332308945717976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5-4550-A2C4-B449B5FB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6325503"/>
        <c:axId val="1046325919"/>
      </c:barChart>
      <c:catAx>
        <c:axId val="1046325503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EG"/>
                  <a:t>المصادر الرئيسية</a:t>
                </a:r>
                <a:r>
                  <a:rPr lang="ar-EG" baseline="0"/>
                  <a:t> لمياه الشرب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25919"/>
        <c:crosses val="autoZero"/>
        <c:auto val="1"/>
        <c:lblAlgn val="ctr"/>
        <c:lblOffset val="100"/>
        <c:noMultiLvlLbl val="0"/>
      </c:catAx>
      <c:valAx>
        <c:axId val="104632591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EG"/>
                  <a:t>معدل نسبة الأفراد الذين يحصلون على مياه الشرب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3615266841644795"/>
              <c:y val="0.10402012248468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2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231912</xdr:colOff>
      <xdr:row>11</xdr:row>
      <xdr:rowOff>135836</xdr:rowOff>
    </xdr:from>
    <xdr:to>
      <xdr:col>15</xdr:col>
      <xdr:colOff>596346</xdr:colOff>
      <xdr:row>26</xdr:row>
      <xdr:rowOff>96080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636105</xdr:colOff>
      <xdr:row>11</xdr:row>
      <xdr:rowOff>135833</xdr:rowOff>
    </xdr:from>
    <xdr:to>
      <xdr:col>20</xdr:col>
      <xdr:colOff>139149</xdr:colOff>
      <xdr:row>26</xdr:row>
      <xdr:rowOff>96077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4"/>
  <sheetViews>
    <sheetView tabSelected="1" zoomScale="70" zoomScaleNormal="70" workbookViewId="0">
      <selection activeCell="P31" sqref="P31"/>
    </sheetView>
  </sheetViews>
  <sheetFormatPr defaultRowHeight="14.4" x14ac:dyDescent="0.3"/>
  <cols>
    <col min="1" max="1" width="13.33203125" customWidth="1"/>
    <col min="2" max="5" width="8.88671875" customWidth="1"/>
    <col min="6" max="6" width="13.109375" bestFit="1" customWidth="1"/>
    <col min="7" max="7" width="11" customWidth="1"/>
    <col min="8" max="11" width="8.88671875" customWidth="1"/>
    <col min="13" max="13" width="8.77734375" customWidth="1"/>
    <col min="14" max="14" width="25.5546875" bestFit="1" customWidth="1"/>
    <col min="15" max="15" width="10" bestFit="1" customWidth="1"/>
    <col min="16" max="16" width="36.21875" bestFit="1" customWidth="1"/>
    <col min="17" max="17" width="10.44140625" customWidth="1"/>
    <col min="19" max="19" width="11" bestFit="1" customWidth="1"/>
  </cols>
  <sheetData>
    <row r="1" spans="1:16" ht="54" customHeight="1" x14ac:dyDescent="0.3">
      <c r="A1" s="1" t="s">
        <v>19</v>
      </c>
      <c r="B1" s="1" t="s">
        <v>1</v>
      </c>
      <c r="C1" s="1" t="s">
        <v>0</v>
      </c>
      <c r="D1" s="1" t="s">
        <v>2</v>
      </c>
      <c r="E1" s="1" t="s">
        <v>6</v>
      </c>
      <c r="F1" s="1" t="s">
        <v>3</v>
      </c>
      <c r="G1" s="1" t="s">
        <v>17</v>
      </c>
      <c r="H1" s="1" t="s">
        <v>4</v>
      </c>
      <c r="I1" s="1" t="s">
        <v>5</v>
      </c>
      <c r="J1" s="1" t="s">
        <v>7</v>
      </c>
      <c r="K1" s="1" t="s">
        <v>8</v>
      </c>
    </row>
    <row r="2" spans="1:16" ht="15" thickBot="1" x14ac:dyDescent="0.35">
      <c r="A2">
        <v>1209</v>
      </c>
      <c r="B2" t="s">
        <v>25</v>
      </c>
      <c r="C2" t="s">
        <v>24</v>
      </c>
      <c r="D2">
        <v>35637</v>
      </c>
      <c r="E2">
        <v>8555</v>
      </c>
      <c r="F2" t="s">
        <v>22</v>
      </c>
      <c r="G2" s="2">
        <v>0.24999298481914864</v>
      </c>
      <c r="H2">
        <v>0.5</v>
      </c>
      <c r="I2" t="s">
        <v>10</v>
      </c>
      <c r="J2" t="s">
        <v>9</v>
      </c>
      <c r="K2" t="s">
        <v>11</v>
      </c>
    </row>
    <row r="3" spans="1:16" ht="15" thickBot="1" x14ac:dyDescent="0.35">
      <c r="A3">
        <v>1201</v>
      </c>
      <c r="B3" t="s">
        <v>26</v>
      </c>
      <c r="C3" t="s">
        <v>24</v>
      </c>
      <c r="D3">
        <v>17296</v>
      </c>
      <c r="E3">
        <v>7425</v>
      </c>
      <c r="F3" t="s">
        <v>12</v>
      </c>
      <c r="G3" s="2">
        <v>6.9958371877890849E-2</v>
      </c>
      <c r="H3">
        <v>0.5</v>
      </c>
      <c r="I3" t="s">
        <v>10</v>
      </c>
      <c r="J3" t="s">
        <v>9</v>
      </c>
      <c r="K3" t="s">
        <v>11</v>
      </c>
      <c r="N3" s="5" t="s">
        <v>21</v>
      </c>
      <c r="O3" s="5" t="s">
        <v>2</v>
      </c>
      <c r="P3" s="4" t="s">
        <v>0</v>
      </c>
    </row>
    <row r="4" spans="1:16" ht="15" thickBot="1" x14ac:dyDescent="0.35">
      <c r="A4">
        <v>1208</v>
      </c>
      <c r="B4" t="s">
        <v>27</v>
      </c>
      <c r="C4" t="s">
        <v>24</v>
      </c>
      <c r="D4">
        <v>62433</v>
      </c>
      <c r="E4">
        <v>21223</v>
      </c>
      <c r="F4" t="s">
        <v>13</v>
      </c>
      <c r="G4" s="2">
        <v>0.91999423381865364</v>
      </c>
      <c r="H4">
        <v>0.5</v>
      </c>
      <c r="I4" t="s">
        <v>9</v>
      </c>
      <c r="J4" t="s">
        <v>10</v>
      </c>
      <c r="K4">
        <v>1</v>
      </c>
      <c r="N4" s="6">
        <f>SUMIF(C:C,P4,E:E)</f>
        <v>203723</v>
      </c>
      <c r="O4" s="6">
        <f>SUMIF(C:C,P4,D:D)</f>
        <v>668109</v>
      </c>
      <c r="P4" s="7" t="s">
        <v>308</v>
      </c>
    </row>
    <row r="5" spans="1:16" ht="15" thickBot="1" x14ac:dyDescent="0.35">
      <c r="A5">
        <v>1203</v>
      </c>
      <c r="B5" t="s">
        <v>28</v>
      </c>
      <c r="C5" t="s">
        <v>24</v>
      </c>
      <c r="D5">
        <v>71624</v>
      </c>
      <c r="E5">
        <v>24859</v>
      </c>
      <c r="F5" t="s">
        <v>14</v>
      </c>
      <c r="G5" s="2">
        <v>0.57998715514352728</v>
      </c>
      <c r="H5">
        <v>0.5</v>
      </c>
      <c r="I5" t="s">
        <v>9</v>
      </c>
      <c r="J5" t="s">
        <v>9</v>
      </c>
      <c r="K5" t="s">
        <v>11</v>
      </c>
    </row>
    <row r="6" spans="1:16" ht="15" thickBot="1" x14ac:dyDescent="0.35">
      <c r="A6">
        <v>1211</v>
      </c>
      <c r="B6" t="s">
        <v>29</v>
      </c>
      <c r="C6" t="s">
        <v>24</v>
      </c>
      <c r="D6">
        <v>37562</v>
      </c>
      <c r="E6">
        <v>13338</v>
      </c>
      <c r="F6" t="s">
        <v>22</v>
      </c>
      <c r="G6" s="2">
        <v>0.34998136414461423</v>
      </c>
      <c r="H6">
        <v>2</v>
      </c>
      <c r="I6" t="s">
        <v>9</v>
      </c>
      <c r="J6" t="s">
        <v>10</v>
      </c>
      <c r="K6">
        <v>7</v>
      </c>
      <c r="N6" s="8" t="s">
        <v>16</v>
      </c>
      <c r="O6" s="9" t="s">
        <v>18</v>
      </c>
      <c r="P6" s="10" t="s">
        <v>20</v>
      </c>
    </row>
    <row r="7" spans="1:16" x14ac:dyDescent="0.3">
      <c r="A7">
        <v>1204</v>
      </c>
      <c r="B7" t="s">
        <v>30</v>
      </c>
      <c r="C7" t="s">
        <v>24</v>
      </c>
      <c r="D7">
        <v>66905</v>
      </c>
      <c r="E7">
        <v>31047</v>
      </c>
      <c r="F7" t="s">
        <v>15</v>
      </c>
      <c r="G7" s="2">
        <v>0.17998654809057618</v>
      </c>
      <c r="H7">
        <v>1</v>
      </c>
      <c r="I7" t="s">
        <v>9</v>
      </c>
      <c r="J7" t="s">
        <v>10</v>
      </c>
      <c r="K7">
        <v>9</v>
      </c>
      <c r="N7" t="s">
        <v>13</v>
      </c>
      <c r="O7">
        <f>COUNTIFS(F:F,N7,C:C,$P$4)</f>
        <v>3</v>
      </c>
      <c r="P7" s="2">
        <f>AVERAGEIFS(G:G,F:F,N7,C:C,$P$4)</f>
        <v>0.81332715919605347</v>
      </c>
    </row>
    <row r="8" spans="1:16" x14ac:dyDescent="0.3">
      <c r="A8">
        <v>1202</v>
      </c>
      <c r="B8" t="s">
        <v>31</v>
      </c>
      <c r="C8" t="s">
        <v>24</v>
      </c>
      <c r="D8">
        <v>38083</v>
      </c>
      <c r="E8">
        <v>7976</v>
      </c>
      <c r="F8" t="s">
        <v>15</v>
      </c>
      <c r="G8" s="2">
        <v>0.66998398235433132</v>
      </c>
      <c r="H8">
        <v>0.5</v>
      </c>
      <c r="I8" t="s">
        <v>9</v>
      </c>
      <c r="J8" t="s">
        <v>10</v>
      </c>
      <c r="K8">
        <v>4</v>
      </c>
      <c r="N8" t="s">
        <v>22</v>
      </c>
      <c r="O8">
        <f t="shared" ref="O8:O11" si="0">COUNTIFS(F:F,N8,C:C,$P$4)</f>
        <v>4</v>
      </c>
      <c r="P8" s="2">
        <f t="shared" ref="P8:P11" si="1">AVERAGEIFS(G:G,F:F,N8,C:C,$P$4)</f>
        <v>0.38746278732364703</v>
      </c>
    </row>
    <row r="9" spans="1:16" x14ac:dyDescent="0.3">
      <c r="A9">
        <v>1206</v>
      </c>
      <c r="B9" t="s">
        <v>32</v>
      </c>
      <c r="C9" t="s">
        <v>24</v>
      </c>
      <c r="D9">
        <v>65708</v>
      </c>
      <c r="E9">
        <v>16723</v>
      </c>
      <c r="F9" t="s">
        <v>12</v>
      </c>
      <c r="G9" s="2">
        <v>0.83998904243014549</v>
      </c>
      <c r="H9">
        <v>1</v>
      </c>
      <c r="I9" t="s">
        <v>9</v>
      </c>
      <c r="J9" t="s">
        <v>9</v>
      </c>
      <c r="K9" t="s">
        <v>11</v>
      </c>
      <c r="N9" t="s">
        <v>14</v>
      </c>
      <c r="O9">
        <f t="shared" si="0"/>
        <v>2</v>
      </c>
      <c r="P9" s="2">
        <f t="shared" si="1"/>
        <v>0.2699899641562043</v>
      </c>
    </row>
    <row r="10" spans="1:16" x14ac:dyDescent="0.3">
      <c r="A10">
        <v>1207</v>
      </c>
      <c r="B10" t="s">
        <v>33</v>
      </c>
      <c r="C10" t="s">
        <v>24</v>
      </c>
      <c r="D10">
        <v>32609</v>
      </c>
      <c r="E10">
        <v>13237</v>
      </c>
      <c r="F10" t="s">
        <v>15</v>
      </c>
      <c r="G10" s="2">
        <v>0.90999417338771504</v>
      </c>
      <c r="H10">
        <v>1</v>
      </c>
      <c r="I10" t="s">
        <v>10</v>
      </c>
      <c r="J10" t="s">
        <v>10</v>
      </c>
      <c r="K10">
        <v>6</v>
      </c>
      <c r="N10" t="s">
        <v>15</v>
      </c>
      <c r="O10">
        <f t="shared" si="0"/>
        <v>4</v>
      </c>
      <c r="P10" s="2">
        <f t="shared" si="1"/>
        <v>0.40748915201794955</v>
      </c>
    </row>
    <row r="11" spans="1:16" x14ac:dyDescent="0.3">
      <c r="A11">
        <v>1205</v>
      </c>
      <c r="B11" t="s">
        <v>34</v>
      </c>
      <c r="C11" t="s">
        <v>24</v>
      </c>
      <c r="D11">
        <v>69353</v>
      </c>
      <c r="E11">
        <v>12982</v>
      </c>
      <c r="F11" t="s">
        <v>12</v>
      </c>
      <c r="G11" s="2">
        <v>0.71999769296209248</v>
      </c>
      <c r="H11">
        <v>1</v>
      </c>
      <c r="I11" t="s">
        <v>10</v>
      </c>
      <c r="J11" t="s">
        <v>10</v>
      </c>
      <c r="K11">
        <v>1</v>
      </c>
      <c r="N11" t="s">
        <v>12</v>
      </c>
      <c r="O11">
        <f t="shared" si="0"/>
        <v>3</v>
      </c>
      <c r="P11" s="2">
        <f t="shared" si="1"/>
        <v>0.65332308945717976</v>
      </c>
    </row>
    <row r="12" spans="1:16" x14ac:dyDescent="0.3">
      <c r="A12">
        <v>1210</v>
      </c>
      <c r="B12" t="s">
        <v>35</v>
      </c>
      <c r="C12" t="s">
        <v>24</v>
      </c>
      <c r="D12">
        <v>32049</v>
      </c>
      <c r="E12">
        <v>14899</v>
      </c>
      <c r="F12" t="s">
        <v>22</v>
      </c>
      <c r="G12" s="2">
        <v>0.98998408686698491</v>
      </c>
      <c r="H12">
        <v>0.5</v>
      </c>
      <c r="I12" t="s">
        <v>10</v>
      </c>
      <c r="J12" t="s">
        <v>10</v>
      </c>
      <c r="K12">
        <v>4</v>
      </c>
    </row>
    <row r="13" spans="1:16" x14ac:dyDescent="0.3">
      <c r="A13">
        <v>2404</v>
      </c>
      <c r="B13" t="s">
        <v>37</v>
      </c>
      <c r="C13" t="s">
        <v>36</v>
      </c>
      <c r="D13">
        <v>69752</v>
      </c>
      <c r="E13">
        <v>9526</v>
      </c>
      <c r="F13" t="s">
        <v>13</v>
      </c>
      <c r="G13" s="2">
        <v>0.88999598577818562</v>
      </c>
      <c r="H13">
        <v>1</v>
      </c>
      <c r="I13" t="s">
        <v>10</v>
      </c>
      <c r="J13" t="s">
        <v>9</v>
      </c>
      <c r="K13" t="s">
        <v>11</v>
      </c>
    </row>
    <row r="14" spans="1:16" x14ac:dyDescent="0.3">
      <c r="A14">
        <v>2403</v>
      </c>
      <c r="B14" t="s">
        <v>38</v>
      </c>
      <c r="C14" t="s">
        <v>36</v>
      </c>
      <c r="D14">
        <v>45836</v>
      </c>
      <c r="E14">
        <v>18837</v>
      </c>
      <c r="F14" t="s">
        <v>22</v>
      </c>
      <c r="G14" s="2">
        <v>1.9984291823021205E-2</v>
      </c>
      <c r="H14">
        <v>1</v>
      </c>
      <c r="I14" t="s">
        <v>9</v>
      </c>
      <c r="J14" t="s">
        <v>10</v>
      </c>
      <c r="K14">
        <v>8</v>
      </c>
    </row>
    <row r="15" spans="1:16" x14ac:dyDescent="0.3">
      <c r="A15">
        <v>2406</v>
      </c>
      <c r="B15" t="s">
        <v>39</v>
      </c>
      <c r="C15" t="s">
        <v>36</v>
      </c>
      <c r="D15">
        <v>12874</v>
      </c>
      <c r="E15">
        <v>3755</v>
      </c>
      <c r="F15" t="s">
        <v>15</v>
      </c>
      <c r="G15" s="2">
        <v>0.97995960851328257</v>
      </c>
      <c r="H15">
        <v>1</v>
      </c>
      <c r="I15" t="s">
        <v>10</v>
      </c>
      <c r="J15" t="s">
        <v>10</v>
      </c>
      <c r="K15">
        <v>2</v>
      </c>
    </row>
    <row r="16" spans="1:16" x14ac:dyDescent="0.3">
      <c r="A16">
        <v>2402</v>
      </c>
      <c r="B16" t="s">
        <v>40</v>
      </c>
      <c r="C16" t="s">
        <v>36</v>
      </c>
      <c r="D16">
        <v>67830</v>
      </c>
      <c r="E16">
        <v>24274</v>
      </c>
      <c r="F16" t="s">
        <v>13</v>
      </c>
      <c r="G16" s="2">
        <v>0.41999115435647943</v>
      </c>
      <c r="H16">
        <v>0.5</v>
      </c>
      <c r="I16" t="s">
        <v>9</v>
      </c>
      <c r="J16" t="s">
        <v>10</v>
      </c>
      <c r="K16">
        <v>4</v>
      </c>
    </row>
    <row r="17" spans="1:17" x14ac:dyDescent="0.3">
      <c r="A17">
        <v>2405</v>
      </c>
      <c r="B17" t="s">
        <v>41</v>
      </c>
      <c r="C17" t="s">
        <v>36</v>
      </c>
      <c r="D17">
        <v>35277</v>
      </c>
      <c r="E17">
        <v>15732</v>
      </c>
      <c r="F17" t="s">
        <v>12</v>
      </c>
      <c r="G17" s="2">
        <v>0.41999036199223289</v>
      </c>
      <c r="H17">
        <v>2</v>
      </c>
      <c r="I17" t="s">
        <v>10</v>
      </c>
      <c r="J17" t="s">
        <v>10</v>
      </c>
      <c r="K17">
        <v>7</v>
      </c>
    </row>
    <row r="18" spans="1:17" x14ac:dyDescent="0.3">
      <c r="A18">
        <v>2407</v>
      </c>
      <c r="B18" t="s">
        <v>42</v>
      </c>
      <c r="C18" t="s">
        <v>36</v>
      </c>
      <c r="D18">
        <v>37264</v>
      </c>
      <c r="E18">
        <v>15488</v>
      </c>
      <c r="F18" t="s">
        <v>22</v>
      </c>
      <c r="G18" s="2">
        <v>0.92998604551309572</v>
      </c>
      <c r="H18">
        <v>1</v>
      </c>
      <c r="I18" t="s">
        <v>9</v>
      </c>
      <c r="J18" t="s">
        <v>10</v>
      </c>
      <c r="K18">
        <v>5</v>
      </c>
    </row>
    <row r="19" spans="1:17" x14ac:dyDescent="0.3">
      <c r="A19">
        <v>2401</v>
      </c>
      <c r="B19" t="s">
        <v>43</v>
      </c>
      <c r="C19" t="s">
        <v>36</v>
      </c>
      <c r="D19">
        <v>51646</v>
      </c>
      <c r="E19">
        <v>13950</v>
      </c>
      <c r="F19" t="s">
        <v>13</v>
      </c>
      <c r="G19" s="2">
        <v>0.28999341672152734</v>
      </c>
      <c r="H19">
        <v>0.5</v>
      </c>
      <c r="I19" t="s">
        <v>10</v>
      </c>
      <c r="J19" t="s">
        <v>10</v>
      </c>
      <c r="K19">
        <v>9</v>
      </c>
    </row>
    <row r="20" spans="1:17" x14ac:dyDescent="0.3">
      <c r="A20">
        <v>2408</v>
      </c>
      <c r="B20" t="s">
        <v>44</v>
      </c>
      <c r="C20" t="s">
        <v>36</v>
      </c>
      <c r="D20">
        <v>11714</v>
      </c>
      <c r="E20">
        <v>5782</v>
      </c>
      <c r="F20" t="s">
        <v>12</v>
      </c>
      <c r="G20" s="2">
        <v>0.18994365716236983</v>
      </c>
      <c r="H20">
        <v>0.5</v>
      </c>
      <c r="I20" t="s">
        <v>9</v>
      </c>
      <c r="J20" t="s">
        <v>10</v>
      </c>
      <c r="K20">
        <v>1</v>
      </c>
    </row>
    <row r="21" spans="1:17" x14ac:dyDescent="0.3">
      <c r="A21">
        <v>1416</v>
      </c>
      <c r="B21" t="s">
        <v>46</v>
      </c>
      <c r="C21" t="s">
        <v>45</v>
      </c>
      <c r="D21">
        <v>17571</v>
      </c>
      <c r="E21">
        <v>5849</v>
      </c>
      <c r="F21" t="s">
        <v>13</v>
      </c>
      <c r="G21" s="2">
        <v>0.59996585282567871</v>
      </c>
      <c r="H21">
        <v>1</v>
      </c>
      <c r="I21" t="s">
        <v>9</v>
      </c>
      <c r="J21" t="s">
        <v>9</v>
      </c>
      <c r="K21" t="s">
        <v>11</v>
      </c>
    </row>
    <row r="22" spans="1:17" x14ac:dyDescent="0.3">
      <c r="A22">
        <v>1410</v>
      </c>
      <c r="B22" t="s">
        <v>45</v>
      </c>
      <c r="C22" t="s">
        <v>45</v>
      </c>
      <c r="D22">
        <v>64605</v>
      </c>
      <c r="E22">
        <v>23823</v>
      </c>
      <c r="F22" t="s">
        <v>22</v>
      </c>
      <c r="G22" s="2">
        <v>0.43999690426437582</v>
      </c>
      <c r="H22">
        <v>0.5</v>
      </c>
      <c r="I22" t="s">
        <v>10</v>
      </c>
      <c r="J22" t="s">
        <v>9</v>
      </c>
      <c r="K22" t="s">
        <v>11</v>
      </c>
    </row>
    <row r="23" spans="1:17" x14ac:dyDescent="0.3">
      <c r="A23">
        <v>1409</v>
      </c>
      <c r="B23" t="s">
        <v>47</v>
      </c>
      <c r="C23" t="s">
        <v>45</v>
      </c>
      <c r="D23">
        <v>58978</v>
      </c>
      <c r="E23">
        <v>24112</v>
      </c>
      <c r="F23" t="s">
        <v>15</v>
      </c>
      <c r="G23" s="2">
        <v>0.92999084404354171</v>
      </c>
      <c r="H23">
        <v>1</v>
      </c>
      <c r="I23" t="s">
        <v>9</v>
      </c>
      <c r="J23" t="s">
        <v>10</v>
      </c>
      <c r="K23">
        <v>7</v>
      </c>
    </row>
    <row r="24" spans="1:17" x14ac:dyDescent="0.3">
      <c r="A24">
        <v>1420</v>
      </c>
      <c r="B24" t="s">
        <v>48</v>
      </c>
      <c r="C24" t="s">
        <v>45</v>
      </c>
      <c r="D24">
        <v>13336</v>
      </c>
      <c r="E24">
        <v>4787</v>
      </c>
      <c r="F24" t="s">
        <v>22</v>
      </c>
      <c r="G24" s="2">
        <v>0.98995200959808038</v>
      </c>
      <c r="H24">
        <v>0.5</v>
      </c>
      <c r="I24" t="s">
        <v>10</v>
      </c>
      <c r="J24" t="s">
        <v>10</v>
      </c>
      <c r="K24">
        <v>8</v>
      </c>
    </row>
    <row r="25" spans="1:17" x14ac:dyDescent="0.3">
      <c r="A25">
        <v>1414</v>
      </c>
      <c r="B25" t="s">
        <v>49</v>
      </c>
      <c r="C25" t="s">
        <v>45</v>
      </c>
      <c r="D25">
        <v>16320</v>
      </c>
      <c r="E25">
        <v>4758</v>
      </c>
      <c r="F25" t="s">
        <v>22</v>
      </c>
      <c r="G25" s="2">
        <v>0.88995098039215681</v>
      </c>
      <c r="H25">
        <v>0.5</v>
      </c>
      <c r="I25" t="s">
        <v>9</v>
      </c>
      <c r="J25" t="s">
        <v>10</v>
      </c>
      <c r="K25">
        <v>9</v>
      </c>
    </row>
    <row r="26" spans="1:17" x14ac:dyDescent="0.3">
      <c r="A26">
        <v>1418</v>
      </c>
      <c r="B26" t="s">
        <v>50</v>
      </c>
      <c r="C26" t="s">
        <v>45</v>
      </c>
      <c r="D26">
        <v>59469</v>
      </c>
      <c r="E26">
        <v>29721</v>
      </c>
      <c r="F26" t="s">
        <v>22</v>
      </c>
      <c r="G26" s="2">
        <v>0.13998890178075973</v>
      </c>
      <c r="H26">
        <v>0.5</v>
      </c>
      <c r="I26" t="s">
        <v>9</v>
      </c>
      <c r="J26" t="s">
        <v>10</v>
      </c>
      <c r="K26">
        <v>7</v>
      </c>
    </row>
    <row r="27" spans="1:17" x14ac:dyDescent="0.3">
      <c r="A27">
        <v>1411</v>
      </c>
      <c r="B27" t="s">
        <v>51</v>
      </c>
      <c r="C27" t="s">
        <v>45</v>
      </c>
      <c r="D27">
        <v>60516</v>
      </c>
      <c r="E27">
        <v>22829</v>
      </c>
      <c r="F27" t="s">
        <v>12</v>
      </c>
      <c r="G27" s="2">
        <v>0.87999867803556087</v>
      </c>
      <c r="H27">
        <v>1</v>
      </c>
      <c r="I27" t="s">
        <v>9</v>
      </c>
      <c r="J27" t="s">
        <v>10</v>
      </c>
      <c r="K27">
        <v>7</v>
      </c>
    </row>
    <row r="28" spans="1:17" x14ac:dyDescent="0.3">
      <c r="A28">
        <v>1404</v>
      </c>
      <c r="B28" t="s">
        <v>52</v>
      </c>
      <c r="C28" t="s">
        <v>45</v>
      </c>
      <c r="D28">
        <v>71991</v>
      </c>
      <c r="E28">
        <v>34821</v>
      </c>
      <c r="F28" t="s">
        <v>13</v>
      </c>
      <c r="G28" s="2">
        <v>0.47999055437485239</v>
      </c>
      <c r="H28">
        <v>0.5</v>
      </c>
      <c r="I28" t="s">
        <v>9</v>
      </c>
      <c r="J28" t="s">
        <v>9</v>
      </c>
      <c r="K28" t="s">
        <v>11</v>
      </c>
    </row>
    <row r="29" spans="1:17" x14ac:dyDescent="0.3">
      <c r="A29">
        <v>1419</v>
      </c>
      <c r="B29" t="s">
        <v>53</v>
      </c>
      <c r="C29" t="s">
        <v>45</v>
      </c>
      <c r="D29">
        <v>32635</v>
      </c>
      <c r="E29">
        <v>15696</v>
      </c>
      <c r="F29" t="s">
        <v>22</v>
      </c>
      <c r="G29" s="2">
        <v>0.2699862111230274</v>
      </c>
      <c r="H29">
        <v>0.5</v>
      </c>
      <c r="I29" t="s">
        <v>9</v>
      </c>
      <c r="J29" t="s">
        <v>9</v>
      </c>
      <c r="K29" t="s">
        <v>11</v>
      </c>
    </row>
    <row r="30" spans="1:17" x14ac:dyDescent="0.3">
      <c r="A30">
        <v>1407</v>
      </c>
      <c r="B30" t="s">
        <v>54</v>
      </c>
      <c r="C30" t="s">
        <v>45</v>
      </c>
      <c r="D30">
        <v>46507</v>
      </c>
      <c r="E30">
        <v>21089</v>
      </c>
      <c r="F30" t="s">
        <v>22</v>
      </c>
      <c r="G30" s="2">
        <v>0.87999655965768597</v>
      </c>
      <c r="H30">
        <v>1</v>
      </c>
      <c r="I30" t="s">
        <v>9</v>
      </c>
      <c r="J30" t="s">
        <v>10</v>
      </c>
      <c r="K30">
        <v>3</v>
      </c>
      <c r="N30" s="11" t="s">
        <v>0</v>
      </c>
      <c r="O30" s="11" t="s">
        <v>371</v>
      </c>
      <c r="P30" s="11" t="s">
        <v>370</v>
      </c>
      <c r="Q30" s="11" t="s">
        <v>23</v>
      </c>
    </row>
    <row r="31" spans="1:17" x14ac:dyDescent="0.3">
      <c r="A31">
        <v>1405</v>
      </c>
      <c r="B31" t="s">
        <v>55</v>
      </c>
      <c r="C31" t="s">
        <v>45</v>
      </c>
      <c r="D31">
        <v>39763</v>
      </c>
      <c r="E31">
        <v>16137</v>
      </c>
      <c r="F31" t="s">
        <v>15</v>
      </c>
      <c r="G31" s="2">
        <v>0.6599854135754345</v>
      </c>
      <c r="H31">
        <v>0.5</v>
      </c>
      <c r="I31" t="s">
        <v>10</v>
      </c>
      <c r="J31" t="s">
        <v>10</v>
      </c>
      <c r="K31">
        <v>1</v>
      </c>
      <c r="N31" s="3" t="s">
        <v>372</v>
      </c>
      <c r="O31" s="3" t="s">
        <v>10</v>
      </c>
      <c r="P31" s="3" t="s">
        <v>9</v>
      </c>
      <c r="Q31" s="3">
        <f>IF(N31="جميع المحافظات",SUMIFS(K:K,J:J,O31,I:I,P31),SUMIFS(K:K,C:C,N31,J:J,O31,I:I,P31))</f>
        <v>995</v>
      </c>
    </row>
    <row r="32" spans="1:17" x14ac:dyDescent="0.3">
      <c r="A32">
        <v>1406</v>
      </c>
      <c r="B32" t="s">
        <v>56</v>
      </c>
      <c r="C32" t="s">
        <v>45</v>
      </c>
      <c r="D32">
        <v>67992</v>
      </c>
      <c r="E32">
        <v>27768</v>
      </c>
      <c r="F32" t="s">
        <v>22</v>
      </c>
      <c r="G32" s="2">
        <v>0.98999882339098721</v>
      </c>
      <c r="H32">
        <v>0.5</v>
      </c>
      <c r="I32" t="s">
        <v>10</v>
      </c>
      <c r="J32" t="s">
        <v>10</v>
      </c>
      <c r="K32">
        <v>5</v>
      </c>
    </row>
    <row r="33" spans="1:11" x14ac:dyDescent="0.3">
      <c r="A33">
        <v>1403</v>
      </c>
      <c r="B33" t="s">
        <v>57</v>
      </c>
      <c r="C33" t="s">
        <v>45</v>
      </c>
      <c r="D33">
        <v>50556</v>
      </c>
      <c r="E33">
        <v>7280</v>
      </c>
      <c r="F33" t="s">
        <v>15</v>
      </c>
      <c r="G33" s="2">
        <v>0.78999525278898652</v>
      </c>
      <c r="H33">
        <v>0.5</v>
      </c>
      <c r="I33" t="s">
        <v>9</v>
      </c>
      <c r="J33" t="s">
        <v>10</v>
      </c>
      <c r="K33">
        <v>4</v>
      </c>
    </row>
    <row r="34" spans="1:11" x14ac:dyDescent="0.3">
      <c r="A34">
        <v>1408</v>
      </c>
      <c r="B34" t="s">
        <v>58</v>
      </c>
      <c r="C34" t="s">
        <v>45</v>
      </c>
      <c r="D34">
        <v>8730</v>
      </c>
      <c r="E34">
        <v>4272</v>
      </c>
      <c r="F34" t="s">
        <v>13</v>
      </c>
      <c r="G34" s="2">
        <v>0.17995418098510882</v>
      </c>
      <c r="H34">
        <v>1</v>
      </c>
      <c r="I34" t="s">
        <v>10</v>
      </c>
      <c r="J34" t="s">
        <v>10</v>
      </c>
      <c r="K34">
        <v>6</v>
      </c>
    </row>
    <row r="35" spans="1:11" x14ac:dyDescent="0.3">
      <c r="A35">
        <v>1401</v>
      </c>
      <c r="B35" t="s">
        <v>59</v>
      </c>
      <c r="C35" t="s">
        <v>45</v>
      </c>
      <c r="D35">
        <v>58723</v>
      </c>
      <c r="E35">
        <v>26292</v>
      </c>
      <c r="F35" t="s">
        <v>13</v>
      </c>
      <c r="G35" s="2">
        <v>0.1199870578819202</v>
      </c>
      <c r="H35">
        <v>2</v>
      </c>
      <c r="I35" t="s">
        <v>9</v>
      </c>
      <c r="J35" t="s">
        <v>10</v>
      </c>
      <c r="K35">
        <v>3</v>
      </c>
    </row>
    <row r="36" spans="1:11" x14ac:dyDescent="0.3">
      <c r="A36">
        <v>1402</v>
      </c>
      <c r="B36" t="s">
        <v>60</v>
      </c>
      <c r="C36" t="s">
        <v>45</v>
      </c>
      <c r="D36">
        <v>41490</v>
      </c>
      <c r="E36">
        <v>16980</v>
      </c>
      <c r="F36" t="s">
        <v>14</v>
      </c>
      <c r="G36" s="2">
        <v>0.53998553868402022</v>
      </c>
      <c r="H36">
        <v>2</v>
      </c>
      <c r="I36" t="s">
        <v>9</v>
      </c>
      <c r="J36" t="s">
        <v>10</v>
      </c>
      <c r="K36">
        <v>2</v>
      </c>
    </row>
    <row r="37" spans="1:11" x14ac:dyDescent="0.3">
      <c r="A37">
        <v>1413</v>
      </c>
      <c r="B37" t="s">
        <v>61</v>
      </c>
      <c r="C37" t="s">
        <v>45</v>
      </c>
      <c r="D37">
        <v>63832</v>
      </c>
      <c r="E37">
        <v>15067</v>
      </c>
      <c r="F37" t="s">
        <v>15</v>
      </c>
      <c r="G37" s="2">
        <v>0.97999436019551323</v>
      </c>
      <c r="H37">
        <v>2</v>
      </c>
      <c r="I37" t="s">
        <v>10</v>
      </c>
      <c r="J37" t="s">
        <v>10</v>
      </c>
      <c r="K37">
        <v>4</v>
      </c>
    </row>
    <row r="38" spans="1:11" x14ac:dyDescent="0.3">
      <c r="A38">
        <v>1412</v>
      </c>
      <c r="B38" t="s">
        <v>62</v>
      </c>
      <c r="C38" t="s">
        <v>45</v>
      </c>
      <c r="D38">
        <v>29645</v>
      </c>
      <c r="E38">
        <v>13297</v>
      </c>
      <c r="F38" t="s">
        <v>12</v>
      </c>
      <c r="G38" s="2">
        <v>0.58998144712430423</v>
      </c>
      <c r="H38">
        <v>0.5</v>
      </c>
      <c r="I38" t="s">
        <v>10</v>
      </c>
      <c r="J38" t="s">
        <v>10</v>
      </c>
      <c r="K38">
        <v>5</v>
      </c>
    </row>
    <row r="39" spans="1:11" x14ac:dyDescent="0.3">
      <c r="A39">
        <v>1417</v>
      </c>
      <c r="B39" t="s">
        <v>63</v>
      </c>
      <c r="C39" t="s">
        <v>45</v>
      </c>
      <c r="D39">
        <v>11633</v>
      </c>
      <c r="E39">
        <v>3023</v>
      </c>
      <c r="F39" t="s">
        <v>15</v>
      </c>
      <c r="G39" s="2">
        <v>0.19994842259090517</v>
      </c>
      <c r="H39">
        <v>3</v>
      </c>
      <c r="I39" t="s">
        <v>9</v>
      </c>
      <c r="J39" t="s">
        <v>10</v>
      </c>
      <c r="K39">
        <v>1</v>
      </c>
    </row>
    <row r="40" spans="1:11" x14ac:dyDescent="0.3">
      <c r="A40">
        <v>1415</v>
      </c>
      <c r="B40" t="s">
        <v>64</v>
      </c>
      <c r="C40" t="s">
        <v>45</v>
      </c>
      <c r="D40">
        <v>60728</v>
      </c>
      <c r="E40">
        <v>25006</v>
      </c>
      <c r="F40" t="s">
        <v>15</v>
      </c>
      <c r="G40" s="2">
        <v>0.62998946120405741</v>
      </c>
      <c r="H40">
        <v>1</v>
      </c>
      <c r="I40" t="s">
        <v>9</v>
      </c>
      <c r="J40" t="s">
        <v>9</v>
      </c>
      <c r="K40" t="s">
        <v>11</v>
      </c>
    </row>
    <row r="41" spans="1:11" x14ac:dyDescent="0.3">
      <c r="A41">
        <v>3006</v>
      </c>
      <c r="B41" t="s">
        <v>65</v>
      </c>
      <c r="C41" t="s">
        <v>65</v>
      </c>
      <c r="D41">
        <v>29954</v>
      </c>
      <c r="E41">
        <v>7152</v>
      </c>
      <c r="F41" t="s">
        <v>22</v>
      </c>
      <c r="G41" s="2">
        <v>6.9973960072110569E-2</v>
      </c>
      <c r="H41">
        <v>0.5</v>
      </c>
      <c r="I41" t="s">
        <v>9</v>
      </c>
      <c r="J41" t="s">
        <v>10</v>
      </c>
      <c r="K41">
        <v>3</v>
      </c>
    </row>
    <row r="42" spans="1:11" x14ac:dyDescent="0.3">
      <c r="A42">
        <v>3008</v>
      </c>
      <c r="B42" t="s">
        <v>66</v>
      </c>
      <c r="C42" t="s">
        <v>65</v>
      </c>
      <c r="D42">
        <v>70990</v>
      </c>
      <c r="E42">
        <v>27268</v>
      </c>
      <c r="F42" t="s">
        <v>22</v>
      </c>
      <c r="G42" s="2">
        <v>0.2</v>
      </c>
      <c r="H42">
        <v>1</v>
      </c>
      <c r="I42" t="s">
        <v>9</v>
      </c>
      <c r="J42" t="s">
        <v>9</v>
      </c>
      <c r="K42" t="s">
        <v>11</v>
      </c>
    </row>
    <row r="43" spans="1:11" x14ac:dyDescent="0.3">
      <c r="A43">
        <v>3009</v>
      </c>
      <c r="B43" t="s">
        <v>67</v>
      </c>
      <c r="C43" t="s">
        <v>65</v>
      </c>
      <c r="D43">
        <v>69092</v>
      </c>
      <c r="E43">
        <v>19643</v>
      </c>
      <c r="F43" t="s">
        <v>12</v>
      </c>
      <c r="G43" s="2">
        <v>0.97999768424709088</v>
      </c>
      <c r="H43">
        <v>0.5</v>
      </c>
      <c r="I43" t="s">
        <v>9</v>
      </c>
      <c r="J43" t="s">
        <v>10</v>
      </c>
      <c r="K43">
        <v>5</v>
      </c>
    </row>
    <row r="44" spans="1:11" x14ac:dyDescent="0.3">
      <c r="A44">
        <v>3005</v>
      </c>
      <c r="B44" t="s">
        <v>68</v>
      </c>
      <c r="C44" t="s">
        <v>65</v>
      </c>
      <c r="D44">
        <v>48741</v>
      </c>
      <c r="E44">
        <v>9146</v>
      </c>
      <c r="F44" t="s">
        <v>15</v>
      </c>
      <c r="G44" s="2">
        <v>0.23998276604911675</v>
      </c>
      <c r="H44">
        <v>0.5</v>
      </c>
      <c r="I44" t="s">
        <v>9</v>
      </c>
      <c r="J44" t="s">
        <v>10</v>
      </c>
      <c r="K44">
        <v>7</v>
      </c>
    </row>
    <row r="45" spans="1:11" x14ac:dyDescent="0.3">
      <c r="A45">
        <v>3004</v>
      </c>
      <c r="B45" t="s">
        <v>69</v>
      </c>
      <c r="C45" t="s">
        <v>65</v>
      </c>
      <c r="D45">
        <v>48795</v>
      </c>
      <c r="E45">
        <v>20888</v>
      </c>
      <c r="F45" t="s">
        <v>22</v>
      </c>
      <c r="G45" s="2">
        <v>0.65998565426785527</v>
      </c>
      <c r="H45">
        <v>0.5</v>
      </c>
      <c r="I45" t="s">
        <v>10</v>
      </c>
      <c r="J45" t="s">
        <v>10</v>
      </c>
      <c r="K45">
        <v>9</v>
      </c>
    </row>
    <row r="46" spans="1:11" x14ac:dyDescent="0.3">
      <c r="A46">
        <v>3002</v>
      </c>
      <c r="B46" t="s">
        <v>70</v>
      </c>
      <c r="C46" t="s">
        <v>65</v>
      </c>
      <c r="D46">
        <v>48200</v>
      </c>
      <c r="E46">
        <v>12760</v>
      </c>
      <c r="F46" t="s">
        <v>22</v>
      </c>
      <c r="G46" s="2">
        <v>0.18</v>
      </c>
      <c r="H46">
        <v>0.5</v>
      </c>
      <c r="I46" t="s">
        <v>9</v>
      </c>
      <c r="J46" t="s">
        <v>10</v>
      </c>
      <c r="K46">
        <v>5</v>
      </c>
    </row>
    <row r="47" spans="1:11" x14ac:dyDescent="0.3">
      <c r="A47">
        <v>3007</v>
      </c>
      <c r="B47" t="s">
        <v>71</v>
      </c>
      <c r="C47" t="s">
        <v>65</v>
      </c>
      <c r="D47">
        <v>47913</v>
      </c>
      <c r="E47">
        <v>17849</v>
      </c>
      <c r="F47" t="s">
        <v>15</v>
      </c>
      <c r="G47" s="2">
        <v>0.18999019055371194</v>
      </c>
      <c r="H47">
        <v>1</v>
      </c>
      <c r="I47" t="s">
        <v>9</v>
      </c>
      <c r="J47" t="s">
        <v>10</v>
      </c>
      <c r="K47">
        <v>7</v>
      </c>
    </row>
    <row r="48" spans="1:11" x14ac:dyDescent="0.3">
      <c r="A48">
        <v>3001</v>
      </c>
      <c r="B48" t="s">
        <v>72</v>
      </c>
      <c r="C48" t="s">
        <v>65</v>
      </c>
      <c r="D48">
        <v>72154</v>
      </c>
      <c r="E48">
        <v>29735</v>
      </c>
      <c r="F48" t="s">
        <v>22</v>
      </c>
      <c r="G48" s="2">
        <v>0.69998891260359786</v>
      </c>
      <c r="H48">
        <v>0.5</v>
      </c>
      <c r="I48" t="s">
        <v>9</v>
      </c>
      <c r="J48" t="s">
        <v>10</v>
      </c>
      <c r="K48">
        <v>4</v>
      </c>
    </row>
    <row r="49" spans="1:11" x14ac:dyDescent="0.3">
      <c r="A49">
        <v>3003</v>
      </c>
      <c r="B49" t="s">
        <v>73</v>
      </c>
      <c r="C49" t="s">
        <v>65</v>
      </c>
      <c r="D49">
        <v>54618</v>
      </c>
      <c r="E49">
        <v>14144</v>
      </c>
      <c r="F49" t="s">
        <v>15</v>
      </c>
      <c r="G49" s="2">
        <v>0.42998645135303382</v>
      </c>
      <c r="H49">
        <v>3</v>
      </c>
      <c r="I49" t="s">
        <v>9</v>
      </c>
      <c r="J49" t="s">
        <v>10</v>
      </c>
      <c r="K49">
        <v>10</v>
      </c>
    </row>
    <row r="50" spans="1:11" x14ac:dyDescent="0.3">
      <c r="A50">
        <v>1809</v>
      </c>
      <c r="B50" t="s">
        <v>75</v>
      </c>
      <c r="C50" t="s">
        <v>74</v>
      </c>
      <c r="D50">
        <v>7983</v>
      </c>
      <c r="E50">
        <v>2903</v>
      </c>
      <c r="F50" t="s">
        <v>13</v>
      </c>
      <c r="G50" s="2">
        <v>0.31992985093323312</v>
      </c>
      <c r="H50">
        <v>1</v>
      </c>
      <c r="I50" t="s">
        <v>10</v>
      </c>
      <c r="J50" t="s">
        <v>10</v>
      </c>
      <c r="K50">
        <v>4</v>
      </c>
    </row>
    <row r="51" spans="1:11" x14ac:dyDescent="0.3">
      <c r="A51">
        <v>1814</v>
      </c>
      <c r="B51" t="s">
        <v>76</v>
      </c>
      <c r="C51" t="s">
        <v>74</v>
      </c>
      <c r="D51">
        <v>40062</v>
      </c>
      <c r="E51">
        <v>15938</v>
      </c>
      <c r="F51" t="s">
        <v>22</v>
      </c>
      <c r="G51" s="2">
        <v>0.56999151315461039</v>
      </c>
      <c r="H51">
        <v>0.5</v>
      </c>
      <c r="I51" t="s">
        <v>10</v>
      </c>
      <c r="J51" t="s">
        <v>9</v>
      </c>
      <c r="K51" t="s">
        <v>11</v>
      </c>
    </row>
    <row r="52" spans="1:11" x14ac:dyDescent="0.3">
      <c r="A52">
        <v>1825</v>
      </c>
      <c r="B52" t="s">
        <v>77</v>
      </c>
      <c r="C52" t="s">
        <v>74</v>
      </c>
      <c r="D52">
        <v>44110</v>
      </c>
      <c r="E52">
        <v>15406</v>
      </c>
      <c r="F52" t="s">
        <v>15</v>
      </c>
      <c r="G52" s="2">
        <v>0.38997959646338698</v>
      </c>
      <c r="H52">
        <v>0.5</v>
      </c>
      <c r="I52" t="s">
        <v>9</v>
      </c>
      <c r="J52" t="s">
        <v>10</v>
      </c>
      <c r="K52">
        <v>8</v>
      </c>
    </row>
    <row r="53" spans="1:11" x14ac:dyDescent="0.3">
      <c r="A53">
        <v>1811</v>
      </c>
      <c r="B53" t="s">
        <v>78</v>
      </c>
      <c r="C53" t="s">
        <v>74</v>
      </c>
      <c r="D53">
        <v>34303</v>
      </c>
      <c r="E53">
        <v>15846</v>
      </c>
      <c r="F53" t="s">
        <v>22</v>
      </c>
      <c r="G53" s="2">
        <v>0.42999154592892752</v>
      </c>
      <c r="H53">
        <v>0.5</v>
      </c>
      <c r="I53" t="s">
        <v>9</v>
      </c>
      <c r="J53" t="s">
        <v>10</v>
      </c>
      <c r="K53">
        <v>6</v>
      </c>
    </row>
    <row r="54" spans="1:11" x14ac:dyDescent="0.3">
      <c r="A54">
        <v>1823</v>
      </c>
      <c r="B54" t="s">
        <v>79</v>
      </c>
      <c r="C54" t="s">
        <v>74</v>
      </c>
      <c r="D54">
        <v>15722</v>
      </c>
      <c r="E54">
        <v>6022</v>
      </c>
      <c r="F54" t="s">
        <v>22</v>
      </c>
      <c r="G54" s="2">
        <v>0.66995293219692154</v>
      </c>
      <c r="H54">
        <v>2</v>
      </c>
      <c r="I54" t="s">
        <v>9</v>
      </c>
      <c r="J54" t="s">
        <v>10</v>
      </c>
      <c r="K54">
        <v>3</v>
      </c>
    </row>
    <row r="55" spans="1:11" x14ac:dyDescent="0.3">
      <c r="A55">
        <v>1821</v>
      </c>
      <c r="B55" t="s">
        <v>80</v>
      </c>
      <c r="C55" t="s">
        <v>74</v>
      </c>
      <c r="D55">
        <v>44200</v>
      </c>
      <c r="E55">
        <v>18562</v>
      </c>
      <c r="F55" t="s">
        <v>22</v>
      </c>
      <c r="G55" s="2">
        <v>0.45</v>
      </c>
      <c r="H55">
        <v>1</v>
      </c>
      <c r="I55" t="s">
        <v>9</v>
      </c>
      <c r="J55" t="s">
        <v>10</v>
      </c>
      <c r="K55">
        <v>4</v>
      </c>
    </row>
    <row r="56" spans="1:11" x14ac:dyDescent="0.3">
      <c r="A56">
        <v>1820</v>
      </c>
      <c r="B56" t="s">
        <v>81</v>
      </c>
      <c r="C56" t="s">
        <v>74</v>
      </c>
      <c r="D56">
        <v>18388</v>
      </c>
      <c r="E56">
        <v>5554</v>
      </c>
      <c r="F56" t="s">
        <v>14</v>
      </c>
      <c r="G56" s="2">
        <v>0.38998259734609531</v>
      </c>
      <c r="H56">
        <v>0.5</v>
      </c>
      <c r="I56" t="s">
        <v>9</v>
      </c>
      <c r="J56" t="s">
        <v>10</v>
      </c>
      <c r="K56">
        <v>7</v>
      </c>
    </row>
    <row r="57" spans="1:11" x14ac:dyDescent="0.3">
      <c r="A57">
        <v>1816</v>
      </c>
      <c r="B57" t="s">
        <v>82</v>
      </c>
      <c r="C57" t="s">
        <v>74</v>
      </c>
      <c r="D57">
        <v>63345</v>
      </c>
      <c r="E57">
        <v>11698</v>
      </c>
      <c r="F57" t="s">
        <v>22</v>
      </c>
      <c r="G57" s="2">
        <v>0.94998816007577547</v>
      </c>
      <c r="H57">
        <v>1</v>
      </c>
      <c r="I57" t="s">
        <v>9</v>
      </c>
      <c r="J57" t="s">
        <v>10</v>
      </c>
      <c r="K57">
        <v>10</v>
      </c>
    </row>
    <row r="58" spans="1:11" x14ac:dyDescent="0.3">
      <c r="A58">
        <v>1813</v>
      </c>
      <c r="B58" t="s">
        <v>83</v>
      </c>
      <c r="C58" t="s">
        <v>74</v>
      </c>
      <c r="D58">
        <v>51417</v>
      </c>
      <c r="E58">
        <v>17188</v>
      </c>
      <c r="F58" t="s">
        <v>14</v>
      </c>
      <c r="G58" s="2">
        <v>0.46998074566777526</v>
      </c>
      <c r="H58">
        <v>2</v>
      </c>
      <c r="I58" t="s">
        <v>9</v>
      </c>
      <c r="J58" t="s">
        <v>10</v>
      </c>
      <c r="K58">
        <v>3</v>
      </c>
    </row>
    <row r="59" spans="1:11" x14ac:dyDescent="0.3">
      <c r="A59">
        <v>1808</v>
      </c>
      <c r="B59" t="s">
        <v>84</v>
      </c>
      <c r="C59" t="s">
        <v>74</v>
      </c>
      <c r="D59">
        <v>31337</v>
      </c>
      <c r="E59">
        <v>7184</v>
      </c>
      <c r="F59" t="s">
        <v>12</v>
      </c>
      <c r="G59" s="2">
        <v>4.9972875514567444E-2</v>
      </c>
      <c r="H59">
        <v>1</v>
      </c>
      <c r="I59" t="s">
        <v>9</v>
      </c>
      <c r="J59" t="s">
        <v>10</v>
      </c>
      <c r="K59">
        <v>9</v>
      </c>
    </row>
    <row r="60" spans="1:11" x14ac:dyDescent="0.3">
      <c r="A60">
        <v>1822</v>
      </c>
      <c r="B60" t="s">
        <v>85</v>
      </c>
      <c r="C60" t="s">
        <v>74</v>
      </c>
      <c r="D60">
        <v>74722</v>
      </c>
      <c r="E60">
        <v>34766</v>
      </c>
      <c r="F60" t="s">
        <v>13</v>
      </c>
      <c r="G60" s="2">
        <v>0.98998956130724547</v>
      </c>
      <c r="H60">
        <v>0.5</v>
      </c>
      <c r="I60" t="s">
        <v>9</v>
      </c>
      <c r="J60" t="s">
        <v>9</v>
      </c>
      <c r="K60" t="s">
        <v>11</v>
      </c>
    </row>
    <row r="61" spans="1:11" x14ac:dyDescent="0.3">
      <c r="A61">
        <v>1805</v>
      </c>
      <c r="B61" t="s">
        <v>86</v>
      </c>
      <c r="C61" t="s">
        <v>74</v>
      </c>
      <c r="D61">
        <v>56091</v>
      </c>
      <c r="E61">
        <v>14486</v>
      </c>
      <c r="F61" t="s">
        <v>22</v>
      </c>
      <c r="G61" s="2">
        <v>0.52999589952042214</v>
      </c>
      <c r="H61">
        <v>0.5</v>
      </c>
      <c r="I61" t="s">
        <v>9</v>
      </c>
      <c r="J61" t="s">
        <v>9</v>
      </c>
      <c r="K61" t="s">
        <v>11</v>
      </c>
    </row>
    <row r="62" spans="1:11" x14ac:dyDescent="0.3">
      <c r="A62">
        <v>1806</v>
      </c>
      <c r="B62" t="s">
        <v>87</v>
      </c>
      <c r="C62" t="s">
        <v>74</v>
      </c>
      <c r="D62">
        <v>67462</v>
      </c>
      <c r="E62">
        <v>15589</v>
      </c>
      <c r="F62" t="s">
        <v>22</v>
      </c>
      <c r="G62" s="2">
        <v>0.11999347780972992</v>
      </c>
      <c r="H62">
        <v>1</v>
      </c>
      <c r="I62" t="s">
        <v>9</v>
      </c>
      <c r="J62" t="s">
        <v>10</v>
      </c>
      <c r="K62">
        <v>1</v>
      </c>
    </row>
    <row r="63" spans="1:11" x14ac:dyDescent="0.3">
      <c r="A63">
        <v>1802</v>
      </c>
      <c r="B63" t="s">
        <v>88</v>
      </c>
      <c r="C63" t="s">
        <v>74</v>
      </c>
      <c r="D63">
        <v>24162</v>
      </c>
      <c r="E63">
        <v>10865</v>
      </c>
      <c r="F63" t="s">
        <v>22</v>
      </c>
      <c r="G63" s="2">
        <v>9.9743398725271083E-3</v>
      </c>
      <c r="H63">
        <v>0.5</v>
      </c>
      <c r="I63" t="s">
        <v>10</v>
      </c>
      <c r="J63" t="s">
        <v>9</v>
      </c>
      <c r="K63" t="s">
        <v>11</v>
      </c>
    </row>
    <row r="64" spans="1:11" x14ac:dyDescent="0.3">
      <c r="A64">
        <v>1804</v>
      </c>
      <c r="B64" t="s">
        <v>89</v>
      </c>
      <c r="C64" t="s">
        <v>74</v>
      </c>
      <c r="D64">
        <v>61278</v>
      </c>
      <c r="E64">
        <v>27304</v>
      </c>
      <c r="F64" t="s">
        <v>22</v>
      </c>
      <c r="G64" s="2">
        <v>0</v>
      </c>
      <c r="H64">
        <v>1</v>
      </c>
      <c r="I64" t="s">
        <v>9</v>
      </c>
      <c r="J64" t="s">
        <v>10</v>
      </c>
      <c r="K64">
        <v>2</v>
      </c>
    </row>
    <row r="65" spans="1:11" x14ac:dyDescent="0.3">
      <c r="A65">
        <v>1815</v>
      </c>
      <c r="B65" t="s">
        <v>90</v>
      </c>
      <c r="C65" t="s">
        <v>74</v>
      </c>
      <c r="D65">
        <v>64492</v>
      </c>
      <c r="E65">
        <v>22622</v>
      </c>
      <c r="F65" t="s">
        <v>13</v>
      </c>
      <c r="G65" s="2">
        <v>3.9989456056565155E-2</v>
      </c>
      <c r="H65">
        <v>1</v>
      </c>
      <c r="I65" t="s">
        <v>10</v>
      </c>
      <c r="J65" t="s">
        <v>10</v>
      </c>
      <c r="K65">
        <v>6</v>
      </c>
    </row>
    <row r="66" spans="1:11" x14ac:dyDescent="0.3">
      <c r="A66">
        <v>1826</v>
      </c>
      <c r="B66" t="s">
        <v>91</v>
      </c>
      <c r="C66" t="s">
        <v>74</v>
      </c>
      <c r="D66">
        <v>48220</v>
      </c>
      <c r="E66">
        <v>18408</v>
      </c>
      <c r="F66" t="s">
        <v>22</v>
      </c>
      <c r="G66" s="2">
        <v>0.38998340937370385</v>
      </c>
      <c r="H66">
        <v>0.5</v>
      </c>
      <c r="I66" t="s">
        <v>9</v>
      </c>
      <c r="J66" t="s">
        <v>10</v>
      </c>
      <c r="K66">
        <v>8</v>
      </c>
    </row>
    <row r="67" spans="1:11" x14ac:dyDescent="0.3">
      <c r="A67">
        <v>1807</v>
      </c>
      <c r="B67" t="s">
        <v>92</v>
      </c>
      <c r="C67" t="s">
        <v>74</v>
      </c>
      <c r="D67">
        <v>71827</v>
      </c>
      <c r="E67">
        <v>26374</v>
      </c>
      <c r="F67" t="s">
        <v>12</v>
      </c>
      <c r="G67" s="2">
        <v>0.48999679786152839</v>
      </c>
      <c r="H67">
        <v>1</v>
      </c>
      <c r="I67" t="s">
        <v>9</v>
      </c>
      <c r="J67" t="s">
        <v>10</v>
      </c>
      <c r="K67">
        <v>3</v>
      </c>
    </row>
    <row r="68" spans="1:11" x14ac:dyDescent="0.3">
      <c r="A68">
        <v>1801</v>
      </c>
      <c r="B68" t="s">
        <v>93</v>
      </c>
      <c r="C68" t="s">
        <v>74</v>
      </c>
      <c r="D68">
        <v>67851</v>
      </c>
      <c r="E68">
        <v>21385</v>
      </c>
      <c r="F68" t="s">
        <v>13</v>
      </c>
      <c r="G68" s="2">
        <v>0.34998747255014667</v>
      </c>
      <c r="H68">
        <v>1</v>
      </c>
      <c r="I68" t="s">
        <v>9</v>
      </c>
      <c r="J68" t="s">
        <v>10</v>
      </c>
      <c r="K68">
        <v>4</v>
      </c>
    </row>
    <row r="69" spans="1:11" x14ac:dyDescent="0.3">
      <c r="A69">
        <v>1810</v>
      </c>
      <c r="B69" t="s">
        <v>94</v>
      </c>
      <c r="C69" t="s">
        <v>74</v>
      </c>
      <c r="D69">
        <v>58966</v>
      </c>
      <c r="E69">
        <v>17765</v>
      </c>
      <c r="F69" t="s">
        <v>15</v>
      </c>
      <c r="G69" s="2">
        <v>0.62999016382322015</v>
      </c>
      <c r="H69">
        <v>1</v>
      </c>
      <c r="I69" t="s">
        <v>10</v>
      </c>
      <c r="J69" t="s">
        <v>10</v>
      </c>
      <c r="K69">
        <v>6</v>
      </c>
    </row>
    <row r="70" spans="1:11" x14ac:dyDescent="0.3">
      <c r="A70">
        <v>1817</v>
      </c>
      <c r="B70" t="s">
        <v>95</v>
      </c>
      <c r="C70" t="s">
        <v>74</v>
      </c>
      <c r="D70">
        <v>66329</v>
      </c>
      <c r="E70">
        <v>24297</v>
      </c>
      <c r="F70" t="s">
        <v>14</v>
      </c>
      <c r="G70" s="2">
        <v>0.61998522516546306</v>
      </c>
      <c r="H70">
        <v>0.5</v>
      </c>
      <c r="I70" t="s">
        <v>9</v>
      </c>
      <c r="J70" t="s">
        <v>10</v>
      </c>
      <c r="K70">
        <v>6</v>
      </c>
    </row>
    <row r="71" spans="1:11" x14ac:dyDescent="0.3">
      <c r="A71">
        <v>1812</v>
      </c>
      <c r="B71" t="s">
        <v>96</v>
      </c>
      <c r="C71" t="s">
        <v>74</v>
      </c>
      <c r="D71">
        <v>51735</v>
      </c>
      <c r="E71">
        <v>20672</v>
      </c>
      <c r="F71" t="s">
        <v>15</v>
      </c>
      <c r="G71" s="2">
        <v>0.72998936889919785</v>
      </c>
      <c r="H71">
        <v>0.5</v>
      </c>
      <c r="I71" t="s">
        <v>10</v>
      </c>
      <c r="J71" t="s">
        <v>10</v>
      </c>
      <c r="K71">
        <v>6</v>
      </c>
    </row>
    <row r="72" spans="1:11" x14ac:dyDescent="0.3">
      <c r="A72">
        <v>1819</v>
      </c>
      <c r="B72" t="s">
        <v>97</v>
      </c>
      <c r="C72" t="s">
        <v>74</v>
      </c>
      <c r="D72">
        <v>28243</v>
      </c>
      <c r="E72">
        <v>7142</v>
      </c>
      <c r="F72" t="s">
        <v>22</v>
      </c>
      <c r="G72" s="2">
        <v>0.90999539708954436</v>
      </c>
      <c r="H72">
        <v>1</v>
      </c>
      <c r="I72" t="s">
        <v>9</v>
      </c>
      <c r="J72" t="s">
        <v>10</v>
      </c>
      <c r="K72">
        <v>4</v>
      </c>
    </row>
    <row r="73" spans="1:11" x14ac:dyDescent="0.3">
      <c r="A73">
        <v>1818</v>
      </c>
      <c r="B73" t="s">
        <v>98</v>
      </c>
      <c r="C73" t="s">
        <v>74</v>
      </c>
      <c r="D73">
        <v>16243</v>
      </c>
      <c r="E73">
        <v>2586</v>
      </c>
      <c r="F73" t="s">
        <v>22</v>
      </c>
      <c r="G73" s="2">
        <v>0.2999445915163455</v>
      </c>
      <c r="H73">
        <v>0.5</v>
      </c>
      <c r="I73" t="s">
        <v>9</v>
      </c>
      <c r="J73" t="s">
        <v>10</v>
      </c>
      <c r="K73">
        <v>2</v>
      </c>
    </row>
    <row r="74" spans="1:11" x14ac:dyDescent="0.3">
      <c r="A74">
        <v>1803</v>
      </c>
      <c r="B74" t="s">
        <v>99</v>
      </c>
      <c r="C74" t="s">
        <v>74</v>
      </c>
      <c r="D74">
        <v>65298</v>
      </c>
      <c r="E74">
        <v>22331</v>
      </c>
      <c r="F74" t="s">
        <v>22</v>
      </c>
      <c r="G74" s="2">
        <v>0.47999938742381082</v>
      </c>
      <c r="H74">
        <v>1</v>
      </c>
      <c r="I74" t="s">
        <v>9</v>
      </c>
      <c r="J74" t="s">
        <v>10</v>
      </c>
      <c r="K74">
        <v>6</v>
      </c>
    </row>
    <row r="75" spans="1:11" x14ac:dyDescent="0.3">
      <c r="A75">
        <v>1824</v>
      </c>
      <c r="B75" t="s">
        <v>100</v>
      </c>
      <c r="C75" t="s">
        <v>74</v>
      </c>
      <c r="D75">
        <v>27150</v>
      </c>
      <c r="E75">
        <v>7411</v>
      </c>
      <c r="F75" t="s">
        <v>14</v>
      </c>
      <c r="G75" s="2">
        <v>0.4699815837937385</v>
      </c>
      <c r="H75">
        <v>3</v>
      </c>
      <c r="I75" t="s">
        <v>9</v>
      </c>
      <c r="J75" t="s">
        <v>10</v>
      </c>
      <c r="K75">
        <v>2</v>
      </c>
    </row>
    <row r="76" spans="1:11" x14ac:dyDescent="0.3">
      <c r="A76">
        <v>1608</v>
      </c>
      <c r="B76" t="s">
        <v>102</v>
      </c>
      <c r="C76" t="s">
        <v>101</v>
      </c>
      <c r="D76">
        <v>57741</v>
      </c>
      <c r="E76">
        <v>21263</v>
      </c>
      <c r="F76" t="s">
        <v>12</v>
      </c>
      <c r="G76" s="2">
        <v>2.9996016695242548E-2</v>
      </c>
      <c r="H76">
        <v>2</v>
      </c>
      <c r="I76" t="s">
        <v>9</v>
      </c>
      <c r="J76" t="s">
        <v>10</v>
      </c>
      <c r="K76">
        <v>8</v>
      </c>
    </row>
    <row r="77" spans="1:11" x14ac:dyDescent="0.3">
      <c r="A77">
        <v>1605</v>
      </c>
      <c r="B77" t="s">
        <v>103</v>
      </c>
      <c r="C77" t="s">
        <v>101</v>
      </c>
      <c r="D77">
        <v>39314</v>
      </c>
      <c r="E77">
        <v>18480</v>
      </c>
      <c r="F77" t="s">
        <v>14</v>
      </c>
      <c r="G77" s="2">
        <v>0.64999745637686324</v>
      </c>
      <c r="H77">
        <v>1</v>
      </c>
      <c r="I77" t="s">
        <v>9</v>
      </c>
      <c r="J77" t="s">
        <v>10</v>
      </c>
      <c r="K77">
        <v>5</v>
      </c>
    </row>
    <row r="78" spans="1:11" x14ac:dyDescent="0.3">
      <c r="A78">
        <v>1602</v>
      </c>
      <c r="B78" t="s">
        <v>104</v>
      </c>
      <c r="C78" t="s">
        <v>101</v>
      </c>
      <c r="D78">
        <v>18835</v>
      </c>
      <c r="E78">
        <v>8478</v>
      </c>
      <c r="F78" t="s">
        <v>13</v>
      </c>
      <c r="G78" s="2">
        <v>0.66997610830899923</v>
      </c>
      <c r="H78">
        <v>1</v>
      </c>
      <c r="I78" t="s">
        <v>9</v>
      </c>
      <c r="J78" t="s">
        <v>10</v>
      </c>
      <c r="K78">
        <v>5</v>
      </c>
    </row>
    <row r="79" spans="1:11" x14ac:dyDescent="0.3">
      <c r="A79">
        <v>1609</v>
      </c>
      <c r="B79" t="s">
        <v>105</v>
      </c>
      <c r="C79" t="s">
        <v>101</v>
      </c>
      <c r="D79">
        <v>71708</v>
      </c>
      <c r="E79">
        <v>24074</v>
      </c>
      <c r="F79" t="s">
        <v>12</v>
      </c>
      <c r="G79" s="2">
        <v>0.47998828582584929</v>
      </c>
      <c r="H79">
        <v>2</v>
      </c>
      <c r="I79" t="s">
        <v>10</v>
      </c>
      <c r="J79" t="s">
        <v>9</v>
      </c>
      <c r="K79" t="s">
        <v>11</v>
      </c>
    </row>
    <row r="80" spans="1:11" x14ac:dyDescent="0.3">
      <c r="A80">
        <v>1607</v>
      </c>
      <c r="B80" t="s">
        <v>106</v>
      </c>
      <c r="C80" t="s">
        <v>101</v>
      </c>
      <c r="D80">
        <v>10984</v>
      </c>
      <c r="E80">
        <v>4605</v>
      </c>
      <c r="F80" t="s">
        <v>22</v>
      </c>
      <c r="G80" s="2">
        <v>0.87991624180626371</v>
      </c>
      <c r="H80">
        <v>0.5</v>
      </c>
      <c r="I80" t="s">
        <v>9</v>
      </c>
      <c r="J80" t="s">
        <v>10</v>
      </c>
      <c r="K80">
        <v>7</v>
      </c>
    </row>
    <row r="81" spans="1:11" x14ac:dyDescent="0.3">
      <c r="A81">
        <v>1603</v>
      </c>
      <c r="B81" t="s">
        <v>107</v>
      </c>
      <c r="C81" t="s">
        <v>101</v>
      </c>
      <c r="D81">
        <v>50540</v>
      </c>
      <c r="E81">
        <v>21185</v>
      </c>
      <c r="F81" t="s">
        <v>12</v>
      </c>
      <c r="G81" s="2">
        <v>0.18998812821527503</v>
      </c>
      <c r="H81">
        <v>1</v>
      </c>
      <c r="I81" t="s">
        <v>10</v>
      </c>
      <c r="J81" t="s">
        <v>10</v>
      </c>
      <c r="K81">
        <v>4</v>
      </c>
    </row>
    <row r="82" spans="1:11" x14ac:dyDescent="0.3">
      <c r="A82">
        <v>1606</v>
      </c>
      <c r="B82" t="s">
        <v>108</v>
      </c>
      <c r="C82" t="s">
        <v>101</v>
      </c>
      <c r="D82">
        <v>8107</v>
      </c>
      <c r="E82">
        <v>1978</v>
      </c>
      <c r="F82" t="s">
        <v>15</v>
      </c>
      <c r="G82" s="2">
        <v>0.669914888368077</v>
      </c>
      <c r="H82">
        <v>0.5</v>
      </c>
      <c r="I82" t="s">
        <v>9</v>
      </c>
      <c r="J82" t="s">
        <v>10</v>
      </c>
      <c r="K82">
        <v>4</v>
      </c>
    </row>
    <row r="83" spans="1:11" x14ac:dyDescent="0.3">
      <c r="A83">
        <v>1604</v>
      </c>
      <c r="B83" t="s">
        <v>55</v>
      </c>
      <c r="C83" t="s">
        <v>101</v>
      </c>
      <c r="D83">
        <v>64111</v>
      </c>
      <c r="E83">
        <v>20612</v>
      </c>
      <c r="F83" t="s">
        <v>15</v>
      </c>
      <c r="G83" s="2">
        <v>0.52998705370373256</v>
      </c>
      <c r="H83">
        <v>3</v>
      </c>
      <c r="I83" t="s">
        <v>10</v>
      </c>
      <c r="J83" t="s">
        <v>10</v>
      </c>
      <c r="K83">
        <v>8</v>
      </c>
    </row>
    <row r="84" spans="1:11" x14ac:dyDescent="0.3">
      <c r="A84">
        <v>1610</v>
      </c>
      <c r="B84" t="s">
        <v>109</v>
      </c>
      <c r="C84" t="s">
        <v>101</v>
      </c>
      <c r="D84">
        <v>16866</v>
      </c>
      <c r="E84">
        <v>4369</v>
      </c>
      <c r="F84" t="s">
        <v>12</v>
      </c>
      <c r="G84" s="2">
        <v>0.97995968220087748</v>
      </c>
      <c r="H84">
        <v>1</v>
      </c>
      <c r="I84" t="s">
        <v>9</v>
      </c>
      <c r="J84" t="s">
        <v>10</v>
      </c>
      <c r="K84">
        <v>1</v>
      </c>
    </row>
    <row r="85" spans="1:11" x14ac:dyDescent="0.3">
      <c r="A85">
        <v>1601</v>
      </c>
      <c r="B85" t="s">
        <v>110</v>
      </c>
      <c r="C85" t="s">
        <v>101</v>
      </c>
      <c r="D85">
        <v>29737</v>
      </c>
      <c r="E85">
        <v>14420</v>
      </c>
      <c r="F85" t="s">
        <v>15</v>
      </c>
      <c r="G85" s="2">
        <v>0.86999361065339476</v>
      </c>
      <c r="H85">
        <v>1</v>
      </c>
      <c r="I85" t="s">
        <v>9</v>
      </c>
      <c r="J85" t="s">
        <v>10</v>
      </c>
      <c r="K85">
        <v>10</v>
      </c>
    </row>
    <row r="86" spans="1:11" x14ac:dyDescent="0.3">
      <c r="A86">
        <v>1612</v>
      </c>
      <c r="B86" t="s">
        <v>111</v>
      </c>
      <c r="C86" t="s">
        <v>101</v>
      </c>
      <c r="D86">
        <v>40141</v>
      </c>
      <c r="E86">
        <v>10179</v>
      </c>
      <c r="F86" t="s">
        <v>12</v>
      </c>
      <c r="G86" s="2">
        <v>0.48999775790339056</v>
      </c>
      <c r="H86">
        <v>1</v>
      </c>
      <c r="I86" t="s">
        <v>9</v>
      </c>
      <c r="J86" t="s">
        <v>10</v>
      </c>
      <c r="K86">
        <v>4</v>
      </c>
    </row>
    <row r="87" spans="1:11" x14ac:dyDescent="0.3">
      <c r="A87">
        <v>1611</v>
      </c>
      <c r="B87" t="s">
        <v>112</v>
      </c>
      <c r="C87" t="s">
        <v>101</v>
      </c>
      <c r="D87">
        <v>20716</v>
      </c>
      <c r="E87">
        <v>9776</v>
      </c>
      <c r="F87" t="s">
        <v>12</v>
      </c>
      <c r="G87" s="2">
        <v>9.9971036879706501E-2</v>
      </c>
      <c r="H87">
        <v>3</v>
      </c>
      <c r="I87" t="s">
        <v>9</v>
      </c>
      <c r="J87" t="s">
        <v>10</v>
      </c>
      <c r="K87">
        <v>7</v>
      </c>
    </row>
    <row r="88" spans="1:11" x14ac:dyDescent="0.3">
      <c r="A88">
        <v>2804</v>
      </c>
      <c r="B88" t="s">
        <v>114</v>
      </c>
      <c r="C88" t="s">
        <v>113</v>
      </c>
      <c r="D88">
        <v>53942</v>
      </c>
      <c r="E88">
        <v>22638</v>
      </c>
      <c r="F88" t="s">
        <v>13</v>
      </c>
      <c r="G88" s="2">
        <v>0.71999555077676025</v>
      </c>
      <c r="H88">
        <v>3</v>
      </c>
      <c r="I88" t="s">
        <v>9</v>
      </c>
      <c r="J88" t="s">
        <v>10</v>
      </c>
      <c r="K88">
        <v>3</v>
      </c>
    </row>
    <row r="89" spans="1:11" x14ac:dyDescent="0.3">
      <c r="A89">
        <v>2806</v>
      </c>
      <c r="B89" t="s">
        <v>115</v>
      </c>
      <c r="C89" t="s">
        <v>113</v>
      </c>
      <c r="D89">
        <v>12748</v>
      </c>
      <c r="E89">
        <v>6058</v>
      </c>
      <c r="F89" t="s">
        <v>15</v>
      </c>
      <c r="G89" s="2">
        <v>0.53992783181675552</v>
      </c>
      <c r="H89">
        <v>0.5</v>
      </c>
      <c r="I89" t="s">
        <v>9</v>
      </c>
      <c r="J89" t="s">
        <v>9</v>
      </c>
      <c r="K89" t="s">
        <v>11</v>
      </c>
    </row>
    <row r="90" spans="1:11" x14ac:dyDescent="0.3">
      <c r="A90">
        <v>2802</v>
      </c>
      <c r="B90" t="s">
        <v>116</v>
      </c>
      <c r="C90" t="s">
        <v>113</v>
      </c>
      <c r="D90">
        <v>43679</v>
      </c>
      <c r="E90">
        <v>11381</v>
      </c>
      <c r="F90" t="s">
        <v>13</v>
      </c>
      <c r="G90" s="2">
        <v>0.60999565008356416</v>
      </c>
      <c r="H90">
        <v>0.5</v>
      </c>
      <c r="I90" t="s">
        <v>10</v>
      </c>
      <c r="J90" t="s">
        <v>10</v>
      </c>
      <c r="K90">
        <v>1</v>
      </c>
    </row>
    <row r="91" spans="1:11" x14ac:dyDescent="0.3">
      <c r="A91">
        <v>2803</v>
      </c>
      <c r="B91" t="s">
        <v>117</v>
      </c>
      <c r="C91" t="s">
        <v>113</v>
      </c>
      <c r="D91">
        <v>37334</v>
      </c>
      <c r="E91">
        <v>6969</v>
      </c>
      <c r="F91" t="s">
        <v>22</v>
      </c>
      <c r="G91" s="2">
        <v>9.9989285905608835E-2</v>
      </c>
      <c r="H91">
        <v>0.5</v>
      </c>
      <c r="I91" t="s">
        <v>9</v>
      </c>
      <c r="J91" t="s">
        <v>10</v>
      </c>
      <c r="K91">
        <v>5</v>
      </c>
    </row>
    <row r="92" spans="1:11" x14ac:dyDescent="0.3">
      <c r="A92">
        <v>2809</v>
      </c>
      <c r="B92" t="s">
        <v>118</v>
      </c>
      <c r="C92" t="s">
        <v>113</v>
      </c>
      <c r="D92">
        <v>58049</v>
      </c>
      <c r="E92">
        <v>10513</v>
      </c>
      <c r="F92" t="s">
        <v>12</v>
      </c>
      <c r="G92" s="2">
        <v>0.8299884580268394</v>
      </c>
      <c r="H92">
        <v>0.5</v>
      </c>
      <c r="I92" t="s">
        <v>9</v>
      </c>
      <c r="J92" t="s">
        <v>9</v>
      </c>
      <c r="K92" t="s">
        <v>11</v>
      </c>
    </row>
    <row r="93" spans="1:11" x14ac:dyDescent="0.3">
      <c r="A93">
        <v>2805</v>
      </c>
      <c r="B93" t="s">
        <v>119</v>
      </c>
      <c r="C93" t="s">
        <v>113</v>
      </c>
      <c r="D93">
        <v>62525</v>
      </c>
      <c r="E93">
        <v>18194</v>
      </c>
      <c r="F93" t="s">
        <v>13</v>
      </c>
      <c r="G93" s="2">
        <v>0.53999200319872054</v>
      </c>
      <c r="H93">
        <v>0.5</v>
      </c>
      <c r="I93" t="s">
        <v>9</v>
      </c>
      <c r="J93" t="s">
        <v>10</v>
      </c>
      <c r="K93">
        <v>2</v>
      </c>
    </row>
    <row r="94" spans="1:11" x14ac:dyDescent="0.3">
      <c r="A94">
        <v>2808</v>
      </c>
      <c r="B94" t="s">
        <v>120</v>
      </c>
      <c r="C94" t="s">
        <v>113</v>
      </c>
      <c r="D94">
        <v>60435</v>
      </c>
      <c r="E94">
        <v>14981</v>
      </c>
      <c r="F94" t="s">
        <v>12</v>
      </c>
      <c r="G94" s="2">
        <v>0.82999917266484657</v>
      </c>
      <c r="H94">
        <v>1</v>
      </c>
      <c r="I94" t="s">
        <v>10</v>
      </c>
      <c r="J94" t="s">
        <v>10</v>
      </c>
      <c r="K94">
        <v>7</v>
      </c>
    </row>
    <row r="95" spans="1:11" x14ac:dyDescent="0.3">
      <c r="A95">
        <v>2807</v>
      </c>
      <c r="B95" t="s">
        <v>121</v>
      </c>
      <c r="C95" t="s">
        <v>113</v>
      </c>
      <c r="D95">
        <v>10870</v>
      </c>
      <c r="E95">
        <v>4591</v>
      </c>
      <c r="F95" t="s">
        <v>14</v>
      </c>
      <c r="G95" s="2">
        <v>0.77994480220791174</v>
      </c>
      <c r="H95">
        <v>0.5</v>
      </c>
      <c r="I95" t="s">
        <v>9</v>
      </c>
      <c r="J95" t="s">
        <v>9</v>
      </c>
      <c r="K95" t="s">
        <v>11</v>
      </c>
    </row>
    <row r="96" spans="1:11" x14ac:dyDescent="0.3">
      <c r="A96">
        <v>2801</v>
      </c>
      <c r="B96" t="s">
        <v>122</v>
      </c>
      <c r="C96" t="s">
        <v>113</v>
      </c>
      <c r="D96">
        <v>45916</v>
      </c>
      <c r="E96">
        <v>16994</v>
      </c>
      <c r="F96" t="s">
        <v>13</v>
      </c>
      <c r="G96" s="2">
        <v>0.61997996341144701</v>
      </c>
      <c r="H96">
        <v>1</v>
      </c>
      <c r="I96" t="s">
        <v>9</v>
      </c>
      <c r="J96" t="s">
        <v>9</v>
      </c>
      <c r="K96" t="s">
        <v>11</v>
      </c>
    </row>
    <row r="97" spans="1:11" x14ac:dyDescent="0.3">
      <c r="A97">
        <v>2704</v>
      </c>
      <c r="B97" t="s">
        <v>124</v>
      </c>
      <c r="C97" t="s">
        <v>123</v>
      </c>
      <c r="D97">
        <v>10551</v>
      </c>
      <c r="E97">
        <v>4564</v>
      </c>
      <c r="F97" t="s">
        <v>13</v>
      </c>
      <c r="G97" s="2">
        <v>0.68998199222822476</v>
      </c>
      <c r="H97">
        <v>1</v>
      </c>
      <c r="I97" t="s">
        <v>10</v>
      </c>
      <c r="J97" t="s">
        <v>9</v>
      </c>
      <c r="K97" t="s">
        <v>11</v>
      </c>
    </row>
    <row r="98" spans="1:11" x14ac:dyDescent="0.3">
      <c r="A98">
        <v>2709</v>
      </c>
      <c r="B98" t="s">
        <v>123</v>
      </c>
      <c r="C98" t="s">
        <v>123</v>
      </c>
      <c r="D98">
        <v>54437</v>
      </c>
      <c r="E98">
        <v>19607</v>
      </c>
      <c r="F98" t="s">
        <v>22</v>
      </c>
      <c r="G98" s="2">
        <v>0.33998934548193327</v>
      </c>
      <c r="H98">
        <v>0.5</v>
      </c>
      <c r="I98" t="s">
        <v>9</v>
      </c>
      <c r="J98" t="s">
        <v>10</v>
      </c>
      <c r="K98">
        <v>9</v>
      </c>
    </row>
    <row r="99" spans="1:11" x14ac:dyDescent="0.3">
      <c r="A99">
        <v>2708</v>
      </c>
      <c r="B99" t="s">
        <v>125</v>
      </c>
      <c r="C99" t="s">
        <v>123</v>
      </c>
      <c r="D99">
        <v>56477</v>
      </c>
      <c r="E99">
        <v>20545</v>
      </c>
      <c r="F99" t="s">
        <v>13</v>
      </c>
      <c r="G99" s="2">
        <v>9.9987605573950464E-2</v>
      </c>
      <c r="H99">
        <v>2</v>
      </c>
      <c r="I99" t="s">
        <v>9</v>
      </c>
      <c r="J99" t="s">
        <v>9</v>
      </c>
      <c r="K99" t="s">
        <v>11</v>
      </c>
    </row>
    <row r="100" spans="1:11" x14ac:dyDescent="0.3">
      <c r="A100">
        <v>2703</v>
      </c>
      <c r="B100" t="s">
        <v>126</v>
      </c>
      <c r="C100" t="s">
        <v>123</v>
      </c>
      <c r="D100">
        <v>12871</v>
      </c>
      <c r="E100">
        <v>3821</v>
      </c>
      <c r="F100" t="s">
        <v>13</v>
      </c>
      <c r="G100" s="2">
        <v>0.64998834589386989</v>
      </c>
      <c r="H100">
        <v>1</v>
      </c>
      <c r="I100" t="s">
        <v>9</v>
      </c>
      <c r="J100" t="s">
        <v>9</v>
      </c>
      <c r="K100" t="s">
        <v>11</v>
      </c>
    </row>
    <row r="101" spans="1:11" x14ac:dyDescent="0.3">
      <c r="A101">
        <v>2702</v>
      </c>
      <c r="B101" t="s">
        <v>127</v>
      </c>
      <c r="C101" t="s">
        <v>123</v>
      </c>
      <c r="D101">
        <v>47208</v>
      </c>
      <c r="E101">
        <v>19601</v>
      </c>
      <c r="F101" t="s">
        <v>14</v>
      </c>
      <c r="G101" s="2">
        <v>0.73998051177766477</v>
      </c>
      <c r="H101">
        <v>3</v>
      </c>
      <c r="I101" t="s">
        <v>10</v>
      </c>
      <c r="J101" t="s">
        <v>10</v>
      </c>
      <c r="K101">
        <v>8</v>
      </c>
    </row>
    <row r="102" spans="1:11" x14ac:dyDescent="0.3">
      <c r="A102">
        <v>2707</v>
      </c>
      <c r="B102" t="s">
        <v>128</v>
      </c>
      <c r="C102" t="s">
        <v>123</v>
      </c>
      <c r="D102">
        <v>20642</v>
      </c>
      <c r="E102">
        <v>4796</v>
      </c>
      <c r="F102" t="s">
        <v>15</v>
      </c>
      <c r="G102" s="2">
        <v>4.9995155508187193E-2</v>
      </c>
      <c r="H102">
        <v>0.5</v>
      </c>
      <c r="I102" t="s">
        <v>9</v>
      </c>
      <c r="J102" t="s">
        <v>10</v>
      </c>
      <c r="K102">
        <v>5</v>
      </c>
    </row>
    <row r="103" spans="1:11" x14ac:dyDescent="0.3">
      <c r="A103">
        <v>2706</v>
      </c>
      <c r="B103" t="s">
        <v>129</v>
      </c>
      <c r="C103" t="s">
        <v>123</v>
      </c>
      <c r="D103">
        <v>23158</v>
      </c>
      <c r="E103">
        <v>5181</v>
      </c>
      <c r="F103" t="s">
        <v>12</v>
      </c>
      <c r="G103" s="2">
        <v>0.81997581829173505</v>
      </c>
      <c r="H103">
        <v>0.5</v>
      </c>
      <c r="I103" t="s">
        <v>10</v>
      </c>
      <c r="J103" t="s">
        <v>9</v>
      </c>
      <c r="K103" t="s">
        <v>11</v>
      </c>
    </row>
    <row r="104" spans="1:11" x14ac:dyDescent="0.3">
      <c r="A104">
        <v>2705</v>
      </c>
      <c r="B104" t="s">
        <v>130</v>
      </c>
      <c r="C104" t="s">
        <v>123</v>
      </c>
      <c r="D104">
        <v>37916</v>
      </c>
      <c r="E104">
        <v>9773</v>
      </c>
      <c r="F104" t="s">
        <v>22</v>
      </c>
      <c r="G104" s="2">
        <v>0.34998417554594369</v>
      </c>
      <c r="H104">
        <v>1</v>
      </c>
      <c r="I104" t="s">
        <v>9</v>
      </c>
      <c r="J104" t="s">
        <v>10</v>
      </c>
      <c r="K104">
        <v>3</v>
      </c>
    </row>
    <row r="105" spans="1:11" x14ac:dyDescent="0.3">
      <c r="A105">
        <v>2701</v>
      </c>
      <c r="B105" t="s">
        <v>131</v>
      </c>
      <c r="C105" t="s">
        <v>123</v>
      </c>
      <c r="D105">
        <v>9112</v>
      </c>
      <c r="E105">
        <v>3737</v>
      </c>
      <c r="F105" t="s">
        <v>22</v>
      </c>
      <c r="G105" s="2">
        <v>0.5798946444249341</v>
      </c>
      <c r="H105">
        <v>1</v>
      </c>
      <c r="I105" t="s">
        <v>10</v>
      </c>
      <c r="J105" t="s">
        <v>10</v>
      </c>
      <c r="K105">
        <v>8</v>
      </c>
    </row>
    <row r="106" spans="1:11" x14ac:dyDescent="0.3">
      <c r="A106">
        <v>1306</v>
      </c>
      <c r="B106" t="s">
        <v>133</v>
      </c>
      <c r="C106" t="s">
        <v>132</v>
      </c>
      <c r="D106">
        <v>16865</v>
      </c>
      <c r="E106">
        <v>7556</v>
      </c>
      <c r="F106" t="s">
        <v>22</v>
      </c>
      <c r="G106" s="2">
        <v>0.34995552920249035</v>
      </c>
      <c r="H106">
        <v>3</v>
      </c>
      <c r="I106" t="s">
        <v>9</v>
      </c>
      <c r="J106" t="s">
        <v>9</v>
      </c>
      <c r="K106" t="s">
        <v>11</v>
      </c>
    </row>
    <row r="107" spans="1:11" x14ac:dyDescent="0.3">
      <c r="A107">
        <v>1305</v>
      </c>
      <c r="B107" t="s">
        <v>134</v>
      </c>
      <c r="C107" t="s">
        <v>132</v>
      </c>
      <c r="D107">
        <v>39890</v>
      </c>
      <c r="E107">
        <v>10345</v>
      </c>
      <c r="F107" t="s">
        <v>22</v>
      </c>
      <c r="G107" s="2">
        <v>0.12998245174229131</v>
      </c>
      <c r="H107">
        <v>0.5</v>
      </c>
      <c r="I107" t="s">
        <v>10</v>
      </c>
      <c r="J107" t="s">
        <v>10</v>
      </c>
      <c r="K107">
        <v>1</v>
      </c>
    </row>
    <row r="108" spans="1:11" x14ac:dyDescent="0.3">
      <c r="A108">
        <v>1304</v>
      </c>
      <c r="B108" t="s">
        <v>135</v>
      </c>
      <c r="C108" t="s">
        <v>132</v>
      </c>
      <c r="D108">
        <v>67359</v>
      </c>
      <c r="E108">
        <v>26216</v>
      </c>
      <c r="F108" t="s">
        <v>14</v>
      </c>
      <c r="G108" s="2">
        <v>0.45999792158434655</v>
      </c>
      <c r="H108">
        <v>3</v>
      </c>
      <c r="I108" t="s">
        <v>10</v>
      </c>
      <c r="J108" t="s">
        <v>9</v>
      </c>
      <c r="K108" t="s">
        <v>11</v>
      </c>
    </row>
    <row r="109" spans="1:11" x14ac:dyDescent="0.3">
      <c r="A109">
        <v>1307</v>
      </c>
      <c r="B109" t="s">
        <v>136</v>
      </c>
      <c r="C109" t="s">
        <v>132</v>
      </c>
      <c r="D109">
        <v>39942</v>
      </c>
      <c r="E109">
        <v>16450</v>
      </c>
      <c r="F109" t="s">
        <v>15</v>
      </c>
      <c r="G109" s="2">
        <v>0.83999298983526116</v>
      </c>
      <c r="H109">
        <v>1</v>
      </c>
      <c r="I109" t="s">
        <v>9</v>
      </c>
      <c r="J109" t="s">
        <v>10</v>
      </c>
      <c r="K109">
        <v>9</v>
      </c>
    </row>
    <row r="110" spans="1:11" x14ac:dyDescent="0.3">
      <c r="A110">
        <v>1309</v>
      </c>
      <c r="B110" t="s">
        <v>137</v>
      </c>
      <c r="C110" t="s">
        <v>132</v>
      </c>
      <c r="D110">
        <v>47695</v>
      </c>
      <c r="E110">
        <v>12365</v>
      </c>
      <c r="F110" t="s">
        <v>13</v>
      </c>
      <c r="G110" s="2">
        <v>0.32999266170458119</v>
      </c>
      <c r="H110">
        <v>1</v>
      </c>
      <c r="I110" t="s">
        <v>9</v>
      </c>
      <c r="J110" t="s">
        <v>9</v>
      </c>
      <c r="K110" t="s">
        <v>11</v>
      </c>
    </row>
    <row r="111" spans="1:11" x14ac:dyDescent="0.3">
      <c r="A111">
        <v>1303</v>
      </c>
      <c r="B111" t="s">
        <v>138</v>
      </c>
      <c r="C111" t="s">
        <v>132</v>
      </c>
      <c r="D111">
        <v>18326</v>
      </c>
      <c r="E111">
        <v>8795</v>
      </c>
      <c r="F111" t="s">
        <v>12</v>
      </c>
      <c r="G111" s="2">
        <v>0.29995634617483358</v>
      </c>
      <c r="H111">
        <v>0.5</v>
      </c>
      <c r="I111" t="s">
        <v>9</v>
      </c>
      <c r="J111" t="s">
        <v>10</v>
      </c>
      <c r="K111">
        <v>10</v>
      </c>
    </row>
    <row r="112" spans="1:11" x14ac:dyDescent="0.3">
      <c r="A112">
        <v>1310</v>
      </c>
      <c r="B112" t="s">
        <v>139</v>
      </c>
      <c r="C112" t="s">
        <v>132</v>
      </c>
      <c r="D112">
        <v>50485</v>
      </c>
      <c r="E112">
        <v>25086</v>
      </c>
      <c r="F112" t="s">
        <v>12</v>
      </c>
      <c r="G112" s="2">
        <v>0.85999801921362784</v>
      </c>
      <c r="H112">
        <v>0.5</v>
      </c>
      <c r="I112" t="s">
        <v>9</v>
      </c>
      <c r="J112" t="s">
        <v>9</v>
      </c>
      <c r="K112" t="s">
        <v>11</v>
      </c>
    </row>
    <row r="113" spans="1:11" x14ac:dyDescent="0.3">
      <c r="A113">
        <v>1308</v>
      </c>
      <c r="B113" t="s">
        <v>140</v>
      </c>
      <c r="C113" t="s">
        <v>132</v>
      </c>
      <c r="D113">
        <v>25684</v>
      </c>
      <c r="E113">
        <v>8816</v>
      </c>
      <c r="F113" t="s">
        <v>12</v>
      </c>
      <c r="G113" s="2">
        <v>0.7999922130509266</v>
      </c>
      <c r="H113">
        <v>2</v>
      </c>
      <c r="I113" t="s">
        <v>10</v>
      </c>
      <c r="J113" t="s">
        <v>10</v>
      </c>
      <c r="K113">
        <v>9</v>
      </c>
    </row>
    <row r="114" spans="1:11" x14ac:dyDescent="0.3">
      <c r="A114">
        <v>1301</v>
      </c>
      <c r="B114" t="s">
        <v>141</v>
      </c>
      <c r="C114" t="s">
        <v>132</v>
      </c>
      <c r="D114">
        <v>58409</v>
      </c>
      <c r="E114">
        <v>12809</v>
      </c>
      <c r="F114" t="s">
        <v>14</v>
      </c>
      <c r="G114" s="2">
        <v>0.69999486380523546</v>
      </c>
      <c r="H114">
        <v>1</v>
      </c>
      <c r="I114" t="s">
        <v>10</v>
      </c>
      <c r="J114" t="s">
        <v>10</v>
      </c>
      <c r="K114">
        <v>1</v>
      </c>
    </row>
    <row r="115" spans="1:11" x14ac:dyDescent="0.3">
      <c r="A115">
        <v>1302</v>
      </c>
      <c r="B115" t="s">
        <v>142</v>
      </c>
      <c r="C115" t="s">
        <v>132</v>
      </c>
      <c r="D115">
        <v>58463</v>
      </c>
      <c r="E115">
        <v>12168</v>
      </c>
      <c r="F115" t="s">
        <v>14</v>
      </c>
      <c r="G115" s="2">
        <v>0.98999367121085136</v>
      </c>
      <c r="H115">
        <v>1</v>
      </c>
      <c r="I115" t="s">
        <v>9</v>
      </c>
      <c r="J115" t="s">
        <v>10</v>
      </c>
      <c r="K115">
        <v>10</v>
      </c>
    </row>
    <row r="116" spans="1:11" x14ac:dyDescent="0.3">
      <c r="A116">
        <v>2903</v>
      </c>
      <c r="B116" t="s">
        <v>144</v>
      </c>
      <c r="C116" t="s">
        <v>143</v>
      </c>
      <c r="D116">
        <v>49031</v>
      </c>
      <c r="E116">
        <v>9415</v>
      </c>
      <c r="F116" t="s">
        <v>14</v>
      </c>
      <c r="G116" s="2">
        <v>0.62998919051212499</v>
      </c>
      <c r="H116">
        <v>1</v>
      </c>
      <c r="I116" t="s">
        <v>9</v>
      </c>
      <c r="J116" t="s">
        <v>10</v>
      </c>
      <c r="K116">
        <v>9</v>
      </c>
    </row>
    <row r="117" spans="1:11" x14ac:dyDescent="0.3">
      <c r="A117">
        <v>2906</v>
      </c>
      <c r="B117" t="s">
        <v>145</v>
      </c>
      <c r="C117" t="s">
        <v>143</v>
      </c>
      <c r="D117">
        <v>45488</v>
      </c>
      <c r="E117">
        <v>20728</v>
      </c>
      <c r="F117" t="s">
        <v>12</v>
      </c>
      <c r="G117" s="2">
        <v>0.8299991206472036</v>
      </c>
      <c r="H117">
        <v>1</v>
      </c>
      <c r="I117" t="s">
        <v>9</v>
      </c>
      <c r="J117" t="s">
        <v>10</v>
      </c>
      <c r="K117">
        <v>2</v>
      </c>
    </row>
    <row r="118" spans="1:11" x14ac:dyDescent="0.3">
      <c r="A118">
        <v>2904</v>
      </c>
      <c r="B118" t="s">
        <v>146</v>
      </c>
      <c r="C118" t="s">
        <v>143</v>
      </c>
      <c r="D118">
        <v>18622</v>
      </c>
      <c r="E118">
        <v>8080</v>
      </c>
      <c r="F118" t="s">
        <v>12</v>
      </c>
      <c r="G118" s="2">
        <v>0.1299538180646547</v>
      </c>
      <c r="H118">
        <v>0.5</v>
      </c>
      <c r="I118" t="s">
        <v>9</v>
      </c>
      <c r="J118" t="s">
        <v>10</v>
      </c>
      <c r="K118">
        <v>2</v>
      </c>
    </row>
    <row r="119" spans="1:11" x14ac:dyDescent="0.3">
      <c r="A119">
        <v>2915</v>
      </c>
      <c r="B119" t="s">
        <v>143</v>
      </c>
      <c r="C119" t="s">
        <v>143</v>
      </c>
      <c r="D119">
        <v>68377</v>
      </c>
      <c r="E119">
        <v>21750</v>
      </c>
      <c r="F119" t="s">
        <v>22</v>
      </c>
      <c r="G119" s="2">
        <v>0.3899995612559779</v>
      </c>
      <c r="H119">
        <v>0.5</v>
      </c>
      <c r="I119" t="s">
        <v>9</v>
      </c>
      <c r="J119" t="s">
        <v>10</v>
      </c>
      <c r="K119">
        <v>2</v>
      </c>
    </row>
    <row r="120" spans="1:11" x14ac:dyDescent="0.3">
      <c r="A120">
        <v>2914</v>
      </c>
      <c r="B120" t="s">
        <v>147</v>
      </c>
      <c r="C120" t="s">
        <v>143</v>
      </c>
      <c r="D120">
        <v>54393</v>
      </c>
      <c r="E120">
        <v>13554</v>
      </c>
      <c r="F120" t="s">
        <v>22</v>
      </c>
      <c r="G120" s="2">
        <v>0.98999871306969645</v>
      </c>
      <c r="H120">
        <v>0.5</v>
      </c>
      <c r="I120" t="s">
        <v>9</v>
      </c>
      <c r="J120" t="s">
        <v>10</v>
      </c>
      <c r="K120">
        <v>4</v>
      </c>
    </row>
    <row r="121" spans="1:11" x14ac:dyDescent="0.3">
      <c r="A121">
        <v>2913</v>
      </c>
      <c r="B121" t="s">
        <v>148</v>
      </c>
      <c r="C121" t="s">
        <v>143</v>
      </c>
      <c r="D121">
        <v>46802</v>
      </c>
      <c r="E121">
        <v>9042</v>
      </c>
      <c r="F121" t="s">
        <v>12</v>
      </c>
      <c r="G121" s="2">
        <v>7.9996581342677661E-2</v>
      </c>
      <c r="H121">
        <v>2</v>
      </c>
      <c r="I121" t="s">
        <v>9</v>
      </c>
      <c r="J121" t="s">
        <v>10</v>
      </c>
      <c r="K121">
        <v>4</v>
      </c>
    </row>
    <row r="122" spans="1:11" x14ac:dyDescent="0.3">
      <c r="A122">
        <v>2920</v>
      </c>
      <c r="B122" t="s">
        <v>149</v>
      </c>
      <c r="C122" t="s">
        <v>143</v>
      </c>
      <c r="D122">
        <v>50362</v>
      </c>
      <c r="E122">
        <v>24515</v>
      </c>
      <c r="F122" t="s">
        <v>13</v>
      </c>
      <c r="G122" s="2">
        <v>0.97998490925697945</v>
      </c>
      <c r="H122">
        <v>1</v>
      </c>
      <c r="I122" t="s">
        <v>9</v>
      </c>
      <c r="J122" t="s">
        <v>9</v>
      </c>
      <c r="K122" t="s">
        <v>11</v>
      </c>
    </row>
    <row r="123" spans="1:11" x14ac:dyDescent="0.3">
      <c r="A123">
        <v>2909</v>
      </c>
      <c r="B123" t="s">
        <v>150</v>
      </c>
      <c r="C123" t="s">
        <v>143</v>
      </c>
      <c r="D123">
        <v>23589</v>
      </c>
      <c r="E123">
        <v>8063</v>
      </c>
      <c r="F123" t="s">
        <v>14</v>
      </c>
      <c r="G123" s="2">
        <v>0.96998601042858956</v>
      </c>
      <c r="H123">
        <v>1</v>
      </c>
      <c r="I123" t="s">
        <v>10</v>
      </c>
      <c r="J123" t="s">
        <v>10</v>
      </c>
      <c r="K123">
        <v>8</v>
      </c>
    </row>
    <row r="124" spans="1:11" x14ac:dyDescent="0.3">
      <c r="A124">
        <v>2908</v>
      </c>
      <c r="B124" t="s">
        <v>151</v>
      </c>
      <c r="C124" t="s">
        <v>143</v>
      </c>
      <c r="D124">
        <v>42316</v>
      </c>
      <c r="E124">
        <v>10606</v>
      </c>
      <c r="F124" t="s">
        <v>15</v>
      </c>
      <c r="G124" s="2">
        <v>0.25999621892428398</v>
      </c>
      <c r="H124">
        <v>0.5</v>
      </c>
      <c r="I124" t="s">
        <v>10</v>
      </c>
      <c r="J124" t="s">
        <v>10</v>
      </c>
      <c r="K124">
        <v>5</v>
      </c>
    </row>
    <row r="125" spans="1:11" x14ac:dyDescent="0.3">
      <c r="A125">
        <v>2901</v>
      </c>
      <c r="B125" t="s">
        <v>152</v>
      </c>
      <c r="C125" t="s">
        <v>143</v>
      </c>
      <c r="D125">
        <v>39859</v>
      </c>
      <c r="E125">
        <v>10893</v>
      </c>
      <c r="F125" t="s">
        <v>15</v>
      </c>
      <c r="G125" s="2">
        <v>6.9996738503223868E-2</v>
      </c>
      <c r="H125">
        <v>1</v>
      </c>
      <c r="I125" t="s">
        <v>9</v>
      </c>
      <c r="J125" t="s">
        <v>10</v>
      </c>
      <c r="K125">
        <v>8</v>
      </c>
    </row>
    <row r="126" spans="1:11" x14ac:dyDescent="0.3">
      <c r="A126">
        <v>2902</v>
      </c>
      <c r="B126" t="s">
        <v>153</v>
      </c>
      <c r="C126" t="s">
        <v>143</v>
      </c>
      <c r="D126">
        <v>38810</v>
      </c>
      <c r="E126">
        <v>14128</v>
      </c>
      <c r="F126" t="s">
        <v>13</v>
      </c>
      <c r="G126" s="2">
        <v>0.86998196341149192</v>
      </c>
      <c r="H126">
        <v>0.5</v>
      </c>
      <c r="I126" t="s">
        <v>9</v>
      </c>
      <c r="J126" t="s">
        <v>10</v>
      </c>
      <c r="K126">
        <v>10</v>
      </c>
    </row>
    <row r="127" spans="1:11" x14ac:dyDescent="0.3">
      <c r="A127">
        <v>2918</v>
      </c>
      <c r="B127" t="s">
        <v>154</v>
      </c>
      <c r="C127" t="s">
        <v>143</v>
      </c>
      <c r="D127">
        <v>26072</v>
      </c>
      <c r="E127">
        <v>12709</v>
      </c>
      <c r="F127" t="s">
        <v>13</v>
      </c>
      <c r="G127" s="2">
        <v>0.33998158944461493</v>
      </c>
      <c r="H127">
        <v>0.5</v>
      </c>
      <c r="I127" t="s">
        <v>10</v>
      </c>
      <c r="J127" t="s">
        <v>10</v>
      </c>
      <c r="K127">
        <v>6</v>
      </c>
    </row>
    <row r="128" spans="1:11" x14ac:dyDescent="0.3">
      <c r="A128">
        <v>2912</v>
      </c>
      <c r="B128" t="s">
        <v>155</v>
      </c>
      <c r="C128" t="s">
        <v>143</v>
      </c>
      <c r="D128">
        <v>57383</v>
      </c>
      <c r="E128">
        <v>9754</v>
      </c>
      <c r="F128" t="s">
        <v>13</v>
      </c>
      <c r="G128" s="2">
        <v>4.9997385985396374E-2</v>
      </c>
      <c r="H128">
        <v>1</v>
      </c>
      <c r="I128" t="s">
        <v>10</v>
      </c>
      <c r="J128" t="s">
        <v>10</v>
      </c>
      <c r="K128">
        <v>8</v>
      </c>
    </row>
    <row r="129" spans="1:11" x14ac:dyDescent="0.3">
      <c r="A129">
        <v>2919</v>
      </c>
      <c r="B129" t="s">
        <v>156</v>
      </c>
      <c r="C129" t="s">
        <v>143</v>
      </c>
      <c r="D129">
        <v>16869</v>
      </c>
      <c r="E129">
        <v>3354</v>
      </c>
      <c r="F129" t="s">
        <v>13</v>
      </c>
      <c r="G129" s="2">
        <v>0.72997806627541639</v>
      </c>
      <c r="H129">
        <v>1</v>
      </c>
      <c r="I129" t="s">
        <v>10</v>
      </c>
      <c r="J129" t="s">
        <v>10</v>
      </c>
      <c r="K129">
        <v>7</v>
      </c>
    </row>
    <row r="130" spans="1:11" x14ac:dyDescent="0.3">
      <c r="A130">
        <v>2910</v>
      </c>
      <c r="B130" t="s">
        <v>157</v>
      </c>
      <c r="C130" t="s">
        <v>143</v>
      </c>
      <c r="D130">
        <v>35835</v>
      </c>
      <c r="E130">
        <v>17590</v>
      </c>
      <c r="F130" t="s">
        <v>12</v>
      </c>
      <c r="G130" s="2">
        <v>0.29998604716059718</v>
      </c>
      <c r="H130">
        <v>1</v>
      </c>
      <c r="I130" t="s">
        <v>10</v>
      </c>
      <c r="J130" t="s">
        <v>10</v>
      </c>
      <c r="K130">
        <v>2</v>
      </c>
    </row>
    <row r="131" spans="1:11" x14ac:dyDescent="0.3">
      <c r="A131">
        <v>2916</v>
      </c>
      <c r="B131" t="s">
        <v>158</v>
      </c>
      <c r="C131" t="s">
        <v>143</v>
      </c>
      <c r="D131">
        <v>46194</v>
      </c>
      <c r="E131">
        <v>22871</v>
      </c>
      <c r="F131" t="s">
        <v>13</v>
      </c>
      <c r="G131" s="2">
        <v>0.10999263973676235</v>
      </c>
      <c r="H131">
        <v>1</v>
      </c>
      <c r="I131" t="s">
        <v>10</v>
      </c>
      <c r="J131" t="s">
        <v>10</v>
      </c>
      <c r="K131">
        <v>3</v>
      </c>
    </row>
    <row r="132" spans="1:11" x14ac:dyDescent="0.3">
      <c r="A132">
        <v>2911</v>
      </c>
      <c r="B132" t="s">
        <v>159</v>
      </c>
      <c r="C132" t="s">
        <v>143</v>
      </c>
      <c r="D132">
        <v>52389</v>
      </c>
      <c r="E132">
        <v>22167</v>
      </c>
      <c r="F132" t="s">
        <v>12</v>
      </c>
      <c r="G132" s="2">
        <v>0.81998129378304607</v>
      </c>
      <c r="H132">
        <v>0.5</v>
      </c>
      <c r="I132" t="s">
        <v>9</v>
      </c>
      <c r="J132" t="s">
        <v>10</v>
      </c>
      <c r="K132">
        <v>3</v>
      </c>
    </row>
    <row r="133" spans="1:11" x14ac:dyDescent="0.3">
      <c r="A133">
        <v>2905</v>
      </c>
      <c r="B133" t="s">
        <v>160</v>
      </c>
      <c r="C133" t="s">
        <v>143</v>
      </c>
      <c r="D133">
        <v>64464</v>
      </c>
      <c r="E133">
        <v>23651</v>
      </c>
      <c r="F133" t="s">
        <v>22</v>
      </c>
      <c r="G133" s="2">
        <v>0.55998696947133286</v>
      </c>
      <c r="H133">
        <v>0.5</v>
      </c>
      <c r="I133" t="s">
        <v>9</v>
      </c>
      <c r="J133" t="s">
        <v>10</v>
      </c>
      <c r="K133">
        <v>9</v>
      </c>
    </row>
    <row r="134" spans="1:11" x14ac:dyDescent="0.3">
      <c r="A134">
        <v>2907</v>
      </c>
      <c r="B134" t="s">
        <v>161</v>
      </c>
      <c r="C134" t="s">
        <v>143</v>
      </c>
      <c r="D134">
        <v>45422</v>
      </c>
      <c r="E134">
        <v>13608</v>
      </c>
      <c r="F134" t="s">
        <v>12</v>
      </c>
      <c r="G134" s="2">
        <v>0.6799788648672449</v>
      </c>
      <c r="H134">
        <v>1</v>
      </c>
      <c r="I134" t="s">
        <v>10</v>
      </c>
      <c r="J134" t="s">
        <v>10</v>
      </c>
      <c r="K134">
        <v>3</v>
      </c>
    </row>
    <row r="135" spans="1:11" x14ac:dyDescent="0.3">
      <c r="A135">
        <v>2917</v>
      </c>
      <c r="B135" t="s">
        <v>162</v>
      </c>
      <c r="C135" t="s">
        <v>143</v>
      </c>
      <c r="D135">
        <v>73676</v>
      </c>
      <c r="E135">
        <v>30422</v>
      </c>
      <c r="F135" t="s">
        <v>14</v>
      </c>
      <c r="G135" s="2">
        <v>0.73999674249416358</v>
      </c>
      <c r="H135">
        <v>3</v>
      </c>
      <c r="I135" t="s">
        <v>10</v>
      </c>
      <c r="J135" t="s">
        <v>10</v>
      </c>
      <c r="K135">
        <v>9</v>
      </c>
    </row>
    <row r="136" spans="1:11" x14ac:dyDescent="0.3">
      <c r="A136">
        <v>2001</v>
      </c>
      <c r="B136" t="s">
        <v>164</v>
      </c>
      <c r="C136" t="s">
        <v>163</v>
      </c>
      <c r="D136">
        <v>29004</v>
      </c>
      <c r="E136">
        <v>11744</v>
      </c>
      <c r="F136" t="s">
        <v>14</v>
      </c>
      <c r="G136" s="2">
        <v>8.9987587918907735E-2</v>
      </c>
      <c r="H136">
        <v>0.5</v>
      </c>
      <c r="I136" t="s">
        <v>9</v>
      </c>
      <c r="J136" t="s">
        <v>9</v>
      </c>
      <c r="K136" t="s">
        <v>11</v>
      </c>
    </row>
    <row r="137" spans="1:11" x14ac:dyDescent="0.3">
      <c r="A137">
        <v>2012</v>
      </c>
      <c r="B137" t="s">
        <v>165</v>
      </c>
      <c r="C137" t="s">
        <v>163</v>
      </c>
      <c r="D137">
        <v>29576</v>
      </c>
      <c r="E137">
        <v>4890</v>
      </c>
      <c r="F137" t="s">
        <v>14</v>
      </c>
      <c r="G137" s="2">
        <v>0.67997700838517716</v>
      </c>
      <c r="H137">
        <v>0.5</v>
      </c>
      <c r="I137" t="s">
        <v>9</v>
      </c>
      <c r="J137" t="s">
        <v>10</v>
      </c>
      <c r="K137">
        <v>5</v>
      </c>
    </row>
    <row r="138" spans="1:11" x14ac:dyDescent="0.3">
      <c r="A138">
        <v>2010</v>
      </c>
      <c r="B138" t="s">
        <v>166</v>
      </c>
      <c r="C138" t="s">
        <v>163</v>
      </c>
      <c r="D138">
        <v>60287</v>
      </c>
      <c r="E138">
        <v>20945</v>
      </c>
      <c r="F138" t="s">
        <v>22</v>
      </c>
      <c r="G138" s="2">
        <v>0.48998954998590077</v>
      </c>
      <c r="H138">
        <v>0.5</v>
      </c>
      <c r="I138" t="s">
        <v>9</v>
      </c>
      <c r="J138" t="s">
        <v>9</v>
      </c>
      <c r="K138" t="s">
        <v>11</v>
      </c>
    </row>
    <row r="139" spans="1:11" x14ac:dyDescent="0.3">
      <c r="A139">
        <v>2011</v>
      </c>
      <c r="B139" t="s">
        <v>167</v>
      </c>
      <c r="C139" t="s">
        <v>163</v>
      </c>
      <c r="D139">
        <v>15303</v>
      </c>
      <c r="E139">
        <v>4815</v>
      </c>
      <c r="F139" t="s">
        <v>12</v>
      </c>
      <c r="G139" s="2">
        <v>0.18996275240148991</v>
      </c>
      <c r="H139">
        <v>1</v>
      </c>
      <c r="I139" t="s">
        <v>10</v>
      </c>
      <c r="J139" t="s">
        <v>9</v>
      </c>
      <c r="K139" t="s">
        <v>11</v>
      </c>
    </row>
    <row r="140" spans="1:11" x14ac:dyDescent="0.3">
      <c r="A140">
        <v>2008</v>
      </c>
      <c r="B140" t="s">
        <v>168</v>
      </c>
      <c r="C140" t="s">
        <v>163</v>
      </c>
      <c r="D140">
        <v>40919</v>
      </c>
      <c r="E140">
        <v>19559</v>
      </c>
      <c r="F140" t="s">
        <v>22</v>
      </c>
      <c r="G140" s="2">
        <v>0.77997996040958972</v>
      </c>
      <c r="H140">
        <v>3</v>
      </c>
      <c r="I140" t="s">
        <v>10</v>
      </c>
      <c r="J140" t="s">
        <v>9</v>
      </c>
      <c r="K140" t="s">
        <v>11</v>
      </c>
    </row>
    <row r="141" spans="1:11" x14ac:dyDescent="0.3">
      <c r="A141">
        <v>2003</v>
      </c>
      <c r="B141" t="s">
        <v>169</v>
      </c>
      <c r="C141" t="s">
        <v>163</v>
      </c>
      <c r="D141">
        <v>14246</v>
      </c>
      <c r="E141">
        <v>6988</v>
      </c>
      <c r="F141" t="s">
        <v>15</v>
      </c>
      <c r="G141" s="2">
        <v>0.33995507510880246</v>
      </c>
      <c r="H141">
        <v>1</v>
      </c>
      <c r="I141" t="s">
        <v>9</v>
      </c>
      <c r="J141" t="s">
        <v>10</v>
      </c>
      <c r="K141">
        <v>9</v>
      </c>
    </row>
    <row r="142" spans="1:11" x14ac:dyDescent="0.3">
      <c r="A142">
        <v>2002</v>
      </c>
      <c r="B142" t="s">
        <v>170</v>
      </c>
      <c r="C142" t="s">
        <v>163</v>
      </c>
      <c r="D142">
        <v>49556</v>
      </c>
      <c r="E142">
        <v>13145</v>
      </c>
      <c r="F142" t="s">
        <v>12</v>
      </c>
      <c r="G142" s="2">
        <v>5.9992735491161513E-2</v>
      </c>
      <c r="H142">
        <v>1</v>
      </c>
      <c r="I142" t="s">
        <v>9</v>
      </c>
      <c r="J142" t="s">
        <v>10</v>
      </c>
      <c r="K142">
        <v>9</v>
      </c>
    </row>
    <row r="143" spans="1:11" x14ac:dyDescent="0.3">
      <c r="A143">
        <v>2004</v>
      </c>
      <c r="B143" t="s">
        <v>171</v>
      </c>
      <c r="C143" t="s">
        <v>163</v>
      </c>
      <c r="D143">
        <v>17105</v>
      </c>
      <c r="E143">
        <v>5160</v>
      </c>
      <c r="F143" t="s">
        <v>13</v>
      </c>
      <c r="G143" s="2">
        <v>0.32996199941537563</v>
      </c>
      <c r="H143">
        <v>1</v>
      </c>
      <c r="I143" t="s">
        <v>9</v>
      </c>
      <c r="J143" t="s">
        <v>10</v>
      </c>
      <c r="K143">
        <v>10</v>
      </c>
    </row>
    <row r="144" spans="1:11" x14ac:dyDescent="0.3">
      <c r="A144">
        <v>2009</v>
      </c>
      <c r="B144" t="s">
        <v>172</v>
      </c>
      <c r="C144" t="s">
        <v>163</v>
      </c>
      <c r="D144">
        <v>41330</v>
      </c>
      <c r="E144">
        <v>9683</v>
      </c>
      <c r="F144" t="s">
        <v>14</v>
      </c>
      <c r="G144" s="2">
        <v>0.50999274135010886</v>
      </c>
      <c r="H144">
        <v>1</v>
      </c>
      <c r="I144" t="s">
        <v>9</v>
      </c>
      <c r="J144" t="s">
        <v>9</v>
      </c>
      <c r="K144" t="s">
        <v>11</v>
      </c>
    </row>
    <row r="145" spans="1:11" x14ac:dyDescent="0.3">
      <c r="A145">
        <v>2005</v>
      </c>
      <c r="B145" t="s">
        <v>173</v>
      </c>
      <c r="C145" t="s">
        <v>163</v>
      </c>
      <c r="D145">
        <v>68777</v>
      </c>
      <c r="E145">
        <v>30811</v>
      </c>
      <c r="F145" t="s">
        <v>13</v>
      </c>
      <c r="G145" s="2">
        <v>0.98999665585879004</v>
      </c>
      <c r="H145">
        <v>0.5</v>
      </c>
      <c r="I145" t="s">
        <v>9</v>
      </c>
      <c r="J145" t="s">
        <v>10</v>
      </c>
      <c r="K145">
        <v>5</v>
      </c>
    </row>
    <row r="146" spans="1:11" x14ac:dyDescent="0.3">
      <c r="A146">
        <v>2006</v>
      </c>
      <c r="B146" t="s">
        <v>174</v>
      </c>
      <c r="C146" t="s">
        <v>163</v>
      </c>
      <c r="D146">
        <v>50595</v>
      </c>
      <c r="E146">
        <v>14941</v>
      </c>
      <c r="F146" t="s">
        <v>15</v>
      </c>
      <c r="G146" s="2">
        <v>0.4599861646407748</v>
      </c>
      <c r="H146">
        <v>0.5</v>
      </c>
      <c r="I146" t="s">
        <v>9</v>
      </c>
      <c r="J146" t="s">
        <v>10</v>
      </c>
      <c r="K146">
        <v>2</v>
      </c>
    </row>
    <row r="147" spans="1:11" x14ac:dyDescent="0.3">
      <c r="A147">
        <v>2007</v>
      </c>
      <c r="B147" t="s">
        <v>175</v>
      </c>
      <c r="C147" t="s">
        <v>163</v>
      </c>
      <c r="D147">
        <v>57306</v>
      </c>
      <c r="E147">
        <v>20487</v>
      </c>
      <c r="F147" t="s">
        <v>12</v>
      </c>
      <c r="G147" s="2">
        <v>1.9997905978431579E-2</v>
      </c>
      <c r="H147">
        <v>0.5</v>
      </c>
      <c r="I147" t="s">
        <v>9</v>
      </c>
      <c r="J147" t="s">
        <v>10</v>
      </c>
      <c r="K147">
        <v>8</v>
      </c>
    </row>
    <row r="148" spans="1:11" x14ac:dyDescent="0.3">
      <c r="A148">
        <v>1914</v>
      </c>
      <c r="B148" t="s">
        <v>177</v>
      </c>
      <c r="C148" t="s">
        <v>176</v>
      </c>
      <c r="D148">
        <v>19716</v>
      </c>
      <c r="E148">
        <v>5124</v>
      </c>
      <c r="F148" t="s">
        <v>13</v>
      </c>
      <c r="G148" s="2">
        <v>0.30995130858186243</v>
      </c>
      <c r="H148">
        <v>0.5</v>
      </c>
      <c r="I148" t="s">
        <v>9</v>
      </c>
      <c r="J148" t="s">
        <v>9</v>
      </c>
      <c r="K148" t="s">
        <v>11</v>
      </c>
    </row>
    <row r="149" spans="1:11" x14ac:dyDescent="0.3">
      <c r="A149">
        <v>1922</v>
      </c>
      <c r="B149" t="s">
        <v>178</v>
      </c>
      <c r="C149" t="s">
        <v>176</v>
      </c>
      <c r="D149">
        <v>23097</v>
      </c>
      <c r="E149">
        <v>9807</v>
      </c>
      <c r="F149" t="s">
        <v>13</v>
      </c>
      <c r="G149" s="2">
        <v>0.29999567043338959</v>
      </c>
      <c r="H149">
        <v>1</v>
      </c>
      <c r="I149" t="s">
        <v>9</v>
      </c>
      <c r="J149" t="s">
        <v>9</v>
      </c>
      <c r="K149" t="s">
        <v>11</v>
      </c>
    </row>
    <row r="150" spans="1:11" x14ac:dyDescent="0.3">
      <c r="A150">
        <v>1906</v>
      </c>
      <c r="B150" t="s">
        <v>179</v>
      </c>
      <c r="C150" t="s">
        <v>176</v>
      </c>
      <c r="D150">
        <v>46501</v>
      </c>
      <c r="E150">
        <v>9868</v>
      </c>
      <c r="F150" t="s">
        <v>12</v>
      </c>
      <c r="G150" s="2">
        <v>0.49998924754306356</v>
      </c>
      <c r="H150">
        <v>0.5</v>
      </c>
      <c r="I150" t="s">
        <v>9</v>
      </c>
      <c r="J150" t="s">
        <v>10</v>
      </c>
      <c r="K150">
        <v>9</v>
      </c>
    </row>
    <row r="151" spans="1:11" x14ac:dyDescent="0.3">
      <c r="A151">
        <v>1930</v>
      </c>
      <c r="B151" t="s">
        <v>180</v>
      </c>
      <c r="C151" t="s">
        <v>176</v>
      </c>
      <c r="D151">
        <v>68200</v>
      </c>
      <c r="E151">
        <v>30849</v>
      </c>
      <c r="F151" t="s">
        <v>13</v>
      </c>
      <c r="G151" s="2">
        <v>0.16</v>
      </c>
      <c r="H151">
        <v>0.5</v>
      </c>
      <c r="I151" t="s">
        <v>9</v>
      </c>
      <c r="J151" t="s">
        <v>10</v>
      </c>
      <c r="K151">
        <v>7</v>
      </c>
    </row>
    <row r="152" spans="1:11" x14ac:dyDescent="0.3">
      <c r="A152">
        <v>1929</v>
      </c>
      <c r="B152" t="s">
        <v>181</v>
      </c>
      <c r="C152" t="s">
        <v>176</v>
      </c>
      <c r="D152">
        <v>20614</v>
      </c>
      <c r="E152">
        <v>3440</v>
      </c>
      <c r="F152" t="s">
        <v>22</v>
      </c>
      <c r="G152" s="2">
        <v>0.80998350635490446</v>
      </c>
      <c r="H152">
        <v>1</v>
      </c>
      <c r="I152" t="s">
        <v>9</v>
      </c>
      <c r="J152" t="s">
        <v>10</v>
      </c>
      <c r="K152">
        <v>5</v>
      </c>
    </row>
    <row r="153" spans="1:11" x14ac:dyDescent="0.3">
      <c r="A153">
        <v>1903</v>
      </c>
      <c r="B153" t="s">
        <v>182</v>
      </c>
      <c r="C153" t="s">
        <v>176</v>
      </c>
      <c r="D153">
        <v>36689</v>
      </c>
      <c r="E153">
        <v>15154</v>
      </c>
      <c r="F153" t="s">
        <v>13</v>
      </c>
      <c r="G153" s="2">
        <v>0.68998882498841618</v>
      </c>
      <c r="H153">
        <v>2</v>
      </c>
      <c r="I153" t="s">
        <v>10</v>
      </c>
      <c r="J153" t="s">
        <v>10</v>
      </c>
      <c r="K153">
        <v>4</v>
      </c>
    </row>
    <row r="154" spans="1:11" x14ac:dyDescent="0.3">
      <c r="A154">
        <v>1907</v>
      </c>
      <c r="B154" t="s">
        <v>183</v>
      </c>
      <c r="C154" t="s">
        <v>176</v>
      </c>
      <c r="D154">
        <v>19985</v>
      </c>
      <c r="E154">
        <v>9630</v>
      </c>
      <c r="F154" t="s">
        <v>22</v>
      </c>
      <c r="G154" s="2">
        <v>0.11998999249437078</v>
      </c>
      <c r="H154">
        <v>0.5</v>
      </c>
      <c r="I154" t="s">
        <v>9</v>
      </c>
      <c r="J154" t="s">
        <v>10</v>
      </c>
      <c r="K154">
        <v>2</v>
      </c>
    </row>
    <row r="155" spans="1:11" x14ac:dyDescent="0.3">
      <c r="A155">
        <v>1921</v>
      </c>
      <c r="B155" t="s">
        <v>184</v>
      </c>
      <c r="C155" t="s">
        <v>176</v>
      </c>
      <c r="D155">
        <v>72562</v>
      </c>
      <c r="E155">
        <v>26071</v>
      </c>
      <c r="F155" t="s">
        <v>15</v>
      </c>
      <c r="G155" s="2">
        <v>0.60998869931920285</v>
      </c>
      <c r="H155">
        <v>0.5</v>
      </c>
      <c r="I155" t="s">
        <v>9</v>
      </c>
      <c r="J155" t="s">
        <v>9</v>
      </c>
      <c r="K155" t="s">
        <v>11</v>
      </c>
    </row>
    <row r="156" spans="1:11" x14ac:dyDescent="0.3">
      <c r="A156">
        <v>1913</v>
      </c>
      <c r="B156" t="s">
        <v>185</v>
      </c>
      <c r="C156" t="s">
        <v>176</v>
      </c>
      <c r="D156">
        <v>36086</v>
      </c>
      <c r="E156">
        <v>11066</v>
      </c>
      <c r="F156" t="s">
        <v>22</v>
      </c>
      <c r="G156" s="2">
        <v>0.17998669844260931</v>
      </c>
      <c r="H156">
        <v>2</v>
      </c>
      <c r="I156" t="s">
        <v>9</v>
      </c>
      <c r="J156" t="s">
        <v>9</v>
      </c>
      <c r="K156" t="s">
        <v>11</v>
      </c>
    </row>
    <row r="157" spans="1:11" x14ac:dyDescent="0.3">
      <c r="A157">
        <v>1912</v>
      </c>
      <c r="B157" t="s">
        <v>186</v>
      </c>
      <c r="C157" t="s">
        <v>176</v>
      </c>
      <c r="D157">
        <v>52806</v>
      </c>
      <c r="E157">
        <v>20534</v>
      </c>
      <c r="F157" t="s">
        <v>13</v>
      </c>
      <c r="G157" s="2">
        <v>0.37999469757224558</v>
      </c>
      <c r="H157">
        <v>0.5</v>
      </c>
      <c r="I157" t="s">
        <v>9</v>
      </c>
      <c r="J157" t="s">
        <v>10</v>
      </c>
      <c r="K157">
        <v>9</v>
      </c>
    </row>
    <row r="158" spans="1:11" x14ac:dyDescent="0.3">
      <c r="A158">
        <v>1915</v>
      </c>
      <c r="B158" t="s">
        <v>187</v>
      </c>
      <c r="C158" t="s">
        <v>176</v>
      </c>
      <c r="D158">
        <v>22259</v>
      </c>
      <c r="E158">
        <v>9092</v>
      </c>
      <c r="F158" t="s">
        <v>14</v>
      </c>
      <c r="G158" s="2">
        <v>0.60995552360842809</v>
      </c>
      <c r="H158">
        <v>1</v>
      </c>
      <c r="I158" t="s">
        <v>9</v>
      </c>
      <c r="J158" t="s">
        <v>10</v>
      </c>
      <c r="K158">
        <v>3</v>
      </c>
    </row>
    <row r="159" spans="1:11" x14ac:dyDescent="0.3">
      <c r="A159">
        <v>1925</v>
      </c>
      <c r="B159" t="s">
        <v>188</v>
      </c>
      <c r="C159" t="s">
        <v>176</v>
      </c>
      <c r="D159">
        <v>67369</v>
      </c>
      <c r="E159">
        <v>22132</v>
      </c>
      <c r="F159" t="s">
        <v>22</v>
      </c>
      <c r="G159" s="2">
        <v>0.42999005477296681</v>
      </c>
      <c r="H159">
        <v>3</v>
      </c>
      <c r="I159" t="s">
        <v>9</v>
      </c>
      <c r="J159" t="s">
        <v>10</v>
      </c>
      <c r="K159">
        <v>1</v>
      </c>
    </row>
    <row r="160" spans="1:11" x14ac:dyDescent="0.3">
      <c r="A160">
        <v>1918</v>
      </c>
      <c r="B160" t="s">
        <v>189</v>
      </c>
      <c r="C160" t="s">
        <v>176</v>
      </c>
      <c r="D160">
        <v>56068</v>
      </c>
      <c r="E160">
        <v>24654</v>
      </c>
      <c r="F160" t="s">
        <v>15</v>
      </c>
      <c r="G160" s="2">
        <v>0.92999571948348436</v>
      </c>
      <c r="H160">
        <v>1</v>
      </c>
      <c r="I160" t="s">
        <v>9</v>
      </c>
      <c r="J160" t="s">
        <v>10</v>
      </c>
      <c r="K160">
        <v>10</v>
      </c>
    </row>
    <row r="161" spans="1:11" x14ac:dyDescent="0.3">
      <c r="A161">
        <v>1917</v>
      </c>
      <c r="B161" t="s">
        <v>190</v>
      </c>
      <c r="C161" t="s">
        <v>176</v>
      </c>
      <c r="D161">
        <v>29770</v>
      </c>
      <c r="E161">
        <v>13628</v>
      </c>
      <c r="F161" t="s">
        <v>22</v>
      </c>
      <c r="G161" s="2">
        <v>0.67997984548202883</v>
      </c>
      <c r="H161">
        <v>0.5</v>
      </c>
      <c r="I161" t="s">
        <v>9</v>
      </c>
      <c r="J161" t="s">
        <v>10</v>
      </c>
      <c r="K161">
        <v>10</v>
      </c>
    </row>
    <row r="162" spans="1:11" x14ac:dyDescent="0.3">
      <c r="A162">
        <v>1916</v>
      </c>
      <c r="B162" t="s">
        <v>191</v>
      </c>
      <c r="C162" t="s">
        <v>176</v>
      </c>
      <c r="D162">
        <v>56235</v>
      </c>
      <c r="E162">
        <v>20590</v>
      </c>
      <c r="F162" t="s">
        <v>15</v>
      </c>
      <c r="G162" s="2">
        <v>8.9997332622032536E-2</v>
      </c>
      <c r="H162">
        <v>1</v>
      </c>
      <c r="I162" t="s">
        <v>9</v>
      </c>
      <c r="J162" t="s">
        <v>10</v>
      </c>
      <c r="K162">
        <v>6</v>
      </c>
    </row>
    <row r="163" spans="1:11" x14ac:dyDescent="0.3">
      <c r="A163">
        <v>1905</v>
      </c>
      <c r="B163" t="s">
        <v>192</v>
      </c>
      <c r="C163" t="s">
        <v>176</v>
      </c>
      <c r="D163">
        <v>7613</v>
      </c>
      <c r="E163">
        <v>2994</v>
      </c>
      <c r="F163" t="s">
        <v>13</v>
      </c>
      <c r="G163" s="2">
        <v>2.9948771837646132E-2</v>
      </c>
      <c r="H163">
        <v>1</v>
      </c>
      <c r="I163" t="s">
        <v>9</v>
      </c>
      <c r="J163" t="s">
        <v>10</v>
      </c>
      <c r="K163">
        <v>3</v>
      </c>
    </row>
    <row r="164" spans="1:11" x14ac:dyDescent="0.3">
      <c r="A164">
        <v>1924</v>
      </c>
      <c r="B164" t="s">
        <v>193</v>
      </c>
      <c r="C164" t="s">
        <v>176</v>
      </c>
      <c r="D164">
        <v>39021</v>
      </c>
      <c r="E164">
        <v>14808</v>
      </c>
      <c r="F164" t="s">
        <v>12</v>
      </c>
      <c r="G164" s="2">
        <v>0.2299787294021168</v>
      </c>
      <c r="H164">
        <v>0.5</v>
      </c>
      <c r="I164" t="s">
        <v>9</v>
      </c>
      <c r="J164" t="s">
        <v>10</v>
      </c>
      <c r="K164">
        <v>4</v>
      </c>
    </row>
    <row r="165" spans="1:11" x14ac:dyDescent="0.3">
      <c r="A165">
        <v>1928</v>
      </c>
      <c r="B165" t="s">
        <v>194</v>
      </c>
      <c r="C165" t="s">
        <v>176</v>
      </c>
      <c r="D165">
        <v>40373</v>
      </c>
      <c r="E165">
        <v>12148</v>
      </c>
      <c r="F165" t="s">
        <v>22</v>
      </c>
      <c r="G165" s="2">
        <v>0.23998712010502068</v>
      </c>
      <c r="H165">
        <v>0.5</v>
      </c>
      <c r="I165" t="s">
        <v>10</v>
      </c>
      <c r="J165" t="s">
        <v>10</v>
      </c>
      <c r="K165">
        <v>4</v>
      </c>
    </row>
    <row r="166" spans="1:11" x14ac:dyDescent="0.3">
      <c r="A166">
        <v>1920</v>
      </c>
      <c r="B166" t="s">
        <v>195</v>
      </c>
      <c r="C166" t="s">
        <v>176</v>
      </c>
      <c r="D166">
        <v>15018</v>
      </c>
      <c r="E166">
        <v>5358</v>
      </c>
      <c r="F166" t="s">
        <v>22</v>
      </c>
      <c r="G166" s="2">
        <v>0.39998668264748966</v>
      </c>
      <c r="H166">
        <v>0.5</v>
      </c>
      <c r="I166" t="s">
        <v>9</v>
      </c>
      <c r="J166" t="s">
        <v>10</v>
      </c>
      <c r="K166">
        <v>10</v>
      </c>
    </row>
    <row r="167" spans="1:11" x14ac:dyDescent="0.3">
      <c r="A167">
        <v>1901</v>
      </c>
      <c r="B167" t="s">
        <v>196</v>
      </c>
      <c r="C167" t="s">
        <v>176</v>
      </c>
      <c r="D167">
        <v>68089</v>
      </c>
      <c r="E167">
        <v>23646</v>
      </c>
      <c r="F167" t="s">
        <v>13</v>
      </c>
      <c r="G167" s="2">
        <v>0.28998810380531365</v>
      </c>
      <c r="H167">
        <v>2</v>
      </c>
      <c r="I167" t="s">
        <v>10</v>
      </c>
      <c r="J167" t="s">
        <v>10</v>
      </c>
      <c r="K167">
        <v>4</v>
      </c>
    </row>
    <row r="168" spans="1:11" x14ac:dyDescent="0.3">
      <c r="A168">
        <v>1909</v>
      </c>
      <c r="B168" t="s">
        <v>197</v>
      </c>
      <c r="C168" t="s">
        <v>176</v>
      </c>
      <c r="D168">
        <v>45413</v>
      </c>
      <c r="E168">
        <v>17897</v>
      </c>
      <c r="F168" t="s">
        <v>22</v>
      </c>
      <c r="G168" s="2">
        <v>0.21998106269129986</v>
      </c>
      <c r="H168">
        <v>2</v>
      </c>
      <c r="I168" t="s">
        <v>9</v>
      </c>
      <c r="J168" t="s">
        <v>10</v>
      </c>
      <c r="K168">
        <v>1</v>
      </c>
    </row>
    <row r="169" spans="1:11" x14ac:dyDescent="0.3">
      <c r="A169">
        <v>1910</v>
      </c>
      <c r="B169" t="s">
        <v>198</v>
      </c>
      <c r="C169" t="s">
        <v>176</v>
      </c>
      <c r="D169">
        <v>66110</v>
      </c>
      <c r="E169">
        <v>22467</v>
      </c>
      <c r="F169" t="s">
        <v>22</v>
      </c>
      <c r="G169" s="2">
        <v>0.17998789895628498</v>
      </c>
      <c r="H169">
        <v>1</v>
      </c>
      <c r="I169" t="s">
        <v>9</v>
      </c>
      <c r="J169" t="s">
        <v>10</v>
      </c>
      <c r="K169">
        <v>1</v>
      </c>
    </row>
    <row r="170" spans="1:11" x14ac:dyDescent="0.3">
      <c r="A170">
        <v>1908</v>
      </c>
      <c r="B170" t="s">
        <v>199</v>
      </c>
      <c r="C170" t="s">
        <v>176</v>
      </c>
      <c r="D170">
        <v>69047</v>
      </c>
      <c r="E170">
        <v>29555</v>
      </c>
      <c r="F170" t="s">
        <v>12</v>
      </c>
      <c r="G170" s="2">
        <v>0.94999058612249632</v>
      </c>
      <c r="H170">
        <v>0.5</v>
      </c>
      <c r="I170" t="s">
        <v>10</v>
      </c>
      <c r="J170" t="s">
        <v>10</v>
      </c>
      <c r="K170">
        <v>8</v>
      </c>
    </row>
    <row r="171" spans="1:11" x14ac:dyDescent="0.3">
      <c r="A171">
        <v>1911</v>
      </c>
      <c r="B171" t="s">
        <v>200</v>
      </c>
      <c r="C171" t="s">
        <v>176</v>
      </c>
      <c r="D171">
        <v>43674</v>
      </c>
      <c r="E171">
        <v>19140</v>
      </c>
      <c r="F171" t="s">
        <v>15</v>
      </c>
      <c r="G171" s="2">
        <v>0.9499931309245776</v>
      </c>
      <c r="H171">
        <v>1</v>
      </c>
      <c r="I171" t="s">
        <v>9</v>
      </c>
      <c r="J171" t="s">
        <v>10</v>
      </c>
      <c r="K171">
        <v>2</v>
      </c>
    </row>
    <row r="172" spans="1:11" x14ac:dyDescent="0.3">
      <c r="A172">
        <v>1902</v>
      </c>
      <c r="B172" t="s">
        <v>201</v>
      </c>
      <c r="C172" t="s">
        <v>176</v>
      </c>
      <c r="D172">
        <v>64235</v>
      </c>
      <c r="E172">
        <v>24146</v>
      </c>
      <c r="F172" t="s">
        <v>22</v>
      </c>
      <c r="G172" s="2">
        <v>0.20999455125710281</v>
      </c>
      <c r="H172">
        <v>1</v>
      </c>
      <c r="I172" t="s">
        <v>9</v>
      </c>
      <c r="J172" t="s">
        <v>10</v>
      </c>
      <c r="K172">
        <v>6</v>
      </c>
    </row>
    <row r="173" spans="1:11" x14ac:dyDescent="0.3">
      <c r="A173">
        <v>1919</v>
      </c>
      <c r="B173" t="s">
        <v>202</v>
      </c>
      <c r="C173" t="s">
        <v>176</v>
      </c>
      <c r="D173">
        <v>27678</v>
      </c>
      <c r="E173">
        <v>12734</v>
      </c>
      <c r="F173" t="s">
        <v>22</v>
      </c>
      <c r="G173" s="2">
        <v>0.72996603800852666</v>
      </c>
      <c r="H173">
        <v>1</v>
      </c>
      <c r="I173" t="s">
        <v>9</v>
      </c>
      <c r="J173" t="s">
        <v>10</v>
      </c>
      <c r="K173">
        <v>1</v>
      </c>
    </row>
    <row r="174" spans="1:11" x14ac:dyDescent="0.3">
      <c r="A174">
        <v>1923</v>
      </c>
      <c r="B174" t="s">
        <v>203</v>
      </c>
      <c r="C174" t="s">
        <v>176</v>
      </c>
      <c r="D174">
        <v>37789</v>
      </c>
      <c r="E174">
        <v>10535</v>
      </c>
      <c r="F174" t="s">
        <v>12</v>
      </c>
      <c r="G174" s="2">
        <v>0.21998465161819578</v>
      </c>
      <c r="H174">
        <v>1</v>
      </c>
      <c r="I174" t="s">
        <v>10</v>
      </c>
      <c r="J174" t="s">
        <v>10</v>
      </c>
      <c r="K174">
        <v>7</v>
      </c>
    </row>
    <row r="175" spans="1:11" x14ac:dyDescent="0.3">
      <c r="A175">
        <v>1904</v>
      </c>
      <c r="B175" t="s">
        <v>204</v>
      </c>
      <c r="C175" t="s">
        <v>176</v>
      </c>
      <c r="D175">
        <v>17694</v>
      </c>
      <c r="E175">
        <v>8013</v>
      </c>
      <c r="F175" t="s">
        <v>22</v>
      </c>
      <c r="G175" s="2">
        <v>0.4399796541200407</v>
      </c>
      <c r="H175">
        <v>3</v>
      </c>
      <c r="I175" t="s">
        <v>9</v>
      </c>
      <c r="J175" t="s">
        <v>10</v>
      </c>
      <c r="K175">
        <v>10</v>
      </c>
    </row>
    <row r="176" spans="1:11" x14ac:dyDescent="0.3">
      <c r="A176">
        <v>1704</v>
      </c>
      <c r="B176" t="s">
        <v>206</v>
      </c>
      <c r="C176" t="s">
        <v>205</v>
      </c>
      <c r="D176">
        <v>40994</v>
      </c>
      <c r="E176">
        <v>15149</v>
      </c>
      <c r="F176" t="s">
        <v>14</v>
      </c>
      <c r="G176" s="2">
        <v>0.25998926672195932</v>
      </c>
      <c r="H176">
        <v>1</v>
      </c>
      <c r="I176" t="s">
        <v>9</v>
      </c>
      <c r="J176" t="s">
        <v>10</v>
      </c>
      <c r="K176">
        <v>9</v>
      </c>
    </row>
    <row r="177" spans="1:11" x14ac:dyDescent="0.3">
      <c r="A177">
        <v>1714</v>
      </c>
      <c r="B177" t="s">
        <v>207</v>
      </c>
      <c r="C177" t="s">
        <v>205</v>
      </c>
      <c r="D177">
        <v>10390</v>
      </c>
      <c r="E177">
        <v>4910</v>
      </c>
      <c r="F177" t="s">
        <v>14</v>
      </c>
      <c r="G177" s="2">
        <v>0.20991337824831569</v>
      </c>
      <c r="H177">
        <v>0.5</v>
      </c>
      <c r="I177" t="s">
        <v>10</v>
      </c>
      <c r="J177" t="s">
        <v>10</v>
      </c>
      <c r="K177">
        <v>3</v>
      </c>
    </row>
    <row r="178" spans="1:11" x14ac:dyDescent="0.3">
      <c r="A178">
        <v>1710</v>
      </c>
      <c r="B178" t="s">
        <v>208</v>
      </c>
      <c r="C178" t="s">
        <v>205</v>
      </c>
      <c r="D178">
        <v>21433</v>
      </c>
      <c r="E178">
        <v>6424</v>
      </c>
      <c r="F178" t="s">
        <v>12</v>
      </c>
      <c r="G178" s="2">
        <v>0.43997573834740822</v>
      </c>
      <c r="H178">
        <v>0.5</v>
      </c>
      <c r="I178" t="s">
        <v>9</v>
      </c>
      <c r="J178" t="s">
        <v>9</v>
      </c>
      <c r="K178" t="s">
        <v>11</v>
      </c>
    </row>
    <row r="179" spans="1:11" x14ac:dyDescent="0.3">
      <c r="A179">
        <v>1708</v>
      </c>
      <c r="B179" t="s">
        <v>209</v>
      </c>
      <c r="C179" t="s">
        <v>205</v>
      </c>
      <c r="D179">
        <v>40073</v>
      </c>
      <c r="E179">
        <v>14797</v>
      </c>
      <c r="F179" t="s">
        <v>22</v>
      </c>
      <c r="G179" s="2">
        <v>0.65999550819753949</v>
      </c>
      <c r="H179">
        <v>0.5</v>
      </c>
      <c r="I179" t="s">
        <v>9</v>
      </c>
      <c r="J179" t="s">
        <v>10</v>
      </c>
      <c r="K179">
        <v>1</v>
      </c>
    </row>
    <row r="180" spans="1:11" x14ac:dyDescent="0.3">
      <c r="A180">
        <v>1717</v>
      </c>
      <c r="B180" t="s">
        <v>210</v>
      </c>
      <c r="C180" t="s">
        <v>205</v>
      </c>
      <c r="D180">
        <v>71393</v>
      </c>
      <c r="E180">
        <v>30262</v>
      </c>
      <c r="F180" t="s">
        <v>12</v>
      </c>
      <c r="G180" s="2">
        <v>0.39999719860490524</v>
      </c>
      <c r="H180">
        <v>2</v>
      </c>
      <c r="I180" t="s">
        <v>9</v>
      </c>
      <c r="J180" t="s">
        <v>10</v>
      </c>
      <c r="K180">
        <v>3</v>
      </c>
    </row>
    <row r="181" spans="1:11" x14ac:dyDescent="0.3">
      <c r="A181">
        <v>1715</v>
      </c>
      <c r="B181" t="s">
        <v>211</v>
      </c>
      <c r="C181" t="s">
        <v>205</v>
      </c>
      <c r="D181">
        <v>30915</v>
      </c>
      <c r="E181">
        <v>9163</v>
      </c>
      <c r="F181" t="s">
        <v>14</v>
      </c>
      <c r="G181" s="2">
        <v>0.29998382662138123</v>
      </c>
      <c r="H181">
        <v>0.5</v>
      </c>
      <c r="I181" t="s">
        <v>9</v>
      </c>
      <c r="J181" t="s">
        <v>10</v>
      </c>
      <c r="K181">
        <v>4</v>
      </c>
    </row>
    <row r="182" spans="1:11" x14ac:dyDescent="0.3">
      <c r="A182">
        <v>1716</v>
      </c>
      <c r="B182" t="s">
        <v>212</v>
      </c>
      <c r="C182" t="s">
        <v>205</v>
      </c>
      <c r="D182">
        <v>43985</v>
      </c>
      <c r="E182">
        <v>18472</v>
      </c>
      <c r="F182" t="s">
        <v>22</v>
      </c>
      <c r="G182" s="2">
        <v>0.58999658974650449</v>
      </c>
      <c r="H182">
        <v>0.5</v>
      </c>
      <c r="I182" t="s">
        <v>10</v>
      </c>
      <c r="J182" t="s">
        <v>10</v>
      </c>
      <c r="K182">
        <v>7</v>
      </c>
    </row>
    <row r="183" spans="1:11" x14ac:dyDescent="0.3">
      <c r="A183">
        <v>1725</v>
      </c>
      <c r="B183" t="s">
        <v>213</v>
      </c>
      <c r="C183" t="s">
        <v>205</v>
      </c>
      <c r="D183">
        <v>45042</v>
      </c>
      <c r="E183">
        <v>13711</v>
      </c>
      <c r="F183" t="s">
        <v>15</v>
      </c>
      <c r="G183" s="2">
        <v>0.68997824252919493</v>
      </c>
      <c r="H183">
        <v>1</v>
      </c>
      <c r="I183" t="s">
        <v>9</v>
      </c>
      <c r="J183" t="s">
        <v>10</v>
      </c>
      <c r="K183">
        <v>7</v>
      </c>
    </row>
    <row r="184" spans="1:11" x14ac:dyDescent="0.3">
      <c r="A184">
        <v>1721</v>
      </c>
      <c r="B184" t="s">
        <v>214</v>
      </c>
      <c r="C184" t="s">
        <v>205</v>
      </c>
      <c r="D184">
        <v>17510</v>
      </c>
      <c r="E184">
        <v>5545</v>
      </c>
      <c r="F184" t="s">
        <v>13</v>
      </c>
      <c r="G184" s="2">
        <v>0.33997715591090805</v>
      </c>
      <c r="H184">
        <v>0.5</v>
      </c>
      <c r="I184" t="s">
        <v>9</v>
      </c>
      <c r="J184" t="s">
        <v>10</v>
      </c>
      <c r="K184">
        <v>8</v>
      </c>
    </row>
    <row r="185" spans="1:11" x14ac:dyDescent="0.3">
      <c r="A185">
        <v>1712</v>
      </c>
      <c r="B185" t="s">
        <v>215</v>
      </c>
      <c r="C185" t="s">
        <v>205</v>
      </c>
      <c r="D185">
        <v>57674</v>
      </c>
      <c r="E185">
        <v>17677</v>
      </c>
      <c r="F185" t="s">
        <v>22</v>
      </c>
      <c r="G185" s="2">
        <v>0.9199986128931581</v>
      </c>
      <c r="H185">
        <v>1</v>
      </c>
      <c r="I185" t="s">
        <v>10</v>
      </c>
      <c r="J185" t="s">
        <v>10</v>
      </c>
      <c r="K185">
        <v>5</v>
      </c>
    </row>
    <row r="186" spans="1:11" x14ac:dyDescent="0.3">
      <c r="A186">
        <v>1701</v>
      </c>
      <c r="B186" t="s">
        <v>216</v>
      </c>
      <c r="C186" t="s">
        <v>205</v>
      </c>
      <c r="D186">
        <v>31130</v>
      </c>
      <c r="E186">
        <v>14733</v>
      </c>
      <c r="F186" t="s">
        <v>22</v>
      </c>
      <c r="G186" s="2">
        <v>0.16999678766463219</v>
      </c>
      <c r="H186">
        <v>1</v>
      </c>
      <c r="I186" t="s">
        <v>9</v>
      </c>
      <c r="J186" t="s">
        <v>10</v>
      </c>
      <c r="K186">
        <v>4</v>
      </c>
    </row>
    <row r="187" spans="1:11" x14ac:dyDescent="0.3">
      <c r="A187">
        <v>1727</v>
      </c>
      <c r="B187" t="s">
        <v>217</v>
      </c>
      <c r="C187" t="s">
        <v>205</v>
      </c>
      <c r="D187">
        <v>62451</v>
      </c>
      <c r="E187">
        <v>18125</v>
      </c>
      <c r="F187" t="s">
        <v>13</v>
      </c>
      <c r="G187" s="2">
        <v>0.51999167347200204</v>
      </c>
      <c r="H187">
        <v>1</v>
      </c>
      <c r="I187" t="s">
        <v>10</v>
      </c>
      <c r="J187" t="s">
        <v>10</v>
      </c>
      <c r="K187">
        <v>3</v>
      </c>
    </row>
    <row r="188" spans="1:11" x14ac:dyDescent="0.3">
      <c r="A188">
        <v>1724</v>
      </c>
      <c r="B188" t="s">
        <v>218</v>
      </c>
      <c r="C188" t="s">
        <v>205</v>
      </c>
      <c r="D188">
        <v>14874</v>
      </c>
      <c r="E188">
        <v>6398</v>
      </c>
      <c r="F188" t="s">
        <v>15</v>
      </c>
      <c r="G188" s="2">
        <v>0.19994621487158801</v>
      </c>
      <c r="H188">
        <v>3</v>
      </c>
      <c r="I188" t="s">
        <v>10</v>
      </c>
      <c r="J188" t="s">
        <v>10</v>
      </c>
      <c r="K188">
        <v>7</v>
      </c>
    </row>
    <row r="189" spans="1:11" x14ac:dyDescent="0.3">
      <c r="A189">
        <v>1729</v>
      </c>
      <c r="B189" t="s">
        <v>205</v>
      </c>
      <c r="C189" t="s">
        <v>205</v>
      </c>
      <c r="D189">
        <v>73386</v>
      </c>
      <c r="E189">
        <v>33589</v>
      </c>
      <c r="F189" t="s">
        <v>15</v>
      </c>
      <c r="G189" s="2">
        <v>0.95999236911672525</v>
      </c>
      <c r="H189">
        <v>0.5</v>
      </c>
      <c r="I189" t="s">
        <v>10</v>
      </c>
      <c r="J189" t="s">
        <v>10</v>
      </c>
      <c r="K189">
        <v>2</v>
      </c>
    </row>
    <row r="190" spans="1:11" x14ac:dyDescent="0.3">
      <c r="A190">
        <v>1728</v>
      </c>
      <c r="B190" t="s">
        <v>219</v>
      </c>
      <c r="C190" t="s">
        <v>205</v>
      </c>
      <c r="D190">
        <v>46049</v>
      </c>
      <c r="E190">
        <v>21765</v>
      </c>
      <c r="F190" t="s">
        <v>15</v>
      </c>
      <c r="G190" s="2">
        <v>0.86998631892114919</v>
      </c>
      <c r="H190">
        <v>0.5</v>
      </c>
      <c r="I190" t="s">
        <v>9</v>
      </c>
      <c r="J190" t="s">
        <v>10</v>
      </c>
      <c r="K190">
        <v>10</v>
      </c>
    </row>
    <row r="191" spans="1:11" x14ac:dyDescent="0.3">
      <c r="A191">
        <v>1702</v>
      </c>
      <c r="B191" t="s">
        <v>220</v>
      </c>
      <c r="C191" t="s">
        <v>205</v>
      </c>
      <c r="D191">
        <v>69533</v>
      </c>
      <c r="E191">
        <v>23430</v>
      </c>
      <c r="F191" t="s">
        <v>14</v>
      </c>
      <c r="G191" s="2">
        <v>0.9699998561833949</v>
      </c>
      <c r="H191">
        <v>2</v>
      </c>
      <c r="I191" t="s">
        <v>10</v>
      </c>
      <c r="J191" t="s">
        <v>9</v>
      </c>
      <c r="K191" t="s">
        <v>11</v>
      </c>
    </row>
    <row r="192" spans="1:11" x14ac:dyDescent="0.3">
      <c r="A192">
        <v>1705</v>
      </c>
      <c r="B192" t="s">
        <v>221</v>
      </c>
      <c r="C192" t="s">
        <v>205</v>
      </c>
      <c r="D192">
        <v>20359</v>
      </c>
      <c r="E192">
        <v>8646</v>
      </c>
      <c r="F192" t="s">
        <v>15</v>
      </c>
      <c r="G192" s="2">
        <v>0.84999263225109289</v>
      </c>
      <c r="H192">
        <v>2</v>
      </c>
      <c r="I192" t="s">
        <v>9</v>
      </c>
      <c r="J192" t="s">
        <v>10</v>
      </c>
      <c r="K192">
        <v>5</v>
      </c>
    </row>
    <row r="193" spans="1:11" x14ac:dyDescent="0.3">
      <c r="A193">
        <v>1711</v>
      </c>
      <c r="B193" t="s">
        <v>222</v>
      </c>
      <c r="C193" t="s">
        <v>205</v>
      </c>
      <c r="D193">
        <v>70257</v>
      </c>
      <c r="E193">
        <v>26158</v>
      </c>
      <c r="F193" t="s">
        <v>22</v>
      </c>
      <c r="G193" s="2">
        <v>0.47999487595542079</v>
      </c>
      <c r="H193">
        <v>0.5</v>
      </c>
      <c r="I193" t="s">
        <v>9</v>
      </c>
      <c r="J193" t="s">
        <v>9</v>
      </c>
      <c r="K193" t="s">
        <v>11</v>
      </c>
    </row>
    <row r="194" spans="1:11" x14ac:dyDescent="0.3">
      <c r="A194">
        <v>1722</v>
      </c>
      <c r="B194" t="s">
        <v>223</v>
      </c>
      <c r="C194" t="s">
        <v>205</v>
      </c>
      <c r="D194">
        <v>44749</v>
      </c>
      <c r="E194">
        <v>20477</v>
      </c>
      <c r="F194" t="s">
        <v>15</v>
      </c>
      <c r="G194" s="2">
        <v>0</v>
      </c>
      <c r="H194">
        <v>1</v>
      </c>
      <c r="I194" t="s">
        <v>9</v>
      </c>
      <c r="J194" t="s">
        <v>10</v>
      </c>
      <c r="K194">
        <v>5</v>
      </c>
    </row>
    <row r="195" spans="1:11" x14ac:dyDescent="0.3">
      <c r="A195">
        <v>1718</v>
      </c>
      <c r="B195" t="s">
        <v>224</v>
      </c>
      <c r="C195" t="s">
        <v>205</v>
      </c>
      <c r="D195">
        <v>27259</v>
      </c>
      <c r="E195">
        <v>9768</v>
      </c>
      <c r="F195" t="s">
        <v>13</v>
      </c>
      <c r="G195" s="2">
        <v>0.69998899446054519</v>
      </c>
      <c r="H195">
        <v>1</v>
      </c>
      <c r="I195" t="s">
        <v>9</v>
      </c>
      <c r="J195" t="s">
        <v>9</v>
      </c>
      <c r="K195" t="s">
        <v>11</v>
      </c>
    </row>
    <row r="196" spans="1:11" x14ac:dyDescent="0.3">
      <c r="A196">
        <v>1709</v>
      </c>
      <c r="B196" t="s">
        <v>225</v>
      </c>
      <c r="C196" t="s">
        <v>205</v>
      </c>
      <c r="D196">
        <v>56356</v>
      </c>
      <c r="E196">
        <v>8037</v>
      </c>
      <c r="F196" t="s">
        <v>13</v>
      </c>
      <c r="G196" s="2">
        <v>0.5</v>
      </c>
      <c r="H196">
        <v>0.5</v>
      </c>
      <c r="I196" t="s">
        <v>9</v>
      </c>
      <c r="J196" t="s">
        <v>10</v>
      </c>
      <c r="K196">
        <v>1</v>
      </c>
    </row>
    <row r="197" spans="1:11" x14ac:dyDescent="0.3">
      <c r="A197">
        <v>1707</v>
      </c>
      <c r="B197" t="s">
        <v>226</v>
      </c>
      <c r="C197" t="s">
        <v>205</v>
      </c>
      <c r="D197">
        <v>18839</v>
      </c>
      <c r="E197">
        <v>9252</v>
      </c>
      <c r="F197" t="s">
        <v>22</v>
      </c>
      <c r="G197" s="2">
        <v>0.52996443547959016</v>
      </c>
      <c r="H197">
        <v>1</v>
      </c>
      <c r="I197" t="s">
        <v>10</v>
      </c>
      <c r="J197" t="s">
        <v>9</v>
      </c>
      <c r="K197" t="s">
        <v>11</v>
      </c>
    </row>
    <row r="198" spans="1:11" x14ac:dyDescent="0.3">
      <c r="A198">
        <v>1720</v>
      </c>
      <c r="B198" t="s">
        <v>227</v>
      </c>
      <c r="C198" t="s">
        <v>205</v>
      </c>
      <c r="D198">
        <v>28345</v>
      </c>
      <c r="E198">
        <v>6106</v>
      </c>
      <c r="F198" t="s">
        <v>12</v>
      </c>
      <c r="G198" s="2">
        <v>0.91998588816369731</v>
      </c>
      <c r="H198">
        <v>0.5</v>
      </c>
      <c r="I198" t="s">
        <v>9</v>
      </c>
      <c r="J198" t="s">
        <v>9</v>
      </c>
      <c r="K198" t="s">
        <v>11</v>
      </c>
    </row>
    <row r="199" spans="1:11" x14ac:dyDescent="0.3">
      <c r="A199">
        <v>1703</v>
      </c>
      <c r="B199" t="s">
        <v>228</v>
      </c>
      <c r="C199" t="s">
        <v>205</v>
      </c>
      <c r="D199">
        <v>48481</v>
      </c>
      <c r="E199">
        <v>19344</v>
      </c>
      <c r="F199" t="s">
        <v>22</v>
      </c>
      <c r="G199" s="2">
        <v>0.39999174934510429</v>
      </c>
      <c r="H199">
        <v>2</v>
      </c>
      <c r="I199" t="s">
        <v>9</v>
      </c>
      <c r="J199" t="s">
        <v>10</v>
      </c>
      <c r="K199">
        <v>2</v>
      </c>
    </row>
    <row r="200" spans="1:11" x14ac:dyDescent="0.3">
      <c r="A200">
        <v>1706</v>
      </c>
      <c r="B200" t="s">
        <v>229</v>
      </c>
      <c r="C200" t="s">
        <v>205</v>
      </c>
      <c r="D200">
        <v>62750</v>
      </c>
      <c r="E200">
        <v>7633</v>
      </c>
      <c r="F200" t="s">
        <v>14</v>
      </c>
      <c r="G200" s="2">
        <v>0.32</v>
      </c>
      <c r="H200">
        <v>1</v>
      </c>
      <c r="I200" t="s">
        <v>9</v>
      </c>
      <c r="J200" t="s">
        <v>10</v>
      </c>
      <c r="K200">
        <v>10</v>
      </c>
    </row>
    <row r="201" spans="1:11" x14ac:dyDescent="0.3">
      <c r="A201">
        <v>1726</v>
      </c>
      <c r="B201" t="s">
        <v>230</v>
      </c>
      <c r="C201" t="s">
        <v>205</v>
      </c>
      <c r="D201">
        <v>52942</v>
      </c>
      <c r="E201">
        <v>14940</v>
      </c>
      <c r="F201" t="s">
        <v>15</v>
      </c>
      <c r="G201" s="2">
        <v>0.81999168901817088</v>
      </c>
      <c r="H201">
        <v>0.5</v>
      </c>
      <c r="I201" t="s">
        <v>9</v>
      </c>
      <c r="J201" t="s">
        <v>10</v>
      </c>
      <c r="K201">
        <v>3</v>
      </c>
    </row>
    <row r="202" spans="1:11" x14ac:dyDescent="0.3">
      <c r="A202">
        <v>1713</v>
      </c>
      <c r="B202" t="s">
        <v>231</v>
      </c>
      <c r="C202" t="s">
        <v>205</v>
      </c>
      <c r="D202">
        <v>69653</v>
      </c>
      <c r="E202">
        <v>31684</v>
      </c>
      <c r="F202" t="s">
        <v>22</v>
      </c>
      <c r="G202" s="2">
        <v>0.45999454438430504</v>
      </c>
      <c r="H202">
        <v>3</v>
      </c>
      <c r="I202" t="s">
        <v>9</v>
      </c>
      <c r="J202" t="s">
        <v>10</v>
      </c>
      <c r="K202">
        <v>7</v>
      </c>
    </row>
    <row r="203" spans="1:11" x14ac:dyDescent="0.3">
      <c r="A203">
        <v>1731</v>
      </c>
      <c r="B203" t="s">
        <v>232</v>
      </c>
      <c r="C203" t="s">
        <v>205</v>
      </c>
      <c r="D203">
        <v>62811</v>
      </c>
      <c r="E203">
        <v>24651</v>
      </c>
      <c r="F203" t="s">
        <v>14</v>
      </c>
      <c r="G203" s="2">
        <v>0.98998583050739519</v>
      </c>
      <c r="H203">
        <v>0.5</v>
      </c>
      <c r="I203" t="s">
        <v>9</v>
      </c>
      <c r="J203" t="s">
        <v>10</v>
      </c>
      <c r="K203">
        <v>1</v>
      </c>
    </row>
    <row r="204" spans="1:11" x14ac:dyDescent="0.3">
      <c r="A204">
        <v>1719</v>
      </c>
      <c r="B204" t="s">
        <v>233</v>
      </c>
      <c r="C204" t="s">
        <v>205</v>
      </c>
      <c r="D204">
        <v>39113</v>
      </c>
      <c r="E204">
        <v>13766</v>
      </c>
      <c r="F204" t="s">
        <v>22</v>
      </c>
      <c r="G204" s="2">
        <v>0.7999897732211797</v>
      </c>
      <c r="H204">
        <v>0.5</v>
      </c>
      <c r="I204" t="s">
        <v>10</v>
      </c>
      <c r="J204" t="s">
        <v>10</v>
      </c>
      <c r="K204">
        <v>1</v>
      </c>
    </row>
    <row r="205" spans="1:11" x14ac:dyDescent="0.3">
      <c r="A205">
        <v>1723</v>
      </c>
      <c r="B205" t="s">
        <v>234</v>
      </c>
      <c r="C205" t="s">
        <v>205</v>
      </c>
      <c r="D205">
        <v>39302</v>
      </c>
      <c r="E205">
        <v>5024</v>
      </c>
      <c r="F205" t="s">
        <v>13</v>
      </c>
      <c r="G205" s="2">
        <v>0.6399928756806269</v>
      </c>
      <c r="H205">
        <v>1</v>
      </c>
      <c r="I205" t="s">
        <v>9</v>
      </c>
      <c r="J205" t="s">
        <v>10</v>
      </c>
      <c r="K205">
        <v>5</v>
      </c>
    </row>
    <row r="206" spans="1:11" x14ac:dyDescent="0.3">
      <c r="A206">
        <v>1730</v>
      </c>
      <c r="B206" t="s">
        <v>235</v>
      </c>
      <c r="C206" t="s">
        <v>205</v>
      </c>
      <c r="D206">
        <v>27339</v>
      </c>
      <c r="E206">
        <v>6732</v>
      </c>
      <c r="F206" t="s">
        <v>12</v>
      </c>
      <c r="G206" s="2">
        <v>0.41998610044259116</v>
      </c>
      <c r="H206">
        <v>1</v>
      </c>
      <c r="I206" t="s">
        <v>9</v>
      </c>
      <c r="J206" t="s">
        <v>10</v>
      </c>
      <c r="K206">
        <v>3</v>
      </c>
    </row>
    <row r="207" spans="1:11" x14ac:dyDescent="0.3">
      <c r="A207">
        <v>1119</v>
      </c>
      <c r="B207" t="s">
        <v>237</v>
      </c>
      <c r="C207" t="s">
        <v>236</v>
      </c>
      <c r="D207">
        <v>27827</v>
      </c>
      <c r="E207">
        <v>8670</v>
      </c>
      <c r="F207" t="s">
        <v>12</v>
      </c>
      <c r="G207" s="2">
        <v>0.19998562547166421</v>
      </c>
      <c r="H207">
        <v>0.5</v>
      </c>
      <c r="I207" t="s">
        <v>9</v>
      </c>
      <c r="J207" t="s">
        <v>10</v>
      </c>
      <c r="K207">
        <v>7</v>
      </c>
    </row>
    <row r="208" spans="1:11" x14ac:dyDescent="0.3">
      <c r="A208">
        <v>1107</v>
      </c>
      <c r="B208" t="s">
        <v>238</v>
      </c>
      <c r="C208" t="s">
        <v>236</v>
      </c>
      <c r="D208">
        <v>57020</v>
      </c>
      <c r="E208">
        <v>14640</v>
      </c>
      <c r="F208" t="s">
        <v>22</v>
      </c>
      <c r="G208" s="2">
        <v>0.58998596983514562</v>
      </c>
      <c r="H208">
        <v>1</v>
      </c>
      <c r="I208" t="s">
        <v>9</v>
      </c>
      <c r="J208" t="s">
        <v>10</v>
      </c>
      <c r="K208">
        <v>3</v>
      </c>
    </row>
    <row r="209" spans="1:11" x14ac:dyDescent="0.3">
      <c r="A209">
        <v>1118</v>
      </c>
      <c r="B209" t="s">
        <v>239</v>
      </c>
      <c r="C209" t="s">
        <v>236</v>
      </c>
      <c r="D209">
        <v>20417</v>
      </c>
      <c r="E209">
        <v>5269</v>
      </c>
      <c r="F209" t="s">
        <v>13</v>
      </c>
      <c r="G209" s="2">
        <v>0.15996473526962826</v>
      </c>
      <c r="H209">
        <v>0.5</v>
      </c>
      <c r="I209" t="s">
        <v>9</v>
      </c>
      <c r="J209" t="s">
        <v>10</v>
      </c>
      <c r="K209">
        <v>9</v>
      </c>
    </row>
    <row r="210" spans="1:11" x14ac:dyDescent="0.3">
      <c r="A210">
        <v>1101</v>
      </c>
      <c r="B210" t="s">
        <v>240</v>
      </c>
      <c r="C210" t="s">
        <v>236</v>
      </c>
      <c r="D210">
        <v>14533</v>
      </c>
      <c r="E210">
        <v>4518</v>
      </c>
      <c r="F210" t="s">
        <v>22</v>
      </c>
      <c r="G210" s="2">
        <v>0</v>
      </c>
      <c r="H210">
        <v>1</v>
      </c>
      <c r="I210" t="s">
        <v>9</v>
      </c>
      <c r="J210" t="s">
        <v>10</v>
      </c>
      <c r="K210">
        <v>7</v>
      </c>
    </row>
    <row r="211" spans="1:11" x14ac:dyDescent="0.3">
      <c r="A211">
        <v>1111</v>
      </c>
      <c r="B211" t="s">
        <v>241</v>
      </c>
      <c r="C211" t="s">
        <v>236</v>
      </c>
      <c r="D211">
        <v>24036</v>
      </c>
      <c r="E211">
        <v>11111</v>
      </c>
      <c r="F211" t="s">
        <v>12</v>
      </c>
      <c r="G211" s="2">
        <v>2.9996671659177899E-2</v>
      </c>
      <c r="H211">
        <v>0.5</v>
      </c>
      <c r="I211" t="s">
        <v>9</v>
      </c>
      <c r="J211" t="s">
        <v>10</v>
      </c>
      <c r="K211">
        <v>8</v>
      </c>
    </row>
    <row r="212" spans="1:11" x14ac:dyDescent="0.3">
      <c r="A212">
        <v>1104</v>
      </c>
      <c r="B212" t="s">
        <v>242</v>
      </c>
      <c r="C212" t="s">
        <v>236</v>
      </c>
      <c r="D212">
        <v>13017</v>
      </c>
      <c r="E212">
        <v>3536</v>
      </c>
      <c r="F212" t="s">
        <v>12</v>
      </c>
      <c r="G212" s="2">
        <v>0.46992394560958745</v>
      </c>
      <c r="H212">
        <v>0.5</v>
      </c>
      <c r="I212" t="s">
        <v>9</v>
      </c>
      <c r="J212" t="s">
        <v>10</v>
      </c>
      <c r="K212">
        <v>2</v>
      </c>
    </row>
    <row r="213" spans="1:11" x14ac:dyDescent="0.3">
      <c r="A213">
        <v>1103</v>
      </c>
      <c r="B213" t="s">
        <v>243</v>
      </c>
      <c r="C213" t="s">
        <v>236</v>
      </c>
      <c r="D213">
        <v>62111</v>
      </c>
      <c r="E213">
        <v>27297</v>
      </c>
      <c r="F213" t="s">
        <v>13</v>
      </c>
      <c r="G213" s="2">
        <v>0.33998808584630741</v>
      </c>
      <c r="H213">
        <v>0.5</v>
      </c>
      <c r="I213" t="s">
        <v>9</v>
      </c>
      <c r="J213" t="s">
        <v>9</v>
      </c>
      <c r="K213" t="s">
        <v>11</v>
      </c>
    </row>
    <row r="214" spans="1:11" x14ac:dyDescent="0.3">
      <c r="A214">
        <v>1114</v>
      </c>
      <c r="B214" t="s">
        <v>244</v>
      </c>
      <c r="C214" t="s">
        <v>236</v>
      </c>
      <c r="D214">
        <v>23513</v>
      </c>
      <c r="E214">
        <v>2968</v>
      </c>
      <c r="F214" t="s">
        <v>22</v>
      </c>
      <c r="G214" s="2">
        <v>0.86998681580402326</v>
      </c>
      <c r="H214">
        <v>1</v>
      </c>
      <c r="I214" t="s">
        <v>10</v>
      </c>
      <c r="J214" t="s">
        <v>10</v>
      </c>
      <c r="K214">
        <v>6</v>
      </c>
    </row>
    <row r="215" spans="1:11" x14ac:dyDescent="0.3">
      <c r="A215">
        <v>1106</v>
      </c>
      <c r="B215" t="s">
        <v>245</v>
      </c>
      <c r="C215" t="s">
        <v>236</v>
      </c>
      <c r="D215">
        <v>28906</v>
      </c>
      <c r="E215">
        <v>11009</v>
      </c>
      <c r="F215" t="s">
        <v>22</v>
      </c>
      <c r="G215" s="2">
        <v>0.72998685394035845</v>
      </c>
      <c r="H215">
        <v>1</v>
      </c>
      <c r="I215" t="s">
        <v>9</v>
      </c>
      <c r="J215" t="s">
        <v>10</v>
      </c>
      <c r="K215">
        <v>2</v>
      </c>
    </row>
    <row r="216" spans="1:11" x14ac:dyDescent="0.3">
      <c r="A216">
        <v>1115</v>
      </c>
      <c r="B216" t="s">
        <v>246</v>
      </c>
      <c r="C216" t="s">
        <v>236</v>
      </c>
      <c r="D216">
        <v>69181</v>
      </c>
      <c r="E216">
        <v>17200</v>
      </c>
      <c r="F216" t="s">
        <v>14</v>
      </c>
      <c r="G216" s="2">
        <v>3.9996530839392322E-2</v>
      </c>
      <c r="H216">
        <v>0.5</v>
      </c>
      <c r="I216" t="s">
        <v>9</v>
      </c>
      <c r="J216" t="s">
        <v>10</v>
      </c>
      <c r="K216">
        <v>10</v>
      </c>
    </row>
    <row r="217" spans="1:11" x14ac:dyDescent="0.3">
      <c r="A217">
        <v>1105</v>
      </c>
      <c r="B217" t="s">
        <v>247</v>
      </c>
      <c r="C217" t="s">
        <v>236</v>
      </c>
      <c r="D217">
        <v>24849</v>
      </c>
      <c r="E217">
        <v>12204</v>
      </c>
      <c r="F217" t="s">
        <v>12</v>
      </c>
      <c r="G217" s="2">
        <v>0.14998591492615396</v>
      </c>
      <c r="H217">
        <v>1</v>
      </c>
      <c r="I217" t="s">
        <v>9</v>
      </c>
      <c r="J217" t="s">
        <v>10</v>
      </c>
      <c r="K217">
        <v>2</v>
      </c>
    </row>
    <row r="218" spans="1:11" x14ac:dyDescent="0.3">
      <c r="A218">
        <v>1113</v>
      </c>
      <c r="B218" t="s">
        <v>248</v>
      </c>
      <c r="C218" t="s">
        <v>236</v>
      </c>
      <c r="D218">
        <v>22583</v>
      </c>
      <c r="E218">
        <v>3988</v>
      </c>
      <c r="F218" t="s">
        <v>14</v>
      </c>
      <c r="G218" s="2">
        <v>0.19997343134216003</v>
      </c>
      <c r="H218">
        <v>1</v>
      </c>
      <c r="I218" t="s">
        <v>10</v>
      </c>
      <c r="J218" t="s">
        <v>9</v>
      </c>
      <c r="K218" t="s">
        <v>11</v>
      </c>
    </row>
    <row r="219" spans="1:11" x14ac:dyDescent="0.3">
      <c r="A219">
        <v>1116</v>
      </c>
      <c r="B219" t="s">
        <v>249</v>
      </c>
      <c r="C219" t="s">
        <v>236</v>
      </c>
      <c r="D219">
        <v>70403</v>
      </c>
      <c r="E219">
        <v>24418</v>
      </c>
      <c r="F219" t="s">
        <v>13</v>
      </c>
      <c r="G219" s="2">
        <v>0.62998735849324605</v>
      </c>
      <c r="H219">
        <v>0.5</v>
      </c>
      <c r="I219" t="s">
        <v>9</v>
      </c>
      <c r="J219" t="s">
        <v>10</v>
      </c>
      <c r="K219">
        <v>3</v>
      </c>
    </row>
    <row r="220" spans="1:11" x14ac:dyDescent="0.3">
      <c r="A220">
        <v>1110</v>
      </c>
      <c r="B220" t="s">
        <v>250</v>
      </c>
      <c r="C220" t="s">
        <v>236</v>
      </c>
      <c r="D220">
        <v>68595</v>
      </c>
      <c r="E220">
        <v>18526</v>
      </c>
      <c r="F220" t="s">
        <v>14</v>
      </c>
      <c r="G220" s="2">
        <v>8.9991981922880673E-2</v>
      </c>
      <c r="H220">
        <v>2</v>
      </c>
      <c r="I220" t="s">
        <v>9</v>
      </c>
      <c r="J220" t="s">
        <v>10</v>
      </c>
      <c r="K220">
        <v>4</v>
      </c>
    </row>
    <row r="221" spans="1:11" x14ac:dyDescent="0.3">
      <c r="A221">
        <v>1109</v>
      </c>
      <c r="B221" t="s">
        <v>251</v>
      </c>
      <c r="C221" t="s">
        <v>236</v>
      </c>
      <c r="D221">
        <v>34495</v>
      </c>
      <c r="E221">
        <v>6697</v>
      </c>
      <c r="F221" t="s">
        <v>22</v>
      </c>
      <c r="G221" s="2">
        <v>0.77999710102913467</v>
      </c>
      <c r="H221">
        <v>3</v>
      </c>
      <c r="I221" t="s">
        <v>9</v>
      </c>
      <c r="J221" t="s">
        <v>10</v>
      </c>
      <c r="K221">
        <v>6</v>
      </c>
    </row>
    <row r="222" spans="1:11" x14ac:dyDescent="0.3">
      <c r="A222">
        <v>1108</v>
      </c>
      <c r="B222" t="s">
        <v>252</v>
      </c>
      <c r="C222" t="s">
        <v>236</v>
      </c>
      <c r="D222">
        <v>41683</v>
      </c>
      <c r="E222">
        <v>16446</v>
      </c>
      <c r="F222" t="s">
        <v>22</v>
      </c>
      <c r="G222" s="2">
        <v>0.81999856056425879</v>
      </c>
      <c r="H222">
        <v>2</v>
      </c>
      <c r="I222" t="s">
        <v>9</v>
      </c>
      <c r="J222" t="s">
        <v>10</v>
      </c>
      <c r="K222">
        <v>9</v>
      </c>
    </row>
    <row r="223" spans="1:11" x14ac:dyDescent="0.3">
      <c r="A223">
        <v>1120</v>
      </c>
      <c r="B223" t="s">
        <v>236</v>
      </c>
      <c r="C223" t="s">
        <v>236</v>
      </c>
      <c r="D223">
        <v>69759</v>
      </c>
      <c r="E223">
        <v>31056</v>
      </c>
      <c r="F223" t="s">
        <v>12</v>
      </c>
      <c r="G223" s="2">
        <v>0.74999641623303082</v>
      </c>
      <c r="H223">
        <v>0.5</v>
      </c>
      <c r="I223" t="s">
        <v>10</v>
      </c>
      <c r="J223" t="s">
        <v>10</v>
      </c>
      <c r="K223">
        <v>3</v>
      </c>
    </row>
    <row r="224" spans="1:11" x14ac:dyDescent="0.3">
      <c r="A224">
        <v>1112</v>
      </c>
      <c r="B224" t="s">
        <v>253</v>
      </c>
      <c r="C224" t="s">
        <v>236</v>
      </c>
      <c r="D224">
        <v>41836</v>
      </c>
      <c r="E224">
        <v>13959</v>
      </c>
      <c r="F224" t="s">
        <v>13</v>
      </c>
      <c r="G224" s="2">
        <v>0.3799837460560283</v>
      </c>
      <c r="H224">
        <v>0.5</v>
      </c>
      <c r="I224" t="s">
        <v>9</v>
      </c>
      <c r="J224" t="s">
        <v>10</v>
      </c>
      <c r="K224">
        <v>3</v>
      </c>
    </row>
    <row r="225" spans="1:11" x14ac:dyDescent="0.3">
      <c r="A225">
        <v>1117</v>
      </c>
      <c r="B225" t="s">
        <v>254</v>
      </c>
      <c r="C225" t="s">
        <v>236</v>
      </c>
      <c r="D225">
        <v>15792</v>
      </c>
      <c r="E225">
        <v>3871</v>
      </c>
      <c r="F225" t="s">
        <v>14</v>
      </c>
      <c r="G225" s="2">
        <v>0.5</v>
      </c>
      <c r="H225">
        <v>0.5</v>
      </c>
      <c r="I225" t="s">
        <v>10</v>
      </c>
      <c r="J225" t="s">
        <v>10</v>
      </c>
      <c r="K225">
        <v>4</v>
      </c>
    </row>
    <row r="226" spans="1:11" x14ac:dyDescent="0.3">
      <c r="A226">
        <v>1102</v>
      </c>
      <c r="B226" t="s">
        <v>255</v>
      </c>
      <c r="C226" t="s">
        <v>236</v>
      </c>
      <c r="D226">
        <v>15126</v>
      </c>
      <c r="E226">
        <v>6994</v>
      </c>
      <c r="F226" t="s">
        <v>12</v>
      </c>
      <c r="G226" s="2">
        <v>0.11999206664022213</v>
      </c>
      <c r="H226">
        <v>1</v>
      </c>
      <c r="I226" t="s">
        <v>9</v>
      </c>
      <c r="J226" t="s">
        <v>9</v>
      </c>
      <c r="K226" t="s">
        <v>11</v>
      </c>
    </row>
    <row r="227" spans="1:11" x14ac:dyDescent="0.3">
      <c r="A227">
        <v>2514</v>
      </c>
      <c r="B227" t="s">
        <v>257</v>
      </c>
      <c r="C227" t="s">
        <v>256</v>
      </c>
      <c r="D227">
        <v>19246</v>
      </c>
      <c r="E227">
        <v>5258</v>
      </c>
      <c r="F227" t="s">
        <v>13</v>
      </c>
      <c r="G227" s="2">
        <v>0.3199625896290138</v>
      </c>
      <c r="H227">
        <v>2</v>
      </c>
      <c r="I227" t="s">
        <v>9</v>
      </c>
      <c r="J227" t="s">
        <v>10</v>
      </c>
      <c r="K227">
        <v>1</v>
      </c>
    </row>
    <row r="228" spans="1:11" x14ac:dyDescent="0.3">
      <c r="A228">
        <v>2501</v>
      </c>
      <c r="B228" t="s">
        <v>258</v>
      </c>
      <c r="C228" t="s">
        <v>256</v>
      </c>
      <c r="D228">
        <v>16866</v>
      </c>
      <c r="E228">
        <v>5956</v>
      </c>
      <c r="F228" t="s">
        <v>13</v>
      </c>
      <c r="G228" s="2">
        <v>0.24997035455946875</v>
      </c>
      <c r="H228">
        <v>3</v>
      </c>
      <c r="I228" t="s">
        <v>10</v>
      </c>
      <c r="J228" t="s">
        <v>10</v>
      </c>
      <c r="K228">
        <v>2</v>
      </c>
    </row>
    <row r="229" spans="1:11" x14ac:dyDescent="0.3">
      <c r="A229">
        <v>2513</v>
      </c>
      <c r="B229" t="s">
        <v>259</v>
      </c>
      <c r="C229" t="s">
        <v>256</v>
      </c>
      <c r="D229">
        <v>23084</v>
      </c>
      <c r="E229">
        <v>8812</v>
      </c>
      <c r="F229" t="s">
        <v>22</v>
      </c>
      <c r="G229" s="2">
        <v>0.66998787038641483</v>
      </c>
      <c r="H229">
        <v>2</v>
      </c>
      <c r="I229" t="s">
        <v>9</v>
      </c>
      <c r="J229" t="s">
        <v>10</v>
      </c>
      <c r="K229">
        <v>1</v>
      </c>
    </row>
    <row r="230" spans="1:11" x14ac:dyDescent="0.3">
      <c r="A230">
        <v>2503</v>
      </c>
      <c r="B230" t="s">
        <v>260</v>
      </c>
      <c r="C230" t="s">
        <v>256</v>
      </c>
      <c r="D230">
        <v>9460</v>
      </c>
      <c r="E230">
        <v>2195</v>
      </c>
      <c r="F230" t="s">
        <v>22</v>
      </c>
      <c r="G230" s="2">
        <v>0</v>
      </c>
      <c r="H230">
        <v>1</v>
      </c>
      <c r="I230" t="s">
        <v>9</v>
      </c>
      <c r="J230" t="s">
        <v>10</v>
      </c>
      <c r="K230">
        <v>10</v>
      </c>
    </row>
    <row r="231" spans="1:11" x14ac:dyDescent="0.3">
      <c r="A231">
        <v>2512</v>
      </c>
      <c r="B231" t="s">
        <v>261</v>
      </c>
      <c r="C231" t="s">
        <v>256</v>
      </c>
      <c r="D231">
        <v>12362</v>
      </c>
      <c r="E231">
        <v>5857</v>
      </c>
      <c r="F231" t="s">
        <v>22</v>
      </c>
      <c r="G231" s="2">
        <v>0.11996440705387477</v>
      </c>
      <c r="H231">
        <v>0.5</v>
      </c>
      <c r="I231" t="s">
        <v>10</v>
      </c>
      <c r="J231" t="s">
        <v>10</v>
      </c>
      <c r="K231">
        <v>9</v>
      </c>
    </row>
    <row r="232" spans="1:11" x14ac:dyDescent="0.3">
      <c r="A232">
        <v>2508</v>
      </c>
      <c r="B232" t="s">
        <v>262</v>
      </c>
      <c r="C232" t="s">
        <v>256</v>
      </c>
      <c r="D232">
        <v>43193</v>
      </c>
      <c r="E232">
        <v>19667</v>
      </c>
      <c r="F232" t="s">
        <v>13</v>
      </c>
      <c r="G232" s="2">
        <v>0.74998263607529003</v>
      </c>
      <c r="H232">
        <v>2</v>
      </c>
      <c r="I232" t="s">
        <v>9</v>
      </c>
      <c r="J232" t="s">
        <v>10</v>
      </c>
      <c r="K232">
        <v>9</v>
      </c>
    </row>
    <row r="233" spans="1:11" x14ac:dyDescent="0.3">
      <c r="A233">
        <v>2509</v>
      </c>
      <c r="B233" t="s">
        <v>263</v>
      </c>
      <c r="C233" t="s">
        <v>256</v>
      </c>
      <c r="D233">
        <v>31394</v>
      </c>
      <c r="E233">
        <v>7544</v>
      </c>
      <c r="F233" t="s">
        <v>14</v>
      </c>
      <c r="G233" s="2">
        <v>0.19997451742371153</v>
      </c>
      <c r="H233">
        <v>1</v>
      </c>
      <c r="I233" t="s">
        <v>9</v>
      </c>
      <c r="J233" t="s">
        <v>10</v>
      </c>
      <c r="K233">
        <v>5</v>
      </c>
    </row>
    <row r="234" spans="1:11" x14ac:dyDescent="0.3">
      <c r="A234">
        <v>2510</v>
      </c>
      <c r="B234" t="s">
        <v>264</v>
      </c>
      <c r="C234" t="s">
        <v>256</v>
      </c>
      <c r="D234">
        <v>40379</v>
      </c>
      <c r="E234">
        <v>13817</v>
      </c>
      <c r="F234" t="s">
        <v>14</v>
      </c>
      <c r="G234" s="2">
        <v>7.9992075088536119E-2</v>
      </c>
      <c r="H234">
        <v>0.5</v>
      </c>
      <c r="I234" t="s">
        <v>9</v>
      </c>
      <c r="J234" t="s">
        <v>10</v>
      </c>
      <c r="K234">
        <v>9</v>
      </c>
    </row>
    <row r="235" spans="1:11" x14ac:dyDescent="0.3">
      <c r="A235">
        <v>2505</v>
      </c>
      <c r="B235" t="s">
        <v>265</v>
      </c>
      <c r="C235" t="s">
        <v>256</v>
      </c>
      <c r="D235">
        <v>57286</v>
      </c>
      <c r="E235">
        <v>24598</v>
      </c>
      <c r="F235" t="s">
        <v>14</v>
      </c>
      <c r="G235" s="2">
        <v>0.38999057361309919</v>
      </c>
      <c r="H235">
        <v>1</v>
      </c>
      <c r="I235" t="s">
        <v>9</v>
      </c>
      <c r="J235" t="s">
        <v>10</v>
      </c>
      <c r="K235">
        <v>6</v>
      </c>
    </row>
    <row r="236" spans="1:11" x14ac:dyDescent="0.3">
      <c r="A236">
        <v>2506</v>
      </c>
      <c r="B236" t="s">
        <v>266</v>
      </c>
      <c r="C236" t="s">
        <v>256</v>
      </c>
      <c r="D236">
        <v>45562</v>
      </c>
      <c r="E236">
        <v>22092</v>
      </c>
      <c r="F236" t="s">
        <v>12</v>
      </c>
      <c r="G236" s="2">
        <v>0.78997849084763616</v>
      </c>
      <c r="H236">
        <v>2</v>
      </c>
      <c r="I236" t="s">
        <v>9</v>
      </c>
      <c r="J236" t="s">
        <v>10</v>
      </c>
      <c r="K236">
        <v>7</v>
      </c>
    </row>
    <row r="237" spans="1:11" x14ac:dyDescent="0.3">
      <c r="A237">
        <v>2507</v>
      </c>
      <c r="B237" t="s">
        <v>267</v>
      </c>
      <c r="C237" t="s">
        <v>256</v>
      </c>
      <c r="D237">
        <v>63828</v>
      </c>
      <c r="E237">
        <v>25155</v>
      </c>
      <c r="F237" t="s">
        <v>22</v>
      </c>
      <c r="G237" s="2">
        <v>0.19999059973679262</v>
      </c>
      <c r="H237">
        <v>0.5</v>
      </c>
      <c r="I237" t="s">
        <v>9</v>
      </c>
      <c r="J237" t="s">
        <v>10</v>
      </c>
      <c r="K237">
        <v>3</v>
      </c>
    </row>
    <row r="238" spans="1:11" x14ac:dyDescent="0.3">
      <c r="A238">
        <v>2515</v>
      </c>
      <c r="B238" t="s">
        <v>268</v>
      </c>
      <c r="C238" t="s">
        <v>256</v>
      </c>
      <c r="D238">
        <v>21980</v>
      </c>
      <c r="E238">
        <v>7561</v>
      </c>
      <c r="F238" t="s">
        <v>14</v>
      </c>
      <c r="G238" s="2">
        <v>0.93999090081892633</v>
      </c>
      <c r="H238">
        <v>3</v>
      </c>
      <c r="I238" t="s">
        <v>9</v>
      </c>
      <c r="J238" t="s">
        <v>10</v>
      </c>
      <c r="K238">
        <v>1</v>
      </c>
    </row>
    <row r="239" spans="1:11" x14ac:dyDescent="0.3">
      <c r="A239">
        <v>2511</v>
      </c>
      <c r="B239" t="s">
        <v>269</v>
      </c>
      <c r="C239" t="s">
        <v>256</v>
      </c>
      <c r="D239">
        <v>12009</v>
      </c>
      <c r="E239">
        <v>5985</v>
      </c>
      <c r="F239" t="s">
        <v>14</v>
      </c>
      <c r="G239" s="2">
        <v>0.53992838704305102</v>
      </c>
      <c r="H239">
        <v>3</v>
      </c>
      <c r="I239" t="s">
        <v>9</v>
      </c>
      <c r="J239" t="s">
        <v>10</v>
      </c>
      <c r="K239">
        <v>7</v>
      </c>
    </row>
    <row r="240" spans="1:11" x14ac:dyDescent="0.3">
      <c r="A240">
        <v>2502</v>
      </c>
      <c r="B240" t="s">
        <v>270</v>
      </c>
      <c r="C240" t="s">
        <v>256</v>
      </c>
      <c r="D240">
        <v>19835</v>
      </c>
      <c r="E240">
        <v>9114</v>
      </c>
      <c r="F240" t="s">
        <v>22</v>
      </c>
      <c r="G240" s="2">
        <v>0.51998991681371309</v>
      </c>
      <c r="H240">
        <v>1</v>
      </c>
      <c r="I240" t="s">
        <v>9</v>
      </c>
      <c r="J240" t="s">
        <v>10</v>
      </c>
      <c r="K240">
        <v>1</v>
      </c>
    </row>
    <row r="241" spans="1:11" x14ac:dyDescent="0.3">
      <c r="A241">
        <v>2504</v>
      </c>
      <c r="B241" t="s">
        <v>271</v>
      </c>
      <c r="C241" t="s">
        <v>256</v>
      </c>
      <c r="D241">
        <v>29212</v>
      </c>
      <c r="E241">
        <v>8006</v>
      </c>
      <c r="F241" t="s">
        <v>22</v>
      </c>
      <c r="G241" s="2">
        <v>0.71997809119539913</v>
      </c>
      <c r="H241">
        <v>0.5</v>
      </c>
      <c r="I241" t="s">
        <v>9</v>
      </c>
      <c r="J241" t="s">
        <v>10</v>
      </c>
      <c r="K241">
        <v>6</v>
      </c>
    </row>
    <row r="242" spans="1:11" x14ac:dyDescent="0.3">
      <c r="A242">
        <v>2611</v>
      </c>
      <c r="B242" t="s">
        <v>273</v>
      </c>
      <c r="C242" t="s">
        <v>272</v>
      </c>
      <c r="D242">
        <v>32064</v>
      </c>
      <c r="E242">
        <v>7600</v>
      </c>
      <c r="F242" t="s">
        <v>15</v>
      </c>
      <c r="G242" s="2">
        <v>9.9800399201596807E-3</v>
      </c>
      <c r="H242">
        <v>0.5</v>
      </c>
      <c r="I242" t="s">
        <v>9</v>
      </c>
      <c r="J242" t="s">
        <v>10</v>
      </c>
      <c r="K242">
        <v>1</v>
      </c>
    </row>
    <row r="243" spans="1:11" x14ac:dyDescent="0.3">
      <c r="A243">
        <v>2607</v>
      </c>
      <c r="B243" t="s">
        <v>274</v>
      </c>
      <c r="C243" t="s">
        <v>272</v>
      </c>
      <c r="D243">
        <v>37607</v>
      </c>
      <c r="E243">
        <v>15109</v>
      </c>
      <c r="F243" t="s">
        <v>22</v>
      </c>
      <c r="G243" s="2">
        <v>0.2099875023266945</v>
      </c>
      <c r="H243">
        <v>1</v>
      </c>
      <c r="I243" t="s">
        <v>9</v>
      </c>
      <c r="J243" t="s">
        <v>10</v>
      </c>
      <c r="K243">
        <v>9</v>
      </c>
    </row>
    <row r="244" spans="1:11" x14ac:dyDescent="0.3">
      <c r="A244">
        <v>2605</v>
      </c>
      <c r="B244" t="s">
        <v>275</v>
      </c>
      <c r="C244" t="s">
        <v>272</v>
      </c>
      <c r="D244">
        <v>9830</v>
      </c>
      <c r="E244">
        <v>2152</v>
      </c>
      <c r="F244" t="s">
        <v>14</v>
      </c>
      <c r="G244" s="2">
        <v>2.9908443540183113E-2</v>
      </c>
      <c r="H244">
        <v>0.5</v>
      </c>
      <c r="I244" t="s">
        <v>9</v>
      </c>
      <c r="J244" t="s">
        <v>10</v>
      </c>
      <c r="K244">
        <v>4</v>
      </c>
    </row>
    <row r="245" spans="1:11" x14ac:dyDescent="0.3">
      <c r="A245">
        <v>2609</v>
      </c>
      <c r="B245" t="s">
        <v>276</v>
      </c>
      <c r="C245" t="s">
        <v>272</v>
      </c>
      <c r="D245">
        <v>9086</v>
      </c>
      <c r="E245">
        <v>3301</v>
      </c>
      <c r="F245" t="s">
        <v>12</v>
      </c>
      <c r="G245" s="2">
        <v>0.74994497028395335</v>
      </c>
      <c r="H245">
        <v>1</v>
      </c>
      <c r="I245" t="s">
        <v>9</v>
      </c>
      <c r="J245" t="s">
        <v>10</v>
      </c>
      <c r="K245">
        <v>1</v>
      </c>
    </row>
    <row r="246" spans="1:11" x14ac:dyDescent="0.3">
      <c r="A246">
        <v>2604</v>
      </c>
      <c r="B246" t="s">
        <v>277</v>
      </c>
      <c r="C246" t="s">
        <v>272</v>
      </c>
      <c r="D246">
        <v>15525</v>
      </c>
      <c r="E246">
        <v>5125</v>
      </c>
      <c r="F246" t="s">
        <v>14</v>
      </c>
      <c r="G246" s="2">
        <v>0.85996779388083733</v>
      </c>
      <c r="H246">
        <v>1</v>
      </c>
      <c r="I246" t="s">
        <v>9</v>
      </c>
      <c r="J246" t="s">
        <v>9</v>
      </c>
      <c r="K246" t="s">
        <v>11</v>
      </c>
    </row>
    <row r="247" spans="1:11" x14ac:dyDescent="0.3">
      <c r="A247">
        <v>2614</v>
      </c>
      <c r="B247" t="s">
        <v>278</v>
      </c>
      <c r="C247" t="s">
        <v>272</v>
      </c>
      <c r="D247">
        <v>39131</v>
      </c>
      <c r="E247">
        <v>12024</v>
      </c>
      <c r="F247" t="s">
        <v>22</v>
      </c>
      <c r="G247" s="2">
        <v>0.86997521146916768</v>
      </c>
      <c r="H247">
        <v>0.5</v>
      </c>
      <c r="I247" t="s">
        <v>9</v>
      </c>
      <c r="J247" t="s">
        <v>10</v>
      </c>
      <c r="K247">
        <v>7</v>
      </c>
    </row>
    <row r="248" spans="1:11" x14ac:dyDescent="0.3">
      <c r="A248">
        <v>2610</v>
      </c>
      <c r="B248" t="s">
        <v>279</v>
      </c>
      <c r="C248" t="s">
        <v>272</v>
      </c>
      <c r="D248">
        <v>26234</v>
      </c>
      <c r="E248">
        <v>9356</v>
      </c>
      <c r="F248" t="s">
        <v>22</v>
      </c>
      <c r="G248" s="2">
        <v>0.98997484180834028</v>
      </c>
      <c r="H248">
        <v>0.5</v>
      </c>
      <c r="I248" t="s">
        <v>9</v>
      </c>
      <c r="J248" t="s">
        <v>10</v>
      </c>
      <c r="K248">
        <v>1</v>
      </c>
    </row>
    <row r="249" spans="1:11" x14ac:dyDescent="0.3">
      <c r="A249">
        <v>2601</v>
      </c>
      <c r="B249" t="s">
        <v>280</v>
      </c>
      <c r="C249" t="s">
        <v>272</v>
      </c>
      <c r="D249">
        <v>61425</v>
      </c>
      <c r="E249">
        <v>29689</v>
      </c>
      <c r="F249" t="s">
        <v>14</v>
      </c>
      <c r="G249" s="2">
        <v>0.66998778998778996</v>
      </c>
      <c r="H249">
        <v>1</v>
      </c>
      <c r="I249" t="s">
        <v>10</v>
      </c>
      <c r="J249" t="s">
        <v>10</v>
      </c>
      <c r="K249">
        <v>3</v>
      </c>
    </row>
    <row r="250" spans="1:11" x14ac:dyDescent="0.3">
      <c r="A250">
        <v>2613</v>
      </c>
      <c r="B250" t="s">
        <v>272</v>
      </c>
      <c r="C250" t="s">
        <v>272</v>
      </c>
      <c r="D250">
        <v>28040</v>
      </c>
      <c r="E250">
        <v>10707</v>
      </c>
      <c r="F250" t="s">
        <v>15</v>
      </c>
      <c r="G250" s="2">
        <v>6.9971469329529246E-2</v>
      </c>
      <c r="H250">
        <v>0.5</v>
      </c>
      <c r="I250" t="s">
        <v>9</v>
      </c>
      <c r="J250" t="s">
        <v>10</v>
      </c>
      <c r="K250">
        <v>3</v>
      </c>
    </row>
    <row r="251" spans="1:11" x14ac:dyDescent="0.3">
      <c r="A251">
        <v>2612</v>
      </c>
      <c r="B251" t="s">
        <v>281</v>
      </c>
      <c r="C251" t="s">
        <v>272</v>
      </c>
      <c r="D251">
        <v>69680</v>
      </c>
      <c r="E251">
        <v>15023</v>
      </c>
      <c r="F251" t="s">
        <v>22</v>
      </c>
      <c r="G251" s="2">
        <v>0.1</v>
      </c>
      <c r="H251">
        <v>0.5</v>
      </c>
      <c r="I251" t="s">
        <v>9</v>
      </c>
      <c r="J251" t="s">
        <v>10</v>
      </c>
      <c r="K251">
        <v>5</v>
      </c>
    </row>
    <row r="252" spans="1:11" x14ac:dyDescent="0.3">
      <c r="A252">
        <v>2603</v>
      </c>
      <c r="B252" t="s">
        <v>282</v>
      </c>
      <c r="C252" t="s">
        <v>272</v>
      </c>
      <c r="D252">
        <v>31504</v>
      </c>
      <c r="E252">
        <v>8951</v>
      </c>
      <c r="F252" t="s">
        <v>12</v>
      </c>
      <c r="G252" s="2">
        <v>9.9987303199593706E-3</v>
      </c>
      <c r="H252">
        <v>2</v>
      </c>
      <c r="I252" t="s">
        <v>9</v>
      </c>
      <c r="J252" t="s">
        <v>10</v>
      </c>
      <c r="K252">
        <v>1</v>
      </c>
    </row>
    <row r="253" spans="1:11" x14ac:dyDescent="0.3">
      <c r="A253">
        <v>2602</v>
      </c>
      <c r="B253" t="s">
        <v>283</v>
      </c>
      <c r="C253" t="s">
        <v>272</v>
      </c>
      <c r="D253">
        <v>9939</v>
      </c>
      <c r="E253">
        <v>4631</v>
      </c>
      <c r="F253" t="s">
        <v>12</v>
      </c>
      <c r="G253" s="2">
        <v>0.39993963175369757</v>
      </c>
      <c r="H253">
        <v>0.5</v>
      </c>
      <c r="I253" t="s">
        <v>9</v>
      </c>
      <c r="J253" t="s">
        <v>10</v>
      </c>
      <c r="K253">
        <v>5</v>
      </c>
    </row>
    <row r="254" spans="1:11" x14ac:dyDescent="0.3">
      <c r="A254">
        <v>2608</v>
      </c>
      <c r="B254" t="s">
        <v>284</v>
      </c>
      <c r="C254" t="s">
        <v>272</v>
      </c>
      <c r="D254">
        <v>16672</v>
      </c>
      <c r="E254">
        <v>6847</v>
      </c>
      <c r="F254" t="s">
        <v>14</v>
      </c>
      <c r="G254" s="2">
        <v>0.16998560460652593</v>
      </c>
      <c r="H254">
        <v>1</v>
      </c>
      <c r="I254" t="s">
        <v>9</v>
      </c>
      <c r="J254" t="s">
        <v>10</v>
      </c>
      <c r="K254">
        <v>9</v>
      </c>
    </row>
    <row r="255" spans="1:11" x14ac:dyDescent="0.3">
      <c r="A255">
        <v>2606</v>
      </c>
      <c r="B255" t="s">
        <v>285</v>
      </c>
      <c r="C255" t="s">
        <v>272</v>
      </c>
      <c r="D255">
        <v>20706</v>
      </c>
      <c r="E255">
        <v>6445</v>
      </c>
      <c r="F255" t="s">
        <v>22</v>
      </c>
      <c r="G255" s="2">
        <v>0.64995653433787304</v>
      </c>
      <c r="H255">
        <v>2</v>
      </c>
      <c r="I255" t="s">
        <v>10</v>
      </c>
      <c r="J255" t="s">
        <v>10</v>
      </c>
      <c r="K255">
        <v>5</v>
      </c>
    </row>
    <row r="256" spans="1:11" x14ac:dyDescent="0.3">
      <c r="A256">
        <v>3102</v>
      </c>
      <c r="B256" t="s">
        <v>287</v>
      </c>
      <c r="C256" t="s">
        <v>286</v>
      </c>
      <c r="D256">
        <v>35592</v>
      </c>
      <c r="E256">
        <v>11296</v>
      </c>
      <c r="F256" t="s">
        <v>12</v>
      </c>
      <c r="G256" s="2">
        <v>0</v>
      </c>
      <c r="H256">
        <v>1</v>
      </c>
      <c r="I256" t="s">
        <v>9</v>
      </c>
      <c r="J256" t="s">
        <v>10</v>
      </c>
      <c r="K256">
        <v>2</v>
      </c>
    </row>
    <row r="257" spans="1:11" x14ac:dyDescent="0.3">
      <c r="A257">
        <v>3105</v>
      </c>
      <c r="B257" t="s">
        <v>288</v>
      </c>
      <c r="C257" t="s">
        <v>286</v>
      </c>
      <c r="D257">
        <v>63565</v>
      </c>
      <c r="E257">
        <v>15728</v>
      </c>
      <c r="F257" t="s">
        <v>22</v>
      </c>
      <c r="G257" s="2">
        <v>0.24999606701801305</v>
      </c>
      <c r="H257">
        <v>0.5</v>
      </c>
      <c r="I257" t="s">
        <v>9</v>
      </c>
      <c r="J257" t="s">
        <v>10</v>
      </c>
      <c r="K257">
        <v>3</v>
      </c>
    </row>
    <row r="258" spans="1:11" x14ac:dyDescent="0.3">
      <c r="A258">
        <v>3103</v>
      </c>
      <c r="B258" t="s">
        <v>289</v>
      </c>
      <c r="C258" t="s">
        <v>286</v>
      </c>
      <c r="D258">
        <v>20403</v>
      </c>
      <c r="E258">
        <v>5882</v>
      </c>
      <c r="F258" t="s">
        <v>14</v>
      </c>
      <c r="G258" s="2">
        <v>0.31995294809586827</v>
      </c>
      <c r="H258">
        <v>0.5</v>
      </c>
      <c r="I258" t="s">
        <v>9</v>
      </c>
      <c r="J258" t="s">
        <v>10</v>
      </c>
      <c r="K258">
        <v>10</v>
      </c>
    </row>
    <row r="259" spans="1:11" x14ac:dyDescent="0.3">
      <c r="A259">
        <v>3101</v>
      </c>
      <c r="B259" t="s">
        <v>290</v>
      </c>
      <c r="C259" t="s">
        <v>286</v>
      </c>
      <c r="D259">
        <v>24568</v>
      </c>
      <c r="E259">
        <v>9027</v>
      </c>
      <c r="F259" t="s">
        <v>22</v>
      </c>
      <c r="G259" s="2">
        <v>0.3299820905242592</v>
      </c>
      <c r="H259">
        <v>1</v>
      </c>
      <c r="I259" t="s">
        <v>9</v>
      </c>
      <c r="J259" t="s">
        <v>9</v>
      </c>
      <c r="K259" t="s">
        <v>11</v>
      </c>
    </row>
    <row r="260" spans="1:11" x14ac:dyDescent="0.3">
      <c r="A260">
        <v>3104</v>
      </c>
      <c r="B260" t="s">
        <v>291</v>
      </c>
      <c r="C260" t="s">
        <v>286</v>
      </c>
      <c r="D260">
        <v>67571</v>
      </c>
      <c r="E260">
        <v>33122</v>
      </c>
      <c r="F260" t="s">
        <v>14</v>
      </c>
      <c r="G260" s="2">
        <v>0.92999955602255402</v>
      </c>
      <c r="H260">
        <v>1</v>
      </c>
      <c r="I260" t="s">
        <v>9</v>
      </c>
      <c r="J260" t="s">
        <v>9</v>
      </c>
      <c r="K260" t="s">
        <v>11</v>
      </c>
    </row>
    <row r="261" spans="1:11" x14ac:dyDescent="0.3">
      <c r="A261">
        <v>3106</v>
      </c>
      <c r="B261" t="s">
        <v>292</v>
      </c>
      <c r="C261" t="s">
        <v>286</v>
      </c>
      <c r="D261">
        <v>22599</v>
      </c>
      <c r="E261">
        <v>10752</v>
      </c>
      <c r="F261" t="s">
        <v>22</v>
      </c>
      <c r="G261" s="2">
        <v>0.51997876012212929</v>
      </c>
      <c r="H261">
        <v>0.5</v>
      </c>
      <c r="I261" t="s">
        <v>9</v>
      </c>
      <c r="J261" t="s">
        <v>10</v>
      </c>
      <c r="K261">
        <v>4</v>
      </c>
    </row>
    <row r="262" spans="1:11" x14ac:dyDescent="0.3">
      <c r="A262">
        <v>2207</v>
      </c>
      <c r="B262" t="s">
        <v>294</v>
      </c>
      <c r="C262" t="s">
        <v>293</v>
      </c>
      <c r="D262">
        <v>13566</v>
      </c>
      <c r="E262">
        <v>5086</v>
      </c>
      <c r="F262" t="s">
        <v>14</v>
      </c>
      <c r="G262" s="2">
        <v>0.82994250331711628</v>
      </c>
      <c r="H262">
        <v>0.5</v>
      </c>
      <c r="I262" t="s">
        <v>9</v>
      </c>
      <c r="J262" t="s">
        <v>10</v>
      </c>
      <c r="K262">
        <v>6</v>
      </c>
    </row>
    <row r="263" spans="1:11" x14ac:dyDescent="0.3">
      <c r="A263">
        <v>2213</v>
      </c>
      <c r="B263" t="s">
        <v>295</v>
      </c>
      <c r="C263" t="s">
        <v>293</v>
      </c>
      <c r="D263">
        <v>15407</v>
      </c>
      <c r="E263">
        <v>6738</v>
      </c>
      <c r="F263" t="s">
        <v>12</v>
      </c>
      <c r="G263" s="2">
        <v>0.10995002271694684</v>
      </c>
      <c r="H263">
        <v>1</v>
      </c>
      <c r="I263" t="s">
        <v>9</v>
      </c>
      <c r="J263" t="s">
        <v>9</v>
      </c>
      <c r="K263" t="s">
        <v>11</v>
      </c>
    </row>
    <row r="264" spans="1:11" x14ac:dyDescent="0.3">
      <c r="A264">
        <v>2212</v>
      </c>
      <c r="B264" t="s">
        <v>296</v>
      </c>
      <c r="C264" t="s">
        <v>293</v>
      </c>
      <c r="D264">
        <v>68366</v>
      </c>
      <c r="E264">
        <v>22820</v>
      </c>
      <c r="F264" t="s">
        <v>14</v>
      </c>
      <c r="G264" s="2">
        <v>0.3699938565953837</v>
      </c>
      <c r="H264">
        <v>1</v>
      </c>
      <c r="I264" t="s">
        <v>9</v>
      </c>
      <c r="J264" t="s">
        <v>10</v>
      </c>
      <c r="K264">
        <v>4</v>
      </c>
    </row>
    <row r="265" spans="1:11" x14ac:dyDescent="0.3">
      <c r="A265">
        <v>2201</v>
      </c>
      <c r="B265" t="s">
        <v>297</v>
      </c>
      <c r="C265" t="s">
        <v>293</v>
      </c>
      <c r="D265">
        <v>45195</v>
      </c>
      <c r="E265">
        <v>20203</v>
      </c>
      <c r="F265" t="s">
        <v>12</v>
      </c>
      <c r="G265" s="2">
        <v>0.41998008629273148</v>
      </c>
      <c r="H265">
        <v>2</v>
      </c>
      <c r="I265" t="s">
        <v>9</v>
      </c>
      <c r="J265" t="s">
        <v>10</v>
      </c>
      <c r="K265">
        <v>1</v>
      </c>
    </row>
    <row r="266" spans="1:11" x14ac:dyDescent="0.3">
      <c r="A266">
        <v>2204</v>
      </c>
      <c r="B266" t="s">
        <v>298</v>
      </c>
      <c r="C266" t="s">
        <v>293</v>
      </c>
      <c r="D266">
        <v>21978</v>
      </c>
      <c r="E266">
        <v>3700</v>
      </c>
      <c r="F266" t="s">
        <v>12</v>
      </c>
      <c r="G266" s="2">
        <v>0.11998361998361998</v>
      </c>
      <c r="H266">
        <v>1</v>
      </c>
      <c r="I266" t="s">
        <v>9</v>
      </c>
      <c r="J266" t="s">
        <v>9</v>
      </c>
      <c r="K266" t="s">
        <v>11</v>
      </c>
    </row>
    <row r="267" spans="1:11" x14ac:dyDescent="0.3">
      <c r="A267">
        <v>2208</v>
      </c>
      <c r="B267" t="s">
        <v>299</v>
      </c>
      <c r="C267" t="s">
        <v>293</v>
      </c>
      <c r="D267">
        <v>42803</v>
      </c>
      <c r="E267">
        <v>8538</v>
      </c>
      <c r="F267" t="s">
        <v>15</v>
      </c>
      <c r="G267" s="2">
        <v>0</v>
      </c>
      <c r="H267">
        <v>0.5</v>
      </c>
      <c r="I267" t="s">
        <v>9</v>
      </c>
      <c r="J267" t="s">
        <v>10</v>
      </c>
      <c r="K267">
        <v>3</v>
      </c>
    </row>
    <row r="268" spans="1:11" x14ac:dyDescent="0.3">
      <c r="A268">
        <v>2214</v>
      </c>
      <c r="B268" t="s">
        <v>300</v>
      </c>
      <c r="C268" t="s">
        <v>293</v>
      </c>
      <c r="D268">
        <v>57718</v>
      </c>
      <c r="E268">
        <v>12526</v>
      </c>
      <c r="F268" t="s">
        <v>15</v>
      </c>
      <c r="G268" s="2">
        <v>0.74999133719117084</v>
      </c>
      <c r="H268">
        <v>1</v>
      </c>
      <c r="I268" t="s">
        <v>9</v>
      </c>
      <c r="J268" t="s">
        <v>9</v>
      </c>
      <c r="K268" t="s">
        <v>11</v>
      </c>
    </row>
    <row r="269" spans="1:11" x14ac:dyDescent="0.3">
      <c r="A269">
        <v>2210</v>
      </c>
      <c r="B269" t="s">
        <v>301</v>
      </c>
      <c r="C269" t="s">
        <v>293</v>
      </c>
      <c r="D269">
        <v>15362</v>
      </c>
      <c r="E269">
        <v>1925</v>
      </c>
      <c r="F269" t="s">
        <v>22</v>
      </c>
      <c r="G269" s="2">
        <v>0.92995703684416087</v>
      </c>
      <c r="H269">
        <v>0.5</v>
      </c>
      <c r="I269" t="s">
        <v>9</v>
      </c>
      <c r="J269" t="s">
        <v>10</v>
      </c>
      <c r="K269">
        <v>9</v>
      </c>
    </row>
    <row r="270" spans="1:11" x14ac:dyDescent="0.3">
      <c r="A270">
        <v>2203</v>
      </c>
      <c r="B270" t="s">
        <v>302</v>
      </c>
      <c r="C270" t="s">
        <v>293</v>
      </c>
      <c r="D270">
        <v>21894</v>
      </c>
      <c r="E270">
        <v>8257</v>
      </c>
      <c r="F270" t="s">
        <v>15</v>
      </c>
      <c r="G270" s="2">
        <v>0.15999817301543803</v>
      </c>
      <c r="H270">
        <v>2</v>
      </c>
      <c r="I270" t="s">
        <v>9</v>
      </c>
      <c r="J270" t="s">
        <v>10</v>
      </c>
      <c r="K270">
        <v>7</v>
      </c>
    </row>
    <row r="271" spans="1:11" x14ac:dyDescent="0.3">
      <c r="A271">
        <v>2202</v>
      </c>
      <c r="B271" t="s">
        <v>303</v>
      </c>
      <c r="C271" t="s">
        <v>293</v>
      </c>
      <c r="D271">
        <v>61175</v>
      </c>
      <c r="E271">
        <v>21594</v>
      </c>
      <c r="F271" t="s">
        <v>13</v>
      </c>
      <c r="G271" s="2">
        <v>0.78999591336330199</v>
      </c>
      <c r="H271">
        <v>0.5</v>
      </c>
      <c r="I271" t="s">
        <v>10</v>
      </c>
      <c r="J271" t="s">
        <v>10</v>
      </c>
      <c r="K271">
        <v>7</v>
      </c>
    </row>
    <row r="272" spans="1:11" x14ac:dyDescent="0.3">
      <c r="A272">
        <v>2205</v>
      </c>
      <c r="B272" t="s">
        <v>304</v>
      </c>
      <c r="C272" t="s">
        <v>293</v>
      </c>
      <c r="D272">
        <v>24358</v>
      </c>
      <c r="E272">
        <v>10690</v>
      </c>
      <c r="F272" t="s">
        <v>12</v>
      </c>
      <c r="G272" s="2">
        <v>0.98998275720502504</v>
      </c>
      <c r="H272">
        <v>0.5</v>
      </c>
      <c r="I272" t="s">
        <v>9</v>
      </c>
      <c r="J272" t="s">
        <v>10</v>
      </c>
      <c r="K272">
        <v>5</v>
      </c>
    </row>
    <row r="273" spans="1:11" x14ac:dyDescent="0.3">
      <c r="A273">
        <v>2215</v>
      </c>
      <c r="B273" t="s">
        <v>293</v>
      </c>
      <c r="C273" t="s">
        <v>293</v>
      </c>
      <c r="D273">
        <v>69945</v>
      </c>
      <c r="E273">
        <v>30853</v>
      </c>
      <c r="F273" t="s">
        <v>12</v>
      </c>
      <c r="G273" s="2">
        <v>0.40999356637357925</v>
      </c>
      <c r="H273">
        <v>1</v>
      </c>
      <c r="I273" t="s">
        <v>10</v>
      </c>
      <c r="J273" t="s">
        <v>10</v>
      </c>
      <c r="K273">
        <v>9</v>
      </c>
    </row>
    <row r="274" spans="1:11" x14ac:dyDescent="0.3">
      <c r="A274">
        <v>2211</v>
      </c>
      <c r="B274" t="s">
        <v>305</v>
      </c>
      <c r="C274" t="s">
        <v>293</v>
      </c>
      <c r="D274">
        <v>45010</v>
      </c>
      <c r="E274">
        <v>14280</v>
      </c>
      <c r="F274" t="s">
        <v>22</v>
      </c>
      <c r="G274" s="2">
        <v>0.8199955565429905</v>
      </c>
      <c r="H274">
        <v>3</v>
      </c>
      <c r="I274" t="s">
        <v>9</v>
      </c>
      <c r="J274" t="s">
        <v>10</v>
      </c>
      <c r="K274">
        <v>2</v>
      </c>
    </row>
    <row r="275" spans="1:11" x14ac:dyDescent="0.3">
      <c r="A275">
        <v>2209</v>
      </c>
      <c r="B275" t="s">
        <v>306</v>
      </c>
      <c r="C275" t="s">
        <v>293</v>
      </c>
      <c r="D275">
        <v>51515</v>
      </c>
      <c r="E275">
        <v>10682</v>
      </c>
      <c r="F275" t="s">
        <v>13</v>
      </c>
      <c r="G275" s="2">
        <v>0.10998738231583034</v>
      </c>
      <c r="H275">
        <v>1</v>
      </c>
      <c r="I275" t="s">
        <v>9</v>
      </c>
      <c r="J275" t="s">
        <v>10</v>
      </c>
      <c r="K275">
        <v>7</v>
      </c>
    </row>
    <row r="276" spans="1:11" x14ac:dyDescent="0.3">
      <c r="A276">
        <v>2206</v>
      </c>
      <c r="B276" t="s">
        <v>307</v>
      </c>
      <c r="C276" t="s">
        <v>293</v>
      </c>
      <c r="D276">
        <v>30018</v>
      </c>
      <c r="E276">
        <v>11440</v>
      </c>
      <c r="F276" t="s">
        <v>15</v>
      </c>
      <c r="G276" s="2">
        <v>2.9982010793523885E-2</v>
      </c>
      <c r="H276">
        <v>3</v>
      </c>
      <c r="I276" t="s">
        <v>9</v>
      </c>
      <c r="J276" t="s">
        <v>10</v>
      </c>
      <c r="K276">
        <v>1</v>
      </c>
    </row>
    <row r="277" spans="1:11" x14ac:dyDescent="0.3">
      <c r="A277">
        <v>2308</v>
      </c>
      <c r="B277" t="s">
        <v>309</v>
      </c>
      <c r="C277" t="s">
        <v>308</v>
      </c>
      <c r="D277">
        <v>24634</v>
      </c>
      <c r="E277">
        <v>9515</v>
      </c>
      <c r="F277" t="s">
        <v>12</v>
      </c>
      <c r="G277" s="2">
        <v>0.41998863359584315</v>
      </c>
      <c r="H277">
        <v>2</v>
      </c>
      <c r="I277" t="s">
        <v>9</v>
      </c>
      <c r="J277" t="s">
        <v>10</v>
      </c>
      <c r="K277">
        <v>8</v>
      </c>
    </row>
    <row r="278" spans="1:11" x14ac:dyDescent="0.3">
      <c r="A278">
        <v>2309</v>
      </c>
      <c r="B278" t="s">
        <v>310</v>
      </c>
      <c r="C278" t="s">
        <v>308</v>
      </c>
      <c r="D278">
        <v>62967</v>
      </c>
      <c r="E278">
        <v>24709</v>
      </c>
      <c r="F278" t="s">
        <v>12</v>
      </c>
      <c r="G278" s="2">
        <v>0.89999523559959982</v>
      </c>
      <c r="H278">
        <v>1</v>
      </c>
      <c r="I278" t="s">
        <v>9</v>
      </c>
      <c r="J278" t="s">
        <v>10</v>
      </c>
      <c r="K278">
        <v>7</v>
      </c>
    </row>
    <row r="279" spans="1:11" x14ac:dyDescent="0.3">
      <c r="A279">
        <v>2315</v>
      </c>
      <c r="B279" t="s">
        <v>311</v>
      </c>
      <c r="C279" t="s">
        <v>308</v>
      </c>
      <c r="D279">
        <v>56211</v>
      </c>
      <c r="E279">
        <v>12302</v>
      </c>
      <c r="F279" t="s">
        <v>14</v>
      </c>
      <c r="G279" s="2">
        <v>0.3599829214922346</v>
      </c>
      <c r="H279">
        <v>0.5</v>
      </c>
      <c r="I279" t="s">
        <v>10</v>
      </c>
      <c r="J279" t="s">
        <v>9</v>
      </c>
      <c r="K279" t="s">
        <v>11</v>
      </c>
    </row>
    <row r="280" spans="1:11" x14ac:dyDescent="0.3">
      <c r="A280">
        <v>2302</v>
      </c>
      <c r="B280" t="s">
        <v>312</v>
      </c>
      <c r="C280" t="s">
        <v>308</v>
      </c>
      <c r="D280">
        <v>46314</v>
      </c>
      <c r="E280">
        <v>11047</v>
      </c>
      <c r="F280" t="s">
        <v>13</v>
      </c>
      <c r="G280" s="2">
        <v>0.68998574944941049</v>
      </c>
      <c r="H280">
        <v>3</v>
      </c>
      <c r="I280" t="s">
        <v>10</v>
      </c>
      <c r="J280" t="s">
        <v>10</v>
      </c>
      <c r="K280">
        <v>3</v>
      </c>
    </row>
    <row r="281" spans="1:11" x14ac:dyDescent="0.3">
      <c r="A281">
        <v>2313</v>
      </c>
      <c r="B281" t="s">
        <v>313</v>
      </c>
      <c r="C281" t="s">
        <v>308</v>
      </c>
      <c r="D281">
        <v>46773</v>
      </c>
      <c r="E281">
        <v>7096</v>
      </c>
      <c r="F281" t="s">
        <v>14</v>
      </c>
      <c r="G281" s="2">
        <v>0.17999700682017403</v>
      </c>
      <c r="H281">
        <v>1</v>
      </c>
      <c r="I281" t="s">
        <v>9</v>
      </c>
      <c r="J281" t="s">
        <v>9</v>
      </c>
      <c r="K281" t="s">
        <v>11</v>
      </c>
    </row>
    <row r="282" spans="1:11" x14ac:dyDescent="0.3">
      <c r="A282">
        <v>2314</v>
      </c>
      <c r="B282" t="s">
        <v>314</v>
      </c>
      <c r="C282" t="s">
        <v>308</v>
      </c>
      <c r="D282">
        <v>35935</v>
      </c>
      <c r="E282">
        <v>14512</v>
      </c>
      <c r="F282" t="s">
        <v>15</v>
      </c>
      <c r="G282" s="2">
        <v>4.9979128982885763E-2</v>
      </c>
      <c r="H282">
        <v>3</v>
      </c>
      <c r="I282" t="s">
        <v>10</v>
      </c>
      <c r="J282" t="s">
        <v>10</v>
      </c>
      <c r="K282">
        <v>3</v>
      </c>
    </row>
    <row r="283" spans="1:11" x14ac:dyDescent="0.3">
      <c r="A283">
        <v>2304</v>
      </c>
      <c r="B283" t="s">
        <v>315</v>
      </c>
      <c r="C283" t="s">
        <v>308</v>
      </c>
      <c r="D283">
        <v>63152</v>
      </c>
      <c r="E283">
        <v>28417</v>
      </c>
      <c r="F283" t="s">
        <v>15</v>
      </c>
      <c r="G283" s="2">
        <v>8.9989232328350641E-2</v>
      </c>
      <c r="H283">
        <v>3</v>
      </c>
      <c r="I283" t="s">
        <v>9</v>
      </c>
      <c r="J283" t="s">
        <v>10</v>
      </c>
      <c r="K283">
        <v>3</v>
      </c>
    </row>
    <row r="284" spans="1:11" x14ac:dyDescent="0.3">
      <c r="A284">
        <v>2307</v>
      </c>
      <c r="B284" t="s">
        <v>316</v>
      </c>
      <c r="C284" t="s">
        <v>308</v>
      </c>
      <c r="D284">
        <v>66683</v>
      </c>
      <c r="E284">
        <v>16868</v>
      </c>
      <c r="F284" t="s">
        <v>15</v>
      </c>
      <c r="G284" s="2">
        <v>0.78999145209423693</v>
      </c>
      <c r="H284">
        <v>0.5</v>
      </c>
      <c r="I284" t="s">
        <v>10</v>
      </c>
      <c r="J284" t="s">
        <v>9</v>
      </c>
      <c r="K284" t="s">
        <v>11</v>
      </c>
    </row>
    <row r="285" spans="1:11" x14ac:dyDescent="0.3">
      <c r="A285">
        <v>2306</v>
      </c>
      <c r="B285" t="s">
        <v>317</v>
      </c>
      <c r="C285" t="s">
        <v>308</v>
      </c>
      <c r="D285">
        <v>62396</v>
      </c>
      <c r="E285">
        <v>29693</v>
      </c>
      <c r="F285" t="s">
        <v>15</v>
      </c>
      <c r="G285" s="2">
        <v>0.69999679466632481</v>
      </c>
      <c r="H285">
        <v>0.5</v>
      </c>
      <c r="I285" t="s">
        <v>9</v>
      </c>
      <c r="J285" t="s">
        <v>10</v>
      </c>
      <c r="K285">
        <v>3</v>
      </c>
    </row>
    <row r="286" spans="1:11" x14ac:dyDescent="0.3">
      <c r="A286">
        <v>2301</v>
      </c>
      <c r="B286" t="s">
        <v>318</v>
      </c>
      <c r="C286" t="s">
        <v>308</v>
      </c>
      <c r="D286">
        <v>50574</v>
      </c>
      <c r="E286">
        <v>14730</v>
      </c>
      <c r="F286" t="s">
        <v>22</v>
      </c>
      <c r="G286" s="2">
        <v>0.16998853165658243</v>
      </c>
      <c r="H286">
        <v>2</v>
      </c>
      <c r="I286" t="s">
        <v>10</v>
      </c>
      <c r="J286" t="s">
        <v>10</v>
      </c>
      <c r="K286">
        <v>5</v>
      </c>
    </row>
    <row r="287" spans="1:11" x14ac:dyDescent="0.3">
      <c r="A287">
        <v>2316</v>
      </c>
      <c r="B287" t="s">
        <v>319</v>
      </c>
      <c r="C287" t="s">
        <v>308</v>
      </c>
      <c r="D287">
        <v>23409</v>
      </c>
      <c r="E287">
        <v>4752</v>
      </c>
      <c r="F287" t="s">
        <v>13</v>
      </c>
      <c r="G287" s="2">
        <v>0.89999572813875006</v>
      </c>
      <c r="H287">
        <v>0.5</v>
      </c>
      <c r="I287" t="s">
        <v>9</v>
      </c>
      <c r="J287" t="s">
        <v>10</v>
      </c>
      <c r="K287">
        <v>7</v>
      </c>
    </row>
    <row r="288" spans="1:11" x14ac:dyDescent="0.3">
      <c r="A288">
        <v>2312</v>
      </c>
      <c r="B288" t="s">
        <v>320</v>
      </c>
      <c r="C288" t="s">
        <v>308</v>
      </c>
      <c r="D288">
        <v>9337</v>
      </c>
      <c r="E288">
        <v>3387</v>
      </c>
      <c r="F288" t="s">
        <v>22</v>
      </c>
      <c r="G288" s="2">
        <v>7.9897183249437717E-2</v>
      </c>
      <c r="H288">
        <v>1</v>
      </c>
      <c r="I288" t="s">
        <v>9</v>
      </c>
      <c r="J288" t="s">
        <v>10</v>
      </c>
      <c r="K288">
        <v>5</v>
      </c>
    </row>
    <row r="289" spans="1:11" x14ac:dyDescent="0.3">
      <c r="A289">
        <v>2310</v>
      </c>
      <c r="B289" t="s">
        <v>321</v>
      </c>
      <c r="C289" t="s">
        <v>308</v>
      </c>
      <c r="D289">
        <v>23723</v>
      </c>
      <c r="E289">
        <v>4045</v>
      </c>
      <c r="F289" t="s">
        <v>22</v>
      </c>
      <c r="G289" s="2">
        <v>0.33996543438856808</v>
      </c>
      <c r="H289">
        <v>1</v>
      </c>
      <c r="I289" t="s">
        <v>9</v>
      </c>
      <c r="J289" t="s">
        <v>10</v>
      </c>
      <c r="K289">
        <v>7</v>
      </c>
    </row>
    <row r="290" spans="1:11" x14ac:dyDescent="0.3">
      <c r="A290">
        <v>2303</v>
      </c>
      <c r="B290" t="s">
        <v>322</v>
      </c>
      <c r="C290" t="s">
        <v>308</v>
      </c>
      <c r="D290">
        <v>57531</v>
      </c>
      <c r="E290">
        <v>8762</v>
      </c>
      <c r="F290" t="s">
        <v>12</v>
      </c>
      <c r="G290" s="2">
        <v>0.63998539917609631</v>
      </c>
      <c r="H290">
        <v>0.5</v>
      </c>
      <c r="I290" t="s">
        <v>10</v>
      </c>
      <c r="J290" t="s">
        <v>10</v>
      </c>
      <c r="K290">
        <v>4</v>
      </c>
    </row>
    <row r="291" spans="1:11" x14ac:dyDescent="0.3">
      <c r="A291">
        <v>2311</v>
      </c>
      <c r="B291" t="s">
        <v>323</v>
      </c>
      <c r="C291" t="s">
        <v>308</v>
      </c>
      <c r="D291">
        <v>8020</v>
      </c>
      <c r="E291">
        <v>1753</v>
      </c>
      <c r="F291" t="s">
        <v>13</v>
      </c>
      <c r="G291" s="2">
        <v>0.85</v>
      </c>
      <c r="H291">
        <v>1</v>
      </c>
      <c r="I291" t="s">
        <v>10</v>
      </c>
      <c r="J291" t="s">
        <v>10</v>
      </c>
      <c r="K291">
        <v>5</v>
      </c>
    </row>
    <row r="292" spans="1:11" x14ac:dyDescent="0.3">
      <c r="A292">
        <v>2305</v>
      </c>
      <c r="B292" t="s">
        <v>324</v>
      </c>
      <c r="C292" t="s">
        <v>308</v>
      </c>
      <c r="D292">
        <v>30450</v>
      </c>
      <c r="E292">
        <v>12135</v>
      </c>
      <c r="F292" t="s">
        <v>22</v>
      </c>
      <c r="G292" s="2">
        <v>0.96</v>
      </c>
      <c r="H292">
        <v>0.5</v>
      </c>
      <c r="I292" t="s">
        <v>9</v>
      </c>
      <c r="J292" t="s">
        <v>10</v>
      </c>
      <c r="K292">
        <v>5</v>
      </c>
    </row>
    <row r="293" spans="1:11" x14ac:dyDescent="0.3">
      <c r="A293">
        <v>2106</v>
      </c>
      <c r="B293" t="s">
        <v>326</v>
      </c>
      <c r="C293" t="s">
        <v>325</v>
      </c>
      <c r="D293">
        <v>43613</v>
      </c>
      <c r="E293">
        <v>16800</v>
      </c>
      <c r="F293" t="s">
        <v>14</v>
      </c>
      <c r="G293" s="2">
        <v>0.81998486689748473</v>
      </c>
      <c r="H293">
        <v>1</v>
      </c>
      <c r="I293" t="s">
        <v>9</v>
      </c>
      <c r="J293" t="s">
        <v>9</v>
      </c>
      <c r="K293" t="s">
        <v>11</v>
      </c>
    </row>
    <row r="294" spans="1:11" x14ac:dyDescent="0.3">
      <c r="A294">
        <v>2102</v>
      </c>
      <c r="B294" t="s">
        <v>327</v>
      </c>
      <c r="C294" t="s">
        <v>325</v>
      </c>
      <c r="D294">
        <v>51578</v>
      </c>
      <c r="E294">
        <v>17043</v>
      </c>
      <c r="F294" t="s">
        <v>13</v>
      </c>
      <c r="G294" s="2">
        <v>5.9986816084377059E-2</v>
      </c>
      <c r="H294">
        <v>0.5</v>
      </c>
      <c r="I294" t="s">
        <v>10</v>
      </c>
      <c r="J294" t="s">
        <v>10</v>
      </c>
      <c r="K294">
        <v>5</v>
      </c>
    </row>
    <row r="295" spans="1:11" x14ac:dyDescent="0.3">
      <c r="A295">
        <v>2115</v>
      </c>
      <c r="B295" t="s">
        <v>328</v>
      </c>
      <c r="C295" t="s">
        <v>325</v>
      </c>
      <c r="D295">
        <v>13551</v>
      </c>
      <c r="E295">
        <v>4289</v>
      </c>
      <c r="F295" t="s">
        <v>13</v>
      </c>
      <c r="G295" s="2">
        <v>0.2499446535311047</v>
      </c>
      <c r="H295">
        <v>0.5</v>
      </c>
      <c r="I295" t="s">
        <v>10</v>
      </c>
      <c r="J295" t="s">
        <v>10</v>
      </c>
      <c r="K295">
        <v>10</v>
      </c>
    </row>
    <row r="296" spans="1:11" x14ac:dyDescent="0.3">
      <c r="A296">
        <v>2104</v>
      </c>
      <c r="B296" t="s">
        <v>329</v>
      </c>
      <c r="C296" t="s">
        <v>325</v>
      </c>
      <c r="D296">
        <v>42914</v>
      </c>
      <c r="E296">
        <v>21334</v>
      </c>
      <c r="F296" t="s">
        <v>14</v>
      </c>
      <c r="G296" s="2">
        <v>0.41997949387146388</v>
      </c>
      <c r="H296">
        <v>3</v>
      </c>
      <c r="I296" t="s">
        <v>9</v>
      </c>
      <c r="J296" t="s">
        <v>9</v>
      </c>
      <c r="K296" t="s">
        <v>11</v>
      </c>
    </row>
    <row r="297" spans="1:11" x14ac:dyDescent="0.3">
      <c r="A297">
        <v>2112</v>
      </c>
      <c r="B297" t="s">
        <v>330</v>
      </c>
      <c r="C297" t="s">
        <v>325</v>
      </c>
      <c r="D297">
        <v>41197</v>
      </c>
      <c r="E297">
        <v>10621</v>
      </c>
      <c r="F297" t="s">
        <v>15</v>
      </c>
      <c r="G297" s="2">
        <v>0.36997839648518094</v>
      </c>
      <c r="H297">
        <v>0.5</v>
      </c>
      <c r="I297" t="s">
        <v>9</v>
      </c>
      <c r="J297" t="s">
        <v>9</v>
      </c>
      <c r="K297" t="s">
        <v>11</v>
      </c>
    </row>
    <row r="298" spans="1:11" x14ac:dyDescent="0.3">
      <c r="A298">
        <v>2113</v>
      </c>
      <c r="B298" t="s">
        <v>331</v>
      </c>
      <c r="C298" t="s">
        <v>325</v>
      </c>
      <c r="D298">
        <v>61012</v>
      </c>
      <c r="E298">
        <v>23956</v>
      </c>
      <c r="F298" t="s">
        <v>12</v>
      </c>
      <c r="G298" s="2">
        <v>0.7999901658690094</v>
      </c>
      <c r="H298">
        <v>1</v>
      </c>
      <c r="I298" t="s">
        <v>10</v>
      </c>
      <c r="J298" t="s">
        <v>10</v>
      </c>
      <c r="K298">
        <v>10</v>
      </c>
    </row>
    <row r="299" spans="1:11" x14ac:dyDescent="0.3">
      <c r="A299">
        <v>2107</v>
      </c>
      <c r="B299" t="s">
        <v>332</v>
      </c>
      <c r="C299" t="s">
        <v>325</v>
      </c>
      <c r="D299">
        <v>71726</v>
      </c>
      <c r="E299">
        <v>21181</v>
      </c>
      <c r="F299" t="s">
        <v>15</v>
      </c>
      <c r="G299" s="2">
        <v>0.48998968296015394</v>
      </c>
      <c r="H299">
        <v>1</v>
      </c>
      <c r="I299" t="s">
        <v>10</v>
      </c>
      <c r="J299" t="s">
        <v>10</v>
      </c>
      <c r="K299">
        <v>2</v>
      </c>
    </row>
    <row r="300" spans="1:11" x14ac:dyDescent="0.3">
      <c r="A300">
        <v>2101</v>
      </c>
      <c r="B300" t="s">
        <v>333</v>
      </c>
      <c r="C300" t="s">
        <v>325</v>
      </c>
      <c r="D300">
        <v>16285</v>
      </c>
      <c r="E300">
        <v>3740</v>
      </c>
      <c r="F300" t="s">
        <v>22</v>
      </c>
      <c r="G300" s="2">
        <v>0.60994780472827759</v>
      </c>
      <c r="H300">
        <v>1</v>
      </c>
      <c r="I300" t="s">
        <v>9</v>
      </c>
      <c r="J300" t="s">
        <v>9</v>
      </c>
      <c r="K300" t="s">
        <v>11</v>
      </c>
    </row>
    <row r="301" spans="1:11" x14ac:dyDescent="0.3">
      <c r="A301">
        <v>2114</v>
      </c>
      <c r="B301" t="s">
        <v>334</v>
      </c>
      <c r="C301" t="s">
        <v>325</v>
      </c>
      <c r="D301">
        <v>38834</v>
      </c>
      <c r="E301">
        <v>18815</v>
      </c>
      <c r="F301" t="s">
        <v>15</v>
      </c>
      <c r="G301" s="2">
        <v>0.33998557964670134</v>
      </c>
      <c r="H301">
        <v>3</v>
      </c>
      <c r="I301" t="s">
        <v>9</v>
      </c>
      <c r="J301" t="s">
        <v>10</v>
      </c>
      <c r="K301">
        <v>2</v>
      </c>
    </row>
    <row r="302" spans="1:11" x14ac:dyDescent="0.3">
      <c r="A302">
        <v>2111</v>
      </c>
      <c r="B302" t="s">
        <v>335</v>
      </c>
      <c r="C302" t="s">
        <v>325</v>
      </c>
      <c r="D302">
        <v>41378</v>
      </c>
      <c r="E302">
        <v>19100</v>
      </c>
      <c r="F302" t="s">
        <v>15</v>
      </c>
      <c r="G302" s="2">
        <v>0.82998211610034323</v>
      </c>
      <c r="H302">
        <v>0.5</v>
      </c>
      <c r="I302" t="s">
        <v>9</v>
      </c>
      <c r="J302" t="s">
        <v>10</v>
      </c>
      <c r="K302">
        <v>8</v>
      </c>
    </row>
    <row r="303" spans="1:11" x14ac:dyDescent="0.3">
      <c r="A303">
        <v>2103</v>
      </c>
      <c r="B303" t="s">
        <v>336</v>
      </c>
      <c r="C303" t="s">
        <v>325</v>
      </c>
      <c r="D303">
        <v>65646</v>
      </c>
      <c r="E303">
        <v>20836</v>
      </c>
      <c r="F303" t="s">
        <v>22</v>
      </c>
      <c r="G303" s="2">
        <v>0.14998629010145326</v>
      </c>
      <c r="H303">
        <v>2</v>
      </c>
      <c r="I303" t="s">
        <v>9</v>
      </c>
      <c r="J303" t="s">
        <v>10</v>
      </c>
      <c r="K303">
        <v>4</v>
      </c>
    </row>
    <row r="304" spans="1:11" x14ac:dyDescent="0.3">
      <c r="A304">
        <v>2116</v>
      </c>
      <c r="B304" t="s">
        <v>337</v>
      </c>
      <c r="C304" t="s">
        <v>325</v>
      </c>
      <c r="D304">
        <v>18209</v>
      </c>
      <c r="E304">
        <v>4338</v>
      </c>
      <c r="F304" t="s">
        <v>13</v>
      </c>
      <c r="G304" s="2">
        <v>0.9099895655994289</v>
      </c>
      <c r="H304">
        <v>1</v>
      </c>
      <c r="I304" t="s">
        <v>9</v>
      </c>
      <c r="J304" t="s">
        <v>10</v>
      </c>
      <c r="K304">
        <v>2</v>
      </c>
    </row>
    <row r="305" spans="1:11" x14ac:dyDescent="0.3">
      <c r="A305">
        <v>2108</v>
      </c>
      <c r="B305" t="s">
        <v>338</v>
      </c>
      <c r="C305" t="s">
        <v>325</v>
      </c>
      <c r="D305">
        <v>7931</v>
      </c>
      <c r="E305">
        <v>2857</v>
      </c>
      <c r="F305" t="s">
        <v>13</v>
      </c>
      <c r="G305" s="2">
        <v>0.27991426049678475</v>
      </c>
      <c r="H305">
        <v>0.5</v>
      </c>
      <c r="I305" t="s">
        <v>9</v>
      </c>
      <c r="J305" t="s">
        <v>10</v>
      </c>
      <c r="K305">
        <v>8</v>
      </c>
    </row>
    <row r="306" spans="1:11" x14ac:dyDescent="0.3">
      <c r="A306">
        <v>2109</v>
      </c>
      <c r="B306" t="s">
        <v>339</v>
      </c>
      <c r="C306" t="s">
        <v>325</v>
      </c>
      <c r="D306">
        <v>74133</v>
      </c>
      <c r="E306">
        <v>28517</v>
      </c>
      <c r="F306" t="s">
        <v>22</v>
      </c>
      <c r="G306" s="2">
        <v>0.94999527875574985</v>
      </c>
      <c r="H306">
        <v>3</v>
      </c>
      <c r="I306" t="s">
        <v>9</v>
      </c>
      <c r="J306" t="s">
        <v>10</v>
      </c>
      <c r="K306">
        <v>5</v>
      </c>
    </row>
    <row r="307" spans="1:11" x14ac:dyDescent="0.3">
      <c r="A307">
        <v>2110</v>
      </c>
      <c r="B307" t="s">
        <v>340</v>
      </c>
      <c r="C307" t="s">
        <v>325</v>
      </c>
      <c r="D307">
        <v>72225</v>
      </c>
      <c r="E307">
        <v>32307</v>
      </c>
      <c r="F307" t="s">
        <v>14</v>
      </c>
      <c r="G307" s="2">
        <v>0.72</v>
      </c>
      <c r="H307">
        <v>0.5</v>
      </c>
      <c r="I307" t="s">
        <v>10</v>
      </c>
      <c r="J307" t="s">
        <v>10</v>
      </c>
      <c r="K307">
        <v>7</v>
      </c>
    </row>
    <row r="308" spans="1:11" x14ac:dyDescent="0.3">
      <c r="A308">
        <v>2117</v>
      </c>
      <c r="B308" t="s">
        <v>341</v>
      </c>
      <c r="C308" t="s">
        <v>325</v>
      </c>
      <c r="D308">
        <v>41137</v>
      </c>
      <c r="E308">
        <v>17680</v>
      </c>
      <c r="F308" t="s">
        <v>22</v>
      </c>
      <c r="G308" s="2">
        <v>0.32999489510659502</v>
      </c>
      <c r="H308">
        <v>1</v>
      </c>
      <c r="I308" t="s">
        <v>10</v>
      </c>
      <c r="J308" t="s">
        <v>10</v>
      </c>
      <c r="K308">
        <v>5</v>
      </c>
    </row>
    <row r="309" spans="1:11" x14ac:dyDescent="0.3">
      <c r="A309">
        <v>2105</v>
      </c>
      <c r="B309" t="s">
        <v>342</v>
      </c>
      <c r="C309" t="s">
        <v>325</v>
      </c>
      <c r="D309">
        <v>59830</v>
      </c>
      <c r="E309">
        <v>27187</v>
      </c>
      <c r="F309" t="s">
        <v>13</v>
      </c>
      <c r="G309" s="2">
        <v>0.13999665719538693</v>
      </c>
      <c r="H309">
        <v>1</v>
      </c>
      <c r="I309" t="s">
        <v>9</v>
      </c>
      <c r="J309" t="s">
        <v>10</v>
      </c>
      <c r="K309">
        <v>9</v>
      </c>
    </row>
    <row r="310" spans="1:11" x14ac:dyDescent="0.3">
      <c r="A310">
        <v>1926</v>
      </c>
      <c r="B310" t="s">
        <v>344</v>
      </c>
      <c r="C310" t="s">
        <v>343</v>
      </c>
      <c r="D310">
        <v>73920</v>
      </c>
      <c r="E310">
        <v>21397</v>
      </c>
      <c r="F310" t="s">
        <v>13</v>
      </c>
      <c r="G310" s="2">
        <v>0.15999729437229437</v>
      </c>
      <c r="H310">
        <v>0.5</v>
      </c>
      <c r="I310" t="s">
        <v>9</v>
      </c>
      <c r="J310" t="s">
        <v>9</v>
      </c>
      <c r="K310" t="s">
        <v>11</v>
      </c>
    </row>
    <row r="311" spans="1:11" x14ac:dyDescent="0.3">
      <c r="A311">
        <v>1927</v>
      </c>
      <c r="B311" t="s">
        <v>345</v>
      </c>
      <c r="C311" t="s">
        <v>343</v>
      </c>
      <c r="D311">
        <v>17397</v>
      </c>
      <c r="E311">
        <v>2900</v>
      </c>
      <c r="F311" t="s">
        <v>15</v>
      </c>
      <c r="G311" s="2">
        <v>0.599988503765017</v>
      </c>
      <c r="H311">
        <v>0.5</v>
      </c>
      <c r="I311" t="s">
        <v>10</v>
      </c>
      <c r="J311" t="s">
        <v>10</v>
      </c>
      <c r="K311">
        <v>2</v>
      </c>
    </row>
    <row r="312" spans="1:11" x14ac:dyDescent="0.3">
      <c r="A312">
        <v>1506</v>
      </c>
      <c r="B312" t="s">
        <v>347</v>
      </c>
      <c r="C312" t="s">
        <v>346</v>
      </c>
      <c r="D312">
        <v>13695</v>
      </c>
      <c r="E312">
        <v>4254</v>
      </c>
      <c r="F312" t="s">
        <v>13</v>
      </c>
      <c r="G312" s="2">
        <v>0.35998539612997443</v>
      </c>
      <c r="H312">
        <v>2</v>
      </c>
      <c r="I312" t="s">
        <v>10</v>
      </c>
      <c r="J312" t="s">
        <v>9</v>
      </c>
      <c r="K312" t="s">
        <v>11</v>
      </c>
    </row>
    <row r="313" spans="1:11" x14ac:dyDescent="0.3">
      <c r="A313">
        <v>1521</v>
      </c>
      <c r="B313" t="s">
        <v>348</v>
      </c>
      <c r="C313" t="s">
        <v>346</v>
      </c>
      <c r="D313">
        <v>55889</v>
      </c>
      <c r="E313">
        <v>26136</v>
      </c>
      <c r="F313" t="s">
        <v>22</v>
      </c>
      <c r="G313" s="2">
        <v>0.26999946322174312</v>
      </c>
      <c r="H313">
        <v>0.5</v>
      </c>
      <c r="I313" t="s">
        <v>9</v>
      </c>
      <c r="J313" t="s">
        <v>10</v>
      </c>
      <c r="K313">
        <v>6</v>
      </c>
    </row>
    <row r="314" spans="1:11" x14ac:dyDescent="0.3">
      <c r="A314">
        <v>1522</v>
      </c>
      <c r="B314" t="s">
        <v>349</v>
      </c>
      <c r="C314" t="s">
        <v>346</v>
      </c>
      <c r="D314">
        <v>15830</v>
      </c>
      <c r="E314">
        <v>5894</v>
      </c>
      <c r="F314" t="s">
        <v>15</v>
      </c>
      <c r="G314" s="2">
        <v>0.35994946304485154</v>
      </c>
      <c r="H314">
        <v>0.5</v>
      </c>
      <c r="I314" t="s">
        <v>10</v>
      </c>
      <c r="J314" t="s">
        <v>10</v>
      </c>
      <c r="K314">
        <v>3</v>
      </c>
    </row>
    <row r="315" spans="1:11" x14ac:dyDescent="0.3">
      <c r="A315">
        <v>1512</v>
      </c>
      <c r="B315" t="s">
        <v>350</v>
      </c>
      <c r="C315" t="s">
        <v>346</v>
      </c>
      <c r="D315">
        <v>70283</v>
      </c>
      <c r="E315">
        <v>33832</v>
      </c>
      <c r="F315" t="s">
        <v>15</v>
      </c>
      <c r="G315" s="2">
        <v>0.43999260134029566</v>
      </c>
      <c r="H315">
        <v>0.5</v>
      </c>
      <c r="I315" t="s">
        <v>9</v>
      </c>
      <c r="J315" t="s">
        <v>10</v>
      </c>
      <c r="K315">
        <v>7</v>
      </c>
    </row>
    <row r="316" spans="1:11" x14ac:dyDescent="0.3">
      <c r="A316">
        <v>1518</v>
      </c>
      <c r="B316" t="s">
        <v>351</v>
      </c>
      <c r="C316" t="s">
        <v>346</v>
      </c>
      <c r="D316">
        <v>64808</v>
      </c>
      <c r="E316">
        <v>9644</v>
      </c>
      <c r="F316" t="s">
        <v>22</v>
      </c>
      <c r="G316" s="2">
        <v>0.75</v>
      </c>
      <c r="H316">
        <v>0.5</v>
      </c>
      <c r="I316" t="s">
        <v>10</v>
      </c>
      <c r="J316" t="s">
        <v>10</v>
      </c>
      <c r="K316">
        <v>3</v>
      </c>
    </row>
    <row r="317" spans="1:11" x14ac:dyDescent="0.3">
      <c r="A317">
        <v>1519</v>
      </c>
      <c r="B317" t="s">
        <v>352</v>
      </c>
      <c r="C317" t="s">
        <v>346</v>
      </c>
      <c r="D317">
        <v>73572</v>
      </c>
      <c r="E317">
        <v>30053</v>
      </c>
      <c r="F317" t="s">
        <v>22</v>
      </c>
      <c r="G317" s="2">
        <v>0.45999836894470725</v>
      </c>
      <c r="H317">
        <v>0.5</v>
      </c>
      <c r="I317" t="s">
        <v>9</v>
      </c>
      <c r="J317" t="s">
        <v>9</v>
      </c>
      <c r="K317" t="s">
        <v>11</v>
      </c>
    </row>
    <row r="318" spans="1:11" x14ac:dyDescent="0.3">
      <c r="A318">
        <v>1516</v>
      </c>
      <c r="B318" t="s">
        <v>353</v>
      </c>
      <c r="C318" t="s">
        <v>346</v>
      </c>
      <c r="D318">
        <v>26800</v>
      </c>
      <c r="E318">
        <v>7243</v>
      </c>
      <c r="F318" t="s">
        <v>22</v>
      </c>
      <c r="G318" s="2">
        <v>0.78</v>
      </c>
      <c r="H318">
        <v>0.5</v>
      </c>
      <c r="I318" t="s">
        <v>9</v>
      </c>
      <c r="J318" t="s">
        <v>10</v>
      </c>
      <c r="K318">
        <v>1</v>
      </c>
    </row>
    <row r="319" spans="1:11" x14ac:dyDescent="0.3">
      <c r="A319">
        <v>1514</v>
      </c>
      <c r="B319" t="s">
        <v>354</v>
      </c>
      <c r="C319" t="s">
        <v>346</v>
      </c>
      <c r="D319">
        <v>8822</v>
      </c>
      <c r="E319">
        <v>2362</v>
      </c>
      <c r="F319" t="s">
        <v>14</v>
      </c>
      <c r="G319" s="2">
        <v>0.68997959646338702</v>
      </c>
      <c r="H319">
        <v>1</v>
      </c>
      <c r="I319" t="s">
        <v>10</v>
      </c>
      <c r="J319" t="s">
        <v>9</v>
      </c>
      <c r="K319" t="s">
        <v>11</v>
      </c>
    </row>
    <row r="320" spans="1:11" x14ac:dyDescent="0.3">
      <c r="A320">
        <v>1515</v>
      </c>
      <c r="B320" t="s">
        <v>355</v>
      </c>
      <c r="C320" t="s">
        <v>346</v>
      </c>
      <c r="D320">
        <v>74540</v>
      </c>
      <c r="E320">
        <v>36919</v>
      </c>
      <c r="F320" t="s">
        <v>13</v>
      </c>
      <c r="G320" s="2">
        <v>0.85</v>
      </c>
      <c r="H320">
        <v>0.5</v>
      </c>
      <c r="I320" t="s">
        <v>9</v>
      </c>
      <c r="J320" t="s">
        <v>9</v>
      </c>
      <c r="K320" t="s">
        <v>11</v>
      </c>
    </row>
    <row r="321" spans="1:11" x14ac:dyDescent="0.3">
      <c r="A321">
        <v>1502</v>
      </c>
      <c r="B321" t="s">
        <v>356</v>
      </c>
      <c r="C321" t="s">
        <v>346</v>
      </c>
      <c r="D321">
        <v>60856</v>
      </c>
      <c r="E321">
        <v>17336</v>
      </c>
      <c r="F321" t="s">
        <v>13</v>
      </c>
      <c r="G321" s="2">
        <v>0.43998948337057975</v>
      </c>
      <c r="H321">
        <v>1</v>
      </c>
      <c r="I321" t="s">
        <v>9</v>
      </c>
      <c r="J321" t="s">
        <v>9</v>
      </c>
      <c r="K321" t="s">
        <v>11</v>
      </c>
    </row>
    <row r="322" spans="1:11" x14ac:dyDescent="0.3">
      <c r="A322">
        <v>1507</v>
      </c>
      <c r="B322" t="s">
        <v>357</v>
      </c>
      <c r="C322" t="s">
        <v>346</v>
      </c>
      <c r="D322">
        <v>64911</v>
      </c>
      <c r="E322">
        <v>13622</v>
      </c>
      <c r="F322" t="s">
        <v>22</v>
      </c>
      <c r="G322" s="2">
        <v>4.9991526859854259E-2</v>
      </c>
      <c r="H322">
        <v>1</v>
      </c>
      <c r="I322" t="s">
        <v>9</v>
      </c>
      <c r="J322" t="s">
        <v>10</v>
      </c>
      <c r="K322">
        <v>10</v>
      </c>
    </row>
    <row r="323" spans="1:11" x14ac:dyDescent="0.3">
      <c r="A323">
        <v>1513</v>
      </c>
      <c r="B323" t="s">
        <v>358</v>
      </c>
      <c r="C323" t="s">
        <v>346</v>
      </c>
      <c r="D323">
        <v>41913</v>
      </c>
      <c r="E323">
        <v>15887</v>
      </c>
      <c r="F323" t="s">
        <v>13</v>
      </c>
      <c r="G323" s="2">
        <v>0.47999427385298116</v>
      </c>
      <c r="H323">
        <v>0.5</v>
      </c>
      <c r="I323" t="s">
        <v>9</v>
      </c>
      <c r="J323" t="s">
        <v>9</v>
      </c>
      <c r="K323" t="s">
        <v>11</v>
      </c>
    </row>
    <row r="324" spans="1:11" x14ac:dyDescent="0.3">
      <c r="A324">
        <v>1517</v>
      </c>
      <c r="B324" t="s">
        <v>359</v>
      </c>
      <c r="C324" t="s">
        <v>346</v>
      </c>
      <c r="D324">
        <v>29879</v>
      </c>
      <c r="E324">
        <v>13274</v>
      </c>
      <c r="F324" t="s">
        <v>12</v>
      </c>
      <c r="G324" s="2">
        <v>0.51999732253422137</v>
      </c>
      <c r="H324">
        <v>2</v>
      </c>
      <c r="I324" t="s">
        <v>10</v>
      </c>
      <c r="J324" t="s">
        <v>10</v>
      </c>
      <c r="K324">
        <v>3</v>
      </c>
    </row>
    <row r="325" spans="1:11" x14ac:dyDescent="0.3">
      <c r="A325">
        <v>1509</v>
      </c>
      <c r="B325" t="s">
        <v>360</v>
      </c>
      <c r="C325" t="s">
        <v>346</v>
      </c>
      <c r="D325">
        <v>28738</v>
      </c>
      <c r="E325">
        <v>13944</v>
      </c>
      <c r="F325" t="s">
        <v>12</v>
      </c>
      <c r="G325" s="2">
        <v>0.64997564200709856</v>
      </c>
      <c r="H325">
        <v>0.5</v>
      </c>
      <c r="I325" t="s">
        <v>9</v>
      </c>
      <c r="J325" t="s">
        <v>10</v>
      </c>
      <c r="K325">
        <v>7</v>
      </c>
    </row>
    <row r="326" spans="1:11" x14ac:dyDescent="0.3">
      <c r="A326">
        <v>1505</v>
      </c>
      <c r="B326" t="s">
        <v>361</v>
      </c>
      <c r="C326" t="s">
        <v>346</v>
      </c>
      <c r="D326">
        <v>59927</v>
      </c>
      <c r="E326">
        <v>19881</v>
      </c>
      <c r="F326" t="s">
        <v>15</v>
      </c>
      <c r="G326" s="2">
        <v>0.7599913227760442</v>
      </c>
      <c r="H326">
        <v>1</v>
      </c>
      <c r="I326" t="s">
        <v>9</v>
      </c>
      <c r="J326" t="s">
        <v>10</v>
      </c>
      <c r="K326">
        <v>6</v>
      </c>
    </row>
    <row r="327" spans="1:11" x14ac:dyDescent="0.3">
      <c r="A327">
        <v>1510</v>
      </c>
      <c r="B327" t="s">
        <v>362</v>
      </c>
      <c r="C327" t="s">
        <v>346</v>
      </c>
      <c r="D327">
        <v>17211</v>
      </c>
      <c r="E327">
        <v>3362</v>
      </c>
      <c r="F327" t="s">
        <v>14</v>
      </c>
      <c r="G327" s="2">
        <v>0.9899482888850154</v>
      </c>
      <c r="H327">
        <v>1</v>
      </c>
      <c r="I327" t="s">
        <v>9</v>
      </c>
      <c r="J327" t="s">
        <v>10</v>
      </c>
      <c r="K327">
        <v>7</v>
      </c>
    </row>
    <row r="328" spans="1:11" x14ac:dyDescent="0.3">
      <c r="A328">
        <v>1501</v>
      </c>
      <c r="B328" t="s">
        <v>363</v>
      </c>
      <c r="C328" t="s">
        <v>346</v>
      </c>
      <c r="D328">
        <v>68827</v>
      </c>
      <c r="E328">
        <v>18977</v>
      </c>
      <c r="F328" t="s">
        <v>13</v>
      </c>
      <c r="G328" s="2">
        <v>8.9993752451799441E-2</v>
      </c>
      <c r="H328">
        <v>0.5</v>
      </c>
      <c r="I328" t="s">
        <v>9</v>
      </c>
      <c r="J328" t="s">
        <v>10</v>
      </c>
      <c r="K328">
        <v>2</v>
      </c>
    </row>
    <row r="329" spans="1:11" x14ac:dyDescent="0.3">
      <c r="A329">
        <v>1508</v>
      </c>
      <c r="B329" t="s">
        <v>364</v>
      </c>
      <c r="C329" t="s">
        <v>346</v>
      </c>
      <c r="D329">
        <v>67444</v>
      </c>
      <c r="E329">
        <v>32525</v>
      </c>
      <c r="F329" t="s">
        <v>15</v>
      </c>
      <c r="G329" s="2">
        <v>0.29999703457683413</v>
      </c>
      <c r="H329">
        <v>1</v>
      </c>
      <c r="I329" t="s">
        <v>9</v>
      </c>
      <c r="J329" t="s">
        <v>10</v>
      </c>
      <c r="K329">
        <v>1</v>
      </c>
    </row>
    <row r="330" spans="1:11" x14ac:dyDescent="0.3">
      <c r="A330">
        <v>1511</v>
      </c>
      <c r="B330" t="s">
        <v>365</v>
      </c>
      <c r="C330" t="s">
        <v>346</v>
      </c>
      <c r="D330">
        <v>73817</v>
      </c>
      <c r="E330">
        <v>27232</v>
      </c>
      <c r="F330" t="s">
        <v>12</v>
      </c>
      <c r="G330" s="2">
        <v>0.54999525854477971</v>
      </c>
      <c r="H330">
        <v>1</v>
      </c>
      <c r="I330" t="s">
        <v>10</v>
      </c>
      <c r="J330" t="s">
        <v>9</v>
      </c>
      <c r="K330" t="s">
        <v>11</v>
      </c>
    </row>
    <row r="331" spans="1:11" x14ac:dyDescent="0.3">
      <c r="A331">
        <v>1520</v>
      </c>
      <c r="B331" t="s">
        <v>366</v>
      </c>
      <c r="C331" t="s">
        <v>346</v>
      </c>
      <c r="D331">
        <v>27386</v>
      </c>
      <c r="E331">
        <v>4671</v>
      </c>
      <c r="F331" t="s">
        <v>13</v>
      </c>
      <c r="G331" s="2">
        <v>0.89998539399693278</v>
      </c>
      <c r="H331">
        <v>3</v>
      </c>
      <c r="I331" t="s">
        <v>10</v>
      </c>
      <c r="J331" t="s">
        <v>10</v>
      </c>
      <c r="K331">
        <v>1</v>
      </c>
    </row>
    <row r="332" spans="1:11" x14ac:dyDescent="0.3">
      <c r="A332">
        <v>1523</v>
      </c>
      <c r="B332" t="s">
        <v>367</v>
      </c>
      <c r="C332" t="s">
        <v>346</v>
      </c>
      <c r="D332">
        <v>40668</v>
      </c>
      <c r="E332">
        <v>19743</v>
      </c>
      <c r="F332" t="s">
        <v>22</v>
      </c>
      <c r="G332" s="2">
        <v>0.93997737779089208</v>
      </c>
      <c r="H332">
        <v>1</v>
      </c>
      <c r="I332" t="s">
        <v>9</v>
      </c>
      <c r="J332" t="s">
        <v>10</v>
      </c>
      <c r="K332">
        <v>7</v>
      </c>
    </row>
    <row r="333" spans="1:11" x14ac:dyDescent="0.3">
      <c r="A333">
        <v>1504</v>
      </c>
      <c r="B333" t="s">
        <v>368</v>
      </c>
      <c r="C333" t="s">
        <v>346</v>
      </c>
      <c r="D333">
        <v>31426</v>
      </c>
      <c r="E333">
        <v>15544</v>
      </c>
      <c r="F333" t="s">
        <v>13</v>
      </c>
      <c r="G333" s="2">
        <v>0.21997708903455737</v>
      </c>
      <c r="H333">
        <v>1</v>
      </c>
      <c r="I333" t="s">
        <v>10</v>
      </c>
      <c r="J333" t="s">
        <v>10</v>
      </c>
      <c r="K333">
        <v>5</v>
      </c>
    </row>
    <row r="334" spans="1:11" x14ac:dyDescent="0.3">
      <c r="A334">
        <v>1503</v>
      </c>
      <c r="B334" t="s">
        <v>369</v>
      </c>
      <c r="C334" t="s">
        <v>346</v>
      </c>
      <c r="D334">
        <v>68115</v>
      </c>
      <c r="E334">
        <v>31678</v>
      </c>
      <c r="F334" t="s">
        <v>15</v>
      </c>
      <c r="G334" s="2">
        <v>0.81999559568377012</v>
      </c>
      <c r="H334">
        <v>1</v>
      </c>
      <c r="I334" t="s">
        <v>10</v>
      </c>
      <c r="J334" t="s">
        <v>10</v>
      </c>
      <c r="K334">
        <v>3</v>
      </c>
    </row>
  </sheetData>
  <autoFilter ref="N6:N11">
    <sortState ref="N7:N11">
      <sortCondition ref="N6:N11"/>
    </sortState>
  </autoFilter>
  <sortState ref="N7:N11">
    <sortCondition ref="N11"/>
  </sortState>
  <dataValidations count="1">
    <dataValidation type="list" allowBlank="1" showInputMessage="1" showErrorMessage="1" sqref="O31 P31">
      <formula1>"نعم,لا"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Sheet1!$A$1:$A$22</xm:f>
          </x14:formula1>
          <xm:sqref>P4:Q4</xm:sqref>
        </x14:dataValidation>
        <x14:dataValidation type="list" allowBlank="1" showInputMessage="1" showErrorMessage="1">
          <x14:formula1>
            <xm:f>Sheet1!$C$1:$C$23</xm:f>
          </x14:formula1>
          <xm:sqref>N31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"/>
    </sheetView>
  </sheetViews>
  <sheetFormatPr defaultRowHeight="14.4" x14ac:dyDescent="0.3"/>
  <cols>
    <col min="3" max="3" width="12.44140625" bestFit="1" customWidth="1"/>
  </cols>
  <sheetData>
    <row r="1" spans="1:3" x14ac:dyDescent="0.3">
      <c r="A1" t="s">
        <v>24</v>
      </c>
      <c r="C1" t="s">
        <v>372</v>
      </c>
    </row>
    <row r="2" spans="1:3" x14ac:dyDescent="0.3">
      <c r="A2" t="s">
        <v>36</v>
      </c>
      <c r="C2" t="s">
        <v>24</v>
      </c>
    </row>
    <row r="3" spans="1:3" x14ac:dyDescent="0.3">
      <c r="A3" t="s">
        <v>45</v>
      </c>
      <c r="C3" t="s">
        <v>36</v>
      </c>
    </row>
    <row r="4" spans="1:3" x14ac:dyDescent="0.3">
      <c r="A4" t="s">
        <v>65</v>
      </c>
      <c r="C4" t="s">
        <v>45</v>
      </c>
    </row>
    <row r="5" spans="1:3" x14ac:dyDescent="0.3">
      <c r="A5" t="s">
        <v>74</v>
      </c>
      <c r="C5" t="s">
        <v>65</v>
      </c>
    </row>
    <row r="6" spans="1:3" x14ac:dyDescent="0.3">
      <c r="A6" t="s">
        <v>101</v>
      </c>
      <c r="C6" t="s">
        <v>74</v>
      </c>
    </row>
    <row r="7" spans="1:3" x14ac:dyDescent="0.3">
      <c r="A7" t="s">
        <v>113</v>
      </c>
      <c r="C7" t="s">
        <v>101</v>
      </c>
    </row>
    <row r="8" spans="1:3" x14ac:dyDescent="0.3">
      <c r="A8" t="s">
        <v>123</v>
      </c>
      <c r="C8" t="s">
        <v>113</v>
      </c>
    </row>
    <row r="9" spans="1:3" x14ac:dyDescent="0.3">
      <c r="A9" t="s">
        <v>132</v>
      </c>
      <c r="C9" t="s">
        <v>123</v>
      </c>
    </row>
    <row r="10" spans="1:3" x14ac:dyDescent="0.3">
      <c r="A10" t="s">
        <v>143</v>
      </c>
      <c r="C10" t="s">
        <v>132</v>
      </c>
    </row>
    <row r="11" spans="1:3" x14ac:dyDescent="0.3">
      <c r="A11" t="s">
        <v>163</v>
      </c>
      <c r="C11" t="s">
        <v>143</v>
      </c>
    </row>
    <row r="12" spans="1:3" x14ac:dyDescent="0.3">
      <c r="A12" t="s">
        <v>176</v>
      </c>
      <c r="C12" t="s">
        <v>163</v>
      </c>
    </row>
    <row r="13" spans="1:3" x14ac:dyDescent="0.3">
      <c r="A13" t="s">
        <v>205</v>
      </c>
      <c r="C13" t="s">
        <v>176</v>
      </c>
    </row>
    <row r="14" spans="1:3" x14ac:dyDescent="0.3">
      <c r="A14" t="s">
        <v>236</v>
      </c>
      <c r="C14" t="s">
        <v>205</v>
      </c>
    </row>
    <row r="15" spans="1:3" x14ac:dyDescent="0.3">
      <c r="A15" t="s">
        <v>256</v>
      </c>
      <c r="C15" t="s">
        <v>236</v>
      </c>
    </row>
    <row r="16" spans="1:3" x14ac:dyDescent="0.3">
      <c r="A16" t="s">
        <v>272</v>
      </c>
      <c r="C16" t="s">
        <v>256</v>
      </c>
    </row>
    <row r="17" spans="1:3" x14ac:dyDescent="0.3">
      <c r="A17" t="s">
        <v>286</v>
      </c>
      <c r="C17" t="s">
        <v>272</v>
      </c>
    </row>
    <row r="18" spans="1:3" x14ac:dyDescent="0.3">
      <c r="A18" t="s">
        <v>293</v>
      </c>
      <c r="C18" t="s">
        <v>286</v>
      </c>
    </row>
    <row r="19" spans="1:3" x14ac:dyDescent="0.3">
      <c r="A19" t="s">
        <v>308</v>
      </c>
      <c r="C19" t="s">
        <v>293</v>
      </c>
    </row>
    <row r="20" spans="1:3" x14ac:dyDescent="0.3">
      <c r="A20" t="s">
        <v>325</v>
      </c>
      <c r="C20" t="s">
        <v>308</v>
      </c>
    </row>
    <row r="21" spans="1:3" x14ac:dyDescent="0.3">
      <c r="A21" t="s">
        <v>343</v>
      </c>
      <c r="C21" t="s">
        <v>325</v>
      </c>
    </row>
    <row r="22" spans="1:3" x14ac:dyDescent="0.3">
      <c r="A22" t="s">
        <v>346</v>
      </c>
      <c r="C22" t="s">
        <v>343</v>
      </c>
    </row>
    <row r="23" spans="1:3" x14ac:dyDescent="0.3">
      <c r="C23" t="s">
        <v>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البيانات الرئيسة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</dc:creator>
  <cp:lastModifiedBy>Admin</cp:lastModifiedBy>
  <dcterms:created xsi:type="dcterms:W3CDTF">2017-11-02T06:45:07Z</dcterms:created>
  <dcterms:modified xsi:type="dcterms:W3CDTF">2023-11-29T10:15:55Z</dcterms:modified>
</cp:coreProperties>
</file>