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NGGAR\Desktop\fg,\"/>
    </mc:Choice>
  </mc:AlternateContent>
  <xr:revisionPtr revIDLastSave="0" documentId="13_ncr:1_{01262ED9-4E0A-437C-9810-1E10EE6DAC9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  Corporate governance" sheetId="3" r:id="rId1"/>
    <sheet name=" Employment " sheetId="4" r:id="rId2"/>
    <sheet name="Turnove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G11" i="4"/>
  <c r="G10" i="4"/>
  <c r="G9" i="4"/>
  <c r="H8" i="4"/>
  <c r="G8" i="4"/>
</calcChain>
</file>

<file path=xl/sharedStrings.xml><?xml version="1.0" encoding="utf-8"?>
<sst xmlns="http://schemas.openxmlformats.org/spreadsheetml/2006/main" count="67" uniqueCount="36">
  <si>
    <t>Group BOD members under 30 years old (%) 0% 0% 0%</t>
  </si>
  <si>
    <t>KPIs: Corporate governance</t>
  </si>
  <si>
    <t xml:space="preserve">Incidents of non-compliance with laws and regulations (number) </t>
  </si>
  <si>
    <t>–</t>
  </si>
  <si>
    <t xml:space="preserve">Non-monetary sanctions (number) </t>
  </si>
  <si>
    <t xml:space="preserve">Total amount of legal and regulatory fines and settlements (QAR Mn) </t>
  </si>
  <si>
    <t xml:space="preserve">Confirmed incidents of bribery or corruption (number) </t>
  </si>
  <si>
    <t>Board seats occupied by independent directors (%)</t>
  </si>
  <si>
    <t xml:space="preserve">Board seats occupied by men (%) </t>
  </si>
  <si>
    <t xml:space="preserve">Board seats occupied by women (%) </t>
  </si>
  <si>
    <t xml:space="preserve">Group BOD members between 30‑50 years old (%) </t>
  </si>
  <si>
    <t xml:space="preserve">Group BOD members over 50 years old (%) </t>
  </si>
  <si>
    <t xml:space="preserve">Group CEO pay ratio </t>
  </si>
  <si>
    <t xml:space="preserve">Ratio of the percentage increase in annual total compensation for the
organisation’s highest-paid individual to the median percentage
increase in annual total compensation for all employees (excluding
the highest-paid individual)
</t>
  </si>
  <si>
    <t xml:space="preserve">Disclosed
for the first
time in
2022 </t>
  </si>
  <si>
    <t>From QNB sustainability performance summary</t>
  </si>
  <si>
    <t xml:space="preserve">KPIs: Employment </t>
  </si>
  <si>
    <t xml:space="preserve">Total number of employees, broken down by gender and region: </t>
  </si>
  <si>
    <t xml:space="preserve">Male employees </t>
  </si>
  <si>
    <t xml:space="preserve">Female employees </t>
  </si>
  <si>
    <t xml:space="preserve">Employees by region: Middle East </t>
  </si>
  <si>
    <t xml:space="preserve">Employees by region: Asia </t>
  </si>
  <si>
    <t xml:space="preserve">Employees by region: Africa </t>
  </si>
  <si>
    <t xml:space="preserve">Employees by region: Europe </t>
  </si>
  <si>
    <t xml:space="preserve">Total number of full time employees, broken down by gender and region: </t>
  </si>
  <si>
    <t>Employees by region: Africa</t>
  </si>
  <si>
    <t xml:space="preserve">Total number of part time employees, broken down by gender and region: </t>
  </si>
  <si>
    <t xml:space="preserve"> –</t>
  </si>
  <si>
    <t>Employees by region: Middle East</t>
  </si>
  <si>
    <t xml:space="preserve"> – </t>
  </si>
  <si>
    <t xml:space="preserve">increase or decrease </t>
  </si>
  <si>
    <t>Turnover:⁸</t>
  </si>
  <si>
    <t xml:space="preserve">Total employee turnover (number) </t>
  </si>
  <si>
    <t>Total employee turnover (%)</t>
  </si>
  <si>
    <t xml:space="preserve">Voluntary employee turnover (number) </t>
  </si>
  <si>
    <t>Voluntary employee turnover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</si>
</sst>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theme="3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</font>
    <font>
      <sz val="11"/>
      <color theme="0"/>
      <name val="Calibri"/>
      <family val="2"/>
    </font>
    <font>
      <b/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1" applyNumberFormat="1" applyFont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0" fillId="0" borderId="0" xfId="0"/>
    <xf numFmtId="0" fontId="7" fillId="5" borderId="0" xfId="0" applyFont="1" applyFill="1"/>
    <xf numFmtId="0" fontId="7" fillId="5" borderId="0" xfId="0" applyFont="1" applyFill="1"/>
    <xf numFmtId="0" fontId="3" fillId="0" borderId="0" xfId="0" applyFont="1"/>
    <xf numFmtId="10" fontId="6" fillId="6" borderId="0" xfId="0" applyNumberFormat="1" applyFon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10" fontId="0" fillId="9" borderId="0" xfId="0" applyNumberFormat="1" applyFill="1" applyAlignment="1">
      <alignment horizontal="center"/>
    </xf>
    <xf numFmtId="10" fontId="0" fillId="10" borderId="0" xfId="0" applyNumberFormat="1" applyFill="1" applyAlignment="1">
      <alignment horizontal="center"/>
    </xf>
    <xf numFmtId="10" fontId="0" fillId="11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Board seats occupied by men &amp;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women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 Corporate governance'!$B$10</c:f>
              <c:strCache>
                <c:ptCount val="1"/>
                <c:pt idx="0">
                  <c:v>Board seats occupied by men (%)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 Corporate governance'!$C$3:$E$3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  Corporate governance'!$C$10:$E$10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0-451F-9612-7AEA4E5C913C}"/>
            </c:ext>
          </c:extLst>
        </c:ser>
        <c:ser>
          <c:idx val="1"/>
          <c:order val="1"/>
          <c:tx>
            <c:strRef>
              <c:f>'  Corporate governance'!$B$11</c:f>
              <c:strCache>
                <c:ptCount val="1"/>
                <c:pt idx="0">
                  <c:v>Board seats occupied by women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 Corporate governance'!$C$3:$E$3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  Corporate governance'!$C$11:$E$11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0-451F-9612-7AEA4E5C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402031"/>
        <c:axId val="325402447"/>
      </c:lineChart>
      <c:catAx>
        <c:axId val="3254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2447"/>
        <c:crosses val="autoZero"/>
        <c:auto val="1"/>
        <c:lblAlgn val="ctr"/>
        <c:lblOffset val="100"/>
        <c:noMultiLvlLbl val="0"/>
      </c:catAx>
      <c:valAx>
        <c:axId val="3254024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BOD members based on 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 Corporate governance'!$B$12</c:f>
              <c:strCache>
                <c:ptCount val="1"/>
                <c:pt idx="0">
                  <c:v>Group BOD members under 30 years old (%) 0% 0%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  Corporate governance'!$C$3:$E$3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  Corporate governance'!$C$12:$E$12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6-4140-9A28-A1BE69C61711}"/>
            </c:ext>
          </c:extLst>
        </c:ser>
        <c:ser>
          <c:idx val="1"/>
          <c:order val="1"/>
          <c:tx>
            <c:strRef>
              <c:f>'  Corporate governance'!$B$13</c:f>
              <c:strCache>
                <c:ptCount val="1"/>
                <c:pt idx="0">
                  <c:v>Group BOD members between 30‑50 years old (%)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  Corporate governance'!$C$3:$E$3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  Corporate governance'!$C$13:$E$13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6-4140-9A28-A1BE69C61711}"/>
            </c:ext>
          </c:extLst>
        </c:ser>
        <c:ser>
          <c:idx val="2"/>
          <c:order val="2"/>
          <c:tx>
            <c:strRef>
              <c:f>'  Corporate governance'!$B$14</c:f>
              <c:strCache>
                <c:ptCount val="1"/>
                <c:pt idx="0">
                  <c:v>Group BOD members over 50 years old (%)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  Corporate governance'!$C$3:$E$3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  Corporate governance'!$C$14:$E$14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6-4140-9A28-A1BE69C6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87471"/>
        <c:axId val="325394543"/>
      </c:barChart>
      <c:catAx>
        <c:axId val="325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4543"/>
        <c:crosses val="autoZero"/>
        <c:auto val="1"/>
        <c:lblAlgn val="ctr"/>
        <c:lblOffset val="100"/>
        <c:noMultiLvlLbl val="0"/>
      </c:catAx>
      <c:valAx>
        <c:axId val="3253945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874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Employment '!$D$4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Employment '!$C$8:$C$11</c:f>
              <c:strCache>
                <c:ptCount val="4"/>
                <c:pt idx="0">
                  <c:v>Employees by region: Middle East </c:v>
                </c:pt>
                <c:pt idx="1">
                  <c:v>Employees by region: Asia </c:v>
                </c:pt>
                <c:pt idx="2">
                  <c:v>Employees by region: Africa </c:v>
                </c:pt>
                <c:pt idx="3">
                  <c:v>Employees by region: Europe </c:v>
                </c:pt>
              </c:strCache>
            </c:strRef>
          </c:cat>
          <c:val>
            <c:numRef>
              <c:f>' Employment '!$D$8:$D$11</c:f>
              <c:numCache>
                <c:formatCode>General</c:formatCode>
                <c:ptCount val="4"/>
                <c:pt idx="0" formatCode="#,##0">
                  <c:v>2536</c:v>
                </c:pt>
                <c:pt idx="1">
                  <c:v>603</c:v>
                </c:pt>
                <c:pt idx="2" formatCode="#,##0">
                  <c:v>7353</c:v>
                </c:pt>
                <c:pt idx="3" formatCode="#,##0">
                  <c:v>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1D7-AEE8-1AD91E8DC5E9}"/>
            </c:ext>
          </c:extLst>
        </c:ser>
        <c:ser>
          <c:idx val="1"/>
          <c:order val="1"/>
          <c:tx>
            <c:strRef>
              <c:f>' Employment '!$E$4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Employment '!$C$8:$C$11</c:f>
              <c:strCache>
                <c:ptCount val="4"/>
                <c:pt idx="0">
                  <c:v>Employees by region: Middle East </c:v>
                </c:pt>
                <c:pt idx="1">
                  <c:v>Employees by region: Asia </c:v>
                </c:pt>
                <c:pt idx="2">
                  <c:v>Employees by region: Africa </c:v>
                </c:pt>
                <c:pt idx="3">
                  <c:v>Employees by region: Europe </c:v>
                </c:pt>
              </c:strCache>
            </c:strRef>
          </c:cat>
          <c:val>
            <c:numRef>
              <c:f>' Employment '!$E$8:$E$11</c:f>
              <c:numCache>
                <c:formatCode>General</c:formatCode>
                <c:ptCount val="4"/>
                <c:pt idx="0" formatCode="#,##0">
                  <c:v>2566</c:v>
                </c:pt>
                <c:pt idx="1">
                  <c:v>508</c:v>
                </c:pt>
                <c:pt idx="2" formatCode="#,##0">
                  <c:v>7601</c:v>
                </c:pt>
                <c:pt idx="3" formatCode="#,##0">
                  <c:v>11594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B-41D7-AEE8-1AD91E8DC5E9}"/>
            </c:ext>
          </c:extLst>
        </c:ser>
        <c:ser>
          <c:idx val="2"/>
          <c:order val="2"/>
          <c:tx>
            <c:strRef>
              <c:f>' Employment '!$F$4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Employment '!$C$8:$C$11</c:f>
              <c:strCache>
                <c:ptCount val="4"/>
                <c:pt idx="0">
                  <c:v>Employees by region: Middle East </c:v>
                </c:pt>
                <c:pt idx="1">
                  <c:v>Employees by region: Asia </c:v>
                </c:pt>
                <c:pt idx="2">
                  <c:v>Employees by region: Africa </c:v>
                </c:pt>
                <c:pt idx="3">
                  <c:v>Employees by region: Europe </c:v>
                </c:pt>
              </c:strCache>
            </c:strRef>
          </c:cat>
          <c:val>
            <c:numRef>
              <c:f>' Employment '!$F$8:$F$11</c:f>
              <c:numCache>
                <c:formatCode>General</c:formatCode>
                <c:ptCount val="4"/>
                <c:pt idx="0" formatCode="#,##0">
                  <c:v>2669</c:v>
                </c:pt>
                <c:pt idx="1">
                  <c:v>515</c:v>
                </c:pt>
                <c:pt idx="2" formatCode="#,##0">
                  <c:v>7704</c:v>
                </c:pt>
                <c:pt idx="3" formatCode="#,##0">
                  <c:v>11923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B-41D7-AEE8-1AD91E8D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08655"/>
        <c:axId val="148699087"/>
      </c:barChart>
      <c:catAx>
        <c:axId val="14870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9087"/>
        <c:crosses val="autoZero"/>
        <c:auto val="1"/>
        <c:lblAlgn val="ctr"/>
        <c:lblOffset val="100"/>
        <c:noMultiLvlLbl val="0"/>
      </c:catAx>
      <c:valAx>
        <c:axId val="14869908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 </a:t>
            </a:r>
          </a:p>
          <a:p>
            <a:pPr>
              <a:defRPr/>
            </a:pPr>
            <a:r>
              <a:rPr lang="en-US"/>
              <a:t>&amp;</a:t>
            </a:r>
            <a:r>
              <a:rPr lang="en-US" baseline="0"/>
              <a:t> Females</a:t>
            </a:r>
            <a:endParaRPr lang="en-US"/>
          </a:p>
        </c:rich>
      </c:tx>
      <c:layout>
        <c:manualLayout>
          <c:xMode val="edge"/>
          <c:yMode val="edge"/>
          <c:x val="8.9645669291338589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444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CC7-4441-A9C4-1612039DC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C7-4441-A9C4-1612039DC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Employment '!$C$4:$C$7</c15:sqref>
                  </c15:fullRef>
                </c:ext>
              </c:extLst>
              <c:f>' Employment '!$C$6:$C$7</c:f>
              <c:strCache>
                <c:ptCount val="2"/>
                <c:pt idx="0">
                  <c:v>Male employees </c:v>
                </c:pt>
                <c:pt idx="1">
                  <c:v>Female employees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Employment '!$D$4:$D$7</c15:sqref>
                  </c15:fullRef>
                </c:ext>
              </c:extLst>
              <c:f>' Employment '!$D$6:$D$7</c:f>
              <c:numCache>
                <c:formatCode>#,##0</c:formatCode>
                <c:ptCount val="2"/>
                <c:pt idx="0">
                  <c:v>11392</c:v>
                </c:pt>
                <c:pt idx="1">
                  <c:v>10205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CC7-4441-A9C4-1612039DC7D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A2-4806-B492-0816A6230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A2-4806-B492-0816A62307A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 Employment '!$C$4:$C$7</c15:sqref>
                  </c15:fullRef>
                </c:ext>
              </c:extLst>
              <c:f>' Employment '!$C$6:$C$7</c:f>
              <c:strCache>
                <c:ptCount val="2"/>
                <c:pt idx="0">
                  <c:v>Male employees </c:v>
                </c:pt>
                <c:pt idx="1">
                  <c:v>Female employees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Employment '!$E$4:$E$7</c15:sqref>
                  </c15:fullRef>
                </c:ext>
              </c:extLst>
              <c:f>' Employment '!$E$6:$E$7</c:f>
              <c:numCache>
                <c:formatCode>#,##0</c:formatCode>
                <c:ptCount val="2"/>
                <c:pt idx="0">
                  <c:v>11714</c:v>
                </c:pt>
                <c:pt idx="1">
                  <c:v>10555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FCC7-4441-A9C4-1612039DC7D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A2-4806-B492-0816A6230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A2-4806-B492-0816A62307A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 Employment '!$C$4:$C$7</c15:sqref>
                  </c15:fullRef>
                </c:ext>
              </c:extLst>
              <c:f>' Employment '!$C$6:$C$7</c:f>
              <c:strCache>
                <c:ptCount val="2"/>
                <c:pt idx="0">
                  <c:v>Male employees </c:v>
                </c:pt>
                <c:pt idx="1">
                  <c:v>Female employees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Employment '!$F$4:$F$7</c15:sqref>
                  </c15:fullRef>
                </c:ext>
              </c:extLst>
              <c:f>' Employment '!$F$6:$F$7</c:f>
              <c:numCache>
                <c:formatCode>#,##0</c:formatCode>
                <c:ptCount val="2"/>
                <c:pt idx="0">
                  <c:v>11851</c:v>
                </c:pt>
                <c:pt idx="1">
                  <c:v>10960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FCC7-4441-A9C4-1612039D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Employees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Employment '!$E$4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Employment '!$C$8:$C$11</c:f>
              <c:strCache>
                <c:ptCount val="4"/>
                <c:pt idx="0">
                  <c:v>Employees by region: Middle East </c:v>
                </c:pt>
                <c:pt idx="1">
                  <c:v>Employees by region: Asia </c:v>
                </c:pt>
                <c:pt idx="2">
                  <c:v>Employees by region: Africa </c:v>
                </c:pt>
                <c:pt idx="3">
                  <c:v>Employees by region: Europe </c:v>
                </c:pt>
              </c:strCache>
            </c:strRef>
          </c:cat>
          <c:val>
            <c:numRef>
              <c:f>' Employment '!$G$8:$G$11</c:f>
              <c:numCache>
                <c:formatCode>0.00%</c:formatCode>
                <c:ptCount val="4"/>
                <c:pt idx="0">
                  <c:v>1.1829652996845352E-2</c:v>
                </c:pt>
                <c:pt idx="1">
                  <c:v>-0.15754560530679929</c:v>
                </c:pt>
                <c:pt idx="2">
                  <c:v>3.3727730178158666E-2</c:v>
                </c:pt>
                <c:pt idx="3">
                  <c:v>4.4034218820351301E-2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A64-B203-CD4520F52E75}"/>
            </c:ext>
          </c:extLst>
        </c:ser>
        <c:ser>
          <c:idx val="1"/>
          <c:order val="1"/>
          <c:tx>
            <c:strRef>
              <c:f>' Employment '!$F$4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Employment '!$C$8:$C$11</c:f>
              <c:strCache>
                <c:ptCount val="4"/>
                <c:pt idx="0">
                  <c:v>Employees by region: Middle East </c:v>
                </c:pt>
                <c:pt idx="1">
                  <c:v>Employees by region: Asia </c:v>
                </c:pt>
                <c:pt idx="2">
                  <c:v>Employees by region: Africa </c:v>
                </c:pt>
                <c:pt idx="3">
                  <c:v>Employees by region: Europe </c:v>
                </c:pt>
              </c:strCache>
            </c:strRef>
          </c:cat>
          <c:val>
            <c:numRef>
              <c:f>' Employment '!$H$8:$H$11</c:f>
              <c:numCache>
                <c:formatCode>0.00%</c:formatCode>
                <c:ptCount val="4"/>
                <c:pt idx="0">
                  <c:v>4.0140296180826152E-2</c:v>
                </c:pt>
                <c:pt idx="1">
                  <c:v>1.3779527559055094E-2</c:v>
                </c:pt>
                <c:pt idx="2">
                  <c:v>1.3550848572556173E-2</c:v>
                </c:pt>
                <c:pt idx="3">
                  <c:v>2.8376746593065327E-2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A-4A64-B203-CD4520F5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505791"/>
        <c:axId val="1631496223"/>
      </c:barChart>
      <c:catAx>
        <c:axId val="16315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96223"/>
        <c:crosses val="autoZero"/>
        <c:auto val="1"/>
        <c:lblAlgn val="ctr"/>
        <c:lblOffset val="100"/>
        <c:noMultiLvlLbl val="0"/>
      </c:catAx>
      <c:valAx>
        <c:axId val="16314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Turnover!$D$6</c:f>
              <c:strCache>
                <c:ptCount val="1"/>
                <c:pt idx="0">
                  <c:v>Total employee turnover (%)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C-4CEF-AD52-047E50066FA8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8C-4CEF-AD52-047E50066FA8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8C-4CEF-AD52-047E50066FA8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C-4CEF-AD52-047E50066FA8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8C-4CEF-AD52-047E50066FA8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C-4CEF-AD52-047E50066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Turnover!$E$6:$K$6</c:f>
              <c:numCache>
                <c:formatCode>General</c:formatCode>
                <c:ptCount val="7"/>
                <c:pt idx="4" formatCode="0.00%">
                  <c:v>0.13600000000000001</c:v>
                </c:pt>
                <c:pt idx="5" formatCode="0.00%">
                  <c:v>0.16500000000000001</c:v>
                </c:pt>
                <c:pt idx="6" formatCode="0.00%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C-4CEF-AD52-047E50066FA8}"/>
            </c:ext>
          </c:extLst>
        </c:ser>
        <c:ser>
          <c:idx val="1"/>
          <c:order val="1"/>
          <c:tx>
            <c:strRef>
              <c:f>Turnover!$D$8</c:f>
              <c:strCache>
                <c:ptCount val="1"/>
                <c:pt idx="0">
                  <c:v>Voluntary employee turnover (%)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Turnover!$E$8:$K$8</c:f>
              <c:numCache>
                <c:formatCode>General</c:formatCode>
                <c:ptCount val="7"/>
                <c:pt idx="4" formatCode="0.00%">
                  <c:v>9.7000000000000003E-2</c:v>
                </c:pt>
                <c:pt idx="5" formatCode="0.00%">
                  <c:v>0.123</c:v>
                </c:pt>
                <c:pt idx="6" formatCode="0.00%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C-4CEF-AD52-047E5006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Turnover!$D$8</c:f>
              <c:strCache>
                <c:ptCount val="1"/>
                <c:pt idx="0">
                  <c:v>Voluntary employee turnover (%)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AA2-4774-B4A5-C87B3F854745}"/>
              </c:ext>
            </c:extLst>
          </c:dPt>
          <c:dPt>
            <c:idx val="1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AA2-4774-B4A5-C87B3F854745}"/>
              </c:ext>
            </c:extLst>
          </c:dPt>
          <c:dPt>
            <c:idx val="2"/>
            <c:bubble3D val="0"/>
            <c:spPr>
              <a:solidFill>
                <a:schemeClr val="accent3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AA2-4774-B4A5-C87B3F85474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AA2-4774-B4A5-C87B3F854745}"/>
              </c:ext>
            </c:extLst>
          </c:dPt>
          <c:dPt>
            <c:idx val="4"/>
            <c:bubble3D val="0"/>
            <c:spPr>
              <a:solidFill>
                <a:schemeClr val="accent3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AA2-4774-B4A5-C87B3F854745}"/>
              </c:ext>
            </c:extLst>
          </c:dPt>
          <c:dPt>
            <c:idx val="5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AA2-4774-B4A5-C87B3F854745}"/>
              </c:ext>
            </c:extLst>
          </c:dPt>
          <c:dPt>
            <c:idx val="6"/>
            <c:bubble3D val="0"/>
            <c:spPr>
              <a:solidFill>
                <a:schemeClr val="accent3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AA2-4774-B4A5-C87B3F854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Turnover!$E$8:$K$8</c:f>
              <c:numCache>
                <c:formatCode>General</c:formatCode>
                <c:ptCount val="7"/>
                <c:pt idx="4" formatCode="0.00%">
                  <c:v>9.7000000000000003E-2</c:v>
                </c:pt>
                <c:pt idx="5" formatCode="0.00%">
                  <c:v>0.123</c:v>
                </c:pt>
                <c:pt idx="6" formatCode="0.00%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AA2-4774-B4A5-C87B3F85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Turnover!$D$6</c15:sqref>
                        </c15:formulaRef>
                      </c:ext>
                    </c:extLst>
                    <c:strCache>
                      <c:ptCount val="1"/>
                      <c:pt idx="0">
                        <c:v>Total employee turnover (%)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3">
                        <a:shade val="4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7AA2-4774-B4A5-C87B3F8547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>
                        <a:shade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7AA2-4774-B4A5-C87B3F8547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shade val="8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7AA2-4774-B4A5-C87B3F8547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7AA2-4774-B4A5-C87B3F85474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tint val="8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AA2-4774-B4A5-C87B3F85474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3">
                        <a:tint val="6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AA2-4774-B4A5-C87B3F85474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3">
                        <a:tint val="4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AA2-4774-B4A5-C87B3F854745}"/>
                    </c:ext>
                  </c:extLst>
                </c:dPt>
                <c:dLbls>
                  <c:dLbl>
                    <c:idx val="4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7AA2-4774-B4A5-C87B3F854745}"/>
                      </c:ext>
                    </c:extLst>
                  </c:dLbl>
                  <c:dLbl>
                    <c:idx val="5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7AA2-4774-B4A5-C87B3F854745}"/>
                      </c:ext>
                    </c:extLst>
                  </c:dLbl>
                  <c:dLbl>
                    <c:idx val="6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7AA2-4774-B4A5-C87B3F8547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Turnover!$E$6:$K$6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4" formatCode="0.00%">
                        <c:v>0.13600000000000001</c:v>
                      </c:pt>
                      <c:pt idx="5" formatCode="0.00%">
                        <c:v>0.16500000000000001</c:v>
                      </c:pt>
                      <c:pt idx="6" formatCode="0.00%">
                        <c:v>0.153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AA2-4774-B4A5-C87B3F85474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190500</xdr:rowOff>
    </xdr:from>
    <xdr:to>
      <xdr:col>12</xdr:col>
      <xdr:colOff>411480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CC69C-02C6-1A73-4CAD-D4759A4B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15</xdr:row>
      <xdr:rowOff>60960</xdr:rowOff>
    </xdr:from>
    <xdr:to>
      <xdr:col>12</xdr:col>
      <xdr:colOff>533400</xdr:colOff>
      <xdr:row>30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AB95E-0704-4D58-F45E-105FBB8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14</xdr:row>
      <xdr:rowOff>53340</xdr:rowOff>
    </xdr:from>
    <xdr:to>
      <xdr:col>16</xdr:col>
      <xdr:colOff>91440</xdr:colOff>
      <xdr:row>29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83459A-C53E-E572-ABAF-6DE39A49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99060</xdr:rowOff>
    </xdr:from>
    <xdr:to>
      <xdr:col>15</xdr:col>
      <xdr:colOff>556260</xdr:colOff>
      <xdr:row>13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03D879-F216-F1E7-3DC4-D3246509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29</xdr:row>
      <xdr:rowOff>91440</xdr:rowOff>
    </xdr:from>
    <xdr:to>
      <xdr:col>16</xdr:col>
      <xdr:colOff>83820</xdr:colOff>
      <xdr:row>44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70CA-097E-5EC3-832F-C3F602D25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0.26167</cdr:x>
      <cdr:y>0.08611</cdr:y>
    </cdr:from>
    <cdr:to>
      <cdr:x>0.65667</cdr:x>
      <cdr:y>0.27222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32187F-3DB9-8B9C-BE16-4310D87DECF8}"/>
            </a:ext>
          </a:extLst>
        </cdr:cNvPr>
        <cdr:cNvSpPr txBox="1"/>
      </cdr:nvSpPr>
      <cdr:spPr>
        <a:xfrm xmlns:a="http://schemas.openxmlformats.org/drawingml/2006/main">
          <a:off x="1196340" y="236220"/>
          <a:ext cx="180594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2">
                  <a:lumMod val="50000"/>
                </a:schemeClr>
              </a:solidFill>
            </a:rPr>
            <a:t>Employees by region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8</xdr:row>
      <xdr:rowOff>68580</xdr:rowOff>
    </xdr:from>
    <xdr:to>
      <xdr:col>18</xdr:col>
      <xdr:colOff>30480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C790F-3318-9914-9B57-7B4B2157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579120</xdr:colOff>
      <xdr:row>8</xdr:row>
      <xdr:rowOff>76200</xdr:rowOff>
    </xdr:from>
    <xdr:to>
      <xdr:col>10</xdr:col>
      <xdr:colOff>274320</xdr:colOff>
      <xdr:row>23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124E8-9C15-42F9-A0B9-1D8B6D90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13</xdr:row>
      <xdr:rowOff>53340</xdr:rowOff>
    </xdr:from>
    <xdr:to>
      <xdr:col>15</xdr:col>
      <xdr:colOff>251460</xdr:colOff>
      <xdr:row>14</xdr:row>
      <xdr:rowOff>83820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9AE8753C-BE2F-EB7F-9CA5-22A92AD429FF}"/>
            </a:ext>
          </a:extLst>
        </xdr:cNvPr>
        <xdr:cNvSpPr txBox="1"/>
      </xdr:nvSpPr>
      <xdr:spPr>
        <a:xfrm>
          <a:off x="8869680" y="2446020"/>
          <a:ext cx="525780" cy="21336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>
          <a:r>
            <a:rPr lang="en-US" sz="1100"/>
            <a:t>2021</a:t>
          </a:r>
        </a:p>
        <a:p>
          <a:endParaRPr lang="en-US" sz="1100"/>
        </a:p>
      </xdr:txBody>
    </xdr:sp>
    <xdr:clientData/>
  </xdr:twoCellAnchor>
  <xdr:twoCellAnchor>
    <xdr:from>
      <xdr:col>13</xdr:col>
      <xdr:colOff>213360</xdr:colOff>
      <xdr:row>13</xdr:row>
      <xdr:rowOff>45720</xdr:rowOff>
    </xdr:from>
    <xdr:to>
      <xdr:col>14</xdr:col>
      <xdr:colOff>91440</xdr:colOff>
      <xdr:row>14</xdr:row>
      <xdr:rowOff>99060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3F8E6AD-E50A-9D8E-DB6C-D11228FB7352}"/>
            </a:ext>
          </a:extLst>
        </xdr:cNvPr>
        <xdr:cNvSpPr txBox="1"/>
      </xdr:nvSpPr>
      <xdr:spPr>
        <a:xfrm>
          <a:off x="8138160" y="2438400"/>
          <a:ext cx="487680" cy="2362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>
          <a:r>
            <a:rPr lang="en-US" sz="1100"/>
            <a:t>2023</a:t>
          </a:r>
        </a:p>
      </xdr:txBody>
    </xdr:sp>
    <xdr:clientData/>
  </xdr:twoCellAnchor>
  <xdr:twoCellAnchor>
    <xdr:from>
      <xdr:col>14</xdr:col>
      <xdr:colOff>53340</xdr:colOff>
      <xdr:row>18</xdr:row>
      <xdr:rowOff>30480</xdr:rowOff>
    </xdr:from>
    <xdr:to>
      <xdr:col>15</xdr:col>
      <xdr:colOff>76200</xdr:colOff>
      <xdr:row>19</xdr:row>
      <xdr:rowOff>83820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3BABB77C-0E49-B1BB-299A-B88AD92DF5FA}"/>
            </a:ext>
          </a:extLst>
        </xdr:cNvPr>
        <xdr:cNvSpPr txBox="1"/>
      </xdr:nvSpPr>
      <xdr:spPr>
        <a:xfrm>
          <a:off x="8587740" y="3337560"/>
          <a:ext cx="632460" cy="2362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2022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0.525</cdr:x>
      <cdr:y>0.28492</cdr:y>
    </cdr:from>
    <cdr:to>
      <cdr:x>0.64</cdr:x>
      <cdr:y>0.36313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ABFB90-C8E4-5B09-5BCB-90A65EFF7583}"/>
            </a:ext>
          </a:extLst>
        </cdr:cNvPr>
        <cdr:cNvSpPr txBox="1"/>
      </cdr:nvSpPr>
      <cdr:spPr>
        <a:xfrm xmlns:a="http://schemas.openxmlformats.org/drawingml/2006/main">
          <a:off x="2400300" y="777240"/>
          <a:ext cx="52578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2021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0.37833</cdr:x>
      <cdr:y>0.31285</cdr:y>
    </cdr:from>
    <cdr:to>
      <cdr:x>0.485</cdr:x>
      <cdr:y>0.39944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30FEA7-CF7B-203D-56CA-97E1EB26802E}"/>
            </a:ext>
          </a:extLst>
        </cdr:cNvPr>
        <cdr:cNvSpPr txBox="1"/>
      </cdr:nvSpPr>
      <cdr:spPr>
        <a:xfrm xmlns:a="http://schemas.openxmlformats.org/drawingml/2006/main">
          <a:off x="1729740" y="853440"/>
          <a:ext cx="4876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2023</a:t>
          </a:r>
        </a:p>
      </cdr:txBody>
    </cdr:sp>
  </cdr:relSizeAnchor>
  <cdr:relSizeAnchor xmlns:cdr="http://schemas.openxmlformats.org/drawingml/2006/chartDrawing">
    <cdr:from>
      <cdr:x>0.47333</cdr:x>
      <cdr:y>0.63966</cdr:y>
    </cdr:from>
    <cdr:to>
      <cdr:x>0.61167</cdr:x>
      <cdr:y>0.72626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D8A4670-2086-6502-B88F-33B45D338252}"/>
            </a:ext>
          </a:extLst>
        </cdr:cNvPr>
        <cdr:cNvSpPr txBox="1"/>
      </cdr:nvSpPr>
      <cdr:spPr>
        <a:xfrm xmlns:a="http://schemas.openxmlformats.org/drawingml/2006/main">
          <a:off x="2164080" y="1744980"/>
          <a:ext cx="6324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7CDC-B5CB-4072-B734-07DD9A00E251}">
  <dimension ref="B2:E19"/>
  <sheetViews>
    <sheetView workbookViewId="0">
      <selection activeCell="O18" sqref="O18"/>
    </sheetView>
  </sheetViews>
  <sheetFormatPr defaultRowHeight="14.4" x14ac:dyDescent="0.3"/>
  <cols>
    <col min="2" max="2" width="62.44140625" bestFit="1" customWidth="1"/>
  </cols>
  <sheetData>
    <row r="2" spans="2:5" ht="15.6" x14ac:dyDescent="0.3">
      <c r="B2" s="18" t="s">
        <v>15</v>
      </c>
      <c r="C2" s="18"/>
      <c r="D2" s="18"/>
      <c r="E2" s="18"/>
    </row>
    <row r="3" spans="2:5" x14ac:dyDescent="0.3">
      <c r="B3" s="7" t="s">
        <v>1</v>
      </c>
      <c r="C3" s="8">
        <v>2021</v>
      </c>
      <c r="D3" s="8">
        <v>2022</v>
      </c>
      <c r="E3" s="8">
        <v>2023</v>
      </c>
    </row>
    <row r="5" spans="2:5" x14ac:dyDescent="0.3">
      <c r="B5" t="s">
        <v>2</v>
      </c>
      <c r="C5" s="1" t="s">
        <v>3</v>
      </c>
      <c r="D5" s="1" t="s">
        <v>3</v>
      </c>
      <c r="E5" s="1" t="s">
        <v>3</v>
      </c>
    </row>
    <row r="6" spans="2:5" x14ac:dyDescent="0.3">
      <c r="B6" t="s">
        <v>4</v>
      </c>
      <c r="C6" s="1" t="s">
        <v>3</v>
      </c>
      <c r="D6" s="1" t="s">
        <v>3</v>
      </c>
      <c r="E6" s="1" t="s">
        <v>3</v>
      </c>
    </row>
    <row r="7" spans="2:5" x14ac:dyDescent="0.3">
      <c r="B7" t="s">
        <v>5</v>
      </c>
      <c r="C7" s="1" t="s">
        <v>3</v>
      </c>
      <c r="D7" s="1" t="s">
        <v>3</v>
      </c>
      <c r="E7" s="1" t="s">
        <v>3</v>
      </c>
    </row>
    <row r="8" spans="2:5" x14ac:dyDescent="0.3">
      <c r="B8" t="s">
        <v>6</v>
      </c>
      <c r="C8" s="1" t="s">
        <v>3</v>
      </c>
      <c r="D8" s="1" t="s">
        <v>3</v>
      </c>
      <c r="E8" s="1" t="s">
        <v>3</v>
      </c>
    </row>
    <row r="9" spans="2:5" x14ac:dyDescent="0.3">
      <c r="B9" t="s">
        <v>7</v>
      </c>
      <c r="C9" s="2">
        <v>0.6</v>
      </c>
      <c r="D9" s="2">
        <v>0.5</v>
      </c>
      <c r="E9" s="2">
        <v>0.5</v>
      </c>
    </row>
    <row r="10" spans="2:5" x14ac:dyDescent="0.3">
      <c r="B10" s="4" t="s">
        <v>8</v>
      </c>
      <c r="C10" s="2">
        <v>1</v>
      </c>
      <c r="D10" s="2">
        <v>1</v>
      </c>
      <c r="E10" s="2">
        <v>1</v>
      </c>
    </row>
    <row r="11" spans="2:5" x14ac:dyDescent="0.3">
      <c r="B11" t="s">
        <v>9</v>
      </c>
      <c r="C11" s="2">
        <v>0</v>
      </c>
      <c r="D11" s="2">
        <v>0</v>
      </c>
      <c r="E11" s="2">
        <v>0</v>
      </c>
    </row>
    <row r="12" spans="2:5" x14ac:dyDescent="0.3">
      <c r="B12" s="4" t="s">
        <v>0</v>
      </c>
      <c r="C12" s="2">
        <v>0</v>
      </c>
      <c r="D12" s="2">
        <v>0</v>
      </c>
      <c r="E12" s="2">
        <v>0</v>
      </c>
    </row>
    <row r="13" spans="2:5" x14ac:dyDescent="0.3">
      <c r="B13" t="s">
        <v>10</v>
      </c>
      <c r="C13" s="2">
        <v>0.2</v>
      </c>
      <c r="D13" s="2">
        <v>0.3</v>
      </c>
      <c r="E13" s="2">
        <v>0.3</v>
      </c>
    </row>
    <row r="14" spans="2:5" x14ac:dyDescent="0.3">
      <c r="B14" t="s">
        <v>11</v>
      </c>
      <c r="C14" s="2">
        <v>0.8</v>
      </c>
      <c r="D14" s="2">
        <v>0.7</v>
      </c>
      <c r="E14" s="2">
        <v>0.7</v>
      </c>
    </row>
    <row r="15" spans="2:5" x14ac:dyDescent="0.3">
      <c r="B15" t="s">
        <v>12</v>
      </c>
      <c r="C15" s="1">
        <v>33</v>
      </c>
      <c r="D15" s="1">
        <v>34</v>
      </c>
      <c r="E15" s="1">
        <v>35</v>
      </c>
    </row>
    <row r="16" spans="2:5" x14ac:dyDescent="0.3">
      <c r="B16" s="13" t="s">
        <v>13</v>
      </c>
      <c r="C16" s="15" t="s">
        <v>14</v>
      </c>
      <c r="D16" s="17">
        <v>1.4</v>
      </c>
      <c r="E16" s="17">
        <v>1.8</v>
      </c>
    </row>
    <row r="17" spans="2:5" x14ac:dyDescent="0.3">
      <c r="B17" s="14"/>
      <c r="C17" s="16"/>
      <c r="D17" s="17"/>
      <c r="E17" s="17"/>
    </row>
    <row r="18" spans="2:5" x14ac:dyDescent="0.3">
      <c r="B18" s="14"/>
      <c r="C18" s="16"/>
      <c r="D18" s="17"/>
      <c r="E18" s="17"/>
    </row>
    <row r="19" spans="2:5" x14ac:dyDescent="0.3">
      <c r="B19" s="14"/>
      <c r="C19" s="16"/>
      <c r="D19" s="17"/>
      <c r="E19" s="17"/>
    </row>
  </sheetData>
  <mergeCells count="5">
    <mergeCell ref="B16:B19"/>
    <mergeCell ref="C16:C19"/>
    <mergeCell ref="D16:D19"/>
    <mergeCell ref="E16:E19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1DCF-DB92-40EC-A7FC-51679000586B}">
  <dimension ref="C2:J25"/>
  <sheetViews>
    <sheetView topLeftCell="B1" workbookViewId="0">
      <selection activeCell="G8" activeCellId="1" sqref="C8:C11 G8:H11"/>
    </sheetView>
  </sheetViews>
  <sheetFormatPr defaultRowHeight="14.4" x14ac:dyDescent="0.3"/>
  <cols>
    <col min="3" max="3" width="72.109375" bestFit="1" customWidth="1"/>
  </cols>
  <sheetData>
    <row r="2" spans="3:10" x14ac:dyDescent="0.3">
      <c r="C2" s="19" t="s">
        <v>15</v>
      </c>
      <c r="D2" s="14"/>
      <c r="E2" s="14"/>
      <c r="F2" s="14"/>
      <c r="G2" s="14"/>
      <c r="H2" s="14"/>
      <c r="I2" s="14"/>
      <c r="J2" s="14"/>
    </row>
    <row r="3" spans="3:10" x14ac:dyDescent="0.3">
      <c r="C3" s="9"/>
      <c r="D3" s="3"/>
      <c r="E3" s="3"/>
      <c r="F3" s="3"/>
      <c r="G3" s="3"/>
      <c r="H3" s="3"/>
      <c r="I3" s="3"/>
      <c r="J3" s="3"/>
    </row>
    <row r="4" spans="3:10" x14ac:dyDescent="0.3">
      <c r="C4" s="5" t="s">
        <v>16</v>
      </c>
      <c r="D4" s="6">
        <v>2021</v>
      </c>
      <c r="E4" s="6">
        <v>2022</v>
      </c>
      <c r="F4" s="6">
        <v>2023</v>
      </c>
    </row>
    <row r="5" spans="3:10" x14ac:dyDescent="0.3">
      <c r="C5" s="11" t="s">
        <v>17</v>
      </c>
      <c r="D5" s="10">
        <v>21597</v>
      </c>
      <c r="E5" s="10">
        <v>22269</v>
      </c>
      <c r="F5" s="10">
        <v>22811</v>
      </c>
    </row>
    <row r="6" spans="3:10" x14ac:dyDescent="0.3">
      <c r="C6" s="4" t="s">
        <v>18</v>
      </c>
      <c r="D6" s="10">
        <v>11392</v>
      </c>
      <c r="E6" s="10">
        <v>11714</v>
      </c>
      <c r="F6" s="10">
        <v>11851</v>
      </c>
    </row>
    <row r="7" spans="3:10" x14ac:dyDescent="0.3">
      <c r="C7" s="4" t="s">
        <v>19</v>
      </c>
      <c r="D7" s="10">
        <v>10205</v>
      </c>
      <c r="E7" s="10">
        <v>10555</v>
      </c>
      <c r="F7" s="10">
        <v>10960</v>
      </c>
      <c r="G7" t="s">
        <v>30</v>
      </c>
      <c r="H7" t="s">
        <v>30</v>
      </c>
    </row>
    <row r="8" spans="3:10" x14ac:dyDescent="0.3">
      <c r="C8" s="4" t="s">
        <v>20</v>
      </c>
      <c r="D8" s="10">
        <v>2536</v>
      </c>
      <c r="E8" s="10">
        <v>2566</v>
      </c>
      <c r="F8" s="10">
        <v>2669</v>
      </c>
      <c r="G8" s="20">
        <f>E8/D8-1</f>
        <v>1.1829652996845352E-2</v>
      </c>
      <c r="H8" s="20">
        <f>F8/E8-1</f>
        <v>4.0140296180826152E-2</v>
      </c>
    </row>
    <row r="9" spans="3:10" x14ac:dyDescent="0.3">
      <c r="C9" s="4" t="s">
        <v>21</v>
      </c>
      <c r="D9" s="1">
        <v>603</v>
      </c>
      <c r="E9" s="1">
        <v>508</v>
      </c>
      <c r="F9" s="1">
        <v>515</v>
      </c>
      <c r="G9" s="21">
        <f>E9/D9-1</f>
        <v>-0.15754560530679929</v>
      </c>
      <c r="H9" s="20">
        <f t="shared" ref="H9:H11" si="0">F9/E9-1</f>
        <v>1.3779527559055094E-2</v>
      </c>
    </row>
    <row r="10" spans="3:10" x14ac:dyDescent="0.3">
      <c r="C10" s="4" t="s">
        <v>22</v>
      </c>
      <c r="D10" s="10">
        <v>7353</v>
      </c>
      <c r="E10" s="10">
        <v>7601</v>
      </c>
      <c r="F10" s="10">
        <v>7704</v>
      </c>
      <c r="G10" s="20">
        <f>E10/D10-1</f>
        <v>3.3727730178158666E-2</v>
      </c>
      <c r="H10" s="20">
        <f t="shared" si="0"/>
        <v>1.3550848572556173E-2</v>
      </c>
    </row>
    <row r="11" spans="3:10" x14ac:dyDescent="0.3">
      <c r="C11" s="4" t="s">
        <v>23</v>
      </c>
      <c r="D11" s="10">
        <v>11105</v>
      </c>
      <c r="E11" s="10">
        <v>11594</v>
      </c>
      <c r="F11" s="10">
        <v>11923</v>
      </c>
      <c r="G11" s="20">
        <f>E11/D11-1</f>
        <v>4.4034218820351301E-2</v>
      </c>
      <c r="H11" s="20">
        <f t="shared" si="0"/>
        <v>2.8376746593065327E-2</v>
      </c>
    </row>
    <row r="12" spans="3:10" x14ac:dyDescent="0.3">
      <c r="C12" s="11" t="s">
        <v>24</v>
      </c>
      <c r="D12" s="10">
        <v>21587</v>
      </c>
      <c r="E12" s="10">
        <v>22259</v>
      </c>
      <c r="F12" s="10">
        <v>22809</v>
      </c>
    </row>
    <row r="13" spans="3:10" x14ac:dyDescent="0.3">
      <c r="C13" s="4" t="s">
        <v>18</v>
      </c>
      <c r="D13" s="10">
        <v>11385</v>
      </c>
      <c r="E13" s="10">
        <v>11711</v>
      </c>
      <c r="F13" s="10">
        <v>11851</v>
      </c>
    </row>
    <row r="14" spans="3:10" x14ac:dyDescent="0.3">
      <c r="C14" s="4" t="s">
        <v>19</v>
      </c>
      <c r="D14" s="10">
        <v>10202</v>
      </c>
      <c r="E14" s="10">
        <v>10548</v>
      </c>
      <c r="F14" s="10">
        <v>10958</v>
      </c>
    </row>
    <row r="15" spans="3:10" x14ac:dyDescent="0.3">
      <c r="C15" s="4" t="s">
        <v>20</v>
      </c>
      <c r="D15" s="10">
        <v>2536</v>
      </c>
      <c r="E15" s="10">
        <v>2566</v>
      </c>
      <c r="F15" s="10">
        <v>2669</v>
      </c>
    </row>
    <row r="16" spans="3:10" x14ac:dyDescent="0.3">
      <c r="C16" s="4" t="s">
        <v>21</v>
      </c>
      <c r="D16" s="1">
        <v>603</v>
      </c>
      <c r="E16" s="1">
        <v>508</v>
      </c>
      <c r="F16" s="1">
        <v>515</v>
      </c>
    </row>
    <row r="17" spans="3:6" x14ac:dyDescent="0.3">
      <c r="C17" s="4" t="s">
        <v>25</v>
      </c>
      <c r="D17" s="10">
        <v>7353</v>
      </c>
      <c r="E17" s="10">
        <v>7601</v>
      </c>
      <c r="F17" s="10">
        <v>7704</v>
      </c>
    </row>
    <row r="18" spans="3:6" x14ac:dyDescent="0.3">
      <c r="C18" s="4" t="s">
        <v>23</v>
      </c>
      <c r="D18" s="10">
        <v>11095</v>
      </c>
      <c r="E18" s="10">
        <v>11584</v>
      </c>
      <c r="F18" s="10">
        <v>11921</v>
      </c>
    </row>
    <row r="19" spans="3:6" x14ac:dyDescent="0.3">
      <c r="C19" s="11" t="s">
        <v>26</v>
      </c>
      <c r="D19" s="10">
        <v>10</v>
      </c>
      <c r="E19" s="10">
        <v>10</v>
      </c>
      <c r="F19" s="1">
        <v>2</v>
      </c>
    </row>
    <row r="20" spans="3:6" x14ac:dyDescent="0.3">
      <c r="C20" s="4" t="s">
        <v>18</v>
      </c>
      <c r="D20" s="10">
        <v>7</v>
      </c>
      <c r="E20" s="10">
        <v>3</v>
      </c>
      <c r="F20" s="12" t="s">
        <v>27</v>
      </c>
    </row>
    <row r="21" spans="3:6" x14ac:dyDescent="0.3">
      <c r="C21" s="4" t="s">
        <v>19</v>
      </c>
      <c r="D21" s="10">
        <v>3</v>
      </c>
      <c r="E21" s="10">
        <v>7</v>
      </c>
      <c r="F21" s="12">
        <v>2</v>
      </c>
    </row>
    <row r="22" spans="3:6" x14ac:dyDescent="0.3">
      <c r="C22" s="4" t="s">
        <v>28</v>
      </c>
      <c r="D22" s="1" t="s">
        <v>29</v>
      </c>
      <c r="E22" s="1" t="s">
        <v>29</v>
      </c>
      <c r="F22" s="1" t="s">
        <v>29</v>
      </c>
    </row>
    <row r="23" spans="3:6" x14ac:dyDescent="0.3">
      <c r="C23" s="4" t="s">
        <v>21</v>
      </c>
      <c r="D23" s="1" t="s">
        <v>29</v>
      </c>
      <c r="E23" s="1" t="s">
        <v>29</v>
      </c>
      <c r="F23" s="1" t="s">
        <v>29</v>
      </c>
    </row>
    <row r="24" spans="3:6" x14ac:dyDescent="0.3">
      <c r="C24" s="4" t="s">
        <v>22</v>
      </c>
      <c r="D24" s="1" t="s">
        <v>29</v>
      </c>
      <c r="E24" s="1" t="s">
        <v>29</v>
      </c>
      <c r="F24" s="1" t="s">
        <v>29</v>
      </c>
    </row>
    <row r="25" spans="3:6" x14ac:dyDescent="0.3">
      <c r="C25" s="4" t="s">
        <v>23</v>
      </c>
      <c r="D25" s="1">
        <v>10</v>
      </c>
      <c r="E25" s="1">
        <v>10</v>
      </c>
      <c r="F25" s="1">
        <v>2</v>
      </c>
    </row>
  </sheetData>
  <mergeCells count="1">
    <mergeCell ref="C2:J2"/>
  </mergeCells>
  <conditionalFormatting sqref="G8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60C9-41F5-48AF-ADB1-F2F4F298AE0C}">
  <dimension ref="D4:K8"/>
  <sheetViews>
    <sheetView tabSelected="1" workbookViewId="0">
      <selection activeCell="M7" sqref="M7"/>
    </sheetView>
  </sheetViews>
  <sheetFormatPr defaultRowHeight="14.4" x14ac:dyDescent="0.3"/>
  <sheetData>
    <row r="4" spans="4:11" ht="15.6" x14ac:dyDescent="0.3">
      <c r="D4" s="23" t="s">
        <v>31</v>
      </c>
      <c r="E4" s="23"/>
      <c r="F4" s="23"/>
      <c r="G4" s="23"/>
      <c r="H4" s="23"/>
      <c r="I4" s="24">
        <v>2021</v>
      </c>
      <c r="J4" s="24">
        <v>2022</v>
      </c>
      <c r="K4" s="24">
        <v>2023</v>
      </c>
    </row>
    <row r="5" spans="4:11" x14ac:dyDescent="0.3">
      <c r="D5" s="25" t="s">
        <v>32</v>
      </c>
      <c r="E5" s="22"/>
      <c r="F5" s="22"/>
      <c r="G5" s="22"/>
      <c r="H5" s="22"/>
      <c r="I5" s="10">
        <v>2937</v>
      </c>
      <c r="J5" s="10">
        <v>3680</v>
      </c>
      <c r="K5" s="10">
        <v>3480</v>
      </c>
    </row>
    <row r="6" spans="4:11" x14ac:dyDescent="0.3">
      <c r="D6" s="25" t="s">
        <v>33</v>
      </c>
      <c r="E6" s="22"/>
      <c r="F6" s="22"/>
      <c r="G6" s="22"/>
      <c r="H6" s="22"/>
      <c r="I6" s="26">
        <v>0.13600000000000001</v>
      </c>
      <c r="J6" s="27">
        <v>0.16500000000000001</v>
      </c>
      <c r="K6" s="28">
        <v>0.153</v>
      </c>
    </row>
    <row r="7" spans="4:11" x14ac:dyDescent="0.3">
      <c r="D7" s="25" t="s">
        <v>34</v>
      </c>
      <c r="E7" s="22"/>
      <c r="F7" s="22"/>
      <c r="G7" s="22"/>
      <c r="H7" s="22"/>
      <c r="I7" s="10">
        <v>2095</v>
      </c>
      <c r="J7" s="10">
        <v>2739</v>
      </c>
      <c r="K7" s="10">
        <v>2661</v>
      </c>
    </row>
    <row r="8" spans="4:11" x14ac:dyDescent="0.3">
      <c r="D8" s="25" t="s">
        <v>35</v>
      </c>
      <c r="E8" s="22"/>
      <c r="F8" s="22"/>
      <c r="G8" s="22"/>
      <c r="H8" s="22"/>
      <c r="I8" s="29">
        <v>9.7000000000000003E-2</v>
      </c>
      <c r="J8" s="30">
        <v>0.123</v>
      </c>
      <c r="K8" s="31">
        <v>0.11700000000000001</v>
      </c>
    </row>
  </sheetData>
  <mergeCells count="5">
    <mergeCell ref="D4:H4"/>
    <mergeCell ref="D5:H5"/>
    <mergeCell ref="D6:H6"/>
    <mergeCell ref="D7:H7"/>
    <mergeCell ref="D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 Corporate governance</vt:lpstr>
      <vt:lpstr> Employment </vt:lpstr>
      <vt:lpstr>Turnover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EIGE DGS - F11a: Employment rate by age and sex</dc:title>
  <dc:subject>EIGE DGS - F11a: Employment rate by age and sex</dc:subject>
  <dc:creator>EIGE DGS</dc:creator>
  <cp:keywords/>
  <dc:description/>
  <cp:lastModifiedBy>ELNGGAR</cp:lastModifiedBy>
  <dcterms:created xsi:type="dcterms:W3CDTF">2024-05-08T18:05:22Z</dcterms:created>
  <dcterms:modified xsi:type="dcterms:W3CDTF">2024-05-09T05:30:48Z</dcterms:modified>
  <cp:category/>
</cp:coreProperties>
</file>