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po/Documents/"/>
    </mc:Choice>
  </mc:AlternateContent>
  <xr:revisionPtr revIDLastSave="0" documentId="8_{A6ABC0FD-43BA-A84C-B318-DEC3BD692BB4}" xr6:coauthVersionLast="47" xr6:coauthVersionMax="47" xr10:uidLastSave="{00000000-0000-0000-0000-000000000000}"/>
  <bookViews>
    <workbookView xWindow="1500" yWindow="1320" windowWidth="27640" windowHeight="16940" xr2:uid="{7DF0F6EB-91C2-2546-A494-ED3A973D56A1}"/>
  </bookViews>
  <sheets>
    <sheet name="MACD (PLTR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D16" i="1"/>
  <c r="D17" i="1" s="1"/>
  <c r="F17" i="1" s="1"/>
  <c r="E15" i="1"/>
  <c r="D15" i="1"/>
  <c r="E14" i="1"/>
  <c r="D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G2" i="1"/>
  <c r="E2" i="1"/>
  <c r="D2" i="1"/>
  <c r="C2" i="1"/>
  <c r="H17" i="1" l="1"/>
  <c r="G17" i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E33" i="1"/>
  <c r="E34" i="1" s="1"/>
  <c r="D18" i="1"/>
  <c r="F18" i="1" s="1"/>
  <c r="D19" i="1"/>
  <c r="E35" i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G19" i="1" l="1"/>
  <c r="H18" i="1"/>
  <c r="G18" i="1"/>
  <c r="F19" i="1"/>
  <c r="D20" i="1"/>
  <c r="F20" i="1" l="1"/>
  <c r="D21" i="1"/>
  <c r="H19" i="1"/>
  <c r="F21" i="1" l="1"/>
  <c r="D22" i="1"/>
  <c r="G20" i="1"/>
  <c r="H20" i="1" s="1"/>
  <c r="F22" i="1" l="1"/>
  <c r="D23" i="1"/>
  <c r="G21" i="1"/>
  <c r="H21" i="1" s="1"/>
  <c r="F23" i="1" l="1"/>
  <c r="D24" i="1"/>
  <c r="G22" i="1"/>
  <c r="H22" i="1" s="1"/>
  <c r="G23" i="1"/>
  <c r="F24" i="1" l="1"/>
  <c r="D25" i="1"/>
  <c r="H23" i="1"/>
  <c r="F25" i="1" l="1"/>
  <c r="D26" i="1"/>
  <c r="G25" i="1"/>
  <c r="G24" i="1"/>
  <c r="H24" i="1" s="1"/>
  <c r="F26" i="1" l="1"/>
  <c r="D27" i="1"/>
  <c r="H25" i="1"/>
  <c r="F27" i="1" l="1"/>
  <c r="D28" i="1"/>
  <c r="G26" i="1"/>
  <c r="H26" i="1" s="1"/>
  <c r="F28" i="1" l="1"/>
  <c r="D29" i="1"/>
  <c r="G27" i="1"/>
  <c r="H27" i="1" s="1"/>
  <c r="F29" i="1" l="1"/>
  <c r="D30" i="1"/>
  <c r="G28" i="1"/>
  <c r="H28" i="1" s="1"/>
  <c r="F30" i="1" l="1"/>
  <c r="D31" i="1"/>
  <c r="G29" i="1"/>
  <c r="H29" i="1" s="1"/>
  <c r="F31" i="1" l="1"/>
  <c r="D32" i="1"/>
  <c r="G30" i="1"/>
  <c r="H30" i="1" s="1"/>
  <c r="F32" i="1" l="1"/>
  <c r="D33" i="1"/>
  <c r="G31" i="1"/>
  <c r="H31" i="1" s="1"/>
  <c r="F33" i="1" l="1"/>
  <c r="D34" i="1"/>
  <c r="G32" i="1"/>
  <c r="H32" i="1" s="1"/>
  <c r="F34" i="1" l="1"/>
  <c r="D35" i="1"/>
  <c r="G33" i="1"/>
  <c r="H33" i="1" s="1"/>
  <c r="F35" i="1" l="1"/>
  <c r="D36" i="1"/>
  <c r="G34" i="1"/>
  <c r="H34" i="1" s="1"/>
  <c r="F36" i="1" l="1"/>
  <c r="D37" i="1"/>
  <c r="G35" i="1"/>
  <c r="H35" i="1" s="1"/>
  <c r="F37" i="1" l="1"/>
  <c r="D38" i="1"/>
  <c r="G36" i="1"/>
  <c r="H36" i="1" s="1"/>
  <c r="F38" i="1" l="1"/>
  <c r="D39" i="1"/>
  <c r="G37" i="1"/>
  <c r="H37" i="1" s="1"/>
  <c r="F39" i="1" l="1"/>
  <c r="D40" i="1"/>
  <c r="G38" i="1"/>
  <c r="H38" i="1" s="1"/>
  <c r="F40" i="1" l="1"/>
  <c r="D41" i="1"/>
  <c r="G39" i="1"/>
  <c r="H39" i="1" s="1"/>
  <c r="F41" i="1" l="1"/>
  <c r="D42" i="1"/>
  <c r="G40" i="1"/>
  <c r="H40" i="1" s="1"/>
  <c r="F42" i="1" l="1"/>
  <c r="D43" i="1"/>
  <c r="G41" i="1"/>
  <c r="H41" i="1" s="1"/>
  <c r="F43" i="1" l="1"/>
  <c r="D44" i="1"/>
  <c r="G42" i="1"/>
  <c r="H42" i="1" s="1"/>
  <c r="F44" i="1" l="1"/>
  <c r="D45" i="1"/>
  <c r="G43" i="1"/>
  <c r="H43" i="1" s="1"/>
  <c r="F45" i="1" l="1"/>
  <c r="D46" i="1"/>
  <c r="G44" i="1"/>
  <c r="H44" i="1" s="1"/>
  <c r="F46" i="1" l="1"/>
  <c r="D47" i="1"/>
  <c r="G45" i="1"/>
  <c r="H45" i="1" s="1"/>
  <c r="F47" i="1" l="1"/>
  <c r="D48" i="1"/>
  <c r="G46" i="1"/>
  <c r="H46" i="1" s="1"/>
  <c r="F48" i="1" l="1"/>
  <c r="D49" i="1"/>
  <c r="G47" i="1"/>
  <c r="H47" i="1" s="1"/>
  <c r="F49" i="1" l="1"/>
  <c r="D50" i="1"/>
  <c r="G48" i="1"/>
  <c r="H48" i="1" s="1"/>
  <c r="F50" i="1" l="1"/>
  <c r="D51" i="1"/>
  <c r="G49" i="1"/>
  <c r="H49" i="1" s="1"/>
  <c r="F51" i="1" l="1"/>
  <c r="D52" i="1"/>
  <c r="G50" i="1"/>
  <c r="H50" i="1" s="1"/>
  <c r="F52" i="1" l="1"/>
  <c r="D53" i="1"/>
  <c r="G51" i="1"/>
  <c r="H51" i="1" s="1"/>
  <c r="F53" i="1" l="1"/>
  <c r="D54" i="1"/>
  <c r="G52" i="1"/>
  <c r="H52" i="1" s="1"/>
  <c r="F54" i="1" l="1"/>
  <c r="D55" i="1"/>
  <c r="G53" i="1"/>
  <c r="H53" i="1" s="1"/>
  <c r="F55" i="1" l="1"/>
  <c r="D56" i="1"/>
  <c r="G54" i="1"/>
  <c r="H54" i="1" s="1"/>
  <c r="F56" i="1" l="1"/>
  <c r="D57" i="1"/>
  <c r="G55" i="1"/>
  <c r="H55" i="1" s="1"/>
  <c r="F57" i="1" l="1"/>
  <c r="D58" i="1"/>
  <c r="G56" i="1"/>
  <c r="H56" i="1" s="1"/>
  <c r="F58" i="1" l="1"/>
  <c r="D59" i="1"/>
  <c r="G57" i="1"/>
  <c r="H57" i="1" s="1"/>
  <c r="F59" i="1" l="1"/>
  <c r="D60" i="1"/>
  <c r="G58" i="1"/>
  <c r="H58" i="1" s="1"/>
  <c r="F60" i="1" l="1"/>
  <c r="D61" i="1"/>
  <c r="G59" i="1"/>
  <c r="H59" i="1" s="1"/>
  <c r="F61" i="1" l="1"/>
  <c r="D62" i="1"/>
  <c r="G60" i="1"/>
  <c r="H60" i="1" s="1"/>
  <c r="F62" i="1" l="1"/>
  <c r="D63" i="1"/>
  <c r="G61" i="1"/>
  <c r="H61" i="1" s="1"/>
  <c r="F63" i="1" l="1"/>
  <c r="D64" i="1"/>
  <c r="G62" i="1"/>
  <c r="H62" i="1" s="1"/>
  <c r="F64" i="1" l="1"/>
  <c r="D65" i="1"/>
  <c r="G63" i="1"/>
  <c r="H63" i="1" s="1"/>
  <c r="F65" i="1" l="1"/>
  <c r="D66" i="1"/>
  <c r="G64" i="1"/>
  <c r="H64" i="1" s="1"/>
  <c r="F66" i="1" l="1"/>
  <c r="D67" i="1"/>
  <c r="G65" i="1"/>
  <c r="H65" i="1" s="1"/>
  <c r="F67" i="1" l="1"/>
  <c r="D68" i="1"/>
  <c r="G66" i="1"/>
  <c r="H66" i="1" s="1"/>
  <c r="F68" i="1" l="1"/>
  <c r="D69" i="1"/>
  <c r="G67" i="1"/>
  <c r="H67" i="1" s="1"/>
  <c r="F69" i="1" l="1"/>
  <c r="D70" i="1"/>
  <c r="G68" i="1"/>
  <c r="H68" i="1" s="1"/>
  <c r="F70" i="1" l="1"/>
  <c r="D71" i="1"/>
  <c r="G69" i="1"/>
  <c r="H69" i="1" s="1"/>
  <c r="F71" i="1" l="1"/>
  <c r="D72" i="1"/>
  <c r="G70" i="1"/>
  <c r="H70" i="1" s="1"/>
  <c r="F72" i="1" l="1"/>
  <c r="D73" i="1"/>
  <c r="G71" i="1"/>
  <c r="H71" i="1" s="1"/>
  <c r="F73" i="1" l="1"/>
  <c r="D74" i="1"/>
  <c r="G72" i="1"/>
  <c r="H72" i="1" s="1"/>
  <c r="F74" i="1" l="1"/>
  <c r="D75" i="1"/>
  <c r="G73" i="1"/>
  <c r="H73" i="1" s="1"/>
  <c r="F75" i="1" l="1"/>
  <c r="D76" i="1"/>
  <c r="G74" i="1"/>
  <c r="H74" i="1" s="1"/>
  <c r="F76" i="1" l="1"/>
  <c r="D77" i="1"/>
  <c r="G75" i="1"/>
  <c r="H75" i="1" s="1"/>
  <c r="F77" i="1" l="1"/>
  <c r="D78" i="1"/>
  <c r="G76" i="1"/>
  <c r="H76" i="1" s="1"/>
  <c r="F78" i="1" l="1"/>
  <c r="D79" i="1"/>
  <c r="G77" i="1"/>
  <c r="H77" i="1" s="1"/>
  <c r="F79" i="1" l="1"/>
  <c r="D80" i="1"/>
  <c r="G78" i="1"/>
  <c r="H78" i="1" s="1"/>
  <c r="F80" i="1" l="1"/>
  <c r="D81" i="1"/>
  <c r="G79" i="1"/>
  <c r="H79" i="1" s="1"/>
  <c r="F81" i="1" l="1"/>
  <c r="D82" i="1"/>
  <c r="G80" i="1"/>
  <c r="H80" i="1" s="1"/>
  <c r="F82" i="1" l="1"/>
  <c r="D83" i="1"/>
  <c r="G81" i="1"/>
  <c r="H81" i="1" s="1"/>
  <c r="F83" i="1" l="1"/>
  <c r="D84" i="1"/>
  <c r="G82" i="1"/>
  <c r="H82" i="1" s="1"/>
  <c r="F84" i="1" l="1"/>
  <c r="D85" i="1"/>
  <c r="G83" i="1"/>
  <c r="H83" i="1" s="1"/>
  <c r="F85" i="1" l="1"/>
  <c r="D86" i="1"/>
  <c r="G84" i="1"/>
  <c r="H84" i="1" s="1"/>
  <c r="F86" i="1" l="1"/>
  <c r="D87" i="1"/>
  <c r="G85" i="1"/>
  <c r="H85" i="1" s="1"/>
  <c r="F87" i="1" l="1"/>
  <c r="D88" i="1"/>
  <c r="G86" i="1"/>
  <c r="H86" i="1" s="1"/>
  <c r="F88" i="1" l="1"/>
  <c r="D89" i="1"/>
  <c r="G87" i="1"/>
  <c r="H87" i="1" s="1"/>
  <c r="F89" i="1" l="1"/>
  <c r="D90" i="1"/>
  <c r="G88" i="1"/>
  <c r="H88" i="1" s="1"/>
  <c r="F90" i="1" l="1"/>
  <c r="D91" i="1"/>
  <c r="G89" i="1"/>
  <c r="H89" i="1" s="1"/>
  <c r="F91" i="1" l="1"/>
  <c r="D92" i="1"/>
  <c r="G90" i="1"/>
  <c r="H90" i="1" s="1"/>
  <c r="F92" i="1" l="1"/>
  <c r="D93" i="1"/>
  <c r="G91" i="1"/>
  <c r="H91" i="1" s="1"/>
  <c r="F93" i="1" l="1"/>
  <c r="D94" i="1"/>
  <c r="G92" i="1"/>
  <c r="H92" i="1" s="1"/>
  <c r="F94" i="1" l="1"/>
  <c r="D95" i="1"/>
  <c r="G93" i="1"/>
  <c r="H93" i="1" s="1"/>
  <c r="F95" i="1" l="1"/>
  <c r="D96" i="1"/>
  <c r="G94" i="1"/>
  <c r="H94" i="1" s="1"/>
  <c r="F96" i="1" l="1"/>
  <c r="D97" i="1"/>
  <c r="G95" i="1"/>
  <c r="H95" i="1" s="1"/>
  <c r="F97" i="1" l="1"/>
  <c r="D98" i="1"/>
  <c r="G96" i="1"/>
  <c r="H96" i="1" s="1"/>
  <c r="F98" i="1" l="1"/>
  <c r="D99" i="1"/>
  <c r="G97" i="1"/>
  <c r="H97" i="1" s="1"/>
  <c r="F99" i="1" l="1"/>
  <c r="D100" i="1"/>
  <c r="G98" i="1"/>
  <c r="H98" i="1" s="1"/>
  <c r="F100" i="1" l="1"/>
  <c r="D101" i="1"/>
  <c r="G99" i="1"/>
  <c r="H99" i="1" s="1"/>
  <c r="F101" i="1" l="1"/>
  <c r="D102" i="1"/>
  <c r="G100" i="1"/>
  <c r="H100" i="1" s="1"/>
  <c r="F102" i="1" l="1"/>
  <c r="D103" i="1"/>
  <c r="G101" i="1"/>
  <c r="H101" i="1" s="1"/>
  <c r="F103" i="1" l="1"/>
  <c r="D104" i="1"/>
  <c r="G102" i="1"/>
  <c r="H102" i="1" s="1"/>
  <c r="F104" i="1" l="1"/>
  <c r="D105" i="1"/>
  <c r="G103" i="1"/>
  <c r="H103" i="1" s="1"/>
  <c r="F105" i="1" l="1"/>
  <c r="D106" i="1"/>
  <c r="G104" i="1"/>
  <c r="H104" i="1" s="1"/>
  <c r="F106" i="1" l="1"/>
  <c r="D107" i="1"/>
  <c r="G105" i="1"/>
  <c r="H105" i="1" s="1"/>
  <c r="F107" i="1" l="1"/>
  <c r="D108" i="1"/>
  <c r="G106" i="1"/>
  <c r="H106" i="1" s="1"/>
  <c r="F108" i="1" l="1"/>
  <c r="D109" i="1"/>
  <c r="G107" i="1"/>
  <c r="H107" i="1" s="1"/>
  <c r="F109" i="1" l="1"/>
  <c r="D110" i="1"/>
  <c r="G108" i="1"/>
  <c r="H108" i="1" s="1"/>
  <c r="F110" i="1" l="1"/>
  <c r="D111" i="1"/>
  <c r="G109" i="1"/>
  <c r="H109" i="1" s="1"/>
  <c r="F111" i="1" l="1"/>
  <c r="D112" i="1"/>
  <c r="G110" i="1"/>
  <c r="H110" i="1" s="1"/>
  <c r="F112" i="1" l="1"/>
  <c r="D113" i="1"/>
  <c r="G111" i="1"/>
  <c r="H111" i="1" s="1"/>
  <c r="F113" i="1" l="1"/>
  <c r="D114" i="1"/>
  <c r="G112" i="1"/>
  <c r="H112" i="1" s="1"/>
  <c r="F114" i="1" l="1"/>
  <c r="D115" i="1"/>
  <c r="G113" i="1"/>
  <c r="H113" i="1" s="1"/>
  <c r="F115" i="1" l="1"/>
  <c r="D116" i="1"/>
  <c r="G114" i="1"/>
  <c r="H114" i="1" s="1"/>
  <c r="F116" i="1" l="1"/>
  <c r="D117" i="1"/>
  <c r="G115" i="1"/>
  <c r="H115" i="1" s="1"/>
  <c r="F117" i="1" l="1"/>
  <c r="D118" i="1"/>
  <c r="G116" i="1"/>
  <c r="H116" i="1" s="1"/>
  <c r="F118" i="1" l="1"/>
  <c r="D119" i="1"/>
  <c r="G117" i="1"/>
  <c r="H117" i="1" s="1"/>
  <c r="F119" i="1" l="1"/>
  <c r="D120" i="1"/>
  <c r="G118" i="1"/>
  <c r="H118" i="1" s="1"/>
  <c r="F120" i="1" l="1"/>
  <c r="D121" i="1"/>
  <c r="G119" i="1"/>
  <c r="H119" i="1" s="1"/>
  <c r="F121" i="1" l="1"/>
  <c r="D122" i="1"/>
  <c r="G120" i="1"/>
  <c r="H120" i="1" s="1"/>
  <c r="F122" i="1" l="1"/>
  <c r="D123" i="1"/>
  <c r="G121" i="1"/>
  <c r="H121" i="1" s="1"/>
  <c r="F123" i="1" l="1"/>
  <c r="D124" i="1"/>
  <c r="G122" i="1"/>
  <c r="H122" i="1" s="1"/>
  <c r="F124" i="1" l="1"/>
  <c r="D125" i="1"/>
  <c r="G123" i="1"/>
  <c r="H123" i="1" s="1"/>
  <c r="F125" i="1" l="1"/>
  <c r="D126" i="1"/>
  <c r="G124" i="1"/>
  <c r="H124" i="1" s="1"/>
  <c r="F126" i="1" l="1"/>
  <c r="D127" i="1"/>
  <c r="G125" i="1"/>
  <c r="H125" i="1" s="1"/>
  <c r="F127" i="1" l="1"/>
  <c r="D128" i="1"/>
  <c r="G126" i="1"/>
  <c r="H126" i="1" s="1"/>
  <c r="F128" i="1" l="1"/>
  <c r="D129" i="1"/>
  <c r="G127" i="1"/>
  <c r="H127" i="1" s="1"/>
  <c r="F129" i="1" l="1"/>
  <c r="D130" i="1"/>
  <c r="G128" i="1"/>
  <c r="H128" i="1" s="1"/>
  <c r="F130" i="1" l="1"/>
  <c r="D131" i="1"/>
  <c r="G129" i="1"/>
  <c r="H129" i="1" s="1"/>
  <c r="F131" i="1" l="1"/>
  <c r="D132" i="1"/>
  <c r="G130" i="1"/>
  <c r="H130" i="1" s="1"/>
  <c r="F132" i="1" l="1"/>
  <c r="D133" i="1"/>
  <c r="G131" i="1"/>
  <c r="H131" i="1" s="1"/>
  <c r="F133" i="1" l="1"/>
  <c r="D134" i="1"/>
  <c r="G132" i="1"/>
  <c r="H132" i="1" s="1"/>
  <c r="F134" i="1" l="1"/>
  <c r="D135" i="1"/>
  <c r="G133" i="1"/>
  <c r="H133" i="1" s="1"/>
  <c r="F135" i="1" l="1"/>
  <c r="D136" i="1"/>
  <c r="G134" i="1"/>
  <c r="H134" i="1" s="1"/>
  <c r="F136" i="1" l="1"/>
  <c r="D137" i="1"/>
  <c r="G135" i="1"/>
  <c r="H135" i="1" s="1"/>
  <c r="F137" i="1" l="1"/>
  <c r="D138" i="1"/>
  <c r="G136" i="1"/>
  <c r="H136" i="1" s="1"/>
  <c r="F138" i="1" l="1"/>
  <c r="D139" i="1"/>
  <c r="G137" i="1"/>
  <c r="H137" i="1" s="1"/>
  <c r="F139" i="1" l="1"/>
  <c r="D140" i="1"/>
  <c r="G138" i="1"/>
  <c r="H138" i="1" s="1"/>
  <c r="F140" i="1" l="1"/>
  <c r="D141" i="1"/>
  <c r="G139" i="1"/>
  <c r="H139" i="1" s="1"/>
  <c r="F141" i="1" l="1"/>
  <c r="D142" i="1"/>
  <c r="G140" i="1"/>
  <c r="H140" i="1" s="1"/>
  <c r="F142" i="1" l="1"/>
  <c r="D143" i="1"/>
  <c r="G141" i="1"/>
  <c r="H141" i="1" s="1"/>
  <c r="F143" i="1" l="1"/>
  <c r="D144" i="1"/>
  <c r="G142" i="1"/>
  <c r="H142" i="1" s="1"/>
  <c r="F144" i="1" l="1"/>
  <c r="D145" i="1"/>
  <c r="G143" i="1"/>
  <c r="H143" i="1" s="1"/>
  <c r="F145" i="1" l="1"/>
  <c r="D146" i="1"/>
  <c r="G144" i="1"/>
  <c r="H144" i="1" s="1"/>
  <c r="F146" i="1" l="1"/>
  <c r="D147" i="1"/>
  <c r="G145" i="1"/>
  <c r="H145" i="1" s="1"/>
  <c r="F147" i="1" l="1"/>
  <c r="D148" i="1"/>
  <c r="G146" i="1"/>
  <c r="H146" i="1" s="1"/>
  <c r="F148" i="1" l="1"/>
  <c r="D149" i="1"/>
  <c r="G147" i="1"/>
  <c r="H147" i="1" s="1"/>
  <c r="F149" i="1" l="1"/>
  <c r="D150" i="1"/>
  <c r="G148" i="1"/>
  <c r="H148" i="1" s="1"/>
  <c r="F150" i="1" l="1"/>
  <c r="D151" i="1"/>
  <c r="G149" i="1"/>
  <c r="H149" i="1" s="1"/>
  <c r="F151" i="1" l="1"/>
  <c r="D152" i="1"/>
  <c r="G150" i="1"/>
  <c r="H150" i="1" s="1"/>
  <c r="F152" i="1" l="1"/>
  <c r="D153" i="1"/>
  <c r="G151" i="1"/>
  <c r="H151" i="1" s="1"/>
  <c r="F153" i="1" l="1"/>
  <c r="D154" i="1"/>
  <c r="G152" i="1"/>
  <c r="H152" i="1" s="1"/>
  <c r="F154" i="1" l="1"/>
  <c r="D155" i="1"/>
  <c r="G153" i="1"/>
  <c r="H153" i="1" s="1"/>
  <c r="F155" i="1" l="1"/>
  <c r="D156" i="1"/>
  <c r="G154" i="1"/>
  <c r="H154" i="1" s="1"/>
  <c r="F156" i="1" l="1"/>
  <c r="D157" i="1"/>
  <c r="G155" i="1"/>
  <c r="H155" i="1" s="1"/>
  <c r="F157" i="1" l="1"/>
  <c r="D158" i="1"/>
  <c r="G156" i="1"/>
  <c r="H156" i="1" s="1"/>
  <c r="F158" i="1" l="1"/>
  <c r="D159" i="1"/>
  <c r="G157" i="1"/>
  <c r="H157" i="1" s="1"/>
  <c r="F159" i="1" l="1"/>
  <c r="D160" i="1"/>
  <c r="G158" i="1"/>
  <c r="H158" i="1" s="1"/>
  <c r="F160" i="1" l="1"/>
  <c r="D161" i="1"/>
  <c r="G159" i="1"/>
  <c r="H159" i="1" s="1"/>
  <c r="F161" i="1" l="1"/>
  <c r="D162" i="1"/>
  <c r="G160" i="1"/>
  <c r="H160" i="1" s="1"/>
  <c r="F162" i="1" l="1"/>
  <c r="D163" i="1"/>
  <c r="G161" i="1"/>
  <c r="H161" i="1" s="1"/>
  <c r="F163" i="1" l="1"/>
  <c r="D164" i="1"/>
  <c r="G162" i="1"/>
  <c r="H162" i="1" s="1"/>
  <c r="F164" i="1" l="1"/>
  <c r="D165" i="1"/>
  <c r="G163" i="1"/>
  <c r="H163" i="1" s="1"/>
  <c r="F165" i="1" l="1"/>
  <c r="D166" i="1"/>
  <c r="G164" i="1"/>
  <c r="H164" i="1" s="1"/>
  <c r="F166" i="1" l="1"/>
  <c r="D167" i="1"/>
  <c r="G165" i="1"/>
  <c r="H165" i="1" s="1"/>
  <c r="F167" i="1" l="1"/>
  <c r="D168" i="1"/>
  <c r="G166" i="1"/>
  <c r="H166" i="1" s="1"/>
  <c r="F168" i="1" l="1"/>
  <c r="D169" i="1"/>
  <c r="G167" i="1"/>
  <c r="H167" i="1" s="1"/>
  <c r="F169" i="1" l="1"/>
  <c r="D170" i="1"/>
  <c r="G168" i="1"/>
  <c r="H168" i="1" s="1"/>
  <c r="F170" i="1" l="1"/>
  <c r="D171" i="1"/>
  <c r="G169" i="1"/>
  <c r="H169" i="1" s="1"/>
  <c r="F171" i="1" l="1"/>
  <c r="D172" i="1"/>
  <c r="G170" i="1"/>
  <c r="H170" i="1" s="1"/>
  <c r="F172" i="1" l="1"/>
  <c r="D173" i="1"/>
  <c r="G171" i="1"/>
  <c r="H171" i="1" s="1"/>
  <c r="F173" i="1" l="1"/>
  <c r="D174" i="1"/>
  <c r="G172" i="1"/>
  <c r="H172" i="1" s="1"/>
  <c r="F174" i="1" l="1"/>
  <c r="D175" i="1"/>
  <c r="G173" i="1"/>
  <c r="H173" i="1" s="1"/>
  <c r="F175" i="1" l="1"/>
  <c r="D176" i="1"/>
  <c r="G174" i="1"/>
  <c r="H174" i="1" s="1"/>
  <c r="F176" i="1" l="1"/>
  <c r="D177" i="1"/>
  <c r="G175" i="1"/>
  <c r="H175" i="1" s="1"/>
  <c r="F177" i="1" l="1"/>
  <c r="D178" i="1"/>
  <c r="G176" i="1"/>
  <c r="H176" i="1" s="1"/>
  <c r="F178" i="1" l="1"/>
  <c r="D179" i="1"/>
  <c r="G177" i="1"/>
  <c r="H177" i="1" s="1"/>
  <c r="F179" i="1" l="1"/>
  <c r="D180" i="1"/>
  <c r="G178" i="1"/>
  <c r="H178" i="1" s="1"/>
  <c r="F180" i="1" l="1"/>
  <c r="D181" i="1"/>
  <c r="G179" i="1"/>
  <c r="H179" i="1" s="1"/>
  <c r="F181" i="1" l="1"/>
  <c r="D182" i="1"/>
  <c r="G180" i="1"/>
  <c r="H180" i="1" s="1"/>
  <c r="F182" i="1" l="1"/>
  <c r="D183" i="1"/>
  <c r="G181" i="1"/>
  <c r="H181" i="1" s="1"/>
  <c r="F183" i="1" l="1"/>
  <c r="D184" i="1"/>
  <c r="G182" i="1"/>
  <c r="H182" i="1" s="1"/>
  <c r="F184" i="1" l="1"/>
  <c r="D185" i="1"/>
  <c r="G183" i="1"/>
  <c r="H183" i="1" s="1"/>
  <c r="F185" i="1" l="1"/>
  <c r="D186" i="1"/>
  <c r="G184" i="1"/>
  <c r="H184" i="1" s="1"/>
  <c r="F186" i="1" l="1"/>
  <c r="D187" i="1"/>
  <c r="G185" i="1"/>
  <c r="H185" i="1" s="1"/>
  <c r="F187" i="1" l="1"/>
  <c r="D188" i="1"/>
  <c r="G186" i="1"/>
  <c r="H186" i="1" s="1"/>
  <c r="F188" i="1" l="1"/>
  <c r="D189" i="1"/>
  <c r="G187" i="1"/>
  <c r="H187" i="1" s="1"/>
  <c r="F189" i="1" l="1"/>
  <c r="D190" i="1"/>
  <c r="G188" i="1"/>
  <c r="H188" i="1" s="1"/>
  <c r="F190" i="1" l="1"/>
  <c r="D191" i="1"/>
  <c r="G189" i="1"/>
  <c r="H189" i="1" s="1"/>
  <c r="F191" i="1" l="1"/>
  <c r="D192" i="1"/>
  <c r="F192" i="1" s="1"/>
  <c r="G190" i="1"/>
  <c r="H190" i="1" s="1"/>
  <c r="G191" i="1" l="1"/>
  <c r="G192" i="1" s="1"/>
  <c r="H192" i="1" s="1"/>
  <c r="H191" i="1" l="1"/>
</calcChain>
</file>

<file path=xl/sharedStrings.xml><?xml version="1.0" encoding="utf-8"?>
<sst xmlns="http://schemas.openxmlformats.org/spreadsheetml/2006/main" count="10" uniqueCount="10">
  <si>
    <t>n</t>
  </si>
  <si>
    <t>Weight</t>
  </si>
  <si>
    <t>Date</t>
  </si>
  <si>
    <t>PLTR</t>
  </si>
  <si>
    <t>9-Day EMA</t>
  </si>
  <si>
    <t>12-Day EMA</t>
  </si>
  <si>
    <t>26-Day EMA</t>
  </si>
  <si>
    <t>MACD Line</t>
  </si>
  <si>
    <t>Signal Line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</si>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</sst>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43" fontId="0" fillId="0" borderId="0" xfId="1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MACD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'MACD (PLTR)'!$H$4:$H$16</c:f>
              <c:strCache>
                <c:ptCount val="13"/>
                <c:pt idx="0">
                  <c:v>Histogram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'MACD (PLTR)'!$A$17:$A$192</c:f>
              <c:numCache>
                <c:formatCode>m/d/yy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'MACD (PLTR)'!$H$17:$H$192</c:f>
              <c:numCache>
                <c:formatCode>_(* #,##0.00_);_(* \(#,##0.00\);_(* "-"??_);_(@_)</c:formatCode>
                <c:ptCount val="176"/>
                <c:pt idx="0">
                  <c:v>0</c:v>
                </c:pt>
                <c:pt idx="1">
                  <c:v>3.5297266835728536E-2</c:v>
                </c:pt>
                <c:pt idx="2">
                  <c:v>5.537811301124998E-2</c:v>
                </c:pt>
                <c:pt idx="3">
                  <c:v>9.4627259262130892E-2</c:v>
                </c:pt>
                <c:pt idx="4">
                  <c:v>-4.6416963596313116E-2</c:v>
                </c:pt>
                <c:pt idx="5">
                  <c:v>-0.14144333630676087</c:v>
                </c:pt>
                <c:pt idx="6">
                  <c:v>-0.16051622621138911</c:v>
                </c:pt>
                <c:pt idx="7">
                  <c:v>-0.18235779891310244</c:v>
                </c:pt>
                <c:pt idx="8">
                  <c:v>-0.26379468422656299</c:v>
                </c:pt>
                <c:pt idx="9">
                  <c:v>-0.24049732904198226</c:v>
                </c:pt>
                <c:pt idx="10">
                  <c:v>-0.28731290785560171</c:v>
                </c:pt>
                <c:pt idx="11">
                  <c:v>-0.42695792814413763</c:v>
                </c:pt>
                <c:pt idx="12">
                  <c:v>-0.56092815947347696</c:v>
                </c:pt>
                <c:pt idx="13">
                  <c:v>-0.39564150090236316</c:v>
                </c:pt>
                <c:pt idx="14">
                  <c:v>-0.27028273304762723</c:v>
                </c:pt>
                <c:pt idx="15">
                  <c:v>1.5790335859923288E-2</c:v>
                </c:pt>
                <c:pt idx="16">
                  <c:v>0.24525021244562695</c:v>
                </c:pt>
                <c:pt idx="17">
                  <c:v>0.3398463733334986</c:v>
                </c:pt>
                <c:pt idx="18">
                  <c:v>0.44884007293212114</c:v>
                </c:pt>
                <c:pt idx="19">
                  <c:v>0.5345941781871657</c:v>
                </c:pt>
                <c:pt idx="20">
                  <c:v>0.57517944687574174</c:v>
                </c:pt>
                <c:pt idx="21">
                  <c:v>0.62485857155863977</c:v>
                </c:pt>
                <c:pt idx="22">
                  <c:v>0.64812933603452882</c:v>
                </c:pt>
                <c:pt idx="23">
                  <c:v>0.61386014387017251</c:v>
                </c:pt>
                <c:pt idx="24">
                  <c:v>0.56945042338636753</c:v>
                </c:pt>
                <c:pt idx="25">
                  <c:v>0.46610811682824083</c:v>
                </c:pt>
                <c:pt idx="26">
                  <c:v>0.36081550545774466</c:v>
                </c:pt>
                <c:pt idx="27">
                  <c:v>0.20858176755199975</c:v>
                </c:pt>
                <c:pt idx="28">
                  <c:v>9.314343570229533E-2</c:v>
                </c:pt>
                <c:pt idx="29">
                  <c:v>-2.3387375093844143E-2</c:v>
                </c:pt>
                <c:pt idx="30">
                  <c:v>-6.2965104834401986E-2</c:v>
                </c:pt>
                <c:pt idx="31">
                  <c:v>-6.2302720206523943E-2</c:v>
                </c:pt>
                <c:pt idx="32">
                  <c:v>-0.12884694680352271</c:v>
                </c:pt>
                <c:pt idx="33">
                  <c:v>-0.16672440172714487</c:v>
                </c:pt>
                <c:pt idx="34">
                  <c:v>-0.21681549066752315</c:v>
                </c:pt>
                <c:pt idx="35">
                  <c:v>-0.23315122648724451</c:v>
                </c:pt>
                <c:pt idx="36">
                  <c:v>3.4710405803625055E-2</c:v>
                </c:pt>
                <c:pt idx="37">
                  <c:v>0.20428998289659084</c:v>
                </c:pt>
                <c:pt idx="38">
                  <c:v>0.29844577552127372</c:v>
                </c:pt>
                <c:pt idx="39">
                  <c:v>0.33779685080198529</c:v>
                </c:pt>
                <c:pt idx="40">
                  <c:v>0.37953158681922261</c:v>
                </c:pt>
                <c:pt idx="41">
                  <c:v>0.4222602286765238</c:v>
                </c:pt>
                <c:pt idx="42">
                  <c:v>0.42539526395746874</c:v>
                </c:pt>
                <c:pt idx="43">
                  <c:v>0.38917817870527038</c:v>
                </c:pt>
                <c:pt idx="44">
                  <c:v>0.36249267552823738</c:v>
                </c:pt>
                <c:pt idx="45">
                  <c:v>0.33724867427306426</c:v>
                </c:pt>
                <c:pt idx="46">
                  <c:v>0.33771356505916517</c:v>
                </c:pt>
                <c:pt idx="47">
                  <c:v>0.23862640857052253</c:v>
                </c:pt>
                <c:pt idx="48">
                  <c:v>0.16284082516476506</c:v>
                </c:pt>
                <c:pt idx="49">
                  <c:v>8.9945635356639908E-2</c:v>
                </c:pt>
                <c:pt idx="50">
                  <c:v>7.1621309492666541E-3</c:v>
                </c:pt>
                <c:pt idx="51">
                  <c:v>-3.7928901764372913E-2</c:v>
                </c:pt>
                <c:pt idx="52">
                  <c:v>-0.12714425956073017</c:v>
                </c:pt>
                <c:pt idx="53">
                  <c:v>-0.12609202056819457</c:v>
                </c:pt>
                <c:pt idx="54">
                  <c:v>-2.2280853619679686E-2</c:v>
                </c:pt>
                <c:pt idx="55">
                  <c:v>7.8005137720171813E-2</c:v>
                </c:pt>
                <c:pt idx="56">
                  <c:v>5.0031285798669556E-2</c:v>
                </c:pt>
                <c:pt idx="57">
                  <c:v>0.17786805589772903</c:v>
                </c:pt>
                <c:pt idx="58">
                  <c:v>0.34009754915913648</c:v>
                </c:pt>
                <c:pt idx="59">
                  <c:v>0.43227945945866719</c:v>
                </c:pt>
                <c:pt idx="60">
                  <c:v>0.44921225588727021</c:v>
                </c:pt>
                <c:pt idx="61">
                  <c:v>0.41068710841103861</c:v>
                </c:pt>
                <c:pt idx="62">
                  <c:v>0.28360231810793746</c:v>
                </c:pt>
                <c:pt idx="63">
                  <c:v>0.13701996901617619</c:v>
                </c:pt>
                <c:pt idx="64">
                  <c:v>2.1964788911790656E-2</c:v>
                </c:pt>
                <c:pt idx="65">
                  <c:v>-9.9125545543734539E-3</c:v>
                </c:pt>
                <c:pt idx="66">
                  <c:v>-6.7095888835841055E-2</c:v>
                </c:pt>
                <c:pt idx="67">
                  <c:v>-0.10444294937804299</c:v>
                </c:pt>
                <c:pt idx="68">
                  <c:v>-0.16481359825039821</c:v>
                </c:pt>
                <c:pt idx="69">
                  <c:v>-0.15183529730732115</c:v>
                </c:pt>
                <c:pt idx="70">
                  <c:v>-7.2157747190765953E-2</c:v>
                </c:pt>
                <c:pt idx="71">
                  <c:v>-3.0629786550645743E-2</c:v>
                </c:pt>
                <c:pt idx="72">
                  <c:v>-2.4693051925769982E-2</c:v>
                </c:pt>
                <c:pt idx="73">
                  <c:v>-0.11790033781062181</c:v>
                </c:pt>
                <c:pt idx="74">
                  <c:v>-0.32489209714734457</c:v>
                </c:pt>
                <c:pt idx="75">
                  <c:v>-0.43270443229575051</c:v>
                </c:pt>
                <c:pt idx="76">
                  <c:v>-0.52723647162080178</c:v>
                </c:pt>
                <c:pt idx="77">
                  <c:v>4.5567226324852772E-2</c:v>
                </c:pt>
                <c:pt idx="78">
                  <c:v>0.66700289115453049</c:v>
                </c:pt>
                <c:pt idx="79">
                  <c:v>1.0263616732739469</c:v>
                </c:pt>
                <c:pt idx="80">
                  <c:v>1.3381244293937131</c:v>
                </c:pt>
                <c:pt idx="81">
                  <c:v>1.5585422852968387</c:v>
                </c:pt>
                <c:pt idx="82">
                  <c:v>1.5636484590788435</c:v>
                </c:pt>
                <c:pt idx="83">
                  <c:v>1.5091037997226708</c:v>
                </c:pt>
                <c:pt idx="84">
                  <c:v>1.2653430588906454</c:v>
                </c:pt>
                <c:pt idx="85">
                  <c:v>1.4304409655216164</c:v>
                </c:pt>
                <c:pt idx="86">
                  <c:v>1.1315125137122184</c:v>
                </c:pt>
                <c:pt idx="87">
                  <c:v>0.95241675320037444</c:v>
                </c:pt>
                <c:pt idx="88">
                  <c:v>0.69099797467234225</c:v>
                </c:pt>
                <c:pt idx="89">
                  <c:v>0.39649156988112377</c:v>
                </c:pt>
                <c:pt idx="90">
                  <c:v>0.33509754917636414</c:v>
                </c:pt>
                <c:pt idx="91">
                  <c:v>0.25059895992644954</c:v>
                </c:pt>
                <c:pt idx="92">
                  <c:v>0.20589321909340619</c:v>
                </c:pt>
                <c:pt idx="93">
                  <c:v>0.13822536346767311</c:v>
                </c:pt>
                <c:pt idx="94">
                  <c:v>0.1053462343329592</c:v>
                </c:pt>
                <c:pt idx="95">
                  <c:v>-1.4010903871169766E-2</c:v>
                </c:pt>
                <c:pt idx="96">
                  <c:v>0.15439896097536554</c:v>
                </c:pt>
                <c:pt idx="97">
                  <c:v>0.13151104801331837</c:v>
                </c:pt>
                <c:pt idx="98">
                  <c:v>0.1893707636615396</c:v>
                </c:pt>
                <c:pt idx="99">
                  <c:v>0.45073008875535514</c:v>
                </c:pt>
                <c:pt idx="100">
                  <c:v>0.29203334098677214</c:v>
                </c:pt>
                <c:pt idx="101">
                  <c:v>2.5125930700882648E-2</c:v>
                </c:pt>
                <c:pt idx="102">
                  <c:v>-9.2093018471347321E-2</c:v>
                </c:pt>
                <c:pt idx="103">
                  <c:v>-0.16848585788703918</c:v>
                </c:pt>
                <c:pt idx="104">
                  <c:v>-7.5778523291322841E-2</c:v>
                </c:pt>
                <c:pt idx="105">
                  <c:v>-8.5347980306496929E-2</c:v>
                </c:pt>
                <c:pt idx="106">
                  <c:v>-0.22469674718227228</c:v>
                </c:pt>
                <c:pt idx="107">
                  <c:v>-0.5345744982776246</c:v>
                </c:pt>
                <c:pt idx="108">
                  <c:v>-0.57777124170781047</c:v>
                </c:pt>
                <c:pt idx="109">
                  <c:v>-0.21793989750605292</c:v>
                </c:pt>
                <c:pt idx="110">
                  <c:v>-1.9534096142692192E-2</c:v>
                </c:pt>
                <c:pt idx="111">
                  <c:v>0.16625444341832463</c:v>
                </c:pt>
                <c:pt idx="112">
                  <c:v>0.21084836679938235</c:v>
                </c:pt>
                <c:pt idx="113">
                  <c:v>-1.58398250424856E-2</c:v>
                </c:pt>
                <c:pt idx="114">
                  <c:v>-0.32661442930348805</c:v>
                </c:pt>
                <c:pt idx="115">
                  <c:v>-0.65072084687038689</c:v>
                </c:pt>
                <c:pt idx="116">
                  <c:v>-0.89387246149302779</c:v>
                </c:pt>
                <c:pt idx="117">
                  <c:v>-0.74347665638350335</c:v>
                </c:pt>
                <c:pt idx="118">
                  <c:v>-0.90590156109688813</c:v>
                </c:pt>
                <c:pt idx="119">
                  <c:v>-1.3788997326633465</c:v>
                </c:pt>
                <c:pt idx="120">
                  <c:v>-1.7525014158102104</c:v>
                </c:pt>
                <c:pt idx="121">
                  <c:v>-1.9898082284304186</c:v>
                </c:pt>
                <c:pt idx="122">
                  <c:v>-2.2083140055781874</c:v>
                </c:pt>
                <c:pt idx="123">
                  <c:v>-2.1936933288572611</c:v>
                </c:pt>
                <c:pt idx="124">
                  <c:v>-1.9457571134966287</c:v>
                </c:pt>
                <c:pt idx="125">
                  <c:v>-1.6322596507602181</c:v>
                </c:pt>
                <c:pt idx="126">
                  <c:v>-1.1991242141522089</c:v>
                </c:pt>
                <c:pt idx="127">
                  <c:v>-0.78947036845735474</c:v>
                </c:pt>
                <c:pt idx="128">
                  <c:v>-0.25466553833774397</c:v>
                </c:pt>
                <c:pt idx="129">
                  <c:v>0.22327473374743034</c:v>
                </c:pt>
                <c:pt idx="130">
                  <c:v>0.50535482474730276</c:v>
                </c:pt>
                <c:pt idx="131">
                  <c:v>0.42282010841679685</c:v>
                </c:pt>
                <c:pt idx="132">
                  <c:v>0.64671594787280062</c:v>
                </c:pt>
                <c:pt idx="133">
                  <c:v>0.71378462513150209</c:v>
                </c:pt>
                <c:pt idx="134">
                  <c:v>0.80058245610793466</c:v>
                </c:pt>
                <c:pt idx="135">
                  <c:v>0.88124600720701851</c:v>
                </c:pt>
                <c:pt idx="136">
                  <c:v>0.95055130269640276</c:v>
                </c:pt>
                <c:pt idx="137">
                  <c:v>2.209262653133651</c:v>
                </c:pt>
                <c:pt idx="138">
                  <c:v>2.7027250950751194</c:v>
                </c:pt>
                <c:pt idx="139">
                  <c:v>3.4752170273959186</c:v>
                </c:pt>
                <c:pt idx="140">
                  <c:v>3.7136703919299219</c:v>
                </c:pt>
                <c:pt idx="141">
                  <c:v>3.994018448389669</c:v>
                </c:pt>
                <c:pt idx="142">
                  <c:v>3.6494981664621964</c:v>
                </c:pt>
                <c:pt idx="143">
                  <c:v>3.4846603352729417</c:v>
                </c:pt>
                <c:pt idx="144">
                  <c:v>3.1619177376679257</c:v>
                </c:pt>
                <c:pt idx="145">
                  <c:v>2.796502436343058</c:v>
                </c:pt>
                <c:pt idx="146">
                  <c:v>2.6857949548954902</c:v>
                </c:pt>
                <c:pt idx="147">
                  <c:v>1.5844210975725144</c:v>
                </c:pt>
                <c:pt idx="148">
                  <c:v>0.34828695365150608</c:v>
                </c:pt>
                <c:pt idx="149">
                  <c:v>-0.85278458162660264</c:v>
                </c:pt>
                <c:pt idx="150">
                  <c:v>-2.3339252969165223</c:v>
                </c:pt>
                <c:pt idx="151">
                  <c:v>-3.4079523090831607</c:v>
                </c:pt>
                <c:pt idx="152">
                  <c:v>-3.8876845247875309</c:v>
                </c:pt>
                <c:pt idx="153">
                  <c:v>-4.3444592601201411</c:v>
                </c:pt>
                <c:pt idx="154">
                  <c:v>-4.4536930603530163</c:v>
                </c:pt>
                <c:pt idx="155">
                  <c:v>-4.4345169970687817</c:v>
                </c:pt>
                <c:pt idx="156">
                  <c:v>-4.1674863924540873</c:v>
                </c:pt>
                <c:pt idx="157">
                  <c:v>-3.446471100996797</c:v>
                </c:pt>
                <c:pt idx="158">
                  <c:v>-3.4536406339743912</c:v>
                </c:pt>
                <c:pt idx="159">
                  <c:v>-3.007869510147728</c:v>
                </c:pt>
                <c:pt idx="160">
                  <c:v>-3.1230697497779261</c:v>
                </c:pt>
                <c:pt idx="161">
                  <c:v>-2.9257787066488392</c:v>
                </c:pt>
                <c:pt idx="162">
                  <c:v>-2.285494643637171</c:v>
                </c:pt>
                <c:pt idx="163">
                  <c:v>-2.0104708845295867</c:v>
                </c:pt>
                <c:pt idx="164">
                  <c:v>-1.2945620180683175</c:v>
                </c:pt>
                <c:pt idx="165">
                  <c:v>-0.68852879237806386</c:v>
                </c:pt>
                <c:pt idx="166">
                  <c:v>-0.47321018004511073</c:v>
                </c:pt>
                <c:pt idx="167">
                  <c:v>-0.1511465798531928</c:v>
                </c:pt>
                <c:pt idx="168">
                  <c:v>0.16257184754477771</c:v>
                </c:pt>
                <c:pt idx="169">
                  <c:v>0.59974778332785572</c:v>
                </c:pt>
                <c:pt idx="170">
                  <c:v>1.231695275805111</c:v>
                </c:pt>
                <c:pt idx="171">
                  <c:v>1.5643281027282132</c:v>
                </c:pt>
                <c:pt idx="172">
                  <c:v>1.434997588000364</c:v>
                </c:pt>
                <c:pt idx="173">
                  <c:v>1.1491763275100708</c:v>
                </c:pt>
                <c:pt idx="174">
                  <c:v>0.64680750594649905</c:v>
                </c:pt>
                <c:pt idx="175">
                  <c:v>0.2116229489865995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7-954B-A31D-23A0E6BD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873184"/>
        <c:axId val="1104873664"/>
      </c:barChart>
      <c:lineChart>
        <c:grouping val="standard"/>
        <c:varyColors val="0"/>
        <c:ser>
          <c:idx val="0"/>
          <c:order val="0"/>
          <c:tx>
            <c:strRef>
              <c:f>'MACD (PLTR)'!$F$4:$F$16</c:f>
              <c:strCache>
                <c:ptCount val="13"/>
                <c:pt idx="0">
                  <c:v>MACD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'MACD (PLTR)'!$A$17:$A$192</c:f>
              <c:numCache>
                <c:formatCode>m/d/yy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'MACD (PLTR)'!$F$17:$F$192</c:f>
              <c:numCache>
                <c:formatCode>_(* #,##0.00_);_(* \(#,##0.00\);_(* "-"??_);_(@_)</c:formatCode>
                <c:ptCount val="176"/>
                <c:pt idx="0">
                  <c:v>9.0448717948717672E-2</c:v>
                </c:pt>
                <c:pt idx="1">
                  <c:v>0.16104325162017474</c:v>
                </c:pt>
                <c:pt idx="2">
                  <c:v>0.20881315430132119</c:v>
                </c:pt>
                <c:pt idx="3">
                  <c:v>0.27960472030624572</c:v>
                </c:pt>
                <c:pt idx="4">
                  <c:v>0.12695625654872345</c:v>
                </c:pt>
                <c:pt idx="5">
                  <c:v>3.6412165769235116E-3</c:v>
                </c:pt>
                <c:pt idx="6">
                  <c:v>-4.2184377696269593E-2</c:v>
                </c:pt>
                <c:pt idx="7">
                  <c:v>-9.0077064528426121E-2</c:v>
                </c:pt>
                <c:pt idx="8">
                  <c:v>-0.20448828537020702</c:v>
                </c:pt>
                <c:pt idx="9">
                  <c:v>-0.24131526244612189</c:v>
                </c:pt>
                <c:pt idx="10">
                  <c:v>-0.35995906822364176</c:v>
                </c:pt>
                <c:pt idx="11">
                  <c:v>-0.60634357054821209</c:v>
                </c:pt>
                <c:pt idx="12">
                  <c:v>-0.88054584174592065</c:v>
                </c:pt>
                <c:pt idx="13">
                  <c:v>-0.81416955840039762</c:v>
                </c:pt>
                <c:pt idx="14">
                  <c:v>-0.75638147380756848</c:v>
                </c:pt>
                <c:pt idx="15">
                  <c:v>-0.46636082093503717</c:v>
                </c:pt>
                <c:pt idx="16">
                  <c:v>-0.1755883912379268</c:v>
                </c:pt>
                <c:pt idx="17">
                  <c:v>3.9693629833195132E-3</c:v>
                </c:pt>
                <c:pt idx="18">
                  <c:v>0.22517308081497234</c:v>
                </c:pt>
                <c:pt idx="19">
                  <c:v>0.44457573061680833</c:v>
                </c:pt>
                <c:pt idx="20">
                  <c:v>0.62895586102431977</c:v>
                </c:pt>
                <c:pt idx="21">
                  <c:v>0.83484962859687784</c:v>
                </c:pt>
                <c:pt idx="22">
                  <c:v>1.020152727081399</c:v>
                </c:pt>
                <c:pt idx="23">
                  <c:v>1.1393485708845859</c:v>
                </c:pt>
                <c:pt idx="24">
                  <c:v>1.2373014562473728</c:v>
                </c:pt>
                <c:pt idx="25">
                  <c:v>1.2504861788963062</c:v>
                </c:pt>
                <c:pt idx="26">
                  <c:v>1.2353974438902462</c:v>
                </c:pt>
                <c:pt idx="27">
                  <c:v>1.1353091478725013</c:v>
                </c:pt>
                <c:pt idx="28">
                  <c:v>1.0431566749483707</c:v>
                </c:pt>
                <c:pt idx="29">
                  <c:v>0.92077902037877024</c:v>
                </c:pt>
                <c:pt idx="30">
                  <c:v>0.86546001442961185</c:v>
                </c:pt>
                <c:pt idx="31">
                  <c:v>0.85054671900585888</c:v>
                </c:pt>
                <c:pt idx="32">
                  <c:v>0.75179075570797949</c:v>
                </c:pt>
                <c:pt idx="33">
                  <c:v>0.67223220035257114</c:v>
                </c:pt>
                <c:pt idx="34">
                  <c:v>0.5679372387453121</c:v>
                </c:pt>
                <c:pt idx="35">
                  <c:v>0.49331369630377964</c:v>
                </c:pt>
                <c:pt idx="36">
                  <c:v>0.76985293004555544</c:v>
                </c:pt>
                <c:pt idx="37">
                  <c:v>0.99050500286266896</c:v>
                </c:pt>
                <c:pt idx="38">
                  <c:v>1.1592722393676702</c:v>
                </c:pt>
                <c:pt idx="39">
                  <c:v>1.2830725273488781</c:v>
                </c:pt>
                <c:pt idx="40">
                  <c:v>1.4196901600709211</c:v>
                </c:pt>
                <c:pt idx="41">
                  <c:v>1.5679838590973532</c:v>
                </c:pt>
                <c:pt idx="42">
                  <c:v>1.6774677103676652</c:v>
                </c:pt>
                <c:pt idx="43">
                  <c:v>1.7385451697917844</c:v>
                </c:pt>
                <c:pt idx="44">
                  <c:v>1.8024828354968108</c:v>
                </c:pt>
                <c:pt idx="45">
                  <c:v>1.8615510028099038</c:v>
                </c:pt>
                <c:pt idx="46">
                  <c:v>1.9464442848607959</c:v>
                </c:pt>
                <c:pt idx="47">
                  <c:v>1.9070137305147838</c:v>
                </c:pt>
                <c:pt idx="48">
                  <c:v>1.8719383534002176</c:v>
                </c:pt>
                <c:pt idx="49">
                  <c:v>1.8215295724312526</c:v>
                </c:pt>
                <c:pt idx="50">
                  <c:v>1.740536600761196</c:v>
                </c:pt>
                <c:pt idx="51">
                  <c:v>1.6859633426064633</c:v>
                </c:pt>
                <c:pt idx="52">
                  <c:v>1.5649619199199236</c:v>
                </c:pt>
                <c:pt idx="53">
                  <c:v>1.5344911537704107</c:v>
                </c:pt>
                <c:pt idx="54">
                  <c:v>1.6327321073140055</c:v>
                </c:pt>
                <c:pt idx="55">
                  <c:v>1.7525193830839001</c:v>
                </c:pt>
                <c:pt idx="56">
                  <c:v>1.7370533526120653</c:v>
                </c:pt>
                <c:pt idx="57">
                  <c:v>1.9093571366855571</c:v>
                </c:pt>
                <c:pt idx="58">
                  <c:v>2.1566110172367488</c:v>
                </c:pt>
                <c:pt idx="59">
                  <c:v>2.3568627924009462</c:v>
                </c:pt>
                <c:pt idx="60">
                  <c:v>2.4860986528013669</c:v>
                </c:pt>
                <c:pt idx="61">
                  <c:v>2.5502452824278947</c:v>
                </c:pt>
                <c:pt idx="62">
                  <c:v>2.4940610716517781</c:v>
                </c:pt>
                <c:pt idx="63">
                  <c:v>2.3817337148140609</c:v>
                </c:pt>
                <c:pt idx="64">
                  <c:v>2.2721697319376233</c:v>
                </c:pt>
                <c:pt idx="65">
                  <c:v>2.2378142498328657</c:v>
                </c:pt>
                <c:pt idx="66">
                  <c:v>2.1638569433424379</c:v>
                </c:pt>
                <c:pt idx="67">
                  <c:v>2.1003991454557251</c:v>
                </c:pt>
                <c:pt idx="68">
                  <c:v>1.9988250970207702</c:v>
                </c:pt>
                <c:pt idx="69">
                  <c:v>1.9738445736370167</c:v>
                </c:pt>
                <c:pt idx="70">
                  <c:v>2.0354826869558806</c:v>
                </c:pt>
                <c:pt idx="71">
                  <c:v>2.0693532009583393</c:v>
                </c:pt>
                <c:pt idx="72">
                  <c:v>2.0691166726017727</c:v>
                </c:pt>
                <c:pt idx="73">
                  <c:v>1.9464343022642652</c:v>
                </c:pt>
                <c:pt idx="74">
                  <c:v>1.6582195186407063</c:v>
                </c:pt>
                <c:pt idx="75">
                  <c:v>1.4422310754183627</c:v>
                </c:pt>
                <c:pt idx="76">
                  <c:v>1.2158899181881111</c:v>
                </c:pt>
                <c:pt idx="77">
                  <c:v>1.8000854227149787</c:v>
                </c:pt>
                <c:pt idx="78">
                  <c:v>2.5882718103332891</c:v>
                </c:pt>
                <c:pt idx="79">
                  <c:v>3.2042210107711924</c:v>
                </c:pt>
                <c:pt idx="80">
                  <c:v>3.8505148742393871</c:v>
                </c:pt>
                <c:pt idx="81">
                  <c:v>4.4605683014667221</c:v>
                </c:pt>
                <c:pt idx="82">
                  <c:v>4.8565865900184377</c:v>
                </c:pt>
                <c:pt idx="83">
                  <c:v>5.179317880592933</c:v>
                </c:pt>
                <c:pt idx="84">
                  <c:v>5.2518929044835687</c:v>
                </c:pt>
                <c:pt idx="85">
                  <c:v>5.774601052494944</c:v>
                </c:pt>
                <c:pt idx="86">
                  <c:v>5.7585507291136011</c:v>
                </c:pt>
                <c:pt idx="87">
                  <c:v>5.8175591569018508</c:v>
                </c:pt>
                <c:pt idx="88">
                  <c:v>5.7288898720419041</c:v>
                </c:pt>
                <c:pt idx="89">
                  <c:v>5.5335063597209668</c:v>
                </c:pt>
                <c:pt idx="90">
                  <c:v>5.5558867263102982</c:v>
                </c:pt>
                <c:pt idx="91">
                  <c:v>5.534037877041996</c:v>
                </c:pt>
                <c:pt idx="92">
                  <c:v>5.5408054409823038</c:v>
                </c:pt>
                <c:pt idx="93">
                  <c:v>5.5076939262234887</c:v>
                </c:pt>
                <c:pt idx="94">
                  <c:v>5.5011513556720146</c:v>
                </c:pt>
                <c:pt idx="95">
                  <c:v>5.378291491500093</c:v>
                </c:pt>
                <c:pt idx="96">
                  <c:v>5.5853010965904701</c:v>
                </c:pt>
                <c:pt idx="97">
                  <c:v>5.5952909456317528</c:v>
                </c:pt>
                <c:pt idx="98">
                  <c:v>5.7004933521953589</c:v>
                </c:pt>
                <c:pt idx="99">
                  <c:v>6.0745351994780137</c:v>
                </c:pt>
                <c:pt idx="100">
                  <c:v>5.9888467869561239</c:v>
                </c:pt>
                <c:pt idx="101">
                  <c:v>5.7282208593454556</c:v>
                </c:pt>
                <c:pt idx="102">
                  <c:v>5.5879786555553892</c:v>
                </c:pt>
                <c:pt idx="103">
                  <c:v>5.4694643516679378</c:v>
                </c:pt>
                <c:pt idx="104">
                  <c:v>5.5432270554408234</c:v>
                </c:pt>
                <c:pt idx="105">
                  <c:v>5.5123206033490249</c:v>
                </c:pt>
                <c:pt idx="106">
                  <c:v>5.3167976496776816</c:v>
                </c:pt>
                <c:pt idx="107">
                  <c:v>4.8732762740129232</c:v>
                </c:pt>
                <c:pt idx="108">
                  <c:v>4.6856367201557845</c:v>
                </c:pt>
                <c:pt idx="109">
                  <c:v>4.9909830899810288</c:v>
                </c:pt>
                <c:pt idx="110">
                  <c:v>5.1845053673087165</c:v>
                </c:pt>
                <c:pt idx="111">
                  <c:v>5.4118575177243144</c:v>
                </c:pt>
                <c:pt idx="112">
                  <c:v>5.5091635328052178</c:v>
                </c:pt>
                <c:pt idx="113">
                  <c:v>5.2785153847027289</c:v>
                </c:pt>
                <c:pt idx="114">
                  <c:v>4.8860871731158539</c:v>
                </c:pt>
                <c:pt idx="115">
                  <c:v>4.3993005438313588</c:v>
                </c:pt>
                <c:pt idx="116">
                  <c:v>3.9326808138354608</c:v>
                </c:pt>
                <c:pt idx="117">
                  <c:v>3.8972074548491094</c:v>
                </c:pt>
                <c:pt idx="118">
                  <c:v>3.5083071598615021</c:v>
                </c:pt>
                <c:pt idx="119">
                  <c:v>2.6905840551292073</c:v>
                </c:pt>
                <c:pt idx="120">
                  <c:v>1.878857018029791</c:v>
                </c:pt>
                <c:pt idx="121">
                  <c:v>1.1440981483019783</c:v>
                </c:pt>
                <c:pt idx="122">
                  <c:v>0.3735138697596625</c:v>
                </c:pt>
                <c:pt idx="123">
                  <c:v>-0.16028878573372651</c:v>
                </c:pt>
                <c:pt idx="124">
                  <c:v>-0.39879184874725127</c:v>
                </c:pt>
                <c:pt idx="125">
                  <c:v>-0.49335929870089501</c:v>
                </c:pt>
                <c:pt idx="126">
                  <c:v>-0.36000491563093817</c:v>
                </c:pt>
                <c:pt idx="127">
                  <c:v>-0.14771866205042272</c:v>
                </c:pt>
                <c:pt idx="128">
                  <c:v>0.32341978348475209</c:v>
                </c:pt>
                <c:pt idx="129">
                  <c:v>0.85717873900678399</c:v>
                </c:pt>
                <c:pt idx="130">
                  <c:v>1.2655975361934821</c:v>
                </c:pt>
                <c:pt idx="131">
                  <c:v>1.2887678469671755</c:v>
                </c:pt>
                <c:pt idx="132">
                  <c:v>1.6743426733913793</c:v>
                </c:pt>
                <c:pt idx="133">
                  <c:v>1.9198575069329564</c:v>
                </c:pt>
                <c:pt idx="134">
                  <c:v>2.2068009519363727</c:v>
                </c:pt>
                <c:pt idx="135">
                  <c:v>2.5077760048372113</c:v>
                </c:pt>
                <c:pt idx="136">
                  <c:v>2.8147191260006963</c:v>
                </c:pt>
                <c:pt idx="137">
                  <c:v>4.6257461397213575</c:v>
                </c:pt>
                <c:pt idx="138">
                  <c:v>5.794889855431606</c:v>
                </c:pt>
                <c:pt idx="139">
                  <c:v>7.436186044601385</c:v>
                </c:pt>
                <c:pt idx="140">
                  <c:v>8.6030570071178687</c:v>
                </c:pt>
                <c:pt idx="141">
                  <c:v>9.8819096756750326</c:v>
                </c:pt>
                <c:pt idx="142">
                  <c:v>10.449763935363109</c:v>
                </c:pt>
                <c:pt idx="143">
                  <c:v>11.156091187992089</c:v>
                </c:pt>
                <c:pt idx="144">
                  <c:v>11.623828024804055</c:v>
                </c:pt>
                <c:pt idx="145">
                  <c:v>11.957538332564951</c:v>
                </c:pt>
                <c:pt idx="146">
                  <c:v>12.518279589841256</c:v>
                </c:pt>
                <c:pt idx="147">
                  <c:v>11.81301100691141</c:v>
                </c:pt>
                <c:pt idx="148">
                  <c:v>10.663948601403277</c:v>
                </c:pt>
                <c:pt idx="149">
                  <c:v>9.249680920718518</c:v>
                </c:pt>
                <c:pt idx="150">
                  <c:v>7.1850588811994669</c:v>
                </c:pt>
                <c:pt idx="151">
                  <c:v>5.2590437917620392</c:v>
                </c:pt>
                <c:pt idx="152">
                  <c:v>3.8073904448607863</c:v>
                </c:pt>
                <c:pt idx="153">
                  <c:v>2.2645008944981413</c:v>
                </c:pt>
                <c:pt idx="154">
                  <c:v>1.0418438291770116</c:v>
                </c:pt>
                <c:pt idx="155">
                  <c:v>-4.7609356805949687E-2</c:v>
                </c:pt>
                <c:pt idx="156">
                  <c:v>-0.82245035030477709</c:v>
                </c:pt>
                <c:pt idx="157">
                  <c:v>-0.96305283409668618</c:v>
                </c:pt>
                <c:pt idx="158">
                  <c:v>-1.8336325255678787</c:v>
                </c:pt>
                <c:pt idx="159">
                  <c:v>-2.1398287792781474</c:v>
                </c:pt>
                <c:pt idx="160">
                  <c:v>-3.035796456352827</c:v>
                </c:pt>
                <c:pt idx="161">
                  <c:v>-3.5699500898859498</c:v>
                </c:pt>
                <c:pt idx="162">
                  <c:v>-3.5010396877835745</c:v>
                </c:pt>
                <c:pt idx="163">
                  <c:v>-3.728633649808387</c:v>
                </c:pt>
                <c:pt idx="164">
                  <c:v>-3.3363652878641972</c:v>
                </c:pt>
                <c:pt idx="165">
                  <c:v>-2.9024642602684594</c:v>
                </c:pt>
                <c:pt idx="166">
                  <c:v>-2.805448192946784</c:v>
                </c:pt>
                <c:pt idx="167">
                  <c:v>-2.5211712377181641</c:v>
                </c:pt>
                <c:pt idx="168">
                  <c:v>-2.1668098484339993</c:v>
                </c:pt>
                <c:pt idx="169">
                  <c:v>-1.5796969668189575</c:v>
                </c:pt>
                <c:pt idx="170">
                  <c:v>-0.63982565539042469</c:v>
                </c:pt>
                <c:pt idx="171">
                  <c:v>8.3889197214730871E-2</c:v>
                </c:pt>
                <c:pt idx="172">
                  <c:v>0.3133080794869727</c:v>
                </c:pt>
                <c:pt idx="173">
                  <c:v>0.3147809008741973</c:v>
                </c:pt>
                <c:pt idx="174">
                  <c:v>-2.5886044202749758E-2</c:v>
                </c:pt>
                <c:pt idx="175">
                  <c:v>-0.40816486391599938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7-954B-A31D-23A0E6BDA403}"/>
            </c:ext>
          </c:extLst>
        </c:ser>
        <c:ser>
          <c:idx val="1"/>
          <c:order val="1"/>
          <c:tx>
            <c:strRef>
              <c:f>'MACD (PLTR)'!$G$4:$G$16</c:f>
              <c:strCache>
                <c:ptCount val="13"/>
                <c:pt idx="0">
                  <c:v>Signal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'MACD (PLTR)'!$A$17:$A$192</c:f>
              <c:numCache>
                <c:formatCode>m/d/yy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'MACD (PLTR)'!$G$17:$G$192</c:f>
              <c:numCache>
                <c:formatCode>_(* #,##0.00_);_(* \(#,##0.00\);_(* "-"??_);_(@_)</c:formatCode>
                <c:ptCount val="176"/>
                <c:pt idx="0">
                  <c:v>9.0448717948717672E-2</c:v>
                </c:pt>
                <c:pt idx="1">
                  <c:v>0.12574598478444621</c:v>
                </c:pt>
                <c:pt idx="2">
                  <c:v>0.15343504129007121</c:v>
                </c:pt>
                <c:pt idx="3">
                  <c:v>0.18497746104411483</c:v>
                </c:pt>
                <c:pt idx="4">
                  <c:v>0.17337322014503656</c:v>
                </c:pt>
                <c:pt idx="5">
                  <c:v>0.14508455288368438</c:v>
                </c:pt>
                <c:pt idx="6">
                  <c:v>0.11833184851511953</c:v>
                </c:pt>
                <c:pt idx="7">
                  <c:v>9.2280734384676322E-2</c:v>
                </c:pt>
                <c:pt idx="8">
                  <c:v>5.9306398856355948E-2</c:v>
                </c:pt>
                <c:pt idx="9">
                  <c:v>-8.179334041396244E-4</c:v>
                </c:pt>
                <c:pt idx="10">
                  <c:v>-7.2646160368040058E-2</c:v>
                </c:pt>
                <c:pt idx="11">
                  <c:v>-0.17938564240407445</c:v>
                </c:pt>
                <c:pt idx="12">
                  <c:v>-0.31961768227244369</c:v>
                </c:pt>
                <c:pt idx="13">
                  <c:v>-0.41852805749803446</c:v>
                </c:pt>
                <c:pt idx="14">
                  <c:v>-0.48609874075994125</c:v>
                </c:pt>
                <c:pt idx="15">
                  <c:v>-0.48215115679496046</c:v>
                </c:pt>
                <c:pt idx="16">
                  <c:v>-0.42083860368355375</c:v>
                </c:pt>
                <c:pt idx="17">
                  <c:v>-0.33587701035017908</c:v>
                </c:pt>
                <c:pt idx="18">
                  <c:v>-0.2236669921171488</c:v>
                </c:pt>
                <c:pt idx="19">
                  <c:v>-9.0018447570357374E-2</c:v>
                </c:pt>
                <c:pt idx="20">
                  <c:v>5.3776414148578061E-2</c:v>
                </c:pt>
                <c:pt idx="21">
                  <c:v>0.20999105703823803</c:v>
                </c:pt>
                <c:pt idx="22">
                  <c:v>0.37202339104687021</c:v>
                </c:pt>
                <c:pt idx="23">
                  <c:v>0.52548842701441334</c:v>
                </c:pt>
                <c:pt idx="24">
                  <c:v>0.66785103286100522</c:v>
                </c:pt>
                <c:pt idx="25">
                  <c:v>0.78437806206806537</c:v>
                </c:pt>
                <c:pt idx="26">
                  <c:v>0.87458193843250154</c:v>
                </c:pt>
                <c:pt idx="27">
                  <c:v>0.9267273803205015</c:v>
                </c:pt>
                <c:pt idx="28">
                  <c:v>0.95001323924607539</c:v>
                </c:pt>
                <c:pt idx="29">
                  <c:v>0.94416639547261438</c:v>
                </c:pt>
                <c:pt idx="30">
                  <c:v>0.92842511926401383</c:v>
                </c:pt>
                <c:pt idx="31">
                  <c:v>0.91284943921238282</c:v>
                </c:pt>
                <c:pt idx="32">
                  <c:v>0.8806377025115022</c:v>
                </c:pt>
                <c:pt idx="33">
                  <c:v>0.83895660207971601</c:v>
                </c:pt>
                <c:pt idx="34">
                  <c:v>0.78475272941283525</c:v>
                </c:pt>
                <c:pt idx="35">
                  <c:v>0.72646492279102415</c:v>
                </c:pt>
                <c:pt idx="36">
                  <c:v>0.73514252424193038</c:v>
                </c:pt>
                <c:pt idx="37">
                  <c:v>0.78621501996607812</c:v>
                </c:pt>
                <c:pt idx="38">
                  <c:v>0.86082646384639649</c:v>
                </c:pt>
                <c:pt idx="39">
                  <c:v>0.94527567654689282</c:v>
                </c:pt>
                <c:pt idx="40">
                  <c:v>1.0401585732516985</c:v>
                </c:pt>
                <c:pt idx="41">
                  <c:v>1.1457236304208294</c:v>
                </c:pt>
                <c:pt idx="42">
                  <c:v>1.2520724464101964</c:v>
                </c:pt>
                <c:pt idx="43">
                  <c:v>1.349366991086514</c:v>
                </c:pt>
                <c:pt idx="44">
                  <c:v>1.4399901599685734</c:v>
                </c:pt>
                <c:pt idx="45">
                  <c:v>1.5243023285368396</c:v>
                </c:pt>
                <c:pt idx="46">
                  <c:v>1.6087307198016307</c:v>
                </c:pt>
                <c:pt idx="47">
                  <c:v>1.6683873219442613</c:v>
                </c:pt>
                <c:pt idx="48">
                  <c:v>1.7090975282354526</c:v>
                </c:pt>
                <c:pt idx="49">
                  <c:v>1.7315839370746127</c:v>
                </c:pt>
                <c:pt idx="50">
                  <c:v>1.7333744698119293</c:v>
                </c:pt>
                <c:pt idx="51">
                  <c:v>1.7238922443708362</c:v>
                </c:pt>
                <c:pt idx="52">
                  <c:v>1.6921061794806538</c:v>
                </c:pt>
                <c:pt idx="53">
                  <c:v>1.6605831743386053</c:v>
                </c:pt>
                <c:pt idx="54">
                  <c:v>1.6550129609336852</c:v>
                </c:pt>
                <c:pt idx="55">
                  <c:v>1.6745142453637283</c:v>
                </c:pt>
                <c:pt idx="56">
                  <c:v>1.6870220668133957</c:v>
                </c:pt>
                <c:pt idx="57">
                  <c:v>1.731489080787828</c:v>
                </c:pt>
                <c:pt idx="58">
                  <c:v>1.8165134680776123</c:v>
                </c:pt>
                <c:pt idx="59">
                  <c:v>1.924583332942279</c:v>
                </c:pt>
                <c:pt idx="60">
                  <c:v>2.0368863969140967</c:v>
                </c:pt>
                <c:pt idx="61">
                  <c:v>2.1395581740168561</c:v>
                </c:pt>
                <c:pt idx="62">
                  <c:v>2.2104587535438407</c:v>
                </c:pt>
                <c:pt idx="63">
                  <c:v>2.2447137457978847</c:v>
                </c:pt>
                <c:pt idx="64">
                  <c:v>2.2502049430258326</c:v>
                </c:pt>
                <c:pt idx="65">
                  <c:v>2.2477268043872392</c:v>
                </c:pt>
                <c:pt idx="66">
                  <c:v>2.230952832178279</c:v>
                </c:pt>
                <c:pt idx="67">
                  <c:v>2.2048420948337681</c:v>
                </c:pt>
                <c:pt idx="68">
                  <c:v>2.1636386952711684</c:v>
                </c:pt>
                <c:pt idx="69">
                  <c:v>2.1256798709443379</c:v>
                </c:pt>
                <c:pt idx="70">
                  <c:v>2.1076404341466466</c:v>
                </c:pt>
                <c:pt idx="71">
                  <c:v>2.099982987508985</c:v>
                </c:pt>
                <c:pt idx="72">
                  <c:v>2.0938097245275427</c:v>
                </c:pt>
                <c:pt idx="73">
                  <c:v>2.064334640074887</c:v>
                </c:pt>
                <c:pt idx="74">
                  <c:v>1.9831116157880508</c:v>
                </c:pt>
                <c:pt idx="75">
                  <c:v>1.8749355077141132</c:v>
                </c:pt>
                <c:pt idx="76">
                  <c:v>1.7431263898089129</c:v>
                </c:pt>
                <c:pt idx="77">
                  <c:v>1.754518196390126</c:v>
                </c:pt>
                <c:pt idx="78">
                  <c:v>1.9212689191787586</c:v>
                </c:pt>
                <c:pt idx="79">
                  <c:v>2.1778593374972455</c:v>
                </c:pt>
                <c:pt idx="80">
                  <c:v>2.512390444845674</c:v>
                </c:pt>
                <c:pt idx="81">
                  <c:v>2.9020260161698834</c:v>
                </c:pt>
                <c:pt idx="82">
                  <c:v>3.2929381309395942</c:v>
                </c:pt>
                <c:pt idx="83">
                  <c:v>3.6702140808702621</c:v>
                </c:pt>
                <c:pt idx="84">
                  <c:v>3.9865498455929234</c:v>
                </c:pt>
                <c:pt idx="85">
                  <c:v>4.3441600869733277</c:v>
                </c:pt>
                <c:pt idx="86">
                  <c:v>4.6270382154013827</c:v>
                </c:pt>
                <c:pt idx="87">
                  <c:v>4.8651424037014763</c:v>
                </c:pt>
                <c:pt idx="88">
                  <c:v>5.0378918973695619</c:v>
                </c:pt>
                <c:pt idx="89">
                  <c:v>5.1370147898398431</c:v>
                </c:pt>
                <c:pt idx="90">
                  <c:v>5.2207891771339341</c:v>
                </c:pt>
                <c:pt idx="91">
                  <c:v>5.2834389171155465</c:v>
                </c:pt>
                <c:pt idx="92">
                  <c:v>5.3349122218888976</c:v>
                </c:pt>
                <c:pt idx="93">
                  <c:v>5.3694685627558156</c:v>
                </c:pt>
                <c:pt idx="94">
                  <c:v>5.3958051213390554</c:v>
                </c:pt>
                <c:pt idx="95">
                  <c:v>5.3923023953712628</c:v>
                </c:pt>
                <c:pt idx="96">
                  <c:v>5.4309021356151046</c:v>
                </c:pt>
                <c:pt idx="97">
                  <c:v>5.4637798976184344</c:v>
                </c:pt>
                <c:pt idx="98">
                  <c:v>5.5111225885338193</c:v>
                </c:pt>
                <c:pt idx="99">
                  <c:v>5.6238051107226585</c:v>
                </c:pt>
                <c:pt idx="100">
                  <c:v>5.6968134459693518</c:v>
                </c:pt>
                <c:pt idx="101">
                  <c:v>5.7030949286445729</c:v>
                </c:pt>
                <c:pt idx="102">
                  <c:v>5.6800716740267365</c:v>
                </c:pt>
                <c:pt idx="103">
                  <c:v>5.6379502095549769</c:v>
                </c:pt>
                <c:pt idx="104">
                  <c:v>5.6190055787321462</c:v>
                </c:pt>
                <c:pt idx="105">
                  <c:v>5.5976685836555218</c:v>
                </c:pt>
                <c:pt idx="106">
                  <c:v>5.5414943968599539</c:v>
                </c:pt>
                <c:pt idx="107">
                  <c:v>5.4078507722905478</c:v>
                </c:pt>
                <c:pt idx="108">
                  <c:v>5.2634079618635949</c:v>
                </c:pt>
                <c:pt idx="109">
                  <c:v>5.2089229874870817</c:v>
                </c:pt>
                <c:pt idx="110">
                  <c:v>5.2040394634514087</c:v>
                </c:pt>
                <c:pt idx="111">
                  <c:v>5.2456030743059898</c:v>
                </c:pt>
                <c:pt idx="112">
                  <c:v>5.2983151660058354</c:v>
                </c:pt>
                <c:pt idx="113">
                  <c:v>5.2943552097452145</c:v>
                </c:pt>
                <c:pt idx="114">
                  <c:v>5.212701602419342</c:v>
                </c:pt>
                <c:pt idx="115">
                  <c:v>5.0500213907017457</c:v>
                </c:pt>
                <c:pt idx="116">
                  <c:v>4.8265532753284885</c:v>
                </c:pt>
                <c:pt idx="117">
                  <c:v>4.6406841112326127</c:v>
                </c:pt>
                <c:pt idx="118">
                  <c:v>4.4142087209583902</c:v>
                </c:pt>
                <c:pt idx="119">
                  <c:v>4.0694837877925538</c:v>
                </c:pt>
                <c:pt idx="120">
                  <c:v>3.6313584338400013</c:v>
                </c:pt>
                <c:pt idx="121">
                  <c:v>3.1339063767323969</c:v>
                </c:pt>
                <c:pt idx="122">
                  <c:v>2.5818278753378499</c:v>
                </c:pt>
                <c:pt idx="123">
                  <c:v>2.0334045431235346</c:v>
                </c:pt>
                <c:pt idx="124">
                  <c:v>1.5469652647493775</c:v>
                </c:pt>
                <c:pt idx="125">
                  <c:v>1.1389003520593231</c:v>
                </c:pt>
                <c:pt idx="126">
                  <c:v>0.83911929852127076</c:v>
                </c:pt>
                <c:pt idx="127">
                  <c:v>0.64175170640693202</c:v>
                </c:pt>
                <c:pt idx="128">
                  <c:v>0.57808532182249606</c:v>
                </c:pt>
                <c:pt idx="129">
                  <c:v>0.63390400525935364</c:v>
                </c:pt>
                <c:pt idx="130">
                  <c:v>0.76024271144617939</c:v>
                </c:pt>
                <c:pt idx="131">
                  <c:v>0.86594773855037865</c:v>
                </c:pt>
                <c:pt idx="132">
                  <c:v>1.0276267255185787</c:v>
                </c:pt>
                <c:pt idx="133">
                  <c:v>1.2060728818014543</c:v>
                </c:pt>
                <c:pt idx="134">
                  <c:v>1.4062184958284381</c:v>
                </c:pt>
                <c:pt idx="135">
                  <c:v>1.6265299976301928</c:v>
                </c:pt>
                <c:pt idx="136">
                  <c:v>1.8641678233042935</c:v>
                </c:pt>
                <c:pt idx="137">
                  <c:v>2.4164834865877065</c:v>
                </c:pt>
                <c:pt idx="138">
                  <c:v>3.0921647603564866</c:v>
                </c:pt>
                <c:pt idx="139">
                  <c:v>3.9609690172054663</c:v>
                </c:pt>
                <c:pt idx="140">
                  <c:v>4.8893866151879468</c:v>
                </c:pt>
                <c:pt idx="141">
                  <c:v>5.8878912272853636</c:v>
                </c:pt>
                <c:pt idx="142">
                  <c:v>6.8002657689009123</c:v>
                </c:pt>
                <c:pt idx="143">
                  <c:v>7.6714308527191477</c:v>
                </c:pt>
                <c:pt idx="144">
                  <c:v>8.4619102871361296</c:v>
                </c:pt>
                <c:pt idx="145">
                  <c:v>9.1610358962218932</c:v>
                </c:pt>
                <c:pt idx="146">
                  <c:v>9.8324846349457662</c:v>
                </c:pt>
                <c:pt idx="147">
                  <c:v>10.228589909338895</c:v>
                </c:pt>
                <c:pt idx="148">
                  <c:v>10.315661647751771</c:v>
                </c:pt>
                <c:pt idx="149">
                  <c:v>10.102465502345121</c:v>
                </c:pt>
                <c:pt idx="150">
                  <c:v>9.5189841781159892</c:v>
                </c:pt>
                <c:pt idx="151">
                  <c:v>8.6669961008451999</c:v>
                </c:pt>
                <c:pt idx="152">
                  <c:v>7.6950749696483172</c:v>
                </c:pt>
                <c:pt idx="153">
                  <c:v>6.6089601546182823</c:v>
                </c:pt>
                <c:pt idx="154">
                  <c:v>5.4955368895300278</c:v>
                </c:pt>
                <c:pt idx="155">
                  <c:v>4.386907640262832</c:v>
                </c:pt>
                <c:pt idx="156">
                  <c:v>3.3450360421493102</c:v>
                </c:pt>
                <c:pt idx="157">
                  <c:v>2.4834182669001108</c:v>
                </c:pt>
                <c:pt idx="158">
                  <c:v>1.6200081084065128</c:v>
                </c:pt>
                <c:pt idx="159">
                  <c:v>0.86804073086958078</c:v>
                </c:pt>
                <c:pt idx="160">
                  <c:v>8.7273293425099263E-2</c:v>
                </c:pt>
                <c:pt idx="161">
                  <c:v>-0.64417138323711054</c:v>
                </c:pt>
                <c:pt idx="162">
                  <c:v>-1.2155450441464035</c:v>
                </c:pt>
                <c:pt idx="163">
                  <c:v>-1.7181627652788003</c:v>
                </c:pt>
                <c:pt idx="164">
                  <c:v>-2.0418032697958797</c:v>
                </c:pt>
                <c:pt idx="165">
                  <c:v>-2.2139354678903955</c:v>
                </c:pt>
                <c:pt idx="166">
                  <c:v>-2.3322380129016733</c:v>
                </c:pt>
                <c:pt idx="167">
                  <c:v>-2.3700246578649713</c:v>
                </c:pt>
                <c:pt idx="168">
                  <c:v>-2.329381695978777</c:v>
                </c:pt>
                <c:pt idx="169">
                  <c:v>-2.1794447501468133</c:v>
                </c:pt>
                <c:pt idx="170">
                  <c:v>-1.8715209311955356</c:v>
                </c:pt>
                <c:pt idx="171">
                  <c:v>-1.4804389055134823</c:v>
                </c:pt>
                <c:pt idx="172">
                  <c:v>-1.1216895085133913</c:v>
                </c:pt>
                <c:pt idx="173">
                  <c:v>-0.83439542663587352</c:v>
                </c:pt>
                <c:pt idx="174">
                  <c:v>-0.67269355014924881</c:v>
                </c:pt>
                <c:pt idx="175">
                  <c:v>-0.61978781290259888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7-954B-A31D-23A0E6BDA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873184"/>
        <c:axId val="1104873664"/>
      </c:lineChart>
      <c:dateAx>
        <c:axId val="1104873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73664"/>
        <c:crosses val="autoZero"/>
        <c:auto val="1"/>
        <c:lblOffset val="100"/>
        <c:baseTimeUnit val="days"/>
      </c:dateAx>
      <c:valAx>
        <c:axId val="11048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8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EMA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'MACD (PLTR)'!$B$4</c:f>
              <c:strCache>
                <c:ptCount val="1"/>
                <c:pt idx="0">
                  <c:v>PLTR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'MACD (PLTR)'!$A$17:$A$192</c:f>
              <c:numCache>
                <c:formatCode>m/d/yy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'MACD (PLTR)'!$B$17:$B$192</c:f>
              <c:numCache>
                <c:formatCode>General</c:formatCode>
                <c:ptCount val="176"/>
                <c:pt idx="0">
                  <c:v>28.64</c:v>
                </c:pt>
                <c:pt idx="1">
                  <c:v>28.58</c:v>
                </c:pt>
                <c:pt idx="2">
                  <c:v>28.46</c:v>
                </c:pt>
                <c:pt idx="3">
                  <c:v>28.81</c:v>
                </c:pt>
                <c:pt idx="4">
                  <c:v>26.6</c:v>
                </c:pt>
                <c:pt idx="5">
                  <c:v>26.63</c:v>
                </c:pt>
                <c:pt idx="6">
                  <c:v>27.18</c:v>
                </c:pt>
                <c:pt idx="7">
                  <c:v>27.08</c:v>
                </c:pt>
                <c:pt idx="8">
                  <c:v>26.37</c:v>
                </c:pt>
                <c:pt idx="9">
                  <c:v>26.89</c:v>
                </c:pt>
                <c:pt idx="10">
                  <c:v>26.08</c:v>
                </c:pt>
                <c:pt idx="11">
                  <c:v>24.74</c:v>
                </c:pt>
                <c:pt idx="12">
                  <c:v>24.09</c:v>
                </c:pt>
                <c:pt idx="13">
                  <c:v>26.59</c:v>
                </c:pt>
                <c:pt idx="14">
                  <c:v>26.32</c:v>
                </c:pt>
                <c:pt idx="15">
                  <c:v>29.28</c:v>
                </c:pt>
                <c:pt idx="16">
                  <c:v>30.01</c:v>
                </c:pt>
                <c:pt idx="17">
                  <c:v>29.38</c:v>
                </c:pt>
                <c:pt idx="18">
                  <c:v>30.39</c:v>
                </c:pt>
                <c:pt idx="19">
                  <c:v>31</c:v>
                </c:pt>
                <c:pt idx="20">
                  <c:v>31.22</c:v>
                </c:pt>
                <c:pt idx="21">
                  <c:v>32.08</c:v>
                </c:pt>
                <c:pt idx="22">
                  <c:v>32.5</c:v>
                </c:pt>
                <c:pt idx="23">
                  <c:v>32.32</c:v>
                </c:pt>
                <c:pt idx="24">
                  <c:v>32.54</c:v>
                </c:pt>
                <c:pt idx="25">
                  <c:v>31.92</c:v>
                </c:pt>
                <c:pt idx="26">
                  <c:v>31.78</c:v>
                </c:pt>
                <c:pt idx="27">
                  <c:v>30.85</c:v>
                </c:pt>
                <c:pt idx="28">
                  <c:v>30.84</c:v>
                </c:pt>
                <c:pt idx="29">
                  <c:v>30.36</c:v>
                </c:pt>
                <c:pt idx="30">
                  <c:v>31</c:v>
                </c:pt>
                <c:pt idx="31">
                  <c:v>31.48</c:v>
                </c:pt>
                <c:pt idx="32">
                  <c:v>30.51</c:v>
                </c:pt>
                <c:pt idx="33">
                  <c:v>30.59</c:v>
                </c:pt>
                <c:pt idx="34">
                  <c:v>30.16</c:v>
                </c:pt>
                <c:pt idx="35">
                  <c:v>30.33</c:v>
                </c:pt>
                <c:pt idx="36">
                  <c:v>34.6</c:v>
                </c:pt>
                <c:pt idx="37">
                  <c:v>34.76</c:v>
                </c:pt>
                <c:pt idx="38">
                  <c:v>34.85</c:v>
                </c:pt>
                <c:pt idx="39">
                  <c:v>34.909999999999997</c:v>
                </c:pt>
                <c:pt idx="40">
                  <c:v>35.590000000000003</c:v>
                </c:pt>
                <c:pt idx="41">
                  <c:v>36.31</c:v>
                </c:pt>
                <c:pt idx="42">
                  <c:v>36.450000000000003</c:v>
                </c:pt>
                <c:pt idx="43">
                  <c:v>36.380000000000003</c:v>
                </c:pt>
                <c:pt idx="44">
                  <c:v>36.83</c:v>
                </c:pt>
                <c:pt idx="45">
                  <c:v>37.200000000000003</c:v>
                </c:pt>
                <c:pt idx="46">
                  <c:v>37.950000000000003</c:v>
                </c:pt>
                <c:pt idx="47">
                  <c:v>36.9</c:v>
                </c:pt>
                <c:pt idx="48">
                  <c:v>37.119999999999997</c:v>
                </c:pt>
                <c:pt idx="49">
                  <c:v>37.1</c:v>
                </c:pt>
                <c:pt idx="50">
                  <c:v>36.840000000000003</c:v>
                </c:pt>
                <c:pt idx="51">
                  <c:v>37.200000000000003</c:v>
                </c:pt>
                <c:pt idx="52">
                  <c:v>36.46</c:v>
                </c:pt>
                <c:pt idx="53">
                  <c:v>37.49</c:v>
                </c:pt>
                <c:pt idx="54">
                  <c:v>39.24</c:v>
                </c:pt>
                <c:pt idx="55">
                  <c:v>40.01</c:v>
                </c:pt>
                <c:pt idx="56">
                  <c:v>38.89</c:v>
                </c:pt>
                <c:pt idx="57">
                  <c:v>41.45</c:v>
                </c:pt>
                <c:pt idx="58">
                  <c:v>43.13</c:v>
                </c:pt>
                <c:pt idx="59">
                  <c:v>43.52</c:v>
                </c:pt>
                <c:pt idx="60">
                  <c:v>43.51</c:v>
                </c:pt>
                <c:pt idx="61">
                  <c:v>43.4</c:v>
                </c:pt>
                <c:pt idx="62">
                  <c:v>42.43</c:v>
                </c:pt>
                <c:pt idx="63">
                  <c:v>41.93</c:v>
                </c:pt>
                <c:pt idx="64">
                  <c:v>42</c:v>
                </c:pt>
                <c:pt idx="65">
                  <c:v>42.97</c:v>
                </c:pt>
                <c:pt idx="66">
                  <c:v>42.7</c:v>
                </c:pt>
                <c:pt idx="67">
                  <c:v>42.94</c:v>
                </c:pt>
                <c:pt idx="68">
                  <c:v>42.59</c:v>
                </c:pt>
                <c:pt idx="69">
                  <c:v>43.56</c:v>
                </c:pt>
                <c:pt idx="70">
                  <c:v>44.86</c:v>
                </c:pt>
                <c:pt idx="71">
                  <c:v>44.97</c:v>
                </c:pt>
                <c:pt idx="72">
                  <c:v>44.93</c:v>
                </c:pt>
                <c:pt idx="73">
                  <c:v>43.69</c:v>
                </c:pt>
                <c:pt idx="74">
                  <c:v>41.56</c:v>
                </c:pt>
                <c:pt idx="75">
                  <c:v>41.92</c:v>
                </c:pt>
                <c:pt idx="76">
                  <c:v>41.41</c:v>
                </c:pt>
                <c:pt idx="77">
                  <c:v>51.13</c:v>
                </c:pt>
                <c:pt idx="78">
                  <c:v>55.53</c:v>
                </c:pt>
                <c:pt idx="79">
                  <c:v>55.88</c:v>
                </c:pt>
                <c:pt idx="80">
                  <c:v>58.39</c:v>
                </c:pt>
                <c:pt idx="81">
                  <c:v>60.24</c:v>
                </c:pt>
                <c:pt idx="82">
                  <c:v>59.85</c:v>
                </c:pt>
                <c:pt idx="83">
                  <c:v>60.7</c:v>
                </c:pt>
                <c:pt idx="84">
                  <c:v>59.18</c:v>
                </c:pt>
                <c:pt idx="85">
                  <c:v>65.77</c:v>
                </c:pt>
                <c:pt idx="86">
                  <c:v>61.26</c:v>
                </c:pt>
                <c:pt idx="87">
                  <c:v>62.98</c:v>
                </c:pt>
                <c:pt idx="88">
                  <c:v>62.12</c:v>
                </c:pt>
                <c:pt idx="89">
                  <c:v>61.36</c:v>
                </c:pt>
                <c:pt idx="90">
                  <c:v>64.349999999999994</c:v>
                </c:pt>
                <c:pt idx="91">
                  <c:v>64.650000000000006</c:v>
                </c:pt>
                <c:pt idx="92">
                  <c:v>65.739999999999995</c:v>
                </c:pt>
                <c:pt idx="93">
                  <c:v>66.05</c:v>
                </c:pt>
                <c:pt idx="94">
                  <c:v>67.08</c:v>
                </c:pt>
                <c:pt idx="95">
                  <c:v>66.39</c:v>
                </c:pt>
                <c:pt idx="96">
                  <c:v>70.959999999999994</c:v>
                </c:pt>
                <c:pt idx="97">
                  <c:v>69.849999999999994</c:v>
                </c:pt>
                <c:pt idx="98">
                  <c:v>71.87</c:v>
                </c:pt>
                <c:pt idx="99">
                  <c:v>76.34</c:v>
                </c:pt>
                <c:pt idx="100">
                  <c:v>72.459999999999994</c:v>
                </c:pt>
                <c:pt idx="101">
                  <c:v>70.89</c:v>
                </c:pt>
                <c:pt idx="102">
                  <c:v>72.510000000000005</c:v>
                </c:pt>
                <c:pt idx="103">
                  <c:v>73.2</c:v>
                </c:pt>
                <c:pt idx="104">
                  <c:v>76.069999999999993</c:v>
                </c:pt>
                <c:pt idx="105">
                  <c:v>75.75</c:v>
                </c:pt>
                <c:pt idx="106">
                  <c:v>74.39</c:v>
                </c:pt>
                <c:pt idx="107">
                  <c:v>71.510000000000005</c:v>
                </c:pt>
                <c:pt idx="108">
                  <c:v>74.209999999999994</c:v>
                </c:pt>
                <c:pt idx="109">
                  <c:v>80.55</c:v>
                </c:pt>
                <c:pt idx="110">
                  <c:v>80.69</c:v>
                </c:pt>
                <c:pt idx="111">
                  <c:v>82.38</c:v>
                </c:pt>
                <c:pt idx="112">
                  <c:v>82.14</c:v>
                </c:pt>
                <c:pt idx="113">
                  <c:v>79.08</c:v>
                </c:pt>
                <c:pt idx="114">
                  <c:v>77.180000000000007</c:v>
                </c:pt>
                <c:pt idx="115">
                  <c:v>75.63</c:v>
                </c:pt>
                <c:pt idx="116">
                  <c:v>75.19</c:v>
                </c:pt>
                <c:pt idx="117">
                  <c:v>79.89</c:v>
                </c:pt>
                <c:pt idx="118">
                  <c:v>75.92</c:v>
                </c:pt>
                <c:pt idx="119">
                  <c:v>69.989999999999995</c:v>
                </c:pt>
                <c:pt idx="120">
                  <c:v>68.23</c:v>
                </c:pt>
                <c:pt idx="121">
                  <c:v>67.260000000000005</c:v>
                </c:pt>
                <c:pt idx="122">
                  <c:v>64.98</c:v>
                </c:pt>
                <c:pt idx="123">
                  <c:v>65.91</c:v>
                </c:pt>
                <c:pt idx="124">
                  <c:v>68.14</c:v>
                </c:pt>
                <c:pt idx="125">
                  <c:v>69.239999999999995</c:v>
                </c:pt>
                <c:pt idx="126">
                  <c:v>71.77</c:v>
                </c:pt>
                <c:pt idx="127">
                  <c:v>73.069999999999993</c:v>
                </c:pt>
                <c:pt idx="128">
                  <c:v>76.87</c:v>
                </c:pt>
                <c:pt idx="129">
                  <c:v>78.98</c:v>
                </c:pt>
                <c:pt idx="130">
                  <c:v>78.98</c:v>
                </c:pt>
                <c:pt idx="131">
                  <c:v>75.44</c:v>
                </c:pt>
                <c:pt idx="132">
                  <c:v>80.23</c:v>
                </c:pt>
                <c:pt idx="133">
                  <c:v>79.760000000000005</c:v>
                </c:pt>
                <c:pt idx="134">
                  <c:v>81.22</c:v>
                </c:pt>
                <c:pt idx="135">
                  <c:v>82.49</c:v>
                </c:pt>
                <c:pt idx="136">
                  <c:v>83.74</c:v>
                </c:pt>
                <c:pt idx="137">
                  <c:v>103.83</c:v>
                </c:pt>
                <c:pt idx="138">
                  <c:v>101.36</c:v>
                </c:pt>
                <c:pt idx="139">
                  <c:v>111.28</c:v>
                </c:pt>
                <c:pt idx="140">
                  <c:v>110.85</c:v>
                </c:pt>
                <c:pt idx="141">
                  <c:v>116.65</c:v>
                </c:pt>
                <c:pt idx="142">
                  <c:v>112.62</c:v>
                </c:pt>
                <c:pt idx="143">
                  <c:v>117.39</c:v>
                </c:pt>
                <c:pt idx="144">
                  <c:v>117.91</c:v>
                </c:pt>
                <c:pt idx="145">
                  <c:v>119.16</c:v>
                </c:pt>
                <c:pt idx="146">
                  <c:v>124.62</c:v>
                </c:pt>
                <c:pt idx="147">
                  <c:v>112.06</c:v>
                </c:pt>
                <c:pt idx="148">
                  <c:v>106.27</c:v>
                </c:pt>
                <c:pt idx="149">
                  <c:v>101.35</c:v>
                </c:pt>
                <c:pt idx="150">
                  <c:v>90.68</c:v>
                </c:pt>
                <c:pt idx="151">
                  <c:v>87.84</c:v>
                </c:pt>
                <c:pt idx="152">
                  <c:v>89.31</c:v>
                </c:pt>
                <c:pt idx="153">
                  <c:v>84.77</c:v>
                </c:pt>
                <c:pt idx="154">
                  <c:v>84.92</c:v>
                </c:pt>
                <c:pt idx="155">
                  <c:v>83.42</c:v>
                </c:pt>
                <c:pt idx="156">
                  <c:v>84.4</c:v>
                </c:pt>
                <c:pt idx="157">
                  <c:v>90.13</c:v>
                </c:pt>
                <c:pt idx="158">
                  <c:v>80.459999999999994</c:v>
                </c:pt>
                <c:pt idx="159">
                  <c:v>84.91</c:v>
                </c:pt>
                <c:pt idx="160">
                  <c:v>76.38</c:v>
                </c:pt>
                <c:pt idx="161">
                  <c:v>78.05</c:v>
                </c:pt>
                <c:pt idx="162">
                  <c:v>83.65</c:v>
                </c:pt>
                <c:pt idx="163">
                  <c:v>79.62</c:v>
                </c:pt>
                <c:pt idx="164">
                  <c:v>86.24</c:v>
                </c:pt>
                <c:pt idx="165">
                  <c:v>87.35</c:v>
                </c:pt>
                <c:pt idx="166">
                  <c:v>83.89</c:v>
                </c:pt>
                <c:pt idx="167">
                  <c:v>86.1</c:v>
                </c:pt>
                <c:pt idx="168">
                  <c:v>87.39</c:v>
                </c:pt>
                <c:pt idx="169">
                  <c:v>90.96</c:v>
                </c:pt>
                <c:pt idx="170">
                  <c:v>96.75</c:v>
                </c:pt>
                <c:pt idx="171">
                  <c:v>96.5</c:v>
                </c:pt>
                <c:pt idx="172">
                  <c:v>92.28</c:v>
                </c:pt>
                <c:pt idx="173">
                  <c:v>90.09</c:v>
                </c:pt>
                <c:pt idx="174">
                  <c:v>85.85</c:v>
                </c:pt>
                <c:pt idx="175">
                  <c:v>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E-9047-815E-CE2165E0B238}"/>
            </c:ext>
          </c:extLst>
        </c:ser>
        <c:ser>
          <c:idx val="1"/>
          <c:order val="1"/>
          <c:tx>
            <c:strRef>
              <c:f>'MACD (PLTR)'!$D$4</c:f>
              <c:strCache>
                <c:ptCount val="1"/>
                <c:pt idx="0">
                  <c:v>12-Day EMA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'MACD (PLTR)'!$A$17:$A$192</c:f>
              <c:numCache>
                <c:formatCode>m/d/yy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'MACD (PLTR)'!$D$17:$D$192</c:f>
              <c:numCache>
                <c:formatCode>_(* #,##0.00_);_(* \(#,##0.00\);_(* "-"??_);_(@_)</c:formatCode>
                <c:ptCount val="176"/>
                <c:pt idx="0">
                  <c:v>27.645064102564106</c:v>
                </c:pt>
                <c:pt idx="1">
                  <c:v>27.78890039447732</c:v>
                </c:pt>
                <c:pt idx="2">
                  <c:v>27.892146487634655</c:v>
                </c:pt>
                <c:pt idx="3">
                  <c:v>28.033354720306246</c:v>
                </c:pt>
                <c:pt idx="4">
                  <c:v>27.812838609489901</c:v>
                </c:pt>
                <c:pt idx="5">
                  <c:v>27.630863438799146</c:v>
                </c:pt>
                <c:pt idx="6">
                  <c:v>27.561499832830048</c:v>
                </c:pt>
                <c:pt idx="7">
                  <c:v>27.487422935471578</c:v>
                </c:pt>
                <c:pt idx="8">
                  <c:v>27.315511714629796</c:v>
                </c:pt>
                <c:pt idx="9">
                  <c:v>27.250048373917519</c:v>
                </c:pt>
                <c:pt idx="10">
                  <c:v>27.070040931776362</c:v>
                </c:pt>
                <c:pt idx="11">
                  <c:v>26.71157309611846</c:v>
                </c:pt>
                <c:pt idx="12">
                  <c:v>26.308254158254083</c:v>
                </c:pt>
                <c:pt idx="13">
                  <c:v>26.351599672368838</c:v>
                </c:pt>
                <c:pt idx="14">
                  <c:v>26.346738184312095</c:v>
                </c:pt>
                <c:pt idx="15">
                  <c:v>26.798009232879465</c:v>
                </c:pt>
                <c:pt idx="16">
                  <c:v>27.292161658590317</c:v>
                </c:pt>
                <c:pt idx="17">
                  <c:v>27.613367557268731</c:v>
                </c:pt>
                <c:pt idx="18">
                  <c:v>28.040541779227389</c:v>
                </c:pt>
                <c:pt idx="19">
                  <c:v>28.495843043961639</c:v>
                </c:pt>
                <c:pt idx="20">
                  <c:v>28.914944114121386</c:v>
                </c:pt>
                <c:pt idx="21">
                  <c:v>29.401875788871941</c:v>
                </c:pt>
                <c:pt idx="22">
                  <c:v>29.878510282891643</c:v>
                </c:pt>
                <c:pt idx="23">
                  <c:v>30.254124085523699</c:v>
                </c:pt>
                <c:pt idx="24">
                  <c:v>30.605797303135439</c:v>
                </c:pt>
                <c:pt idx="25">
                  <c:v>30.807982333422295</c:v>
                </c:pt>
                <c:pt idx="26">
                  <c:v>30.95752351289579</c:v>
                </c:pt>
                <c:pt idx="27">
                  <c:v>30.940981433988746</c:v>
                </c:pt>
                <c:pt idx="28">
                  <c:v>30.92544582875971</c:v>
                </c:pt>
                <c:pt idx="29">
                  <c:v>30.838454162796676</c:v>
                </c:pt>
                <c:pt idx="30">
                  <c:v>30.863307368520264</c:v>
                </c:pt>
                <c:pt idx="31">
                  <c:v>30.958183157978684</c:v>
                </c:pt>
                <c:pt idx="32">
                  <c:v>30.889231902905042</c:v>
                </c:pt>
                <c:pt idx="33">
                  <c:v>30.843196225535035</c:v>
                </c:pt>
                <c:pt idx="34">
                  <c:v>30.73808911391426</c:v>
                </c:pt>
                <c:pt idx="35">
                  <c:v>30.675306173312066</c:v>
                </c:pt>
                <c:pt idx="36">
                  <c:v>31.279105223571747</c:v>
                </c:pt>
                <c:pt idx="37">
                  <c:v>31.8146274968684</c:v>
                </c:pt>
                <c:pt idx="38">
                  <c:v>32.28160788196557</c:v>
                </c:pt>
                <c:pt idx="39">
                  <c:v>32.68597590012471</c:v>
                </c:pt>
                <c:pt idx="40">
                  <c:v>33.132748838567061</c:v>
                </c:pt>
                <c:pt idx="41">
                  <c:v>33.621556709556742</c:v>
                </c:pt>
                <c:pt idx="42">
                  <c:v>34.056701831163394</c:v>
                </c:pt>
                <c:pt idx="43">
                  <c:v>34.414132318676721</c:v>
                </c:pt>
                <c:pt idx="44">
                  <c:v>34.785804269649532</c:v>
                </c:pt>
                <c:pt idx="45">
                  <c:v>35.157218997395759</c:v>
                </c:pt>
                <c:pt idx="46">
                  <c:v>35.586877613181031</c:v>
                </c:pt>
                <c:pt idx="47">
                  <c:v>35.788896441922411</c:v>
                </c:pt>
                <c:pt idx="48">
                  <c:v>35.993681604703575</c:v>
                </c:pt>
                <c:pt idx="49">
                  <c:v>36.163884434749178</c:v>
                </c:pt>
                <c:pt idx="50">
                  <c:v>36.267902214018534</c:v>
                </c:pt>
                <c:pt idx="51">
                  <c:v>36.411301873400298</c:v>
                </c:pt>
                <c:pt idx="52">
                  <c:v>36.418793892877176</c:v>
                </c:pt>
                <c:pt idx="53">
                  <c:v>36.583594832434535</c:v>
                </c:pt>
                <c:pt idx="54">
                  <c:v>36.992272550521527</c:v>
                </c:pt>
                <c:pt idx="55">
                  <c:v>37.456538311979756</c:v>
                </c:pt>
                <c:pt idx="56">
                  <c:v>37.677070879367484</c:v>
                </c:pt>
                <c:pt idx="57">
                  <c:v>38.257521513310948</c:v>
                </c:pt>
                <c:pt idx="58">
                  <c:v>39.007133588186186</c:v>
                </c:pt>
                <c:pt idx="59">
                  <c:v>39.701420728465237</c:v>
                </c:pt>
                <c:pt idx="60">
                  <c:v>40.287356001009044</c:v>
                </c:pt>
                <c:pt idx="61">
                  <c:v>40.766224308546114</c:v>
                </c:pt>
                <c:pt idx="62">
                  <c:v>41.022189799539021</c:v>
                </c:pt>
                <c:pt idx="63">
                  <c:v>41.161852907302247</c:v>
                </c:pt>
                <c:pt idx="64">
                  <c:v>41.290798613871132</c:v>
                </c:pt>
                <c:pt idx="65">
                  <c:v>41.549137288660191</c:v>
                </c:pt>
                <c:pt idx="66">
                  <c:v>41.726193090404777</c:v>
                </c:pt>
                <c:pt idx="67">
                  <c:v>41.912932614957889</c:v>
                </c:pt>
                <c:pt idx="68">
                  <c:v>42.017096828041289</c:v>
                </c:pt>
                <c:pt idx="69">
                  <c:v>42.254466546804167</c:v>
                </c:pt>
                <c:pt idx="70">
                  <c:v>42.655317847295834</c:v>
                </c:pt>
                <c:pt idx="71">
                  <c:v>43.011422793865705</c:v>
                </c:pt>
                <c:pt idx="72">
                  <c:v>43.306588517886368</c:v>
                </c:pt>
                <c:pt idx="73">
                  <c:v>43.365574899750001</c:v>
                </c:pt>
                <c:pt idx="74">
                  <c:v>43.087794145942311</c:v>
                </c:pt>
                <c:pt idx="75">
                  <c:v>42.908133508105031</c:v>
                </c:pt>
                <c:pt idx="76">
                  <c:v>42.677651429935025</c:v>
                </c:pt>
                <c:pt idx="77">
                  <c:v>43.978012748406563</c:v>
                </c:pt>
                <c:pt idx="78">
                  <c:v>45.755241556344018</c:v>
                </c:pt>
                <c:pt idx="79">
                  <c:v>47.312896701521865</c:v>
                </c:pt>
                <c:pt idx="80">
                  <c:v>49.017066439749271</c:v>
                </c:pt>
                <c:pt idx="81">
                  <c:v>50.743671602864765</c:v>
                </c:pt>
                <c:pt idx="82">
                  <c:v>52.14464520242403</c:v>
                </c:pt>
                <c:pt idx="83">
                  <c:v>53.460853632820331</c:v>
                </c:pt>
                <c:pt idx="84">
                  <c:v>54.340722304694125</c:v>
                </c:pt>
                <c:pt idx="85">
                  <c:v>56.09907271935657</c:v>
                </c:pt>
                <c:pt idx="86">
                  <c:v>56.893061531763252</c:v>
                </c:pt>
                <c:pt idx="87">
                  <c:v>57.829513603799676</c:v>
                </c:pt>
                <c:pt idx="88">
                  <c:v>58.489588433984338</c:v>
                </c:pt>
                <c:pt idx="89">
                  <c:v>58.931190213371366</c:v>
                </c:pt>
                <c:pt idx="90">
                  <c:v>59.764853257468076</c:v>
                </c:pt>
                <c:pt idx="91">
                  <c:v>60.516414294780681</c:v>
                </c:pt>
                <c:pt idx="92">
                  <c:v>61.320042864814418</c:v>
                </c:pt>
                <c:pt idx="93">
                  <c:v>62.047728577919891</c:v>
                </c:pt>
                <c:pt idx="94">
                  <c:v>62.821924181316831</c:v>
                </c:pt>
                <c:pt idx="95">
                  <c:v>63.370858922652701</c:v>
                </c:pt>
                <c:pt idx="96">
                  <c:v>64.538419088398442</c:v>
                </c:pt>
                <c:pt idx="97">
                  <c:v>65.355585382490986</c:v>
                </c:pt>
                <c:pt idx="98">
                  <c:v>66.357803015953905</c:v>
                </c:pt>
                <c:pt idx="99">
                  <c:v>67.893525628884078</c:v>
                </c:pt>
                <c:pt idx="100">
                  <c:v>68.596060147517292</c:v>
                </c:pt>
                <c:pt idx="101">
                  <c:v>68.948973970976169</c:v>
                </c:pt>
                <c:pt idx="102">
                  <c:v>69.496824129287532</c:v>
                </c:pt>
                <c:pt idx="103">
                  <c:v>70.066543494012521</c:v>
                </c:pt>
                <c:pt idx="104">
                  <c:v>70.990152187241364</c:v>
                </c:pt>
                <c:pt idx="105">
                  <c:v>71.722436466127306</c:v>
                </c:pt>
                <c:pt idx="106">
                  <c:v>72.13283085595387</c:v>
                </c:pt>
                <c:pt idx="107">
                  <c:v>72.037010724268654</c:v>
                </c:pt>
                <c:pt idx="108">
                  <c:v>72.371316766688864</c:v>
                </c:pt>
                <c:pt idx="109">
                  <c:v>73.629575725659805</c:v>
                </c:pt>
                <c:pt idx="110">
                  <c:v>74.715794844789059</c:v>
                </c:pt>
                <c:pt idx="111">
                  <c:v>75.89490333020612</c:v>
                </c:pt>
                <c:pt idx="112">
                  <c:v>76.855687433251333</c:v>
                </c:pt>
                <c:pt idx="113">
                  <c:v>77.197889366597281</c:v>
                </c:pt>
                <c:pt idx="114">
                  <c:v>77.195137156351549</c:v>
                </c:pt>
                <c:pt idx="115">
                  <c:v>76.954346824605153</c:v>
                </c:pt>
                <c:pt idx="116">
                  <c:v>76.682908851588977</c:v>
                </c:pt>
                <c:pt idx="117">
                  <c:v>77.176307489806064</c:v>
                </c:pt>
                <c:pt idx="118">
                  <c:v>76.983029414451281</c:v>
                </c:pt>
                <c:pt idx="119">
                  <c:v>75.907178735304925</c:v>
                </c:pt>
                <c:pt idx="120">
                  <c:v>74.726074314488784</c:v>
                </c:pt>
                <c:pt idx="121">
                  <c:v>73.577447496875124</c:v>
                </c:pt>
                <c:pt idx="122">
                  <c:v>72.25476326658665</c:v>
                </c:pt>
                <c:pt idx="123">
                  <c:v>71.278645840957935</c:v>
                </c:pt>
                <c:pt idx="124">
                  <c:v>70.795777250041326</c:v>
                </c:pt>
                <c:pt idx="125">
                  <c:v>70.556426903881118</c:v>
                </c:pt>
                <c:pt idx="126">
                  <c:v>70.743130457130178</c:v>
                </c:pt>
                <c:pt idx="127">
                  <c:v>71.101110386802461</c:v>
                </c:pt>
                <c:pt idx="128">
                  <c:v>71.988631865755934</c:v>
                </c:pt>
                <c:pt idx="129">
                  <c:v>73.064226963331947</c:v>
                </c:pt>
                <c:pt idx="130">
                  <c:v>73.97434589205011</c:v>
                </c:pt>
                <c:pt idx="131">
                  <c:v>74.199831139427019</c:v>
                </c:pt>
                <c:pt idx="132">
                  <c:v>75.127549425669017</c:v>
                </c:pt>
                <c:pt idx="133">
                  <c:v>75.840234129412252</c:v>
                </c:pt>
                <c:pt idx="134">
                  <c:v>76.667890417194982</c:v>
                </c:pt>
                <c:pt idx="135">
                  <c:v>77.563599583780373</c:v>
                </c:pt>
                <c:pt idx="136">
                  <c:v>78.513815032429548</c:v>
                </c:pt>
                <c:pt idx="137">
                  <c:v>82.408612719748078</c:v>
                </c:pt>
                <c:pt idx="138">
                  <c:v>85.324210762863757</c:v>
                </c:pt>
                <c:pt idx="139">
                  <c:v>89.317409107038557</c:v>
                </c:pt>
                <c:pt idx="140">
                  <c:v>92.630115398263399</c:v>
                </c:pt>
                <c:pt idx="141">
                  <c:v>96.325482260069037</c:v>
                </c:pt>
                <c:pt idx="142">
                  <c:v>98.832331143135335</c:v>
                </c:pt>
                <c:pt idx="143">
                  <c:v>101.68735712111452</c:v>
                </c:pt>
                <c:pt idx="144">
                  <c:v>104.18314833325074</c:v>
                </c:pt>
                <c:pt idx="145">
                  <c:v>106.48727935890447</c:v>
                </c:pt>
                <c:pt idx="146">
                  <c:v>109.27692868830378</c:v>
                </c:pt>
                <c:pt idx="147">
                  <c:v>109.70509350548782</c:v>
                </c:pt>
                <c:pt idx="148">
                  <c:v>109.17661758156662</c:v>
                </c:pt>
                <c:pt idx="149">
                  <c:v>107.97252256901791</c:v>
                </c:pt>
                <c:pt idx="150">
                  <c:v>105.31213448147669</c:v>
                </c:pt>
                <c:pt idx="151">
                  <c:v>102.62411379201873</c:v>
                </c:pt>
                <c:pt idx="152">
                  <c:v>100.57578859324661</c:v>
                </c:pt>
                <c:pt idx="153">
                  <c:v>98.144128809670207</c:v>
                </c:pt>
                <c:pt idx="154">
                  <c:v>96.109647454336326</c:v>
                </c:pt>
                <c:pt idx="155">
                  <c:v>94.157393999823043</c:v>
                </c:pt>
                <c:pt idx="156">
                  <c:v>92.656256461388736</c:v>
                </c:pt>
                <c:pt idx="157">
                  <c:v>92.267601621175089</c:v>
                </c:pt>
                <c:pt idx="158">
                  <c:v>90.451047525609695</c:v>
                </c:pt>
                <c:pt idx="159">
                  <c:v>89.598578675515895</c:v>
                </c:pt>
                <c:pt idx="160">
                  <c:v>87.564951186974994</c:v>
                </c:pt>
                <c:pt idx="161">
                  <c:v>86.101112542824993</c:v>
                </c:pt>
                <c:pt idx="162">
                  <c:v>85.724018305467297</c:v>
                </c:pt>
                <c:pt idx="163">
                  <c:v>84.784938566164641</c:v>
                </c:pt>
                <c:pt idx="164">
                  <c:v>85.008794171370084</c:v>
                </c:pt>
                <c:pt idx="165">
                  <c:v>85.368979683466989</c:v>
                </c:pt>
                <c:pt idx="166">
                  <c:v>85.141444347548997</c:v>
                </c:pt>
                <c:pt idx="167">
                  <c:v>85.288914447926075</c:v>
                </c:pt>
                <c:pt idx="168">
                  <c:v>85.612158379014375</c:v>
                </c:pt>
                <c:pt idx="169">
                  <c:v>86.434903243781392</c:v>
                </c:pt>
                <c:pt idx="170">
                  <c:v>88.021841206276562</c:v>
                </c:pt>
                <c:pt idx="171">
                  <c:v>89.326173328387867</c:v>
                </c:pt>
                <c:pt idx="172">
                  <c:v>89.780608200943576</c:v>
                </c:pt>
                <c:pt idx="173">
                  <c:v>89.828206939259942</c:v>
                </c:pt>
                <c:pt idx="174">
                  <c:v>89.21617510245072</c:v>
                </c:pt>
                <c:pt idx="175">
                  <c:v>88.475225086689065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E-9047-815E-CE2165E0B238}"/>
            </c:ext>
          </c:extLst>
        </c:ser>
        <c:ser>
          <c:idx val="2"/>
          <c:order val="2"/>
          <c:tx>
            <c:strRef>
              <c:f>'MACD (PLTR)'!$E$4</c:f>
              <c:strCache>
                <c:ptCount val="1"/>
                <c:pt idx="0">
                  <c:v>26-Day EMA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'MACD (PLTR)'!$A$17:$A$192</c:f>
              <c:numCache>
                <c:formatCode>m/d/yy</c:formatCode>
                <c:ptCount val="176"/>
                <c:pt idx="0">
                  <c:v>45491</c:v>
                </c:pt>
                <c:pt idx="1">
                  <c:v>45492</c:v>
                </c:pt>
                <c:pt idx="2">
                  <c:v>45495</c:v>
                </c:pt>
                <c:pt idx="3">
                  <c:v>45496</c:v>
                </c:pt>
                <c:pt idx="4">
                  <c:v>45497</c:v>
                </c:pt>
                <c:pt idx="5">
                  <c:v>45498</c:v>
                </c:pt>
                <c:pt idx="6">
                  <c:v>45499</c:v>
                </c:pt>
                <c:pt idx="7">
                  <c:v>45502</c:v>
                </c:pt>
                <c:pt idx="8">
                  <c:v>45503</c:v>
                </c:pt>
                <c:pt idx="9">
                  <c:v>45504</c:v>
                </c:pt>
                <c:pt idx="10">
                  <c:v>45505</c:v>
                </c:pt>
                <c:pt idx="11">
                  <c:v>45506</c:v>
                </c:pt>
                <c:pt idx="12">
                  <c:v>45509</c:v>
                </c:pt>
                <c:pt idx="13">
                  <c:v>45510</c:v>
                </c:pt>
                <c:pt idx="14">
                  <c:v>45511</c:v>
                </c:pt>
                <c:pt idx="15">
                  <c:v>45512</c:v>
                </c:pt>
                <c:pt idx="16">
                  <c:v>45513</c:v>
                </c:pt>
                <c:pt idx="17">
                  <c:v>45516</c:v>
                </c:pt>
                <c:pt idx="18">
                  <c:v>45517</c:v>
                </c:pt>
                <c:pt idx="19">
                  <c:v>45518</c:v>
                </c:pt>
                <c:pt idx="20">
                  <c:v>45519</c:v>
                </c:pt>
                <c:pt idx="21">
                  <c:v>45520</c:v>
                </c:pt>
                <c:pt idx="22">
                  <c:v>45523</c:v>
                </c:pt>
                <c:pt idx="23">
                  <c:v>45524</c:v>
                </c:pt>
                <c:pt idx="24">
                  <c:v>45525</c:v>
                </c:pt>
                <c:pt idx="25">
                  <c:v>45526</c:v>
                </c:pt>
                <c:pt idx="26">
                  <c:v>45527</c:v>
                </c:pt>
                <c:pt idx="27">
                  <c:v>45530</c:v>
                </c:pt>
                <c:pt idx="28">
                  <c:v>45531</c:v>
                </c:pt>
                <c:pt idx="29">
                  <c:v>45532</c:v>
                </c:pt>
                <c:pt idx="30">
                  <c:v>45533</c:v>
                </c:pt>
                <c:pt idx="31">
                  <c:v>45534</c:v>
                </c:pt>
                <c:pt idx="32">
                  <c:v>45538</c:v>
                </c:pt>
                <c:pt idx="33">
                  <c:v>45539</c:v>
                </c:pt>
                <c:pt idx="34">
                  <c:v>45540</c:v>
                </c:pt>
                <c:pt idx="35">
                  <c:v>45541</c:v>
                </c:pt>
                <c:pt idx="36">
                  <c:v>45544</c:v>
                </c:pt>
                <c:pt idx="37">
                  <c:v>45545</c:v>
                </c:pt>
                <c:pt idx="38">
                  <c:v>45546</c:v>
                </c:pt>
                <c:pt idx="39">
                  <c:v>45547</c:v>
                </c:pt>
                <c:pt idx="40">
                  <c:v>45548</c:v>
                </c:pt>
                <c:pt idx="41">
                  <c:v>45551</c:v>
                </c:pt>
                <c:pt idx="42">
                  <c:v>45552</c:v>
                </c:pt>
                <c:pt idx="43">
                  <c:v>45553</c:v>
                </c:pt>
                <c:pt idx="44">
                  <c:v>45554</c:v>
                </c:pt>
                <c:pt idx="45">
                  <c:v>45555</c:v>
                </c:pt>
                <c:pt idx="46">
                  <c:v>45558</c:v>
                </c:pt>
                <c:pt idx="47">
                  <c:v>45559</c:v>
                </c:pt>
                <c:pt idx="48">
                  <c:v>45560</c:v>
                </c:pt>
                <c:pt idx="49">
                  <c:v>45561</c:v>
                </c:pt>
                <c:pt idx="50">
                  <c:v>45562</c:v>
                </c:pt>
                <c:pt idx="51">
                  <c:v>45565</c:v>
                </c:pt>
                <c:pt idx="52">
                  <c:v>45566</c:v>
                </c:pt>
                <c:pt idx="53">
                  <c:v>45567</c:v>
                </c:pt>
                <c:pt idx="54">
                  <c:v>45568</c:v>
                </c:pt>
                <c:pt idx="55">
                  <c:v>45569</c:v>
                </c:pt>
                <c:pt idx="56">
                  <c:v>45572</c:v>
                </c:pt>
                <c:pt idx="57">
                  <c:v>45573</c:v>
                </c:pt>
                <c:pt idx="58">
                  <c:v>45574</c:v>
                </c:pt>
                <c:pt idx="59">
                  <c:v>45575</c:v>
                </c:pt>
                <c:pt idx="60">
                  <c:v>45576</c:v>
                </c:pt>
                <c:pt idx="61">
                  <c:v>45579</c:v>
                </c:pt>
                <c:pt idx="62">
                  <c:v>45580</c:v>
                </c:pt>
                <c:pt idx="63">
                  <c:v>45581</c:v>
                </c:pt>
                <c:pt idx="64">
                  <c:v>45582</c:v>
                </c:pt>
                <c:pt idx="65">
                  <c:v>45583</c:v>
                </c:pt>
                <c:pt idx="66">
                  <c:v>45586</c:v>
                </c:pt>
                <c:pt idx="67">
                  <c:v>45587</c:v>
                </c:pt>
                <c:pt idx="68">
                  <c:v>45588</c:v>
                </c:pt>
                <c:pt idx="69">
                  <c:v>45589</c:v>
                </c:pt>
                <c:pt idx="70">
                  <c:v>45590</c:v>
                </c:pt>
                <c:pt idx="71">
                  <c:v>45593</c:v>
                </c:pt>
                <c:pt idx="72">
                  <c:v>45594</c:v>
                </c:pt>
                <c:pt idx="73">
                  <c:v>45595</c:v>
                </c:pt>
                <c:pt idx="74">
                  <c:v>45596</c:v>
                </c:pt>
                <c:pt idx="75">
                  <c:v>45597</c:v>
                </c:pt>
                <c:pt idx="76">
                  <c:v>45600</c:v>
                </c:pt>
                <c:pt idx="77">
                  <c:v>45601</c:v>
                </c:pt>
                <c:pt idx="78">
                  <c:v>45602</c:v>
                </c:pt>
                <c:pt idx="79">
                  <c:v>45603</c:v>
                </c:pt>
                <c:pt idx="80">
                  <c:v>45604</c:v>
                </c:pt>
                <c:pt idx="81">
                  <c:v>45607</c:v>
                </c:pt>
                <c:pt idx="82">
                  <c:v>45608</c:v>
                </c:pt>
                <c:pt idx="83">
                  <c:v>45609</c:v>
                </c:pt>
                <c:pt idx="84">
                  <c:v>45610</c:v>
                </c:pt>
                <c:pt idx="85">
                  <c:v>45611</c:v>
                </c:pt>
                <c:pt idx="86">
                  <c:v>45614</c:v>
                </c:pt>
                <c:pt idx="87">
                  <c:v>45615</c:v>
                </c:pt>
                <c:pt idx="88">
                  <c:v>45616</c:v>
                </c:pt>
                <c:pt idx="89">
                  <c:v>45617</c:v>
                </c:pt>
                <c:pt idx="90">
                  <c:v>45618</c:v>
                </c:pt>
                <c:pt idx="91">
                  <c:v>45621</c:v>
                </c:pt>
                <c:pt idx="92">
                  <c:v>45622</c:v>
                </c:pt>
                <c:pt idx="93">
                  <c:v>45623</c:v>
                </c:pt>
                <c:pt idx="94">
                  <c:v>45625</c:v>
                </c:pt>
                <c:pt idx="95">
                  <c:v>45628</c:v>
                </c:pt>
                <c:pt idx="96">
                  <c:v>45629</c:v>
                </c:pt>
                <c:pt idx="97">
                  <c:v>45630</c:v>
                </c:pt>
                <c:pt idx="98">
                  <c:v>45631</c:v>
                </c:pt>
                <c:pt idx="99">
                  <c:v>45632</c:v>
                </c:pt>
                <c:pt idx="100">
                  <c:v>45635</c:v>
                </c:pt>
                <c:pt idx="101">
                  <c:v>45636</c:v>
                </c:pt>
                <c:pt idx="102">
                  <c:v>45637</c:v>
                </c:pt>
                <c:pt idx="103">
                  <c:v>45638</c:v>
                </c:pt>
                <c:pt idx="104">
                  <c:v>45639</c:v>
                </c:pt>
                <c:pt idx="105">
                  <c:v>45642</c:v>
                </c:pt>
                <c:pt idx="106">
                  <c:v>45643</c:v>
                </c:pt>
                <c:pt idx="107">
                  <c:v>45644</c:v>
                </c:pt>
                <c:pt idx="108">
                  <c:v>45645</c:v>
                </c:pt>
                <c:pt idx="109">
                  <c:v>45646</c:v>
                </c:pt>
                <c:pt idx="110">
                  <c:v>45649</c:v>
                </c:pt>
                <c:pt idx="111">
                  <c:v>45650</c:v>
                </c:pt>
                <c:pt idx="112">
                  <c:v>45652</c:v>
                </c:pt>
                <c:pt idx="113">
                  <c:v>45653</c:v>
                </c:pt>
                <c:pt idx="114">
                  <c:v>45656</c:v>
                </c:pt>
                <c:pt idx="115">
                  <c:v>45657</c:v>
                </c:pt>
                <c:pt idx="116">
                  <c:v>45659</c:v>
                </c:pt>
                <c:pt idx="117">
                  <c:v>45660</c:v>
                </c:pt>
                <c:pt idx="118">
                  <c:v>45663</c:v>
                </c:pt>
                <c:pt idx="119">
                  <c:v>45664</c:v>
                </c:pt>
                <c:pt idx="120">
                  <c:v>45665</c:v>
                </c:pt>
                <c:pt idx="121">
                  <c:v>45667</c:v>
                </c:pt>
                <c:pt idx="122">
                  <c:v>45670</c:v>
                </c:pt>
                <c:pt idx="123">
                  <c:v>45671</c:v>
                </c:pt>
                <c:pt idx="124">
                  <c:v>45672</c:v>
                </c:pt>
                <c:pt idx="125">
                  <c:v>45673</c:v>
                </c:pt>
                <c:pt idx="126">
                  <c:v>45674</c:v>
                </c:pt>
                <c:pt idx="127">
                  <c:v>45678</c:v>
                </c:pt>
                <c:pt idx="128">
                  <c:v>45679</c:v>
                </c:pt>
                <c:pt idx="129">
                  <c:v>45680</c:v>
                </c:pt>
                <c:pt idx="130">
                  <c:v>45681</c:v>
                </c:pt>
                <c:pt idx="131">
                  <c:v>45684</c:v>
                </c:pt>
                <c:pt idx="132">
                  <c:v>45685</c:v>
                </c:pt>
                <c:pt idx="133">
                  <c:v>45686</c:v>
                </c:pt>
                <c:pt idx="134">
                  <c:v>45687</c:v>
                </c:pt>
                <c:pt idx="135">
                  <c:v>45688</c:v>
                </c:pt>
                <c:pt idx="136">
                  <c:v>45691</c:v>
                </c:pt>
                <c:pt idx="137">
                  <c:v>45692</c:v>
                </c:pt>
                <c:pt idx="138">
                  <c:v>45693</c:v>
                </c:pt>
                <c:pt idx="139">
                  <c:v>45694</c:v>
                </c:pt>
                <c:pt idx="140">
                  <c:v>45695</c:v>
                </c:pt>
                <c:pt idx="141">
                  <c:v>45698</c:v>
                </c:pt>
                <c:pt idx="142">
                  <c:v>45699</c:v>
                </c:pt>
                <c:pt idx="143">
                  <c:v>45700</c:v>
                </c:pt>
                <c:pt idx="144">
                  <c:v>45701</c:v>
                </c:pt>
                <c:pt idx="145">
                  <c:v>45702</c:v>
                </c:pt>
                <c:pt idx="146">
                  <c:v>45706</c:v>
                </c:pt>
                <c:pt idx="147">
                  <c:v>45707</c:v>
                </c:pt>
                <c:pt idx="148">
                  <c:v>45708</c:v>
                </c:pt>
                <c:pt idx="149">
                  <c:v>45709</c:v>
                </c:pt>
                <c:pt idx="150">
                  <c:v>45712</c:v>
                </c:pt>
                <c:pt idx="151">
                  <c:v>45713</c:v>
                </c:pt>
                <c:pt idx="152">
                  <c:v>45714</c:v>
                </c:pt>
                <c:pt idx="153">
                  <c:v>45715</c:v>
                </c:pt>
                <c:pt idx="154">
                  <c:v>45716</c:v>
                </c:pt>
                <c:pt idx="155">
                  <c:v>45719</c:v>
                </c:pt>
                <c:pt idx="156">
                  <c:v>45720</c:v>
                </c:pt>
                <c:pt idx="157">
                  <c:v>45721</c:v>
                </c:pt>
                <c:pt idx="158">
                  <c:v>45722</c:v>
                </c:pt>
                <c:pt idx="159">
                  <c:v>45723</c:v>
                </c:pt>
                <c:pt idx="160">
                  <c:v>45726</c:v>
                </c:pt>
                <c:pt idx="161">
                  <c:v>45727</c:v>
                </c:pt>
                <c:pt idx="162">
                  <c:v>45728</c:v>
                </c:pt>
                <c:pt idx="163">
                  <c:v>45729</c:v>
                </c:pt>
                <c:pt idx="164">
                  <c:v>45730</c:v>
                </c:pt>
                <c:pt idx="165">
                  <c:v>45733</c:v>
                </c:pt>
                <c:pt idx="166">
                  <c:v>45734</c:v>
                </c:pt>
                <c:pt idx="167">
                  <c:v>45735</c:v>
                </c:pt>
                <c:pt idx="168">
                  <c:v>45736</c:v>
                </c:pt>
                <c:pt idx="169">
                  <c:v>45737</c:v>
                </c:pt>
                <c:pt idx="170">
                  <c:v>45740</c:v>
                </c:pt>
                <c:pt idx="171">
                  <c:v>45741</c:v>
                </c:pt>
                <c:pt idx="172">
                  <c:v>45742</c:v>
                </c:pt>
                <c:pt idx="173">
                  <c:v>45743</c:v>
                </c:pt>
                <c:pt idx="174">
                  <c:v>45744</c:v>
                </c:pt>
                <c:pt idx="175">
                  <c:v>45747</c:v>
                </c:pt>
              </c:numCache>
            </c:numRef>
          </c:cat>
          <c:val>
            <c:numRef>
              <c:f>'MACD (PLTR)'!$E$17:$E$192</c:f>
              <c:numCache>
                <c:formatCode>_(* #,##0.00_);_(* \(#,##0.00\);_(* "-"??_);_(@_)</c:formatCode>
                <c:ptCount val="176"/>
                <c:pt idx="0">
                  <c:v>27.554615384615389</c:v>
                </c:pt>
                <c:pt idx="1">
                  <c:v>27.627857142857145</c:v>
                </c:pt>
                <c:pt idx="2">
                  <c:v>27.683333333333334</c:v>
                </c:pt>
                <c:pt idx="3">
                  <c:v>27.75375</c:v>
                </c:pt>
                <c:pt idx="4">
                  <c:v>27.685882352941178</c:v>
                </c:pt>
                <c:pt idx="5">
                  <c:v>27.627222222222223</c:v>
                </c:pt>
                <c:pt idx="6">
                  <c:v>27.603684210526318</c:v>
                </c:pt>
                <c:pt idx="7">
                  <c:v>27.577500000000004</c:v>
                </c:pt>
                <c:pt idx="8">
                  <c:v>27.520000000000003</c:v>
                </c:pt>
                <c:pt idx="9">
                  <c:v>27.491363636363641</c:v>
                </c:pt>
                <c:pt idx="10">
                  <c:v>27.430000000000003</c:v>
                </c:pt>
                <c:pt idx="11">
                  <c:v>27.317916666666672</c:v>
                </c:pt>
                <c:pt idx="12">
                  <c:v>27.188800000000004</c:v>
                </c:pt>
                <c:pt idx="13">
                  <c:v>27.165769230769236</c:v>
                </c:pt>
                <c:pt idx="14">
                  <c:v>27.103119658119663</c:v>
                </c:pt>
                <c:pt idx="15">
                  <c:v>27.264370053814503</c:v>
                </c:pt>
                <c:pt idx="16">
                  <c:v>27.467750049828243</c:v>
                </c:pt>
                <c:pt idx="17">
                  <c:v>27.609398194285411</c:v>
                </c:pt>
                <c:pt idx="18">
                  <c:v>27.815368698412417</c:v>
                </c:pt>
                <c:pt idx="19">
                  <c:v>28.05126731334483</c:v>
                </c:pt>
                <c:pt idx="20">
                  <c:v>28.285988253097067</c:v>
                </c:pt>
                <c:pt idx="21">
                  <c:v>28.567026160275063</c:v>
                </c:pt>
                <c:pt idx="22">
                  <c:v>28.858357555810244</c:v>
                </c:pt>
                <c:pt idx="23">
                  <c:v>29.114775514639113</c:v>
                </c:pt>
                <c:pt idx="24">
                  <c:v>29.368495846888067</c:v>
                </c:pt>
                <c:pt idx="25">
                  <c:v>29.557496154525989</c:v>
                </c:pt>
                <c:pt idx="26">
                  <c:v>29.722126069005544</c:v>
                </c:pt>
                <c:pt idx="27">
                  <c:v>29.805672286116245</c:v>
                </c:pt>
                <c:pt idx="28">
                  <c:v>29.882289153811339</c:v>
                </c:pt>
                <c:pt idx="29">
                  <c:v>29.917675142417906</c:v>
                </c:pt>
                <c:pt idx="30">
                  <c:v>29.997847354090652</c:v>
                </c:pt>
                <c:pt idx="31">
                  <c:v>30.107636438972825</c:v>
                </c:pt>
                <c:pt idx="32">
                  <c:v>30.137441147197062</c:v>
                </c:pt>
                <c:pt idx="33">
                  <c:v>30.170964025182464</c:v>
                </c:pt>
                <c:pt idx="34">
                  <c:v>30.170151875168948</c:v>
                </c:pt>
                <c:pt idx="35">
                  <c:v>30.181992477008286</c:v>
                </c:pt>
                <c:pt idx="36">
                  <c:v>30.509252293526192</c:v>
                </c:pt>
                <c:pt idx="37">
                  <c:v>30.824122494005731</c:v>
                </c:pt>
                <c:pt idx="38">
                  <c:v>31.1223356425979</c:v>
                </c:pt>
                <c:pt idx="39">
                  <c:v>31.402903372775832</c:v>
                </c:pt>
                <c:pt idx="40">
                  <c:v>31.713058678496139</c:v>
                </c:pt>
                <c:pt idx="41">
                  <c:v>32.053572850459389</c:v>
                </c:pt>
                <c:pt idx="42">
                  <c:v>32.379234120795729</c:v>
                </c:pt>
                <c:pt idx="43">
                  <c:v>32.675587148884937</c:v>
                </c:pt>
                <c:pt idx="44">
                  <c:v>32.983321434152721</c:v>
                </c:pt>
                <c:pt idx="45">
                  <c:v>33.295667994585855</c:v>
                </c:pt>
                <c:pt idx="46">
                  <c:v>33.640433328320235</c:v>
                </c:pt>
                <c:pt idx="47">
                  <c:v>33.881882711407627</c:v>
                </c:pt>
                <c:pt idx="48">
                  <c:v>34.121743251303357</c:v>
                </c:pt>
                <c:pt idx="49">
                  <c:v>34.342354862317926</c:v>
                </c:pt>
                <c:pt idx="50">
                  <c:v>34.527365613257338</c:v>
                </c:pt>
                <c:pt idx="51">
                  <c:v>34.725338530793834</c:v>
                </c:pt>
                <c:pt idx="52">
                  <c:v>34.853831972957252</c:v>
                </c:pt>
                <c:pt idx="53">
                  <c:v>35.049103678664125</c:v>
                </c:pt>
                <c:pt idx="54">
                  <c:v>35.359540443207521</c:v>
                </c:pt>
                <c:pt idx="55">
                  <c:v>35.704018928895856</c:v>
                </c:pt>
                <c:pt idx="56">
                  <c:v>35.940017526755419</c:v>
                </c:pt>
                <c:pt idx="57">
                  <c:v>36.348164376625391</c:v>
                </c:pt>
                <c:pt idx="58">
                  <c:v>36.850522570949437</c:v>
                </c:pt>
                <c:pt idx="59">
                  <c:v>37.344557936064291</c:v>
                </c:pt>
                <c:pt idx="60">
                  <c:v>37.801257348207677</c:v>
                </c:pt>
                <c:pt idx="61">
                  <c:v>38.21597902611822</c:v>
                </c:pt>
                <c:pt idx="62">
                  <c:v>38.528128727887243</c:v>
                </c:pt>
                <c:pt idx="63">
                  <c:v>38.780119192488186</c:v>
                </c:pt>
                <c:pt idx="64">
                  <c:v>39.018628881933509</c:v>
                </c:pt>
                <c:pt idx="65">
                  <c:v>39.311323038827325</c:v>
                </c:pt>
                <c:pt idx="66">
                  <c:v>39.562336147062339</c:v>
                </c:pt>
                <c:pt idx="67">
                  <c:v>39.812533469502164</c:v>
                </c:pt>
                <c:pt idx="68">
                  <c:v>40.018271731020519</c:v>
                </c:pt>
                <c:pt idx="69">
                  <c:v>40.28062197316715</c:v>
                </c:pt>
                <c:pt idx="70">
                  <c:v>40.619835160339953</c:v>
                </c:pt>
                <c:pt idx="71">
                  <c:v>40.942069592907366</c:v>
                </c:pt>
                <c:pt idx="72">
                  <c:v>41.237471845284595</c:v>
                </c:pt>
                <c:pt idx="73">
                  <c:v>41.419140597485736</c:v>
                </c:pt>
                <c:pt idx="74">
                  <c:v>41.429574627301605</c:v>
                </c:pt>
                <c:pt idx="75">
                  <c:v>41.465902432686669</c:v>
                </c:pt>
                <c:pt idx="76">
                  <c:v>41.461761511746914</c:v>
                </c:pt>
                <c:pt idx="77">
                  <c:v>42.177927325691584</c:v>
                </c:pt>
                <c:pt idx="78">
                  <c:v>43.166969746010729</c:v>
                </c:pt>
                <c:pt idx="79">
                  <c:v>44.108675690750673</c:v>
                </c:pt>
                <c:pt idx="80">
                  <c:v>45.166551565509884</c:v>
                </c:pt>
                <c:pt idx="81">
                  <c:v>46.283103301398043</c:v>
                </c:pt>
                <c:pt idx="82">
                  <c:v>47.288058612405592</c:v>
                </c:pt>
                <c:pt idx="83">
                  <c:v>48.281535752227398</c:v>
                </c:pt>
                <c:pt idx="84">
                  <c:v>49.088829400210557</c:v>
                </c:pt>
                <c:pt idx="85">
                  <c:v>50.324471666861626</c:v>
                </c:pt>
                <c:pt idx="86">
                  <c:v>51.13451080264965</c:v>
                </c:pt>
                <c:pt idx="87">
                  <c:v>52.011954446897825</c:v>
                </c:pt>
                <c:pt idx="88">
                  <c:v>52.760698561942434</c:v>
                </c:pt>
                <c:pt idx="89">
                  <c:v>53.397683853650399</c:v>
                </c:pt>
                <c:pt idx="90">
                  <c:v>54.208966531157778</c:v>
                </c:pt>
                <c:pt idx="91">
                  <c:v>54.982376417738685</c:v>
                </c:pt>
                <c:pt idx="92">
                  <c:v>55.779237423832114</c:v>
                </c:pt>
                <c:pt idx="93">
                  <c:v>56.540034651696402</c:v>
                </c:pt>
                <c:pt idx="94">
                  <c:v>57.320772825644816</c:v>
                </c:pt>
                <c:pt idx="95">
                  <c:v>57.992567431152608</c:v>
                </c:pt>
                <c:pt idx="96">
                  <c:v>58.953117991807972</c:v>
                </c:pt>
                <c:pt idx="97">
                  <c:v>59.760294436859233</c:v>
                </c:pt>
                <c:pt idx="98">
                  <c:v>60.657309663758546</c:v>
                </c:pt>
                <c:pt idx="99">
                  <c:v>61.818990429406064</c:v>
                </c:pt>
                <c:pt idx="100">
                  <c:v>62.607213360561168</c:v>
                </c:pt>
                <c:pt idx="101">
                  <c:v>63.220753111630714</c:v>
                </c:pt>
                <c:pt idx="102">
                  <c:v>63.908845473732143</c:v>
                </c:pt>
                <c:pt idx="103">
                  <c:v>64.597079142344583</c:v>
                </c:pt>
                <c:pt idx="104">
                  <c:v>65.44692513180054</c:v>
                </c:pt>
                <c:pt idx="105">
                  <c:v>66.210115862778281</c:v>
                </c:pt>
                <c:pt idx="106">
                  <c:v>66.816033206276188</c:v>
                </c:pt>
                <c:pt idx="107">
                  <c:v>67.163734450255731</c:v>
                </c:pt>
                <c:pt idx="108">
                  <c:v>67.685680046533079</c:v>
                </c:pt>
                <c:pt idx="109">
                  <c:v>68.638592635678776</c:v>
                </c:pt>
                <c:pt idx="110">
                  <c:v>69.531289477480342</c:v>
                </c:pt>
                <c:pt idx="111">
                  <c:v>70.483045812481805</c:v>
                </c:pt>
                <c:pt idx="112">
                  <c:v>71.346523900446115</c:v>
                </c:pt>
                <c:pt idx="113">
                  <c:v>71.919373981894552</c:v>
                </c:pt>
                <c:pt idx="114">
                  <c:v>72.309049983235695</c:v>
                </c:pt>
                <c:pt idx="115">
                  <c:v>72.555046280773794</c:v>
                </c:pt>
                <c:pt idx="116">
                  <c:v>72.750228037753516</c:v>
                </c:pt>
                <c:pt idx="117">
                  <c:v>73.279100034956954</c:v>
                </c:pt>
                <c:pt idx="118">
                  <c:v>73.474722254589778</c:v>
                </c:pt>
                <c:pt idx="119">
                  <c:v>73.216594680175717</c:v>
                </c:pt>
                <c:pt idx="120">
                  <c:v>72.847217296458993</c:v>
                </c:pt>
                <c:pt idx="121">
                  <c:v>72.433349348573145</c:v>
                </c:pt>
                <c:pt idx="122">
                  <c:v>71.881249396826988</c:v>
                </c:pt>
                <c:pt idx="123">
                  <c:v>71.438934626691662</c:v>
                </c:pt>
                <c:pt idx="124">
                  <c:v>71.194569098788577</c:v>
                </c:pt>
                <c:pt idx="125">
                  <c:v>71.049786202582013</c:v>
                </c:pt>
                <c:pt idx="126">
                  <c:v>71.103135372761116</c:v>
                </c:pt>
                <c:pt idx="127">
                  <c:v>71.248829048852883</c:v>
                </c:pt>
                <c:pt idx="128">
                  <c:v>71.665212082271182</c:v>
                </c:pt>
                <c:pt idx="129">
                  <c:v>72.207048224325163</c:v>
                </c:pt>
                <c:pt idx="130">
                  <c:v>72.708748355856628</c:v>
                </c:pt>
                <c:pt idx="131">
                  <c:v>72.911063292459843</c:v>
                </c:pt>
                <c:pt idx="132">
                  <c:v>73.453206752277637</c:v>
                </c:pt>
                <c:pt idx="133">
                  <c:v>73.920376622479296</c:v>
                </c:pt>
                <c:pt idx="134">
                  <c:v>74.46108946525861</c:v>
                </c:pt>
                <c:pt idx="135">
                  <c:v>75.055823578943162</c:v>
                </c:pt>
                <c:pt idx="136">
                  <c:v>75.699095906428852</c:v>
                </c:pt>
                <c:pt idx="137">
                  <c:v>77.78286658002672</c:v>
                </c:pt>
                <c:pt idx="138">
                  <c:v>79.529320907432151</c:v>
                </c:pt>
                <c:pt idx="139">
                  <c:v>81.881223062437172</c:v>
                </c:pt>
                <c:pt idx="140">
                  <c:v>84.02705839114553</c:v>
                </c:pt>
                <c:pt idx="141">
                  <c:v>86.443572584394005</c:v>
                </c:pt>
                <c:pt idx="142">
                  <c:v>88.382567207772226</c:v>
                </c:pt>
                <c:pt idx="143">
                  <c:v>90.531265933122427</c:v>
                </c:pt>
                <c:pt idx="144">
                  <c:v>92.559320308446686</c:v>
                </c:pt>
                <c:pt idx="145">
                  <c:v>94.529741026339522</c:v>
                </c:pt>
                <c:pt idx="146">
                  <c:v>96.758649098462527</c:v>
                </c:pt>
                <c:pt idx="147">
                  <c:v>97.892082498576414</c:v>
                </c:pt>
                <c:pt idx="148">
                  <c:v>98.51266898016334</c:v>
                </c:pt>
                <c:pt idx="149">
                  <c:v>98.722841648299394</c:v>
                </c:pt>
                <c:pt idx="150">
                  <c:v>98.127075600277223</c:v>
                </c:pt>
                <c:pt idx="151">
                  <c:v>97.365070000256694</c:v>
                </c:pt>
                <c:pt idx="152">
                  <c:v>96.768398148385828</c:v>
                </c:pt>
                <c:pt idx="153">
                  <c:v>95.879627915172065</c:v>
                </c:pt>
                <c:pt idx="154">
                  <c:v>95.067803625159314</c:v>
                </c:pt>
                <c:pt idx="155">
                  <c:v>94.205003356628993</c:v>
                </c:pt>
                <c:pt idx="156">
                  <c:v>93.478706811693513</c:v>
                </c:pt>
                <c:pt idx="157">
                  <c:v>93.230654455271775</c:v>
                </c:pt>
                <c:pt idx="158">
                  <c:v>92.284680051177574</c:v>
                </c:pt>
                <c:pt idx="159">
                  <c:v>91.738407454794043</c:v>
                </c:pt>
                <c:pt idx="160">
                  <c:v>90.600747643327821</c:v>
                </c:pt>
                <c:pt idx="161">
                  <c:v>89.671062632710942</c:v>
                </c:pt>
                <c:pt idx="162">
                  <c:v>89.225057993250871</c:v>
                </c:pt>
                <c:pt idx="163">
                  <c:v>88.513572215973028</c:v>
                </c:pt>
                <c:pt idx="164">
                  <c:v>88.345159459234281</c:v>
                </c:pt>
                <c:pt idx="165">
                  <c:v>88.271443943735449</c:v>
                </c:pt>
                <c:pt idx="166">
                  <c:v>87.946892540495782</c:v>
                </c:pt>
                <c:pt idx="167">
                  <c:v>87.810085685644239</c:v>
                </c:pt>
                <c:pt idx="168">
                  <c:v>87.778968227448374</c:v>
                </c:pt>
                <c:pt idx="169">
                  <c:v>88.014600210600349</c:v>
                </c:pt>
                <c:pt idx="170">
                  <c:v>88.661666861666987</c:v>
                </c:pt>
                <c:pt idx="171">
                  <c:v>89.242284131173136</c:v>
                </c:pt>
                <c:pt idx="172">
                  <c:v>89.467300121456603</c:v>
                </c:pt>
                <c:pt idx="173">
                  <c:v>89.513426038385745</c:v>
                </c:pt>
                <c:pt idx="174">
                  <c:v>89.242061146653469</c:v>
                </c:pt>
                <c:pt idx="175">
                  <c:v>88.883389950605064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E-9047-815E-CE2165E0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553312"/>
        <c:axId val="989553792"/>
      </c:lineChart>
      <c:dateAx>
        <c:axId val="989553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53792"/>
        <c:crosses val="autoZero"/>
        <c:auto val="1"/>
        <c:lblOffset val="100"/>
        <c:baseTimeUnit val="days"/>
      </c:dateAx>
      <c:valAx>
        <c:axId val="989553792"/>
        <c:scaling>
          <c:orientation val="minMax"/>
          <c:max val="1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5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58140</xdr:colOff>
      <xdr:row>43</xdr:row>
      <xdr:rowOff>85599</xdr:rowOff>
    </xdr:from>
    <xdr:to>
      <xdr:col>32</xdr:col>
      <xdr:colOff>49481</xdr:colOff>
      <xdr:row>73</xdr:row>
      <xdr:rowOff>136072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6D829F-49CF-5E45-8296-287B73124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67416</xdr:colOff>
      <xdr:row>3</xdr:row>
      <xdr:rowOff>39831</xdr:rowOff>
    </xdr:from>
    <xdr:to>
      <xdr:col>32</xdr:col>
      <xdr:colOff>24742</xdr:colOff>
      <xdr:row>42</xdr:row>
      <xdr:rowOff>136071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F172CB-1563-E34B-A313-0CBB3353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po/Documents/cm%20ass%202%20Palantir.xlsx" TargetMode="External"/><Relationship Id="rId1" Type="http://schemas.openxmlformats.org/officeDocument/2006/relationships/externalLinkPath" Target="cm%20ass%202%20Palant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uestion 1 &amp; 2"/>
      <sheetName val="MACD"/>
      <sheetName val="RSI"/>
      <sheetName val="BB"/>
      <sheetName val="KD"/>
      <sheetName val="Question 4 &amp; 5"/>
      <sheetName val="Monte Carlo Simulation"/>
    </sheetNames>
    <sheetDataSet>
      <sheetData sheetId="0"/>
      <sheetData sheetId="1">
        <row r="4">
          <cell r="B4" t="str">
            <v>PLTR</v>
          </cell>
          <cell r="D4" t="str">
            <v>12-Day EMA</v>
          </cell>
          <cell r="E4" t="str">
            <v>26-Day EMA</v>
          </cell>
          <cell r="F4" t="str">
            <v>MACD Line</v>
          </cell>
          <cell r="G4" t="str">
            <v>Signal Line</v>
          </cell>
          <cell r="H4" t="str">
            <v>Histogram</v>
          </cell>
        </row>
        <row r="17">
          <cell r="A17">
            <v>45491</v>
          </cell>
          <cell r="B17">
            <v>28.64</v>
          </cell>
          <cell r="D17">
            <v>27.645064102564106</v>
          </cell>
          <cell r="E17">
            <v>27.554615384615389</v>
          </cell>
          <cell r="F17">
            <v>9.0448717948717672E-2</v>
          </cell>
          <cell r="G17">
            <v>9.0448717948717672E-2</v>
          </cell>
          <cell r="H17">
            <v>0</v>
          </cell>
        </row>
        <row r="18">
          <cell r="A18">
            <v>45492</v>
          </cell>
          <cell r="B18">
            <v>28.58</v>
          </cell>
          <cell r="D18">
            <v>27.78890039447732</v>
          </cell>
          <cell r="E18">
            <v>27.627857142857145</v>
          </cell>
          <cell r="F18">
            <v>0.16104325162017474</v>
          </cell>
          <cell r="G18">
            <v>0.12574598478444621</v>
          </cell>
          <cell r="H18">
            <v>3.5297266835728536E-2</v>
          </cell>
        </row>
        <row r="19">
          <cell r="A19">
            <v>45495</v>
          </cell>
          <cell r="B19">
            <v>28.46</v>
          </cell>
          <cell r="D19">
            <v>27.892146487634655</v>
          </cell>
          <cell r="E19">
            <v>27.683333333333334</v>
          </cell>
          <cell r="F19">
            <v>0.20881315430132119</v>
          </cell>
          <cell r="G19">
            <v>0.15343504129007121</v>
          </cell>
          <cell r="H19">
            <v>5.537811301124998E-2</v>
          </cell>
        </row>
        <row r="20">
          <cell r="A20">
            <v>45496</v>
          </cell>
          <cell r="B20">
            <v>28.81</v>
          </cell>
          <cell r="D20">
            <v>28.033354720306246</v>
          </cell>
          <cell r="E20">
            <v>27.75375</v>
          </cell>
          <cell r="F20">
            <v>0.27960472030624572</v>
          </cell>
          <cell r="G20">
            <v>0.18497746104411483</v>
          </cell>
          <cell r="H20">
            <v>9.4627259262130892E-2</v>
          </cell>
        </row>
        <row r="21">
          <cell r="A21">
            <v>45497</v>
          </cell>
          <cell r="B21">
            <v>26.6</v>
          </cell>
          <cell r="D21">
            <v>27.812838609489901</v>
          </cell>
          <cell r="E21">
            <v>27.685882352941178</v>
          </cell>
          <cell r="F21">
            <v>0.12695625654872345</v>
          </cell>
          <cell r="G21">
            <v>0.17337322014503656</v>
          </cell>
          <cell r="H21">
            <v>-4.6416963596313116E-2</v>
          </cell>
        </row>
        <row r="22">
          <cell r="A22">
            <v>45498</v>
          </cell>
          <cell r="B22">
            <v>26.63</v>
          </cell>
          <cell r="D22">
            <v>27.630863438799146</v>
          </cell>
          <cell r="E22">
            <v>27.627222222222223</v>
          </cell>
          <cell r="F22">
            <v>3.6412165769235116E-3</v>
          </cell>
          <cell r="G22">
            <v>0.14508455288368438</v>
          </cell>
          <cell r="H22">
            <v>-0.14144333630676087</v>
          </cell>
        </row>
        <row r="23">
          <cell r="A23">
            <v>45499</v>
          </cell>
          <cell r="B23">
            <v>27.18</v>
          </cell>
          <cell r="D23">
            <v>27.561499832830048</v>
          </cell>
          <cell r="E23">
            <v>27.603684210526318</v>
          </cell>
          <cell r="F23">
            <v>-4.2184377696269593E-2</v>
          </cell>
          <cell r="G23">
            <v>0.11833184851511953</v>
          </cell>
          <cell r="H23">
            <v>-0.16051622621138911</v>
          </cell>
        </row>
        <row r="24">
          <cell r="A24">
            <v>45502</v>
          </cell>
          <cell r="B24">
            <v>27.08</v>
          </cell>
          <cell r="D24">
            <v>27.487422935471578</v>
          </cell>
          <cell r="E24">
            <v>27.577500000000004</v>
          </cell>
          <cell r="F24">
            <v>-9.0077064528426121E-2</v>
          </cell>
          <cell r="G24">
            <v>9.2280734384676322E-2</v>
          </cell>
          <cell r="H24">
            <v>-0.18235779891310244</v>
          </cell>
        </row>
        <row r="25">
          <cell r="A25">
            <v>45503</v>
          </cell>
          <cell r="B25">
            <v>26.37</v>
          </cell>
          <cell r="D25">
            <v>27.315511714629796</v>
          </cell>
          <cell r="E25">
            <v>27.520000000000003</v>
          </cell>
          <cell r="F25">
            <v>-0.20448828537020702</v>
          </cell>
          <cell r="G25">
            <v>5.9306398856355948E-2</v>
          </cell>
          <cell r="H25">
            <v>-0.26379468422656299</v>
          </cell>
        </row>
        <row r="26">
          <cell r="A26">
            <v>45504</v>
          </cell>
          <cell r="B26">
            <v>26.89</v>
          </cell>
          <cell r="D26">
            <v>27.250048373917519</v>
          </cell>
          <cell r="E26">
            <v>27.491363636363641</v>
          </cell>
          <cell r="F26">
            <v>-0.24131526244612189</v>
          </cell>
          <cell r="G26">
            <v>-8.179334041396244E-4</v>
          </cell>
          <cell r="H26">
            <v>-0.24049732904198226</v>
          </cell>
        </row>
        <row r="27">
          <cell r="A27">
            <v>45505</v>
          </cell>
          <cell r="B27">
            <v>26.08</v>
          </cell>
          <cell r="D27">
            <v>27.070040931776362</v>
          </cell>
          <cell r="E27">
            <v>27.430000000000003</v>
          </cell>
          <cell r="F27">
            <v>-0.35995906822364176</v>
          </cell>
          <cell r="G27">
            <v>-7.2646160368040058E-2</v>
          </cell>
          <cell r="H27">
            <v>-0.28731290785560171</v>
          </cell>
        </row>
        <row r="28">
          <cell r="A28">
            <v>45506</v>
          </cell>
          <cell r="B28">
            <v>24.74</v>
          </cell>
          <cell r="D28">
            <v>26.71157309611846</v>
          </cell>
          <cell r="E28">
            <v>27.317916666666672</v>
          </cell>
          <cell r="F28">
            <v>-0.60634357054821209</v>
          </cell>
          <cell r="G28">
            <v>-0.17938564240407445</v>
          </cell>
          <cell r="H28">
            <v>-0.42695792814413763</v>
          </cell>
        </row>
        <row r="29">
          <cell r="A29">
            <v>45509</v>
          </cell>
          <cell r="B29">
            <v>24.09</v>
          </cell>
          <cell r="D29">
            <v>26.308254158254083</v>
          </cell>
          <cell r="E29">
            <v>27.188800000000004</v>
          </cell>
          <cell r="F29">
            <v>-0.88054584174592065</v>
          </cell>
          <cell r="G29">
            <v>-0.31961768227244369</v>
          </cell>
          <cell r="H29">
            <v>-0.56092815947347696</v>
          </cell>
        </row>
        <row r="30">
          <cell r="A30">
            <v>45510</v>
          </cell>
          <cell r="B30">
            <v>26.59</v>
          </cell>
          <cell r="D30">
            <v>26.351599672368838</v>
          </cell>
          <cell r="E30">
            <v>27.165769230769236</v>
          </cell>
          <cell r="F30">
            <v>-0.81416955840039762</v>
          </cell>
          <cell r="G30">
            <v>-0.41852805749803446</v>
          </cell>
          <cell r="H30">
            <v>-0.39564150090236316</v>
          </cell>
        </row>
        <row r="31">
          <cell r="A31">
            <v>45511</v>
          </cell>
          <cell r="B31">
            <v>26.32</v>
          </cell>
          <cell r="D31">
            <v>26.346738184312095</v>
          </cell>
          <cell r="E31">
            <v>27.103119658119663</v>
          </cell>
          <cell r="F31">
            <v>-0.75638147380756848</v>
          </cell>
          <cell r="G31">
            <v>-0.48609874075994125</v>
          </cell>
          <cell r="H31">
            <v>-0.27028273304762723</v>
          </cell>
        </row>
        <row r="32">
          <cell r="A32">
            <v>45512</v>
          </cell>
          <cell r="B32">
            <v>29.28</v>
          </cell>
          <cell r="D32">
            <v>26.798009232879465</v>
          </cell>
          <cell r="E32">
            <v>27.264370053814503</v>
          </cell>
          <cell r="F32">
            <v>-0.46636082093503717</v>
          </cell>
          <cell r="G32">
            <v>-0.48215115679496046</v>
          </cell>
          <cell r="H32">
            <v>1.5790335859923288E-2</v>
          </cell>
        </row>
        <row r="33">
          <cell r="A33">
            <v>45513</v>
          </cell>
          <cell r="B33">
            <v>30.01</v>
          </cell>
          <cell r="D33">
            <v>27.292161658590317</v>
          </cell>
          <cell r="E33">
            <v>27.467750049828243</v>
          </cell>
          <cell r="F33">
            <v>-0.1755883912379268</v>
          </cell>
          <cell r="G33">
            <v>-0.42083860368355375</v>
          </cell>
          <cell r="H33">
            <v>0.24525021244562695</v>
          </cell>
        </row>
        <row r="34">
          <cell r="A34">
            <v>45516</v>
          </cell>
          <cell r="B34">
            <v>29.38</v>
          </cell>
          <cell r="D34">
            <v>27.613367557268731</v>
          </cell>
          <cell r="E34">
            <v>27.609398194285411</v>
          </cell>
          <cell r="F34">
            <v>3.9693629833195132E-3</v>
          </cell>
          <cell r="G34">
            <v>-0.33587701035017908</v>
          </cell>
          <cell r="H34">
            <v>0.3398463733334986</v>
          </cell>
        </row>
        <row r="35">
          <cell r="A35">
            <v>45517</v>
          </cell>
          <cell r="B35">
            <v>30.39</v>
          </cell>
          <cell r="D35">
            <v>28.040541779227389</v>
          </cell>
          <cell r="E35">
            <v>27.815368698412417</v>
          </cell>
          <cell r="F35">
            <v>0.22517308081497234</v>
          </cell>
          <cell r="G35">
            <v>-0.2236669921171488</v>
          </cell>
          <cell r="H35">
            <v>0.44884007293212114</v>
          </cell>
        </row>
        <row r="36">
          <cell r="A36">
            <v>45518</v>
          </cell>
          <cell r="B36">
            <v>31</v>
          </cell>
          <cell r="D36">
            <v>28.495843043961639</v>
          </cell>
          <cell r="E36">
            <v>28.05126731334483</v>
          </cell>
          <cell r="F36">
            <v>0.44457573061680833</v>
          </cell>
          <cell r="G36">
            <v>-9.0018447570357374E-2</v>
          </cell>
          <cell r="H36">
            <v>0.5345941781871657</v>
          </cell>
        </row>
        <row r="37">
          <cell r="A37">
            <v>45519</v>
          </cell>
          <cell r="B37">
            <v>31.22</v>
          </cell>
          <cell r="D37">
            <v>28.914944114121386</v>
          </cell>
          <cell r="E37">
            <v>28.285988253097067</v>
          </cell>
          <cell r="F37">
            <v>0.62895586102431977</v>
          </cell>
          <cell r="G37">
            <v>5.3776414148578061E-2</v>
          </cell>
          <cell r="H37">
            <v>0.57517944687574174</v>
          </cell>
        </row>
        <row r="38">
          <cell r="A38">
            <v>45520</v>
          </cell>
          <cell r="B38">
            <v>32.08</v>
          </cell>
          <cell r="D38">
            <v>29.401875788871941</v>
          </cell>
          <cell r="E38">
            <v>28.567026160275063</v>
          </cell>
          <cell r="F38">
            <v>0.83484962859687784</v>
          </cell>
          <cell r="G38">
            <v>0.20999105703823803</v>
          </cell>
          <cell r="H38">
            <v>0.62485857155863977</v>
          </cell>
        </row>
        <row r="39">
          <cell r="A39">
            <v>45523</v>
          </cell>
          <cell r="B39">
            <v>32.5</v>
          </cell>
          <cell r="D39">
            <v>29.878510282891643</v>
          </cell>
          <cell r="E39">
            <v>28.858357555810244</v>
          </cell>
          <cell r="F39">
            <v>1.020152727081399</v>
          </cell>
          <cell r="G39">
            <v>0.37202339104687021</v>
          </cell>
          <cell r="H39">
            <v>0.64812933603452882</v>
          </cell>
        </row>
        <row r="40">
          <cell r="A40">
            <v>45524</v>
          </cell>
          <cell r="B40">
            <v>32.32</v>
          </cell>
          <cell r="D40">
            <v>30.254124085523699</v>
          </cell>
          <cell r="E40">
            <v>29.114775514639113</v>
          </cell>
          <cell r="F40">
            <v>1.1393485708845859</v>
          </cell>
          <cell r="G40">
            <v>0.52548842701441334</v>
          </cell>
          <cell r="H40">
            <v>0.61386014387017251</v>
          </cell>
        </row>
        <row r="41">
          <cell r="A41">
            <v>45525</v>
          </cell>
          <cell r="B41">
            <v>32.54</v>
          </cell>
          <cell r="D41">
            <v>30.605797303135439</v>
          </cell>
          <cell r="E41">
            <v>29.368495846888067</v>
          </cell>
          <cell r="F41">
            <v>1.2373014562473728</v>
          </cell>
          <cell r="G41">
            <v>0.66785103286100522</v>
          </cell>
          <cell r="H41">
            <v>0.56945042338636753</v>
          </cell>
        </row>
        <row r="42">
          <cell r="A42">
            <v>45526</v>
          </cell>
          <cell r="B42">
            <v>31.92</v>
          </cell>
          <cell r="D42">
            <v>30.807982333422295</v>
          </cell>
          <cell r="E42">
            <v>29.557496154525989</v>
          </cell>
          <cell r="F42">
            <v>1.2504861788963062</v>
          </cell>
          <cell r="G42">
            <v>0.78437806206806537</v>
          </cell>
          <cell r="H42">
            <v>0.46610811682824083</v>
          </cell>
        </row>
        <row r="43">
          <cell r="A43">
            <v>45527</v>
          </cell>
          <cell r="B43">
            <v>31.78</v>
          </cell>
          <cell r="D43">
            <v>30.95752351289579</v>
          </cell>
          <cell r="E43">
            <v>29.722126069005544</v>
          </cell>
          <cell r="F43">
            <v>1.2353974438902462</v>
          </cell>
          <cell r="G43">
            <v>0.87458193843250154</v>
          </cell>
          <cell r="H43">
            <v>0.36081550545774466</v>
          </cell>
        </row>
        <row r="44">
          <cell r="A44">
            <v>45530</v>
          </cell>
          <cell r="B44">
            <v>30.85</v>
          </cell>
          <cell r="D44">
            <v>30.940981433988746</v>
          </cell>
          <cell r="E44">
            <v>29.805672286116245</v>
          </cell>
          <cell r="F44">
            <v>1.1353091478725013</v>
          </cell>
          <cell r="G44">
            <v>0.9267273803205015</v>
          </cell>
          <cell r="H44">
            <v>0.20858176755199975</v>
          </cell>
        </row>
        <row r="45">
          <cell r="A45">
            <v>45531</v>
          </cell>
          <cell r="B45">
            <v>30.84</v>
          </cell>
          <cell r="D45">
            <v>30.92544582875971</v>
          </cell>
          <cell r="E45">
            <v>29.882289153811339</v>
          </cell>
          <cell r="F45">
            <v>1.0431566749483707</v>
          </cell>
          <cell r="G45">
            <v>0.95001323924607539</v>
          </cell>
          <cell r="H45">
            <v>9.314343570229533E-2</v>
          </cell>
        </row>
        <row r="46">
          <cell r="A46">
            <v>45532</v>
          </cell>
          <cell r="B46">
            <v>30.36</v>
          </cell>
          <cell r="D46">
            <v>30.838454162796676</v>
          </cell>
          <cell r="E46">
            <v>29.917675142417906</v>
          </cell>
          <cell r="F46">
            <v>0.92077902037877024</v>
          </cell>
          <cell r="G46">
            <v>0.94416639547261438</v>
          </cell>
          <cell r="H46">
            <v>-2.3387375093844143E-2</v>
          </cell>
        </row>
        <row r="47">
          <cell r="A47">
            <v>45533</v>
          </cell>
          <cell r="B47">
            <v>31</v>
          </cell>
          <cell r="D47">
            <v>30.863307368520264</v>
          </cell>
          <cell r="E47">
            <v>29.997847354090652</v>
          </cell>
          <cell r="F47">
            <v>0.86546001442961185</v>
          </cell>
          <cell r="G47">
            <v>0.92842511926401383</v>
          </cell>
          <cell r="H47">
            <v>-6.2965104834401986E-2</v>
          </cell>
        </row>
        <row r="48">
          <cell r="A48">
            <v>45534</v>
          </cell>
          <cell r="B48">
            <v>31.48</v>
          </cell>
          <cell r="D48">
            <v>30.958183157978684</v>
          </cell>
          <cell r="E48">
            <v>30.107636438972825</v>
          </cell>
          <cell r="F48">
            <v>0.85054671900585888</v>
          </cell>
          <cell r="G48">
            <v>0.91284943921238282</v>
          </cell>
          <cell r="H48">
            <v>-6.2302720206523943E-2</v>
          </cell>
        </row>
        <row r="49">
          <cell r="A49">
            <v>45538</v>
          </cell>
          <cell r="B49">
            <v>30.51</v>
          </cell>
          <cell r="D49">
            <v>30.889231902905042</v>
          </cell>
          <cell r="E49">
            <v>30.137441147197062</v>
          </cell>
          <cell r="F49">
            <v>0.75179075570797949</v>
          </cell>
          <cell r="G49">
            <v>0.8806377025115022</v>
          </cell>
          <cell r="H49">
            <v>-0.12884694680352271</v>
          </cell>
        </row>
        <row r="50">
          <cell r="A50">
            <v>45539</v>
          </cell>
          <cell r="B50">
            <v>30.59</v>
          </cell>
          <cell r="D50">
            <v>30.843196225535035</v>
          </cell>
          <cell r="E50">
            <v>30.170964025182464</v>
          </cell>
          <cell r="F50">
            <v>0.67223220035257114</v>
          </cell>
          <cell r="G50">
            <v>0.83895660207971601</v>
          </cell>
          <cell r="H50">
            <v>-0.16672440172714487</v>
          </cell>
        </row>
        <row r="51">
          <cell r="A51">
            <v>45540</v>
          </cell>
          <cell r="B51">
            <v>30.16</v>
          </cell>
          <cell r="D51">
            <v>30.73808911391426</v>
          </cell>
          <cell r="E51">
            <v>30.170151875168948</v>
          </cell>
          <cell r="F51">
            <v>0.5679372387453121</v>
          </cell>
          <cell r="G51">
            <v>0.78475272941283525</v>
          </cell>
          <cell r="H51">
            <v>-0.21681549066752315</v>
          </cell>
        </row>
        <row r="52">
          <cell r="A52">
            <v>45541</v>
          </cell>
          <cell r="B52">
            <v>30.33</v>
          </cell>
          <cell r="D52">
            <v>30.675306173312066</v>
          </cell>
          <cell r="E52">
            <v>30.181992477008286</v>
          </cell>
          <cell r="F52">
            <v>0.49331369630377964</v>
          </cell>
          <cell r="G52">
            <v>0.72646492279102415</v>
          </cell>
          <cell r="H52">
            <v>-0.23315122648724451</v>
          </cell>
        </row>
        <row r="53">
          <cell r="A53">
            <v>45544</v>
          </cell>
          <cell r="B53">
            <v>34.6</v>
          </cell>
          <cell r="D53">
            <v>31.279105223571747</v>
          </cell>
          <cell r="E53">
            <v>30.509252293526192</v>
          </cell>
          <cell r="F53">
            <v>0.76985293004555544</v>
          </cell>
          <cell r="G53">
            <v>0.73514252424193038</v>
          </cell>
          <cell r="H53">
            <v>3.4710405803625055E-2</v>
          </cell>
        </row>
        <row r="54">
          <cell r="A54">
            <v>45545</v>
          </cell>
          <cell r="B54">
            <v>34.76</v>
          </cell>
          <cell r="D54">
            <v>31.8146274968684</v>
          </cell>
          <cell r="E54">
            <v>30.824122494005731</v>
          </cell>
          <cell r="F54">
            <v>0.99050500286266896</v>
          </cell>
          <cell r="G54">
            <v>0.78621501996607812</v>
          </cell>
          <cell r="H54">
            <v>0.20428998289659084</v>
          </cell>
        </row>
        <row r="55">
          <cell r="A55">
            <v>45546</v>
          </cell>
          <cell r="B55">
            <v>34.85</v>
          </cell>
          <cell r="D55">
            <v>32.28160788196557</v>
          </cell>
          <cell r="E55">
            <v>31.1223356425979</v>
          </cell>
          <cell r="F55">
            <v>1.1592722393676702</v>
          </cell>
          <cell r="G55">
            <v>0.86082646384639649</v>
          </cell>
          <cell r="H55">
            <v>0.29844577552127372</v>
          </cell>
        </row>
        <row r="56">
          <cell r="A56">
            <v>45547</v>
          </cell>
          <cell r="B56">
            <v>34.909999999999997</v>
          </cell>
          <cell r="D56">
            <v>32.68597590012471</v>
          </cell>
          <cell r="E56">
            <v>31.402903372775832</v>
          </cell>
          <cell r="F56">
            <v>1.2830725273488781</v>
          </cell>
          <cell r="G56">
            <v>0.94527567654689282</v>
          </cell>
          <cell r="H56">
            <v>0.33779685080198529</v>
          </cell>
        </row>
        <row r="57">
          <cell r="A57">
            <v>45548</v>
          </cell>
          <cell r="B57">
            <v>35.590000000000003</v>
          </cell>
          <cell r="D57">
            <v>33.132748838567061</v>
          </cell>
          <cell r="E57">
            <v>31.713058678496139</v>
          </cell>
          <cell r="F57">
            <v>1.4196901600709211</v>
          </cell>
          <cell r="G57">
            <v>1.0401585732516985</v>
          </cell>
          <cell r="H57">
            <v>0.37953158681922261</v>
          </cell>
        </row>
        <row r="58">
          <cell r="A58">
            <v>45551</v>
          </cell>
          <cell r="B58">
            <v>36.31</v>
          </cell>
          <cell r="D58">
            <v>33.621556709556742</v>
          </cell>
          <cell r="E58">
            <v>32.053572850459389</v>
          </cell>
          <cell r="F58">
            <v>1.5679838590973532</v>
          </cell>
          <cell r="G58">
            <v>1.1457236304208294</v>
          </cell>
          <cell r="H58">
            <v>0.4222602286765238</v>
          </cell>
        </row>
        <row r="59">
          <cell r="A59">
            <v>45552</v>
          </cell>
          <cell r="B59">
            <v>36.450000000000003</v>
          </cell>
          <cell r="D59">
            <v>34.056701831163394</v>
          </cell>
          <cell r="E59">
            <v>32.379234120795729</v>
          </cell>
          <cell r="F59">
            <v>1.6774677103676652</v>
          </cell>
          <cell r="G59">
            <v>1.2520724464101964</v>
          </cell>
          <cell r="H59">
            <v>0.42539526395746874</v>
          </cell>
        </row>
        <row r="60">
          <cell r="A60">
            <v>45553</v>
          </cell>
          <cell r="B60">
            <v>36.380000000000003</v>
          </cell>
          <cell r="D60">
            <v>34.414132318676721</v>
          </cell>
          <cell r="E60">
            <v>32.675587148884937</v>
          </cell>
          <cell r="F60">
            <v>1.7385451697917844</v>
          </cell>
          <cell r="G60">
            <v>1.349366991086514</v>
          </cell>
          <cell r="H60">
            <v>0.38917817870527038</v>
          </cell>
        </row>
        <row r="61">
          <cell r="A61">
            <v>45554</v>
          </cell>
          <cell r="B61">
            <v>36.83</v>
          </cell>
          <cell r="D61">
            <v>34.785804269649532</v>
          </cell>
          <cell r="E61">
            <v>32.983321434152721</v>
          </cell>
          <cell r="F61">
            <v>1.8024828354968108</v>
          </cell>
          <cell r="G61">
            <v>1.4399901599685734</v>
          </cell>
          <cell r="H61">
            <v>0.36249267552823738</v>
          </cell>
        </row>
        <row r="62">
          <cell r="A62">
            <v>45555</v>
          </cell>
          <cell r="B62">
            <v>37.200000000000003</v>
          </cell>
          <cell r="D62">
            <v>35.157218997395759</v>
          </cell>
          <cell r="E62">
            <v>33.295667994585855</v>
          </cell>
          <cell r="F62">
            <v>1.8615510028099038</v>
          </cell>
          <cell r="G62">
            <v>1.5243023285368396</v>
          </cell>
          <cell r="H62">
            <v>0.33724867427306426</v>
          </cell>
        </row>
        <row r="63">
          <cell r="A63">
            <v>45558</v>
          </cell>
          <cell r="B63">
            <v>37.950000000000003</v>
          </cell>
          <cell r="D63">
            <v>35.586877613181031</v>
          </cell>
          <cell r="E63">
            <v>33.640433328320235</v>
          </cell>
          <cell r="F63">
            <v>1.9464442848607959</v>
          </cell>
          <cell r="G63">
            <v>1.6087307198016307</v>
          </cell>
          <cell r="H63">
            <v>0.33771356505916517</v>
          </cell>
        </row>
        <row r="64">
          <cell r="A64">
            <v>45559</v>
          </cell>
          <cell r="B64">
            <v>36.9</v>
          </cell>
          <cell r="D64">
            <v>35.788896441922411</v>
          </cell>
          <cell r="E64">
            <v>33.881882711407627</v>
          </cell>
          <cell r="F64">
            <v>1.9070137305147838</v>
          </cell>
          <cell r="G64">
            <v>1.6683873219442613</v>
          </cell>
          <cell r="H64">
            <v>0.23862640857052253</v>
          </cell>
        </row>
        <row r="65">
          <cell r="A65">
            <v>45560</v>
          </cell>
          <cell r="B65">
            <v>37.119999999999997</v>
          </cell>
          <cell r="D65">
            <v>35.993681604703575</v>
          </cell>
          <cell r="E65">
            <v>34.121743251303357</v>
          </cell>
          <cell r="F65">
            <v>1.8719383534002176</v>
          </cell>
          <cell r="G65">
            <v>1.7090975282354526</v>
          </cell>
          <cell r="H65">
            <v>0.16284082516476506</v>
          </cell>
        </row>
        <row r="66">
          <cell r="A66">
            <v>45561</v>
          </cell>
          <cell r="B66">
            <v>37.1</v>
          </cell>
          <cell r="D66">
            <v>36.163884434749178</v>
          </cell>
          <cell r="E66">
            <v>34.342354862317926</v>
          </cell>
          <cell r="F66">
            <v>1.8215295724312526</v>
          </cell>
          <cell r="G66">
            <v>1.7315839370746127</v>
          </cell>
          <cell r="H66">
            <v>8.9945635356639908E-2</v>
          </cell>
        </row>
        <row r="67">
          <cell r="A67">
            <v>45562</v>
          </cell>
          <cell r="B67">
            <v>36.840000000000003</v>
          </cell>
          <cell r="D67">
            <v>36.267902214018534</v>
          </cell>
          <cell r="E67">
            <v>34.527365613257338</v>
          </cell>
          <cell r="F67">
            <v>1.740536600761196</v>
          </cell>
          <cell r="G67">
            <v>1.7333744698119293</v>
          </cell>
          <cell r="H67">
            <v>7.1621309492666541E-3</v>
          </cell>
        </row>
        <row r="68">
          <cell r="A68">
            <v>45565</v>
          </cell>
          <cell r="B68">
            <v>37.200000000000003</v>
          </cell>
          <cell r="D68">
            <v>36.411301873400298</v>
          </cell>
          <cell r="E68">
            <v>34.725338530793834</v>
          </cell>
          <cell r="F68">
            <v>1.6859633426064633</v>
          </cell>
          <cell r="G68">
            <v>1.7238922443708362</v>
          </cell>
          <cell r="H68">
            <v>-3.7928901764372913E-2</v>
          </cell>
        </row>
        <row r="69">
          <cell r="A69">
            <v>45566</v>
          </cell>
          <cell r="B69">
            <v>36.46</v>
          </cell>
          <cell r="D69">
            <v>36.418793892877176</v>
          </cell>
          <cell r="E69">
            <v>34.853831972957252</v>
          </cell>
          <cell r="F69">
            <v>1.5649619199199236</v>
          </cell>
          <cell r="G69">
            <v>1.6921061794806538</v>
          </cell>
          <cell r="H69">
            <v>-0.12714425956073017</v>
          </cell>
        </row>
        <row r="70">
          <cell r="A70">
            <v>45567</v>
          </cell>
          <cell r="B70">
            <v>37.49</v>
          </cell>
          <cell r="D70">
            <v>36.583594832434535</v>
          </cell>
          <cell r="E70">
            <v>35.049103678664125</v>
          </cell>
          <cell r="F70">
            <v>1.5344911537704107</v>
          </cell>
          <cell r="G70">
            <v>1.6605831743386053</v>
          </cell>
          <cell r="H70">
            <v>-0.12609202056819457</v>
          </cell>
        </row>
        <row r="71">
          <cell r="A71">
            <v>45568</v>
          </cell>
          <cell r="B71">
            <v>39.24</v>
          </cell>
          <cell r="D71">
            <v>36.992272550521527</v>
          </cell>
          <cell r="E71">
            <v>35.359540443207521</v>
          </cell>
          <cell r="F71">
            <v>1.6327321073140055</v>
          </cell>
          <cell r="G71">
            <v>1.6550129609336852</v>
          </cell>
          <cell r="H71">
            <v>-2.2280853619679686E-2</v>
          </cell>
        </row>
        <row r="72">
          <cell r="A72">
            <v>45569</v>
          </cell>
          <cell r="B72">
            <v>40.01</v>
          </cell>
          <cell r="D72">
            <v>37.456538311979756</v>
          </cell>
          <cell r="E72">
            <v>35.704018928895856</v>
          </cell>
          <cell r="F72">
            <v>1.7525193830839001</v>
          </cell>
          <cell r="G72">
            <v>1.6745142453637283</v>
          </cell>
          <cell r="H72">
            <v>7.8005137720171813E-2</v>
          </cell>
        </row>
        <row r="73">
          <cell r="A73">
            <v>45572</v>
          </cell>
          <cell r="B73">
            <v>38.89</v>
          </cell>
          <cell r="D73">
            <v>37.677070879367484</v>
          </cell>
          <cell r="E73">
            <v>35.940017526755419</v>
          </cell>
          <cell r="F73">
            <v>1.7370533526120653</v>
          </cell>
          <cell r="G73">
            <v>1.6870220668133957</v>
          </cell>
          <cell r="H73">
            <v>5.0031285798669556E-2</v>
          </cell>
        </row>
        <row r="74">
          <cell r="A74">
            <v>45573</v>
          </cell>
          <cell r="B74">
            <v>41.45</v>
          </cell>
          <cell r="D74">
            <v>38.257521513310948</v>
          </cell>
          <cell r="E74">
            <v>36.348164376625391</v>
          </cell>
          <cell r="F74">
            <v>1.9093571366855571</v>
          </cell>
          <cell r="G74">
            <v>1.731489080787828</v>
          </cell>
          <cell r="H74">
            <v>0.17786805589772903</v>
          </cell>
        </row>
        <row r="75">
          <cell r="A75">
            <v>45574</v>
          </cell>
          <cell r="B75">
            <v>43.13</v>
          </cell>
          <cell r="D75">
            <v>39.007133588186186</v>
          </cell>
          <cell r="E75">
            <v>36.850522570949437</v>
          </cell>
          <cell r="F75">
            <v>2.1566110172367488</v>
          </cell>
          <cell r="G75">
            <v>1.8165134680776123</v>
          </cell>
          <cell r="H75">
            <v>0.34009754915913648</v>
          </cell>
        </row>
        <row r="76">
          <cell r="A76">
            <v>45575</v>
          </cell>
          <cell r="B76">
            <v>43.52</v>
          </cell>
          <cell r="D76">
            <v>39.701420728465237</v>
          </cell>
          <cell r="E76">
            <v>37.344557936064291</v>
          </cell>
          <cell r="F76">
            <v>2.3568627924009462</v>
          </cell>
          <cell r="G76">
            <v>1.924583332942279</v>
          </cell>
          <cell r="H76">
            <v>0.43227945945866719</v>
          </cell>
        </row>
        <row r="77">
          <cell r="A77">
            <v>45576</v>
          </cell>
          <cell r="B77">
            <v>43.51</v>
          </cell>
          <cell r="D77">
            <v>40.287356001009044</v>
          </cell>
          <cell r="E77">
            <v>37.801257348207677</v>
          </cell>
          <cell r="F77">
            <v>2.4860986528013669</v>
          </cell>
          <cell r="G77">
            <v>2.0368863969140967</v>
          </cell>
          <cell r="H77">
            <v>0.44921225588727021</v>
          </cell>
        </row>
        <row r="78">
          <cell r="A78">
            <v>45579</v>
          </cell>
          <cell r="B78">
            <v>43.4</v>
          </cell>
          <cell r="D78">
            <v>40.766224308546114</v>
          </cell>
          <cell r="E78">
            <v>38.21597902611822</v>
          </cell>
          <cell r="F78">
            <v>2.5502452824278947</v>
          </cell>
          <cell r="G78">
            <v>2.1395581740168561</v>
          </cell>
          <cell r="H78">
            <v>0.41068710841103861</v>
          </cell>
        </row>
        <row r="79">
          <cell r="A79">
            <v>45580</v>
          </cell>
          <cell r="B79">
            <v>42.43</v>
          </cell>
          <cell r="D79">
            <v>41.022189799539021</v>
          </cell>
          <cell r="E79">
            <v>38.528128727887243</v>
          </cell>
          <cell r="F79">
            <v>2.4940610716517781</v>
          </cell>
          <cell r="G79">
            <v>2.2104587535438407</v>
          </cell>
          <cell r="H79">
            <v>0.28360231810793746</v>
          </cell>
        </row>
        <row r="80">
          <cell r="A80">
            <v>45581</v>
          </cell>
          <cell r="B80">
            <v>41.93</v>
          </cell>
          <cell r="D80">
            <v>41.161852907302247</v>
          </cell>
          <cell r="E80">
            <v>38.780119192488186</v>
          </cell>
          <cell r="F80">
            <v>2.3817337148140609</v>
          </cell>
          <cell r="G80">
            <v>2.2447137457978847</v>
          </cell>
          <cell r="H80">
            <v>0.13701996901617619</v>
          </cell>
        </row>
        <row r="81">
          <cell r="A81">
            <v>45582</v>
          </cell>
          <cell r="B81">
            <v>42</v>
          </cell>
          <cell r="D81">
            <v>41.290798613871132</v>
          </cell>
          <cell r="E81">
            <v>39.018628881933509</v>
          </cell>
          <cell r="F81">
            <v>2.2721697319376233</v>
          </cell>
          <cell r="G81">
            <v>2.2502049430258326</v>
          </cell>
          <cell r="H81">
            <v>2.1964788911790656E-2</v>
          </cell>
        </row>
        <row r="82">
          <cell r="A82">
            <v>45583</v>
          </cell>
          <cell r="B82">
            <v>42.97</v>
          </cell>
          <cell r="D82">
            <v>41.549137288660191</v>
          </cell>
          <cell r="E82">
            <v>39.311323038827325</v>
          </cell>
          <cell r="F82">
            <v>2.2378142498328657</v>
          </cell>
          <cell r="G82">
            <v>2.2477268043872392</v>
          </cell>
          <cell r="H82">
            <v>-9.9125545543734539E-3</v>
          </cell>
        </row>
        <row r="83">
          <cell r="A83">
            <v>45586</v>
          </cell>
          <cell r="B83">
            <v>42.7</v>
          </cell>
          <cell r="D83">
            <v>41.726193090404777</v>
          </cell>
          <cell r="E83">
            <v>39.562336147062339</v>
          </cell>
          <cell r="F83">
            <v>2.1638569433424379</v>
          </cell>
          <cell r="G83">
            <v>2.230952832178279</v>
          </cell>
          <cell r="H83">
            <v>-6.7095888835841055E-2</v>
          </cell>
        </row>
        <row r="84">
          <cell r="A84">
            <v>45587</v>
          </cell>
          <cell r="B84">
            <v>42.94</v>
          </cell>
          <cell r="D84">
            <v>41.912932614957889</v>
          </cell>
          <cell r="E84">
            <v>39.812533469502164</v>
          </cell>
          <cell r="F84">
            <v>2.1003991454557251</v>
          </cell>
          <cell r="G84">
            <v>2.2048420948337681</v>
          </cell>
          <cell r="H84">
            <v>-0.10444294937804299</v>
          </cell>
        </row>
        <row r="85">
          <cell r="A85">
            <v>45588</v>
          </cell>
          <cell r="B85">
            <v>42.59</v>
          </cell>
          <cell r="D85">
            <v>42.017096828041289</v>
          </cell>
          <cell r="E85">
            <v>40.018271731020519</v>
          </cell>
          <cell r="F85">
            <v>1.9988250970207702</v>
          </cell>
          <cell r="G85">
            <v>2.1636386952711684</v>
          </cell>
          <cell r="H85">
            <v>-0.16481359825039821</v>
          </cell>
        </row>
        <row r="86">
          <cell r="A86">
            <v>45589</v>
          </cell>
          <cell r="B86">
            <v>43.56</v>
          </cell>
          <cell r="D86">
            <v>42.254466546804167</v>
          </cell>
          <cell r="E86">
            <v>40.28062197316715</v>
          </cell>
          <cell r="F86">
            <v>1.9738445736370167</v>
          </cell>
          <cell r="G86">
            <v>2.1256798709443379</v>
          </cell>
          <cell r="H86">
            <v>-0.15183529730732115</v>
          </cell>
        </row>
        <row r="87">
          <cell r="A87">
            <v>45590</v>
          </cell>
          <cell r="B87">
            <v>44.86</v>
          </cell>
          <cell r="D87">
            <v>42.655317847295834</v>
          </cell>
          <cell r="E87">
            <v>40.619835160339953</v>
          </cell>
          <cell r="F87">
            <v>2.0354826869558806</v>
          </cell>
          <cell r="G87">
            <v>2.1076404341466466</v>
          </cell>
          <cell r="H87">
            <v>-7.2157747190765953E-2</v>
          </cell>
        </row>
        <row r="88">
          <cell r="A88">
            <v>45593</v>
          </cell>
          <cell r="B88">
            <v>44.97</v>
          </cell>
          <cell r="D88">
            <v>43.011422793865705</v>
          </cell>
          <cell r="E88">
            <v>40.942069592907366</v>
          </cell>
          <cell r="F88">
            <v>2.0693532009583393</v>
          </cell>
          <cell r="G88">
            <v>2.099982987508985</v>
          </cell>
          <cell r="H88">
            <v>-3.0629786550645743E-2</v>
          </cell>
        </row>
        <row r="89">
          <cell r="A89">
            <v>45594</v>
          </cell>
          <cell r="B89">
            <v>44.93</v>
          </cell>
          <cell r="D89">
            <v>43.306588517886368</v>
          </cell>
          <cell r="E89">
            <v>41.237471845284595</v>
          </cell>
          <cell r="F89">
            <v>2.0691166726017727</v>
          </cell>
          <cell r="G89">
            <v>2.0938097245275427</v>
          </cell>
          <cell r="H89">
            <v>-2.4693051925769982E-2</v>
          </cell>
        </row>
        <row r="90">
          <cell r="A90">
            <v>45595</v>
          </cell>
          <cell r="B90">
            <v>43.69</v>
          </cell>
          <cell r="D90">
            <v>43.365574899750001</v>
          </cell>
          <cell r="E90">
            <v>41.419140597485736</v>
          </cell>
          <cell r="F90">
            <v>1.9464343022642652</v>
          </cell>
          <cell r="G90">
            <v>2.064334640074887</v>
          </cell>
          <cell r="H90">
            <v>-0.11790033781062181</v>
          </cell>
        </row>
        <row r="91">
          <cell r="A91">
            <v>45596</v>
          </cell>
          <cell r="B91">
            <v>41.56</v>
          </cell>
          <cell r="D91">
            <v>43.087794145942311</v>
          </cell>
          <cell r="E91">
            <v>41.429574627301605</v>
          </cell>
          <cell r="F91">
            <v>1.6582195186407063</v>
          </cell>
          <cell r="G91">
            <v>1.9831116157880508</v>
          </cell>
          <cell r="H91">
            <v>-0.32489209714734457</v>
          </cell>
        </row>
        <row r="92">
          <cell r="A92">
            <v>45597</v>
          </cell>
          <cell r="B92">
            <v>41.92</v>
          </cell>
          <cell r="D92">
            <v>42.908133508105031</v>
          </cell>
          <cell r="E92">
            <v>41.465902432686669</v>
          </cell>
          <cell r="F92">
            <v>1.4422310754183627</v>
          </cell>
          <cell r="G92">
            <v>1.8749355077141132</v>
          </cell>
          <cell r="H92">
            <v>-0.43270443229575051</v>
          </cell>
        </row>
        <row r="93">
          <cell r="A93">
            <v>45600</v>
          </cell>
          <cell r="B93">
            <v>41.41</v>
          </cell>
          <cell r="D93">
            <v>42.677651429935025</v>
          </cell>
          <cell r="E93">
            <v>41.461761511746914</v>
          </cell>
          <cell r="F93">
            <v>1.2158899181881111</v>
          </cell>
          <cell r="G93">
            <v>1.7431263898089129</v>
          </cell>
          <cell r="H93">
            <v>-0.52723647162080178</v>
          </cell>
        </row>
        <row r="94">
          <cell r="A94">
            <v>45601</v>
          </cell>
          <cell r="B94">
            <v>51.13</v>
          </cell>
          <cell r="D94">
            <v>43.978012748406563</v>
          </cell>
          <cell r="E94">
            <v>42.177927325691584</v>
          </cell>
          <cell r="F94">
            <v>1.8000854227149787</v>
          </cell>
          <cell r="G94">
            <v>1.754518196390126</v>
          </cell>
          <cell r="H94">
            <v>4.5567226324852772E-2</v>
          </cell>
        </row>
        <row r="95">
          <cell r="A95">
            <v>45602</v>
          </cell>
          <cell r="B95">
            <v>55.53</v>
          </cell>
          <cell r="D95">
            <v>45.755241556344018</v>
          </cell>
          <cell r="E95">
            <v>43.166969746010729</v>
          </cell>
          <cell r="F95">
            <v>2.5882718103332891</v>
          </cell>
          <cell r="G95">
            <v>1.9212689191787586</v>
          </cell>
          <cell r="H95">
            <v>0.66700289115453049</v>
          </cell>
        </row>
        <row r="96">
          <cell r="A96">
            <v>45603</v>
          </cell>
          <cell r="B96">
            <v>55.88</v>
          </cell>
          <cell r="D96">
            <v>47.312896701521865</v>
          </cell>
          <cell r="E96">
            <v>44.108675690750673</v>
          </cell>
          <cell r="F96">
            <v>3.2042210107711924</v>
          </cell>
          <cell r="G96">
            <v>2.1778593374972455</v>
          </cell>
          <cell r="H96">
            <v>1.0263616732739469</v>
          </cell>
        </row>
        <row r="97">
          <cell r="A97">
            <v>45604</v>
          </cell>
          <cell r="B97">
            <v>58.39</v>
          </cell>
          <cell r="D97">
            <v>49.017066439749271</v>
          </cell>
          <cell r="E97">
            <v>45.166551565509884</v>
          </cell>
          <cell r="F97">
            <v>3.8505148742393871</v>
          </cell>
          <cell r="G97">
            <v>2.512390444845674</v>
          </cell>
          <cell r="H97">
            <v>1.3381244293937131</v>
          </cell>
        </row>
        <row r="98">
          <cell r="A98">
            <v>45607</v>
          </cell>
          <cell r="B98">
            <v>60.24</v>
          </cell>
          <cell r="D98">
            <v>50.743671602864765</v>
          </cell>
          <cell r="E98">
            <v>46.283103301398043</v>
          </cell>
          <cell r="F98">
            <v>4.4605683014667221</v>
          </cell>
          <cell r="G98">
            <v>2.9020260161698834</v>
          </cell>
          <cell r="H98">
            <v>1.5585422852968387</v>
          </cell>
        </row>
        <row r="99">
          <cell r="A99">
            <v>45608</v>
          </cell>
          <cell r="B99">
            <v>59.85</v>
          </cell>
          <cell r="D99">
            <v>52.14464520242403</v>
          </cell>
          <cell r="E99">
            <v>47.288058612405592</v>
          </cell>
          <cell r="F99">
            <v>4.8565865900184377</v>
          </cell>
          <cell r="G99">
            <v>3.2929381309395942</v>
          </cell>
          <cell r="H99">
            <v>1.5636484590788435</v>
          </cell>
        </row>
        <row r="100">
          <cell r="A100">
            <v>45609</v>
          </cell>
          <cell r="B100">
            <v>60.7</v>
          </cell>
          <cell r="D100">
            <v>53.460853632820331</v>
          </cell>
          <cell r="E100">
            <v>48.281535752227398</v>
          </cell>
          <cell r="F100">
            <v>5.179317880592933</v>
          </cell>
          <cell r="G100">
            <v>3.6702140808702621</v>
          </cell>
          <cell r="H100">
            <v>1.5091037997226708</v>
          </cell>
        </row>
        <row r="101">
          <cell r="A101">
            <v>45610</v>
          </cell>
          <cell r="B101">
            <v>59.18</v>
          </cell>
          <cell r="D101">
            <v>54.340722304694125</v>
          </cell>
          <cell r="E101">
            <v>49.088829400210557</v>
          </cell>
          <cell r="F101">
            <v>5.2518929044835687</v>
          </cell>
          <cell r="G101">
            <v>3.9865498455929234</v>
          </cell>
          <cell r="H101">
            <v>1.2653430588906454</v>
          </cell>
        </row>
        <row r="102">
          <cell r="A102">
            <v>45611</v>
          </cell>
          <cell r="B102">
            <v>65.77</v>
          </cell>
          <cell r="D102">
            <v>56.09907271935657</v>
          </cell>
          <cell r="E102">
            <v>50.324471666861626</v>
          </cell>
          <cell r="F102">
            <v>5.774601052494944</v>
          </cell>
          <cell r="G102">
            <v>4.3441600869733277</v>
          </cell>
          <cell r="H102">
            <v>1.4304409655216164</v>
          </cell>
        </row>
        <row r="103">
          <cell r="A103">
            <v>45614</v>
          </cell>
          <cell r="B103">
            <v>61.26</v>
          </cell>
          <cell r="D103">
            <v>56.893061531763252</v>
          </cell>
          <cell r="E103">
            <v>51.13451080264965</v>
          </cell>
          <cell r="F103">
            <v>5.7585507291136011</v>
          </cell>
          <cell r="G103">
            <v>4.6270382154013827</v>
          </cell>
          <cell r="H103">
            <v>1.1315125137122184</v>
          </cell>
        </row>
        <row r="104">
          <cell r="A104">
            <v>45615</v>
          </cell>
          <cell r="B104">
            <v>62.98</v>
          </cell>
          <cell r="D104">
            <v>57.829513603799676</v>
          </cell>
          <cell r="E104">
            <v>52.011954446897825</v>
          </cell>
          <cell r="F104">
            <v>5.8175591569018508</v>
          </cell>
          <cell r="G104">
            <v>4.8651424037014763</v>
          </cell>
          <cell r="H104">
            <v>0.95241675320037444</v>
          </cell>
        </row>
        <row r="105">
          <cell r="A105">
            <v>45616</v>
          </cell>
          <cell r="B105">
            <v>62.12</v>
          </cell>
          <cell r="D105">
            <v>58.489588433984338</v>
          </cell>
          <cell r="E105">
            <v>52.760698561942434</v>
          </cell>
          <cell r="F105">
            <v>5.7288898720419041</v>
          </cell>
          <cell r="G105">
            <v>5.0378918973695619</v>
          </cell>
          <cell r="H105">
            <v>0.69099797467234225</v>
          </cell>
        </row>
        <row r="106">
          <cell r="A106">
            <v>45617</v>
          </cell>
          <cell r="B106">
            <v>61.36</v>
          </cell>
          <cell r="D106">
            <v>58.931190213371366</v>
          </cell>
          <cell r="E106">
            <v>53.397683853650399</v>
          </cell>
          <cell r="F106">
            <v>5.5335063597209668</v>
          </cell>
          <cell r="G106">
            <v>5.1370147898398431</v>
          </cell>
          <cell r="H106">
            <v>0.39649156988112377</v>
          </cell>
        </row>
        <row r="107">
          <cell r="A107">
            <v>45618</v>
          </cell>
          <cell r="B107">
            <v>64.349999999999994</v>
          </cell>
          <cell r="D107">
            <v>59.764853257468076</v>
          </cell>
          <cell r="E107">
            <v>54.208966531157778</v>
          </cell>
          <cell r="F107">
            <v>5.5558867263102982</v>
          </cell>
          <cell r="G107">
            <v>5.2207891771339341</v>
          </cell>
          <cell r="H107">
            <v>0.33509754917636414</v>
          </cell>
        </row>
        <row r="108">
          <cell r="A108">
            <v>45621</v>
          </cell>
          <cell r="B108">
            <v>64.650000000000006</v>
          </cell>
          <cell r="D108">
            <v>60.516414294780681</v>
          </cell>
          <cell r="E108">
            <v>54.982376417738685</v>
          </cell>
          <cell r="F108">
            <v>5.534037877041996</v>
          </cell>
          <cell r="G108">
            <v>5.2834389171155465</v>
          </cell>
          <cell r="H108">
            <v>0.25059895992644954</v>
          </cell>
        </row>
        <row r="109">
          <cell r="A109">
            <v>45622</v>
          </cell>
          <cell r="B109">
            <v>65.739999999999995</v>
          </cell>
          <cell r="D109">
            <v>61.320042864814418</v>
          </cell>
          <cell r="E109">
            <v>55.779237423832114</v>
          </cell>
          <cell r="F109">
            <v>5.5408054409823038</v>
          </cell>
          <cell r="G109">
            <v>5.3349122218888976</v>
          </cell>
          <cell r="H109">
            <v>0.20589321909340619</v>
          </cell>
        </row>
        <row r="110">
          <cell r="A110">
            <v>45623</v>
          </cell>
          <cell r="B110">
            <v>66.05</v>
          </cell>
          <cell r="D110">
            <v>62.047728577919891</v>
          </cell>
          <cell r="E110">
            <v>56.540034651696402</v>
          </cell>
          <cell r="F110">
            <v>5.5076939262234887</v>
          </cell>
          <cell r="G110">
            <v>5.3694685627558156</v>
          </cell>
          <cell r="H110">
            <v>0.13822536346767311</v>
          </cell>
        </row>
        <row r="111">
          <cell r="A111">
            <v>45625</v>
          </cell>
          <cell r="B111">
            <v>67.08</v>
          </cell>
          <cell r="D111">
            <v>62.821924181316831</v>
          </cell>
          <cell r="E111">
            <v>57.320772825644816</v>
          </cell>
          <cell r="F111">
            <v>5.5011513556720146</v>
          </cell>
          <cell r="G111">
            <v>5.3958051213390554</v>
          </cell>
          <cell r="H111">
            <v>0.1053462343329592</v>
          </cell>
        </row>
        <row r="112">
          <cell r="A112">
            <v>45628</v>
          </cell>
          <cell r="B112">
            <v>66.39</v>
          </cell>
          <cell r="D112">
            <v>63.370858922652701</v>
          </cell>
          <cell r="E112">
            <v>57.992567431152608</v>
          </cell>
          <cell r="F112">
            <v>5.378291491500093</v>
          </cell>
          <cell r="G112">
            <v>5.3923023953712628</v>
          </cell>
          <cell r="H112">
            <v>-1.4010903871169766E-2</v>
          </cell>
        </row>
        <row r="113">
          <cell r="A113">
            <v>45629</v>
          </cell>
          <cell r="B113">
            <v>70.959999999999994</v>
          </cell>
          <cell r="D113">
            <v>64.538419088398442</v>
          </cell>
          <cell r="E113">
            <v>58.953117991807972</v>
          </cell>
          <cell r="F113">
            <v>5.5853010965904701</v>
          </cell>
          <cell r="G113">
            <v>5.4309021356151046</v>
          </cell>
          <cell r="H113">
            <v>0.15439896097536554</v>
          </cell>
        </row>
        <row r="114">
          <cell r="A114">
            <v>45630</v>
          </cell>
          <cell r="B114">
            <v>69.849999999999994</v>
          </cell>
          <cell r="D114">
            <v>65.355585382490986</v>
          </cell>
          <cell r="E114">
            <v>59.760294436859233</v>
          </cell>
          <cell r="F114">
            <v>5.5952909456317528</v>
          </cell>
          <cell r="G114">
            <v>5.4637798976184344</v>
          </cell>
          <cell r="H114">
            <v>0.13151104801331837</v>
          </cell>
        </row>
        <row r="115">
          <cell r="A115">
            <v>45631</v>
          </cell>
          <cell r="B115">
            <v>71.87</v>
          </cell>
          <cell r="D115">
            <v>66.357803015953905</v>
          </cell>
          <cell r="E115">
            <v>60.657309663758546</v>
          </cell>
          <cell r="F115">
            <v>5.7004933521953589</v>
          </cell>
          <cell r="G115">
            <v>5.5111225885338193</v>
          </cell>
          <cell r="H115">
            <v>0.1893707636615396</v>
          </cell>
        </row>
        <row r="116">
          <cell r="A116">
            <v>45632</v>
          </cell>
          <cell r="B116">
            <v>76.34</v>
          </cell>
          <cell r="D116">
            <v>67.893525628884078</v>
          </cell>
          <cell r="E116">
            <v>61.818990429406064</v>
          </cell>
          <cell r="F116">
            <v>6.0745351994780137</v>
          </cell>
          <cell r="G116">
            <v>5.6238051107226585</v>
          </cell>
          <cell r="H116">
            <v>0.45073008875535514</v>
          </cell>
        </row>
        <row r="117">
          <cell r="A117">
            <v>45635</v>
          </cell>
          <cell r="B117">
            <v>72.459999999999994</v>
          </cell>
          <cell r="D117">
            <v>68.596060147517292</v>
          </cell>
          <cell r="E117">
            <v>62.607213360561168</v>
          </cell>
          <cell r="F117">
            <v>5.9888467869561239</v>
          </cell>
          <cell r="G117">
            <v>5.6968134459693518</v>
          </cell>
          <cell r="H117">
            <v>0.29203334098677214</v>
          </cell>
        </row>
        <row r="118">
          <cell r="A118">
            <v>45636</v>
          </cell>
          <cell r="B118">
            <v>70.89</v>
          </cell>
          <cell r="D118">
            <v>68.948973970976169</v>
          </cell>
          <cell r="E118">
            <v>63.220753111630714</v>
          </cell>
          <cell r="F118">
            <v>5.7282208593454556</v>
          </cell>
          <cell r="G118">
            <v>5.7030949286445729</v>
          </cell>
          <cell r="H118">
            <v>2.5125930700882648E-2</v>
          </cell>
        </row>
        <row r="119">
          <cell r="A119">
            <v>45637</v>
          </cell>
          <cell r="B119">
            <v>72.510000000000005</v>
          </cell>
          <cell r="D119">
            <v>69.496824129287532</v>
          </cell>
          <cell r="E119">
            <v>63.908845473732143</v>
          </cell>
          <cell r="F119">
            <v>5.5879786555553892</v>
          </cell>
          <cell r="G119">
            <v>5.6800716740267365</v>
          </cell>
          <cell r="H119">
            <v>-9.2093018471347321E-2</v>
          </cell>
        </row>
        <row r="120">
          <cell r="A120">
            <v>45638</v>
          </cell>
          <cell r="B120">
            <v>73.2</v>
          </cell>
          <cell r="D120">
            <v>70.066543494012521</v>
          </cell>
          <cell r="E120">
            <v>64.597079142344583</v>
          </cell>
          <cell r="F120">
            <v>5.4694643516679378</v>
          </cell>
          <cell r="G120">
            <v>5.6379502095549769</v>
          </cell>
          <cell r="H120">
            <v>-0.16848585788703918</v>
          </cell>
        </row>
        <row r="121">
          <cell r="A121">
            <v>45639</v>
          </cell>
          <cell r="B121">
            <v>76.069999999999993</v>
          </cell>
          <cell r="D121">
            <v>70.990152187241364</v>
          </cell>
          <cell r="E121">
            <v>65.44692513180054</v>
          </cell>
          <cell r="F121">
            <v>5.5432270554408234</v>
          </cell>
          <cell r="G121">
            <v>5.6190055787321462</v>
          </cell>
          <cell r="H121">
            <v>-7.5778523291322841E-2</v>
          </cell>
        </row>
        <row r="122">
          <cell r="A122">
            <v>45642</v>
          </cell>
          <cell r="B122">
            <v>75.75</v>
          </cell>
          <cell r="D122">
            <v>71.722436466127306</v>
          </cell>
          <cell r="E122">
            <v>66.210115862778281</v>
          </cell>
          <cell r="F122">
            <v>5.5123206033490249</v>
          </cell>
          <cell r="G122">
            <v>5.5976685836555218</v>
          </cell>
          <cell r="H122">
            <v>-8.5347980306496929E-2</v>
          </cell>
        </row>
        <row r="123">
          <cell r="A123">
            <v>45643</v>
          </cell>
          <cell r="B123">
            <v>74.39</v>
          </cell>
          <cell r="D123">
            <v>72.13283085595387</v>
          </cell>
          <cell r="E123">
            <v>66.816033206276188</v>
          </cell>
          <cell r="F123">
            <v>5.3167976496776816</v>
          </cell>
          <cell r="G123">
            <v>5.5414943968599539</v>
          </cell>
          <cell r="H123">
            <v>-0.22469674718227228</v>
          </cell>
        </row>
        <row r="124">
          <cell r="A124">
            <v>45644</v>
          </cell>
          <cell r="B124">
            <v>71.510000000000005</v>
          </cell>
          <cell r="D124">
            <v>72.037010724268654</v>
          </cell>
          <cell r="E124">
            <v>67.163734450255731</v>
          </cell>
          <cell r="F124">
            <v>4.8732762740129232</v>
          </cell>
          <cell r="G124">
            <v>5.4078507722905478</v>
          </cell>
          <cell r="H124">
            <v>-0.5345744982776246</v>
          </cell>
        </row>
        <row r="125">
          <cell r="A125">
            <v>45645</v>
          </cell>
          <cell r="B125">
            <v>74.209999999999994</v>
          </cell>
          <cell r="D125">
            <v>72.371316766688864</v>
          </cell>
          <cell r="E125">
            <v>67.685680046533079</v>
          </cell>
          <cell r="F125">
            <v>4.6856367201557845</v>
          </cell>
          <cell r="G125">
            <v>5.2634079618635949</v>
          </cell>
          <cell r="H125">
            <v>-0.57777124170781047</v>
          </cell>
        </row>
        <row r="126">
          <cell r="A126">
            <v>45646</v>
          </cell>
          <cell r="B126">
            <v>80.55</v>
          </cell>
          <cell r="D126">
            <v>73.629575725659805</v>
          </cell>
          <cell r="E126">
            <v>68.638592635678776</v>
          </cell>
          <cell r="F126">
            <v>4.9909830899810288</v>
          </cell>
          <cell r="G126">
            <v>5.2089229874870817</v>
          </cell>
          <cell r="H126">
            <v>-0.21793989750605292</v>
          </cell>
        </row>
        <row r="127">
          <cell r="A127">
            <v>45649</v>
          </cell>
          <cell r="B127">
            <v>80.69</v>
          </cell>
          <cell r="D127">
            <v>74.715794844789059</v>
          </cell>
          <cell r="E127">
            <v>69.531289477480342</v>
          </cell>
          <cell r="F127">
            <v>5.1845053673087165</v>
          </cell>
          <cell r="G127">
            <v>5.2040394634514087</v>
          </cell>
          <cell r="H127">
            <v>-1.9534096142692192E-2</v>
          </cell>
        </row>
        <row r="128">
          <cell r="A128">
            <v>45650</v>
          </cell>
          <cell r="B128">
            <v>82.38</v>
          </cell>
          <cell r="D128">
            <v>75.89490333020612</v>
          </cell>
          <cell r="E128">
            <v>70.483045812481805</v>
          </cell>
          <cell r="F128">
            <v>5.4118575177243144</v>
          </cell>
          <cell r="G128">
            <v>5.2456030743059898</v>
          </cell>
          <cell r="H128">
            <v>0.16625444341832463</v>
          </cell>
        </row>
        <row r="129">
          <cell r="A129">
            <v>45652</v>
          </cell>
          <cell r="B129">
            <v>82.14</v>
          </cell>
          <cell r="D129">
            <v>76.855687433251333</v>
          </cell>
          <cell r="E129">
            <v>71.346523900446115</v>
          </cell>
          <cell r="F129">
            <v>5.5091635328052178</v>
          </cell>
          <cell r="G129">
            <v>5.2983151660058354</v>
          </cell>
          <cell r="H129">
            <v>0.21084836679938235</v>
          </cell>
        </row>
        <row r="130">
          <cell r="A130">
            <v>45653</v>
          </cell>
          <cell r="B130">
            <v>79.08</v>
          </cell>
          <cell r="D130">
            <v>77.197889366597281</v>
          </cell>
          <cell r="E130">
            <v>71.919373981894552</v>
          </cell>
          <cell r="F130">
            <v>5.2785153847027289</v>
          </cell>
          <cell r="G130">
            <v>5.2943552097452145</v>
          </cell>
          <cell r="H130">
            <v>-1.58398250424856E-2</v>
          </cell>
        </row>
        <row r="131">
          <cell r="A131">
            <v>45656</v>
          </cell>
          <cell r="B131">
            <v>77.180000000000007</v>
          </cell>
          <cell r="D131">
            <v>77.195137156351549</v>
          </cell>
          <cell r="E131">
            <v>72.309049983235695</v>
          </cell>
          <cell r="F131">
            <v>4.8860871731158539</v>
          </cell>
          <cell r="G131">
            <v>5.212701602419342</v>
          </cell>
          <cell r="H131">
            <v>-0.32661442930348805</v>
          </cell>
        </row>
        <row r="132">
          <cell r="A132">
            <v>45657</v>
          </cell>
          <cell r="B132">
            <v>75.63</v>
          </cell>
          <cell r="D132">
            <v>76.954346824605153</v>
          </cell>
          <cell r="E132">
            <v>72.555046280773794</v>
          </cell>
          <cell r="F132">
            <v>4.3993005438313588</v>
          </cell>
          <cell r="G132">
            <v>5.0500213907017457</v>
          </cell>
          <cell r="H132">
            <v>-0.65072084687038689</v>
          </cell>
        </row>
        <row r="133">
          <cell r="A133">
            <v>45659</v>
          </cell>
          <cell r="B133">
            <v>75.19</v>
          </cell>
          <cell r="D133">
            <v>76.682908851588977</v>
          </cell>
          <cell r="E133">
            <v>72.750228037753516</v>
          </cell>
          <cell r="F133">
            <v>3.9326808138354608</v>
          </cell>
          <cell r="G133">
            <v>4.8265532753284885</v>
          </cell>
          <cell r="H133">
            <v>-0.89387246149302779</v>
          </cell>
        </row>
        <row r="134">
          <cell r="A134">
            <v>45660</v>
          </cell>
          <cell r="B134">
            <v>79.89</v>
          </cell>
          <cell r="D134">
            <v>77.176307489806064</v>
          </cell>
          <cell r="E134">
            <v>73.279100034956954</v>
          </cell>
          <cell r="F134">
            <v>3.8972074548491094</v>
          </cell>
          <cell r="G134">
            <v>4.6406841112326127</v>
          </cell>
          <cell r="H134">
            <v>-0.74347665638350335</v>
          </cell>
        </row>
        <row r="135">
          <cell r="A135">
            <v>45663</v>
          </cell>
          <cell r="B135">
            <v>75.92</v>
          </cell>
          <cell r="D135">
            <v>76.983029414451281</v>
          </cell>
          <cell r="E135">
            <v>73.474722254589778</v>
          </cell>
          <cell r="F135">
            <v>3.5083071598615021</v>
          </cell>
          <cell r="G135">
            <v>4.4142087209583902</v>
          </cell>
          <cell r="H135">
            <v>-0.90590156109688813</v>
          </cell>
        </row>
        <row r="136">
          <cell r="A136">
            <v>45664</v>
          </cell>
          <cell r="B136">
            <v>69.989999999999995</v>
          </cell>
          <cell r="D136">
            <v>75.907178735304925</v>
          </cell>
          <cell r="E136">
            <v>73.216594680175717</v>
          </cell>
          <cell r="F136">
            <v>2.6905840551292073</v>
          </cell>
          <cell r="G136">
            <v>4.0694837877925538</v>
          </cell>
          <cell r="H136">
            <v>-1.3788997326633465</v>
          </cell>
        </row>
        <row r="137">
          <cell r="A137">
            <v>45665</v>
          </cell>
          <cell r="B137">
            <v>68.23</v>
          </cell>
          <cell r="D137">
            <v>74.726074314488784</v>
          </cell>
          <cell r="E137">
            <v>72.847217296458993</v>
          </cell>
          <cell r="F137">
            <v>1.878857018029791</v>
          </cell>
          <cell r="G137">
            <v>3.6313584338400013</v>
          </cell>
          <cell r="H137">
            <v>-1.7525014158102104</v>
          </cell>
        </row>
        <row r="138">
          <cell r="A138">
            <v>45667</v>
          </cell>
          <cell r="B138">
            <v>67.260000000000005</v>
          </cell>
          <cell r="D138">
            <v>73.577447496875124</v>
          </cell>
          <cell r="E138">
            <v>72.433349348573145</v>
          </cell>
          <cell r="F138">
            <v>1.1440981483019783</v>
          </cell>
          <cell r="G138">
            <v>3.1339063767323969</v>
          </cell>
          <cell r="H138">
            <v>-1.9898082284304186</v>
          </cell>
        </row>
        <row r="139">
          <cell r="A139">
            <v>45670</v>
          </cell>
          <cell r="B139">
            <v>64.98</v>
          </cell>
          <cell r="D139">
            <v>72.25476326658665</v>
          </cell>
          <cell r="E139">
            <v>71.881249396826988</v>
          </cell>
          <cell r="F139">
            <v>0.3735138697596625</v>
          </cell>
          <cell r="G139">
            <v>2.5818278753378499</v>
          </cell>
          <cell r="H139">
            <v>-2.2083140055781874</v>
          </cell>
        </row>
        <row r="140">
          <cell r="A140">
            <v>45671</v>
          </cell>
          <cell r="B140">
            <v>65.91</v>
          </cell>
          <cell r="D140">
            <v>71.278645840957935</v>
          </cell>
          <cell r="E140">
            <v>71.438934626691662</v>
          </cell>
          <cell r="F140">
            <v>-0.16028878573372651</v>
          </cell>
          <cell r="G140">
            <v>2.0334045431235346</v>
          </cell>
          <cell r="H140">
            <v>-2.1936933288572611</v>
          </cell>
        </row>
        <row r="141">
          <cell r="A141">
            <v>45672</v>
          </cell>
          <cell r="B141">
            <v>68.14</v>
          </cell>
          <cell r="D141">
            <v>70.795777250041326</v>
          </cell>
          <cell r="E141">
            <v>71.194569098788577</v>
          </cell>
          <cell r="F141">
            <v>-0.39879184874725127</v>
          </cell>
          <cell r="G141">
            <v>1.5469652647493775</v>
          </cell>
          <cell r="H141">
            <v>-1.9457571134966287</v>
          </cell>
        </row>
        <row r="142">
          <cell r="A142">
            <v>45673</v>
          </cell>
          <cell r="B142">
            <v>69.239999999999995</v>
          </cell>
          <cell r="D142">
            <v>70.556426903881118</v>
          </cell>
          <cell r="E142">
            <v>71.049786202582013</v>
          </cell>
          <cell r="F142">
            <v>-0.49335929870089501</v>
          </cell>
          <cell r="G142">
            <v>1.1389003520593231</v>
          </cell>
          <cell r="H142">
            <v>-1.6322596507602181</v>
          </cell>
        </row>
        <row r="143">
          <cell r="A143">
            <v>45674</v>
          </cell>
          <cell r="B143">
            <v>71.77</v>
          </cell>
          <cell r="D143">
            <v>70.743130457130178</v>
          </cell>
          <cell r="E143">
            <v>71.103135372761116</v>
          </cell>
          <cell r="F143">
            <v>-0.36000491563093817</v>
          </cell>
          <cell r="G143">
            <v>0.83911929852127076</v>
          </cell>
          <cell r="H143">
            <v>-1.1991242141522089</v>
          </cell>
        </row>
        <row r="144">
          <cell r="A144">
            <v>45678</v>
          </cell>
          <cell r="B144">
            <v>73.069999999999993</v>
          </cell>
          <cell r="D144">
            <v>71.101110386802461</v>
          </cell>
          <cell r="E144">
            <v>71.248829048852883</v>
          </cell>
          <cell r="F144">
            <v>-0.14771866205042272</v>
          </cell>
          <cell r="G144">
            <v>0.64175170640693202</v>
          </cell>
          <cell r="H144">
            <v>-0.78947036845735474</v>
          </cell>
        </row>
        <row r="145">
          <cell r="A145">
            <v>45679</v>
          </cell>
          <cell r="B145">
            <v>76.87</v>
          </cell>
          <cell r="D145">
            <v>71.988631865755934</v>
          </cell>
          <cell r="E145">
            <v>71.665212082271182</v>
          </cell>
          <cell r="F145">
            <v>0.32341978348475209</v>
          </cell>
          <cell r="G145">
            <v>0.57808532182249606</v>
          </cell>
          <cell r="H145">
            <v>-0.25466553833774397</v>
          </cell>
        </row>
        <row r="146">
          <cell r="A146">
            <v>45680</v>
          </cell>
          <cell r="B146">
            <v>78.98</v>
          </cell>
          <cell r="D146">
            <v>73.064226963331947</v>
          </cell>
          <cell r="E146">
            <v>72.207048224325163</v>
          </cell>
          <cell r="F146">
            <v>0.85717873900678399</v>
          </cell>
          <cell r="G146">
            <v>0.63390400525935364</v>
          </cell>
          <cell r="H146">
            <v>0.22327473374743034</v>
          </cell>
        </row>
        <row r="147">
          <cell r="A147">
            <v>45681</v>
          </cell>
          <cell r="B147">
            <v>78.98</v>
          </cell>
          <cell r="D147">
            <v>73.97434589205011</v>
          </cell>
          <cell r="E147">
            <v>72.708748355856628</v>
          </cell>
          <cell r="F147">
            <v>1.2655975361934821</v>
          </cell>
          <cell r="G147">
            <v>0.76024271144617939</v>
          </cell>
          <cell r="H147">
            <v>0.50535482474730276</v>
          </cell>
        </row>
        <row r="148">
          <cell r="A148">
            <v>45684</v>
          </cell>
          <cell r="B148">
            <v>75.44</v>
          </cell>
          <cell r="D148">
            <v>74.199831139427019</v>
          </cell>
          <cell r="E148">
            <v>72.911063292459843</v>
          </cell>
          <cell r="F148">
            <v>1.2887678469671755</v>
          </cell>
          <cell r="G148">
            <v>0.86594773855037865</v>
          </cell>
          <cell r="H148">
            <v>0.42282010841679685</v>
          </cell>
        </row>
        <row r="149">
          <cell r="A149">
            <v>45685</v>
          </cell>
          <cell r="B149">
            <v>80.23</v>
          </cell>
          <cell r="D149">
            <v>75.127549425669017</v>
          </cell>
          <cell r="E149">
            <v>73.453206752277637</v>
          </cell>
          <cell r="F149">
            <v>1.6743426733913793</v>
          </cell>
          <cell r="G149">
            <v>1.0276267255185787</v>
          </cell>
          <cell r="H149">
            <v>0.64671594787280062</v>
          </cell>
        </row>
        <row r="150">
          <cell r="A150">
            <v>45686</v>
          </cell>
          <cell r="B150">
            <v>79.760000000000005</v>
          </cell>
          <cell r="D150">
            <v>75.840234129412252</v>
          </cell>
          <cell r="E150">
            <v>73.920376622479296</v>
          </cell>
          <cell r="F150">
            <v>1.9198575069329564</v>
          </cell>
          <cell r="G150">
            <v>1.2060728818014543</v>
          </cell>
          <cell r="H150">
            <v>0.71378462513150209</v>
          </cell>
        </row>
        <row r="151">
          <cell r="A151">
            <v>45687</v>
          </cell>
          <cell r="B151">
            <v>81.22</v>
          </cell>
          <cell r="D151">
            <v>76.667890417194982</v>
          </cell>
          <cell r="E151">
            <v>74.46108946525861</v>
          </cell>
          <cell r="F151">
            <v>2.2068009519363727</v>
          </cell>
          <cell r="G151">
            <v>1.4062184958284381</v>
          </cell>
          <cell r="H151">
            <v>0.80058245610793466</v>
          </cell>
        </row>
        <row r="152">
          <cell r="A152">
            <v>45688</v>
          </cell>
          <cell r="B152">
            <v>82.49</v>
          </cell>
          <cell r="D152">
            <v>77.563599583780373</v>
          </cell>
          <cell r="E152">
            <v>75.055823578943162</v>
          </cell>
          <cell r="F152">
            <v>2.5077760048372113</v>
          </cell>
          <cell r="G152">
            <v>1.6265299976301928</v>
          </cell>
          <cell r="H152">
            <v>0.88124600720701851</v>
          </cell>
        </row>
        <row r="153">
          <cell r="A153">
            <v>45691</v>
          </cell>
          <cell r="B153">
            <v>83.74</v>
          </cell>
          <cell r="D153">
            <v>78.513815032429548</v>
          </cell>
          <cell r="E153">
            <v>75.699095906428852</v>
          </cell>
          <cell r="F153">
            <v>2.8147191260006963</v>
          </cell>
          <cell r="G153">
            <v>1.8641678233042935</v>
          </cell>
          <cell r="H153">
            <v>0.95055130269640276</v>
          </cell>
        </row>
        <row r="154">
          <cell r="A154">
            <v>45692</v>
          </cell>
          <cell r="B154">
            <v>103.83</v>
          </cell>
          <cell r="D154">
            <v>82.408612719748078</v>
          </cell>
          <cell r="E154">
            <v>77.78286658002672</v>
          </cell>
          <cell r="F154">
            <v>4.6257461397213575</v>
          </cell>
          <cell r="G154">
            <v>2.4164834865877065</v>
          </cell>
          <cell r="H154">
            <v>2.209262653133651</v>
          </cell>
        </row>
        <row r="155">
          <cell r="A155">
            <v>45693</v>
          </cell>
          <cell r="B155">
            <v>101.36</v>
          </cell>
          <cell r="D155">
            <v>85.324210762863757</v>
          </cell>
          <cell r="E155">
            <v>79.529320907432151</v>
          </cell>
          <cell r="F155">
            <v>5.794889855431606</v>
          </cell>
          <cell r="G155">
            <v>3.0921647603564866</v>
          </cell>
          <cell r="H155">
            <v>2.7027250950751194</v>
          </cell>
        </row>
        <row r="156">
          <cell r="A156">
            <v>45694</v>
          </cell>
          <cell r="B156">
            <v>111.28</v>
          </cell>
          <cell r="D156">
            <v>89.317409107038557</v>
          </cell>
          <cell r="E156">
            <v>81.881223062437172</v>
          </cell>
          <cell r="F156">
            <v>7.436186044601385</v>
          </cell>
          <cell r="G156">
            <v>3.9609690172054663</v>
          </cell>
          <cell r="H156">
            <v>3.4752170273959186</v>
          </cell>
        </row>
        <row r="157">
          <cell r="A157">
            <v>45695</v>
          </cell>
          <cell r="B157">
            <v>110.85</v>
          </cell>
          <cell r="D157">
            <v>92.630115398263399</v>
          </cell>
          <cell r="E157">
            <v>84.02705839114553</v>
          </cell>
          <cell r="F157">
            <v>8.6030570071178687</v>
          </cell>
          <cell r="G157">
            <v>4.8893866151879468</v>
          </cell>
          <cell r="H157">
            <v>3.7136703919299219</v>
          </cell>
        </row>
        <row r="158">
          <cell r="A158">
            <v>45698</v>
          </cell>
          <cell r="B158">
            <v>116.65</v>
          </cell>
          <cell r="D158">
            <v>96.325482260069037</v>
          </cell>
          <cell r="E158">
            <v>86.443572584394005</v>
          </cell>
          <cell r="F158">
            <v>9.8819096756750326</v>
          </cell>
          <cell r="G158">
            <v>5.8878912272853636</v>
          </cell>
          <cell r="H158">
            <v>3.994018448389669</v>
          </cell>
        </row>
        <row r="159">
          <cell r="A159">
            <v>45699</v>
          </cell>
          <cell r="B159">
            <v>112.62</v>
          </cell>
          <cell r="D159">
            <v>98.832331143135335</v>
          </cell>
          <cell r="E159">
            <v>88.382567207772226</v>
          </cell>
          <cell r="F159">
            <v>10.449763935363109</v>
          </cell>
          <cell r="G159">
            <v>6.8002657689009123</v>
          </cell>
          <cell r="H159">
            <v>3.6494981664621964</v>
          </cell>
        </row>
        <row r="160">
          <cell r="A160">
            <v>45700</v>
          </cell>
          <cell r="B160">
            <v>117.39</v>
          </cell>
          <cell r="D160">
            <v>101.68735712111452</v>
          </cell>
          <cell r="E160">
            <v>90.531265933122427</v>
          </cell>
          <cell r="F160">
            <v>11.156091187992089</v>
          </cell>
          <cell r="G160">
            <v>7.6714308527191477</v>
          </cell>
          <cell r="H160">
            <v>3.4846603352729417</v>
          </cell>
        </row>
        <row r="161">
          <cell r="A161">
            <v>45701</v>
          </cell>
          <cell r="B161">
            <v>117.91</v>
          </cell>
          <cell r="D161">
            <v>104.18314833325074</v>
          </cell>
          <cell r="E161">
            <v>92.559320308446686</v>
          </cell>
          <cell r="F161">
            <v>11.623828024804055</v>
          </cell>
          <cell r="G161">
            <v>8.4619102871361296</v>
          </cell>
          <cell r="H161">
            <v>3.1619177376679257</v>
          </cell>
        </row>
        <row r="162">
          <cell r="A162">
            <v>45702</v>
          </cell>
          <cell r="B162">
            <v>119.16</v>
          </cell>
          <cell r="D162">
            <v>106.48727935890447</v>
          </cell>
          <cell r="E162">
            <v>94.529741026339522</v>
          </cell>
          <cell r="F162">
            <v>11.957538332564951</v>
          </cell>
          <cell r="G162">
            <v>9.1610358962218932</v>
          </cell>
          <cell r="H162">
            <v>2.796502436343058</v>
          </cell>
        </row>
        <row r="163">
          <cell r="A163">
            <v>45706</v>
          </cell>
          <cell r="B163">
            <v>124.62</v>
          </cell>
          <cell r="D163">
            <v>109.27692868830378</v>
          </cell>
          <cell r="E163">
            <v>96.758649098462527</v>
          </cell>
          <cell r="F163">
            <v>12.518279589841256</v>
          </cell>
          <cell r="G163">
            <v>9.8324846349457662</v>
          </cell>
          <cell r="H163">
            <v>2.6857949548954902</v>
          </cell>
        </row>
        <row r="164">
          <cell r="A164">
            <v>45707</v>
          </cell>
          <cell r="B164">
            <v>112.06</v>
          </cell>
          <cell r="D164">
            <v>109.70509350548782</v>
          </cell>
          <cell r="E164">
            <v>97.892082498576414</v>
          </cell>
          <cell r="F164">
            <v>11.81301100691141</v>
          </cell>
          <cell r="G164">
            <v>10.228589909338895</v>
          </cell>
          <cell r="H164">
            <v>1.5844210975725144</v>
          </cell>
        </row>
        <row r="165">
          <cell r="A165">
            <v>45708</v>
          </cell>
          <cell r="B165">
            <v>106.27</v>
          </cell>
          <cell r="D165">
            <v>109.17661758156662</v>
          </cell>
          <cell r="E165">
            <v>98.51266898016334</v>
          </cell>
          <cell r="F165">
            <v>10.663948601403277</v>
          </cell>
          <cell r="G165">
            <v>10.315661647751771</v>
          </cell>
          <cell r="H165">
            <v>0.34828695365150608</v>
          </cell>
        </row>
        <row r="166">
          <cell r="A166">
            <v>45709</v>
          </cell>
          <cell r="B166">
            <v>101.35</v>
          </cell>
          <cell r="D166">
            <v>107.97252256901791</v>
          </cell>
          <cell r="E166">
            <v>98.722841648299394</v>
          </cell>
          <cell r="F166">
            <v>9.249680920718518</v>
          </cell>
          <cell r="G166">
            <v>10.102465502345121</v>
          </cell>
          <cell r="H166">
            <v>-0.85278458162660264</v>
          </cell>
        </row>
        <row r="167">
          <cell r="A167">
            <v>45712</v>
          </cell>
          <cell r="B167">
            <v>90.68</v>
          </cell>
          <cell r="D167">
            <v>105.31213448147669</v>
          </cell>
          <cell r="E167">
            <v>98.127075600277223</v>
          </cell>
          <cell r="F167">
            <v>7.1850588811994669</v>
          </cell>
          <cell r="G167">
            <v>9.5189841781159892</v>
          </cell>
          <cell r="H167">
            <v>-2.3339252969165223</v>
          </cell>
        </row>
        <row r="168">
          <cell r="A168">
            <v>45713</v>
          </cell>
          <cell r="B168">
            <v>87.84</v>
          </cell>
          <cell r="D168">
            <v>102.62411379201873</v>
          </cell>
          <cell r="E168">
            <v>97.365070000256694</v>
          </cell>
          <cell r="F168">
            <v>5.2590437917620392</v>
          </cell>
          <cell r="G168">
            <v>8.6669961008451999</v>
          </cell>
          <cell r="H168">
            <v>-3.4079523090831607</v>
          </cell>
        </row>
        <row r="169">
          <cell r="A169">
            <v>45714</v>
          </cell>
          <cell r="B169">
            <v>89.31</v>
          </cell>
          <cell r="D169">
            <v>100.57578859324661</v>
          </cell>
          <cell r="E169">
            <v>96.768398148385828</v>
          </cell>
          <cell r="F169">
            <v>3.8073904448607863</v>
          </cell>
          <cell r="G169">
            <v>7.6950749696483172</v>
          </cell>
          <cell r="H169">
            <v>-3.8876845247875309</v>
          </cell>
        </row>
        <row r="170">
          <cell r="A170">
            <v>45715</v>
          </cell>
          <cell r="B170">
            <v>84.77</v>
          </cell>
          <cell r="D170">
            <v>98.144128809670207</v>
          </cell>
          <cell r="E170">
            <v>95.879627915172065</v>
          </cell>
          <cell r="F170">
            <v>2.2645008944981413</v>
          </cell>
          <cell r="G170">
            <v>6.6089601546182823</v>
          </cell>
          <cell r="H170">
            <v>-4.3444592601201411</v>
          </cell>
        </row>
        <row r="171">
          <cell r="A171">
            <v>45716</v>
          </cell>
          <cell r="B171">
            <v>84.92</v>
          </cell>
          <cell r="D171">
            <v>96.109647454336326</v>
          </cell>
          <cell r="E171">
            <v>95.067803625159314</v>
          </cell>
          <cell r="F171">
            <v>1.0418438291770116</v>
          </cell>
          <cell r="G171">
            <v>5.4955368895300278</v>
          </cell>
          <cell r="H171">
            <v>-4.4536930603530163</v>
          </cell>
        </row>
        <row r="172">
          <cell r="A172">
            <v>45719</v>
          </cell>
          <cell r="B172">
            <v>83.42</v>
          </cell>
          <cell r="D172">
            <v>94.157393999823043</v>
          </cell>
          <cell r="E172">
            <v>94.205003356628993</v>
          </cell>
          <cell r="F172">
            <v>-4.7609356805949687E-2</v>
          </cell>
          <cell r="G172">
            <v>4.386907640262832</v>
          </cell>
          <cell r="H172">
            <v>-4.4345169970687817</v>
          </cell>
        </row>
        <row r="173">
          <cell r="A173">
            <v>45720</v>
          </cell>
          <cell r="B173">
            <v>84.4</v>
          </cell>
          <cell r="D173">
            <v>92.656256461388736</v>
          </cell>
          <cell r="E173">
            <v>93.478706811693513</v>
          </cell>
          <cell r="F173">
            <v>-0.82245035030477709</v>
          </cell>
          <cell r="G173">
            <v>3.3450360421493102</v>
          </cell>
          <cell r="H173">
            <v>-4.1674863924540873</v>
          </cell>
        </row>
        <row r="174">
          <cell r="A174">
            <v>45721</v>
          </cell>
          <cell r="B174">
            <v>90.13</v>
          </cell>
          <cell r="D174">
            <v>92.267601621175089</v>
          </cell>
          <cell r="E174">
            <v>93.230654455271775</v>
          </cell>
          <cell r="F174">
            <v>-0.96305283409668618</v>
          </cell>
          <cell r="G174">
            <v>2.4834182669001108</v>
          </cell>
          <cell r="H174">
            <v>-3.446471100996797</v>
          </cell>
        </row>
        <row r="175">
          <cell r="A175">
            <v>45722</v>
          </cell>
          <cell r="B175">
            <v>80.459999999999994</v>
          </cell>
          <cell r="D175">
            <v>90.451047525609695</v>
          </cell>
          <cell r="E175">
            <v>92.284680051177574</v>
          </cell>
          <cell r="F175">
            <v>-1.8336325255678787</v>
          </cell>
          <cell r="G175">
            <v>1.6200081084065128</v>
          </cell>
          <cell r="H175">
            <v>-3.4536406339743912</v>
          </cell>
        </row>
        <row r="176">
          <cell r="A176">
            <v>45723</v>
          </cell>
          <cell r="B176">
            <v>84.91</v>
          </cell>
          <cell r="D176">
            <v>89.598578675515895</v>
          </cell>
          <cell r="E176">
            <v>91.738407454794043</v>
          </cell>
          <cell r="F176">
            <v>-2.1398287792781474</v>
          </cell>
          <cell r="G176">
            <v>0.86804073086958078</v>
          </cell>
          <cell r="H176">
            <v>-3.007869510147728</v>
          </cell>
        </row>
        <row r="177">
          <cell r="A177">
            <v>45726</v>
          </cell>
          <cell r="B177">
            <v>76.38</v>
          </cell>
          <cell r="D177">
            <v>87.564951186974994</v>
          </cell>
          <cell r="E177">
            <v>90.600747643327821</v>
          </cell>
          <cell r="F177">
            <v>-3.035796456352827</v>
          </cell>
          <cell r="G177">
            <v>8.7273293425099263E-2</v>
          </cell>
          <cell r="H177">
            <v>-3.1230697497779261</v>
          </cell>
        </row>
        <row r="178">
          <cell r="A178">
            <v>45727</v>
          </cell>
          <cell r="B178">
            <v>78.05</v>
          </cell>
          <cell r="D178">
            <v>86.101112542824993</v>
          </cell>
          <cell r="E178">
            <v>89.671062632710942</v>
          </cell>
          <cell r="F178">
            <v>-3.5699500898859498</v>
          </cell>
          <cell r="G178">
            <v>-0.64417138323711054</v>
          </cell>
          <cell r="H178">
            <v>-2.9257787066488392</v>
          </cell>
        </row>
        <row r="179">
          <cell r="A179">
            <v>45728</v>
          </cell>
          <cell r="B179">
            <v>83.65</v>
          </cell>
          <cell r="D179">
            <v>85.724018305467297</v>
          </cell>
          <cell r="E179">
            <v>89.225057993250871</v>
          </cell>
          <cell r="F179">
            <v>-3.5010396877835745</v>
          </cell>
          <cell r="G179">
            <v>-1.2155450441464035</v>
          </cell>
          <cell r="H179">
            <v>-2.285494643637171</v>
          </cell>
        </row>
        <row r="180">
          <cell r="A180">
            <v>45729</v>
          </cell>
          <cell r="B180">
            <v>79.62</v>
          </cell>
          <cell r="D180">
            <v>84.784938566164641</v>
          </cell>
          <cell r="E180">
            <v>88.513572215973028</v>
          </cell>
          <cell r="F180">
            <v>-3.728633649808387</v>
          </cell>
          <cell r="G180">
            <v>-1.7181627652788003</v>
          </cell>
          <cell r="H180">
            <v>-2.0104708845295867</v>
          </cell>
        </row>
        <row r="181">
          <cell r="A181">
            <v>45730</v>
          </cell>
          <cell r="B181">
            <v>86.24</v>
          </cell>
          <cell r="D181">
            <v>85.008794171370084</v>
          </cell>
          <cell r="E181">
            <v>88.345159459234281</v>
          </cell>
          <cell r="F181">
            <v>-3.3363652878641972</v>
          </cell>
          <cell r="G181">
            <v>-2.0418032697958797</v>
          </cell>
          <cell r="H181">
            <v>-1.2945620180683175</v>
          </cell>
        </row>
        <row r="182">
          <cell r="A182">
            <v>45733</v>
          </cell>
          <cell r="B182">
            <v>87.35</v>
          </cell>
          <cell r="D182">
            <v>85.368979683466989</v>
          </cell>
          <cell r="E182">
            <v>88.271443943735449</v>
          </cell>
          <cell r="F182">
            <v>-2.9024642602684594</v>
          </cell>
          <cell r="G182">
            <v>-2.2139354678903955</v>
          </cell>
          <cell r="H182">
            <v>-0.68852879237806386</v>
          </cell>
        </row>
        <row r="183">
          <cell r="A183">
            <v>45734</v>
          </cell>
          <cell r="B183">
            <v>83.89</v>
          </cell>
          <cell r="D183">
            <v>85.141444347548997</v>
          </cell>
          <cell r="E183">
            <v>87.946892540495782</v>
          </cell>
          <cell r="F183">
            <v>-2.805448192946784</v>
          </cell>
          <cell r="G183">
            <v>-2.3322380129016733</v>
          </cell>
          <cell r="H183">
            <v>-0.47321018004511073</v>
          </cell>
        </row>
        <row r="184">
          <cell r="A184">
            <v>45735</v>
          </cell>
          <cell r="B184">
            <v>86.1</v>
          </cell>
          <cell r="D184">
            <v>85.288914447926075</v>
          </cell>
          <cell r="E184">
            <v>87.810085685644239</v>
          </cell>
          <cell r="F184">
            <v>-2.5211712377181641</v>
          </cell>
          <cell r="G184">
            <v>-2.3700246578649713</v>
          </cell>
          <cell r="H184">
            <v>-0.1511465798531928</v>
          </cell>
        </row>
        <row r="185">
          <cell r="A185">
            <v>45736</v>
          </cell>
          <cell r="B185">
            <v>87.39</v>
          </cell>
          <cell r="D185">
            <v>85.612158379014375</v>
          </cell>
          <cell r="E185">
            <v>87.778968227448374</v>
          </cell>
          <cell r="F185">
            <v>-2.1668098484339993</v>
          </cell>
          <cell r="G185">
            <v>-2.329381695978777</v>
          </cell>
          <cell r="H185">
            <v>0.16257184754477771</v>
          </cell>
        </row>
        <row r="186">
          <cell r="A186">
            <v>45737</v>
          </cell>
          <cell r="B186">
            <v>90.96</v>
          </cell>
          <cell r="D186">
            <v>86.434903243781392</v>
          </cell>
          <cell r="E186">
            <v>88.014600210600349</v>
          </cell>
          <cell r="F186">
            <v>-1.5796969668189575</v>
          </cell>
          <cell r="G186">
            <v>-2.1794447501468133</v>
          </cell>
          <cell r="H186">
            <v>0.59974778332785572</v>
          </cell>
        </row>
        <row r="187">
          <cell r="A187">
            <v>45740</v>
          </cell>
          <cell r="B187">
            <v>96.75</v>
          </cell>
          <cell r="D187">
            <v>88.021841206276562</v>
          </cell>
          <cell r="E187">
            <v>88.661666861666987</v>
          </cell>
          <cell r="F187">
            <v>-0.63982565539042469</v>
          </cell>
          <cell r="G187">
            <v>-1.8715209311955356</v>
          </cell>
          <cell r="H187">
            <v>1.231695275805111</v>
          </cell>
        </row>
        <row r="188">
          <cell r="A188">
            <v>45741</v>
          </cell>
          <cell r="B188">
            <v>96.5</v>
          </cell>
          <cell r="D188">
            <v>89.326173328387867</v>
          </cell>
          <cell r="E188">
            <v>89.242284131173136</v>
          </cell>
          <cell r="F188">
            <v>8.3889197214730871E-2</v>
          </cell>
          <cell r="G188">
            <v>-1.4804389055134823</v>
          </cell>
          <cell r="H188">
            <v>1.5643281027282132</v>
          </cell>
        </row>
        <row r="189">
          <cell r="A189">
            <v>45742</v>
          </cell>
          <cell r="B189">
            <v>92.28</v>
          </cell>
          <cell r="D189">
            <v>89.780608200943576</v>
          </cell>
          <cell r="E189">
            <v>89.467300121456603</v>
          </cell>
          <cell r="F189">
            <v>0.3133080794869727</v>
          </cell>
          <cell r="G189">
            <v>-1.1216895085133913</v>
          </cell>
          <cell r="H189">
            <v>1.434997588000364</v>
          </cell>
        </row>
        <row r="190">
          <cell r="A190">
            <v>45743</v>
          </cell>
          <cell r="B190">
            <v>90.09</v>
          </cell>
          <cell r="D190">
            <v>89.828206939259942</v>
          </cell>
          <cell r="E190">
            <v>89.513426038385745</v>
          </cell>
          <cell r="F190">
            <v>0.3147809008741973</v>
          </cell>
          <cell r="G190">
            <v>-0.83439542663587352</v>
          </cell>
          <cell r="H190">
            <v>1.1491763275100708</v>
          </cell>
        </row>
        <row r="191">
          <cell r="A191">
            <v>45744</v>
          </cell>
          <cell r="B191">
            <v>85.85</v>
          </cell>
          <cell r="D191">
            <v>89.21617510245072</v>
          </cell>
          <cell r="E191">
            <v>89.242061146653469</v>
          </cell>
          <cell r="F191">
            <v>-2.5886044202749758E-2</v>
          </cell>
          <cell r="G191">
            <v>-0.67269355014924881</v>
          </cell>
          <cell r="H191">
            <v>0.64680750594649905</v>
          </cell>
        </row>
        <row r="192">
          <cell r="A192">
            <v>45747</v>
          </cell>
          <cell r="B192">
            <v>84.4</v>
          </cell>
          <cell r="D192">
            <v>88.475225086689065</v>
          </cell>
          <cell r="E192">
            <v>88.883389950605064</v>
          </cell>
          <cell r="F192">
            <v>-0.40816486391599938</v>
          </cell>
          <cell r="G192">
            <v>-0.61978781290259888</v>
          </cell>
          <cell r="H192">
            <v>0.2116229489865995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013E-2E31-DA45-8333-9820862B8758}">
  <dimension ref="A1:H256"/>
  <sheetViews>
    <sheetView tabSelected="1" zoomScale="57" zoomScaleNormal="100" workbookViewId="0">
      <selection activeCell="AN35" sqref="AN35"/>
    </sheetView>
  </sheetViews>
  <sheetFormatPr baseColWidth="10" defaultColWidth="8.83203125" defaultRowHeight="15" x14ac:dyDescent="0.2"/>
  <cols>
    <col min="1" max="1" width="10.6640625" style="1" bestFit="1" customWidth="1"/>
    <col min="2" max="2" width="8.83203125" style="1"/>
    <col min="3" max="3" width="10.33203125" bestFit="1" customWidth="1"/>
    <col min="4" max="5" width="11.33203125" bestFit="1" customWidth="1"/>
    <col min="6" max="6" width="13.6640625" style="1" customWidth="1"/>
    <col min="7" max="7" width="10.33203125" style="1" bestFit="1" customWidth="1"/>
    <col min="8" max="8" width="10" style="1" bestFit="1" customWidth="1"/>
  </cols>
  <sheetData>
    <row r="1" spans="1:8" x14ac:dyDescent="0.2">
      <c r="B1" s="1" t="s">
        <v>0</v>
      </c>
      <c r="C1" s="1">
        <v>9</v>
      </c>
      <c r="D1" s="1">
        <v>12</v>
      </c>
      <c r="E1" s="1">
        <v>26</v>
      </c>
      <c r="G1" s="1">
        <v>9</v>
      </c>
    </row>
    <row r="2" spans="1:8" x14ac:dyDescent="0.2">
      <c r="B2" s="1" t="s">
        <v>1</v>
      </c>
      <c r="C2" s="2">
        <f>2/(1+C1)</f>
        <v>0.2</v>
      </c>
      <c r="D2" s="2">
        <f>2/(1+D1)</f>
        <v>0.15384615384615385</v>
      </c>
      <c r="E2" s="2">
        <f>2/(1+E1)</f>
        <v>7.407407407407407E-2</v>
      </c>
      <c r="F2" s="3"/>
      <c r="G2" s="2">
        <f>2/(1+G1)</f>
        <v>0.2</v>
      </c>
    </row>
    <row r="4" spans="1:8" x14ac:dyDescent="0.2">
      <c r="A4" s="4" t="s">
        <v>2</v>
      </c>
      <c r="B4" s="4" t="s">
        <v>3</v>
      </c>
      <c r="C4" t="s">
        <v>4</v>
      </c>
      <c r="D4" t="s">
        <v>5</v>
      </c>
      <c r="E4" t="s">
        <v>6</v>
      </c>
      <c r="F4" s="1" t="s">
        <v>7</v>
      </c>
      <c r="G4" s="1" t="s">
        <v>8</v>
      </c>
      <c r="H4" s="1" t="s">
        <v>9</v>
      </c>
    </row>
    <row r="5" spans="1:8" x14ac:dyDescent="0.2">
      <c r="A5" s="5">
        <v>45474</v>
      </c>
      <c r="B5">
        <v>25.88</v>
      </c>
      <c r="C5" s="6">
        <f>IF(COUNTA($B$5:$B5)&lt;=C$1,AVERAGE($B$5:$B5),C$2*($B5-$C4)+$C4)</f>
        <v>25.88</v>
      </c>
      <c r="D5" s="6">
        <f>IF(COUNTA($B$5:$B5)&lt;=D$1,AVERAGE($B$5:$B5),D$2*($B5-$D4)+$D4)</f>
        <v>25.88</v>
      </c>
      <c r="E5" s="6">
        <f>IF(COUNTA($B$5:$B5)&lt;=E$1,AVERAGE($B$5:$B5),E$2*($B5-$E4)+$E4)</f>
        <v>25.88</v>
      </c>
      <c r="F5" s="3"/>
    </row>
    <row r="6" spans="1:8" x14ac:dyDescent="0.2">
      <c r="A6" s="5">
        <v>45475</v>
      </c>
      <c r="B6">
        <v>25.83</v>
      </c>
      <c r="C6" s="6">
        <f>IF(COUNTA($B$5:$B6)&lt;=C$1,AVERAGE($B$5:$B6),C$2*($B6-$C5)+$C5)</f>
        <v>25.854999999999997</v>
      </c>
      <c r="D6" s="6">
        <f>IF(COUNTA($B$5:$B6)&lt;=D$1,AVERAGE($B$5:$B6),D$2*($B6-$D5)+$D5)</f>
        <v>25.854999999999997</v>
      </c>
      <c r="E6" s="6">
        <f>IF(COUNTA($B$5:$B6)&lt;=E$1,AVERAGE($B$5:$B6),E$2*($B6-$E5)+$E5)</f>
        <v>25.854999999999997</v>
      </c>
      <c r="F6" s="3"/>
    </row>
    <row r="7" spans="1:8" x14ac:dyDescent="0.2">
      <c r="A7" s="5">
        <v>45476</v>
      </c>
      <c r="B7">
        <v>25.85</v>
      </c>
      <c r="C7" s="6">
        <f>IF(COUNTA($B$5:$B7)&lt;=C$1,AVERAGE($B$5:$B7),C$2*($B7-$C6)+$C6)</f>
        <v>25.853333333333335</v>
      </c>
      <c r="D7" s="6">
        <f>IF(COUNTA($B$5:$B7)&lt;=D$1,AVERAGE($B$5:$B7),D$2*($B7-$D6)+$D6)</f>
        <v>25.853333333333335</v>
      </c>
      <c r="E7" s="6">
        <f>IF(COUNTA($B$5:$B7)&lt;=E$1,AVERAGE($B$5:$B7),E$2*($B7-$E6)+$E6)</f>
        <v>25.853333333333335</v>
      </c>
      <c r="F7" s="3"/>
    </row>
    <row r="8" spans="1:8" x14ac:dyDescent="0.2">
      <c r="A8" s="5">
        <v>45478</v>
      </c>
      <c r="B8">
        <v>27.23</v>
      </c>
      <c r="C8" s="6">
        <f>IF(COUNTA($B$5:$B8)&lt;=C$1,AVERAGE($B$5:$B8),C$2*($B8-$C7)+$C7)</f>
        <v>26.197500000000002</v>
      </c>
      <c r="D8" s="6">
        <f>IF(COUNTA($B$5:$B8)&lt;=D$1,AVERAGE($B$5:$B8),D$2*($B8-$D7)+$D7)</f>
        <v>26.197500000000002</v>
      </c>
      <c r="E8" s="6">
        <f>IF(COUNTA($B$5:$B8)&lt;=E$1,AVERAGE($B$5:$B8),E$2*($B8-$E7)+$E7)</f>
        <v>26.197500000000002</v>
      </c>
      <c r="F8" s="3"/>
    </row>
    <row r="9" spans="1:8" x14ac:dyDescent="0.2">
      <c r="A9" s="5">
        <v>45481</v>
      </c>
      <c r="B9">
        <v>27.7</v>
      </c>
      <c r="C9" s="6">
        <f>IF(COUNTA($B$5:$B9)&lt;=C$1,AVERAGE($B$5:$B9),C$2*($B9-$C8)+$C8)</f>
        <v>26.498000000000001</v>
      </c>
      <c r="D9" s="6">
        <f>IF(COUNTA($B$5:$B9)&lt;=D$1,AVERAGE($B$5:$B9),D$2*($B9-$D8)+$D8)</f>
        <v>26.498000000000001</v>
      </c>
      <c r="E9" s="6">
        <f>IF(COUNTA($B$5:$B9)&lt;=E$1,AVERAGE($B$5:$B9),E$2*($B9-$E8)+$E8)</f>
        <v>26.498000000000001</v>
      </c>
      <c r="F9" s="3"/>
    </row>
    <row r="10" spans="1:8" x14ac:dyDescent="0.2">
      <c r="A10" s="5">
        <v>45482</v>
      </c>
      <c r="B10">
        <v>27.39</v>
      </c>
      <c r="C10" s="6">
        <f>IF(COUNTA($B$5:$B10)&lt;=C$1,AVERAGE($B$5:$B10),C$2*($B10-$C9)+$C9)</f>
        <v>26.646666666666665</v>
      </c>
      <c r="D10" s="6">
        <f>IF(COUNTA($B$5:$B10)&lt;=D$1,AVERAGE($B$5:$B10),D$2*($B10-$D9)+$D9)</f>
        <v>26.646666666666665</v>
      </c>
      <c r="E10" s="6">
        <f>IF(COUNTA($B$5:$B10)&lt;=E$1,AVERAGE($B$5:$B10),E$2*($B10-$E9)+$E9)</f>
        <v>26.646666666666665</v>
      </c>
      <c r="F10" s="3"/>
    </row>
    <row r="11" spans="1:8" x14ac:dyDescent="0.2">
      <c r="A11" s="5">
        <v>45483</v>
      </c>
      <c r="B11">
        <v>28.42</v>
      </c>
      <c r="C11" s="6">
        <f>IF(COUNTA($B$5:$B11)&lt;=C$1,AVERAGE($B$5:$B11),C$2*($B11-$C10)+$C10)</f>
        <v>26.900000000000002</v>
      </c>
      <c r="D11" s="6">
        <f>IF(COUNTA($B$5:$B11)&lt;=D$1,AVERAGE($B$5:$B11),D$2*($B11-$D10)+$D10)</f>
        <v>26.900000000000002</v>
      </c>
      <c r="E11" s="6">
        <f>IF(COUNTA($B$5:$B11)&lt;=E$1,AVERAGE($B$5:$B11),E$2*($B11-$E10)+$E10)</f>
        <v>26.900000000000002</v>
      </c>
      <c r="F11" s="3"/>
    </row>
    <row r="12" spans="1:8" x14ac:dyDescent="0.2">
      <c r="A12" s="5">
        <v>45484</v>
      </c>
      <c r="B12">
        <v>27.64</v>
      </c>
      <c r="C12" s="6">
        <f>IF(COUNTA($B$5:$B12)&lt;=C$1,AVERAGE($B$5:$B12),C$2*($B12-$C11)+$C11)</f>
        <v>26.9925</v>
      </c>
      <c r="D12" s="6">
        <f>IF(COUNTA($B$5:$B12)&lt;=D$1,AVERAGE($B$5:$B12),D$2*($B12-$D11)+$D11)</f>
        <v>26.9925</v>
      </c>
      <c r="E12" s="6">
        <f>IF(COUNTA($B$5:$B12)&lt;=E$1,AVERAGE($B$5:$B12),E$2*($B12-$E11)+$E11)</f>
        <v>26.9925</v>
      </c>
      <c r="F12" s="3"/>
    </row>
    <row r="13" spans="1:8" x14ac:dyDescent="0.2">
      <c r="A13" s="5">
        <v>45485</v>
      </c>
      <c r="B13">
        <v>28.07</v>
      </c>
      <c r="C13" s="6">
        <f>IF(COUNTA($B$5:$B13)&lt;=C$1,AVERAGE($B$5:$B13),C$2*($B13-$C12)+$C12)</f>
        <v>27.112222222222222</v>
      </c>
      <c r="D13" s="6">
        <f>IF(COUNTA($B$5:$B13)&lt;=D$1,AVERAGE($B$5:$B13),D$2*($B13-$D12)+$D12)</f>
        <v>27.112222222222222</v>
      </c>
      <c r="E13" s="6">
        <f>IF(COUNTA($B$5:$B13)&lt;=E$1,AVERAGE($B$5:$B13),E$2*($B13-$E12)+$E12)</f>
        <v>27.112222222222222</v>
      </c>
      <c r="F13" s="3"/>
    </row>
    <row r="14" spans="1:8" x14ac:dyDescent="0.2">
      <c r="A14" s="5">
        <v>45488</v>
      </c>
      <c r="B14">
        <v>28.67</v>
      </c>
      <c r="C14" s="6">
        <f>IF(COUNTA($B$5:$B14)&lt;=C$1,AVERAGE($B$5:$B14),C$2*($B14-$C13)+$C13)</f>
        <v>27.423777777777779</v>
      </c>
      <c r="D14" s="6">
        <f>IF(COUNTA($B$5:$B14)&lt;=D$1,AVERAGE($B$5:$B14),D$2*($B14-$D13)+$D13)</f>
        <v>27.268000000000001</v>
      </c>
      <c r="E14" s="6">
        <f>IF(COUNTA($B$5:$B14)&lt;=E$1,AVERAGE($B$5:$B14),E$2*($B14-$E13)+$E13)</f>
        <v>27.268000000000001</v>
      </c>
      <c r="F14" s="3"/>
    </row>
    <row r="15" spans="1:8" x14ac:dyDescent="0.2">
      <c r="A15" s="5">
        <v>45489</v>
      </c>
      <c r="B15">
        <v>28.67</v>
      </c>
      <c r="C15" s="6">
        <f>IF(COUNTA($B$5:$B15)&lt;=C$1,AVERAGE($B$5:$B15),C$2*($B15-$C14)+$C14)</f>
        <v>27.673022222222222</v>
      </c>
      <c r="D15" s="6">
        <f>IF(COUNTA($B$5:$B15)&lt;=D$1,AVERAGE($B$5:$B15),D$2*($B15-$D14)+$D14)</f>
        <v>27.395454545454548</v>
      </c>
      <c r="E15" s="6">
        <f>IF(COUNTA($B$5:$B15)&lt;=E$1,AVERAGE($B$5:$B15),E$2*($B15-$E14)+$E14)</f>
        <v>27.395454545454548</v>
      </c>
      <c r="F15" s="3"/>
    </row>
    <row r="16" spans="1:8" x14ac:dyDescent="0.2">
      <c r="A16" s="5">
        <v>45490</v>
      </c>
      <c r="B16">
        <v>28.22</v>
      </c>
      <c r="C16" s="6">
        <f>IF(COUNTA($B$5:$B16)&lt;=C$1,AVERAGE($B$5:$B16),C$2*($B16-$C15)+$C15)</f>
        <v>27.782417777777777</v>
      </c>
      <c r="D16" s="6">
        <f>IF(COUNTA($B$5:$B16)&lt;=D$1,AVERAGE($B$5:$B16),D$2*($B16-$D15)+$D15)</f>
        <v>27.464166666666671</v>
      </c>
      <c r="E16" s="6">
        <f>IF(COUNTA($B$5:$B16)&lt;=E$1,AVERAGE($B$5:$B16),E$2*($B16-$E15)+$E15)</f>
        <v>27.464166666666671</v>
      </c>
      <c r="F16" s="3"/>
    </row>
    <row r="17" spans="1:8" x14ac:dyDescent="0.2">
      <c r="A17" s="5">
        <v>45491</v>
      </c>
      <c r="B17">
        <v>28.64</v>
      </c>
      <c r="C17" s="6">
        <f>IF(COUNTA($B$5:$B17)&lt;=C$1,AVERAGE($B$5:$B17),C$2*($B17-$C16)+$C16)</f>
        <v>27.953934222222223</v>
      </c>
      <c r="D17" s="6">
        <f>IF(COUNTA($B$5:$B17)&lt;=D$1,AVERAGE($B$5:$B17),D$2*($B17-$D16)+$D16)</f>
        <v>27.645064102564106</v>
      </c>
      <c r="E17" s="6">
        <f>IF(COUNTA($B$5:$B17)&lt;=E$1,AVERAGE($B$5:$B17),E$2*($B17-$E16)+$E16)</f>
        <v>27.554615384615389</v>
      </c>
      <c r="F17" s="3">
        <f t="shared" ref="F17:F80" si="0">D17-E17</f>
        <v>9.0448717948717672E-2</v>
      </c>
      <c r="G17" s="3">
        <f>IF(COUNTA($F$5:$F17)&lt;=G$1,AVERAGE($F$5:$F17),G$2*($F17-$G16)+$G16)</f>
        <v>9.0448717948717672E-2</v>
      </c>
      <c r="H17" s="3">
        <f t="shared" ref="H17:H80" si="1">F17-G17</f>
        <v>0</v>
      </c>
    </row>
    <row r="18" spans="1:8" x14ac:dyDescent="0.2">
      <c r="A18" s="5">
        <v>45492</v>
      </c>
      <c r="B18">
        <v>28.58</v>
      </c>
      <c r="C18" s="6">
        <f>IF(COUNTA($B$5:$B18)&lt;=C$1,AVERAGE($B$5:$B18),C$2*($B18-$C17)+$C17)</f>
        <v>28.07914737777778</v>
      </c>
      <c r="D18" s="6">
        <f>IF(COUNTA($B$5:$B18)&lt;=D$1,AVERAGE($B$5:$B18),D$2*($B18-$D17)+$D17)</f>
        <v>27.78890039447732</v>
      </c>
      <c r="E18" s="6">
        <f>IF(COUNTA($B$5:$B18)&lt;=E$1,AVERAGE($B$5:$B18),E$2*($B18-$E17)+$E17)</f>
        <v>27.627857142857145</v>
      </c>
      <c r="F18" s="3">
        <f t="shared" si="0"/>
        <v>0.16104325162017474</v>
      </c>
      <c r="G18" s="3">
        <f>IF(COUNTA($F$5:$F18)&lt;=G$1,AVERAGE($F$5:$F18),G$2*($F18-$G17)+$G17)</f>
        <v>0.12574598478444621</v>
      </c>
      <c r="H18" s="3">
        <f t="shared" si="1"/>
        <v>3.5297266835728536E-2</v>
      </c>
    </row>
    <row r="19" spans="1:8" x14ac:dyDescent="0.2">
      <c r="A19" s="5">
        <v>45495</v>
      </c>
      <c r="B19">
        <v>28.46</v>
      </c>
      <c r="C19" s="6">
        <f>IF(COUNTA($B$5:$B19)&lt;=C$1,AVERAGE($B$5:$B19),C$2*($B19-$C18)+$C18)</f>
        <v>28.155317902222222</v>
      </c>
      <c r="D19" s="6">
        <f>IF(COUNTA($B$5:$B19)&lt;=D$1,AVERAGE($B$5:$B19),D$2*($B19-$D18)+$D18)</f>
        <v>27.892146487634655</v>
      </c>
      <c r="E19" s="6">
        <f>IF(COUNTA($B$5:$B19)&lt;=E$1,AVERAGE($B$5:$B19),E$2*($B19-$E18)+$E18)</f>
        <v>27.683333333333334</v>
      </c>
      <c r="F19" s="3">
        <f t="shared" si="0"/>
        <v>0.20881315430132119</v>
      </c>
      <c r="G19" s="3">
        <f>IF(COUNTA($F$5:$F19)&lt;=G$1,AVERAGE($F$5:$F19),G$2*($F19-$G18)+$G18)</f>
        <v>0.15343504129007121</v>
      </c>
      <c r="H19" s="3">
        <f t="shared" si="1"/>
        <v>5.537811301124998E-2</v>
      </c>
    </row>
    <row r="20" spans="1:8" x14ac:dyDescent="0.2">
      <c r="A20" s="5">
        <v>45496</v>
      </c>
      <c r="B20">
        <v>28.81</v>
      </c>
      <c r="C20" s="6">
        <f>IF(COUNTA($B$5:$B20)&lt;=C$1,AVERAGE($B$5:$B20),C$2*($B20-$C19)+$C19)</f>
        <v>28.286254321777779</v>
      </c>
      <c r="D20" s="6">
        <f>IF(COUNTA($B$5:$B20)&lt;=D$1,AVERAGE($B$5:$B20),D$2*($B20-$D19)+$D19)</f>
        <v>28.033354720306246</v>
      </c>
      <c r="E20" s="6">
        <f>IF(COUNTA($B$5:$B20)&lt;=E$1,AVERAGE($B$5:$B20),E$2*($B20-$E19)+$E19)</f>
        <v>27.75375</v>
      </c>
      <c r="F20" s="3">
        <f t="shared" si="0"/>
        <v>0.27960472030624572</v>
      </c>
      <c r="G20" s="3">
        <f>IF(COUNTA($F$5:$F20)&lt;=G$1,AVERAGE($F$5:$F20),G$2*($F20-$G19)+$G19)</f>
        <v>0.18497746104411483</v>
      </c>
      <c r="H20" s="3">
        <f t="shared" si="1"/>
        <v>9.4627259262130892E-2</v>
      </c>
    </row>
    <row r="21" spans="1:8" x14ac:dyDescent="0.2">
      <c r="A21" s="5">
        <v>45497</v>
      </c>
      <c r="B21">
        <v>26.6</v>
      </c>
      <c r="C21" s="6">
        <f>IF(COUNTA($B$5:$B21)&lt;=C$1,AVERAGE($B$5:$B21),C$2*($B21-$C20)+$C20)</f>
        <v>27.949003457422222</v>
      </c>
      <c r="D21" s="6">
        <f>IF(COUNTA($B$5:$B21)&lt;=D$1,AVERAGE($B$5:$B21),D$2*($B21-$D20)+$D20)</f>
        <v>27.812838609489901</v>
      </c>
      <c r="E21" s="6">
        <f>IF(COUNTA($B$5:$B21)&lt;=E$1,AVERAGE($B$5:$B21),E$2*($B21-$E20)+$E20)</f>
        <v>27.685882352941178</v>
      </c>
      <c r="F21" s="3">
        <f t="shared" si="0"/>
        <v>0.12695625654872345</v>
      </c>
      <c r="G21" s="3">
        <f>IF(COUNTA($F$5:$F21)&lt;=G$1,AVERAGE($F$5:$F21),G$2*($F21-$G20)+$G20)</f>
        <v>0.17337322014503656</v>
      </c>
      <c r="H21" s="3">
        <f t="shared" si="1"/>
        <v>-4.6416963596313116E-2</v>
      </c>
    </row>
    <row r="22" spans="1:8" x14ac:dyDescent="0.2">
      <c r="A22" s="5">
        <v>45498</v>
      </c>
      <c r="B22">
        <v>26.63</v>
      </c>
      <c r="C22" s="6">
        <f>IF(COUNTA($B$5:$B22)&lt;=C$1,AVERAGE($B$5:$B22),C$2*($B22-$C21)+$C21)</f>
        <v>27.685202765937778</v>
      </c>
      <c r="D22" s="6">
        <f>IF(COUNTA($B$5:$B22)&lt;=D$1,AVERAGE($B$5:$B22),D$2*($B22-$D21)+$D21)</f>
        <v>27.630863438799146</v>
      </c>
      <c r="E22" s="6">
        <f>IF(COUNTA($B$5:$B22)&lt;=E$1,AVERAGE($B$5:$B22),E$2*($B22-$E21)+$E21)</f>
        <v>27.627222222222223</v>
      </c>
      <c r="F22" s="3">
        <f t="shared" si="0"/>
        <v>3.6412165769235116E-3</v>
      </c>
      <c r="G22" s="3">
        <f>IF(COUNTA($F$5:$F22)&lt;=G$1,AVERAGE($F$5:$F22),G$2*($F22-$G21)+$G21)</f>
        <v>0.14508455288368438</v>
      </c>
      <c r="H22" s="3">
        <f t="shared" si="1"/>
        <v>-0.14144333630676087</v>
      </c>
    </row>
    <row r="23" spans="1:8" x14ac:dyDescent="0.2">
      <c r="A23" s="5">
        <v>45499</v>
      </c>
      <c r="B23">
        <v>27.18</v>
      </c>
      <c r="C23" s="6">
        <f>IF(COUNTA($B$5:$B23)&lt;=C$1,AVERAGE($B$5:$B23),C$2*($B23-$C22)+$C22)</f>
        <v>27.584162212750222</v>
      </c>
      <c r="D23" s="6">
        <f>IF(COUNTA($B$5:$B23)&lt;=D$1,AVERAGE($B$5:$B23),D$2*($B23-$D22)+$D22)</f>
        <v>27.561499832830048</v>
      </c>
      <c r="E23" s="6">
        <f>IF(COUNTA($B$5:$B23)&lt;=E$1,AVERAGE($B$5:$B23),E$2*($B23-$E22)+$E22)</f>
        <v>27.603684210526318</v>
      </c>
      <c r="F23" s="3">
        <f t="shared" si="0"/>
        <v>-4.2184377696269593E-2</v>
      </c>
      <c r="G23" s="3">
        <f>IF(COUNTA($F$5:$F23)&lt;=G$1,AVERAGE($F$5:$F23),G$2*($F23-$G22)+$G22)</f>
        <v>0.11833184851511953</v>
      </c>
      <c r="H23" s="3">
        <f t="shared" si="1"/>
        <v>-0.16051622621138911</v>
      </c>
    </row>
    <row r="24" spans="1:8" x14ac:dyDescent="0.2">
      <c r="A24" s="5">
        <v>45502</v>
      </c>
      <c r="B24">
        <v>27.08</v>
      </c>
      <c r="C24" s="6">
        <f>IF(COUNTA($B$5:$B24)&lt;=C$1,AVERAGE($B$5:$B24),C$2*($B24-$C23)+$C23)</f>
        <v>27.483329770200179</v>
      </c>
      <c r="D24" s="6">
        <f>IF(COUNTA($B$5:$B24)&lt;=D$1,AVERAGE($B$5:$B24),D$2*($B24-$D23)+$D23)</f>
        <v>27.487422935471578</v>
      </c>
      <c r="E24" s="6">
        <f>IF(COUNTA($B$5:$B24)&lt;=E$1,AVERAGE($B$5:$B24),E$2*($B24-$E23)+$E23)</f>
        <v>27.577500000000004</v>
      </c>
      <c r="F24" s="3">
        <f t="shared" si="0"/>
        <v>-9.0077064528426121E-2</v>
      </c>
      <c r="G24" s="3">
        <f>IF(COUNTA($F$5:$F24)&lt;=G$1,AVERAGE($F$5:$F24),G$2*($F24-$G23)+$G23)</f>
        <v>9.2280734384676322E-2</v>
      </c>
      <c r="H24" s="3">
        <f t="shared" si="1"/>
        <v>-0.18235779891310244</v>
      </c>
    </row>
    <row r="25" spans="1:8" x14ac:dyDescent="0.2">
      <c r="A25" s="5">
        <v>45503</v>
      </c>
      <c r="B25">
        <v>26.37</v>
      </c>
      <c r="C25" s="6">
        <f>IF(COUNTA($B$5:$B25)&lt;=C$1,AVERAGE($B$5:$B25),C$2*($B25-$C24)+$C24)</f>
        <v>27.260663816160143</v>
      </c>
      <c r="D25" s="6">
        <f>IF(COUNTA($B$5:$B25)&lt;=D$1,AVERAGE($B$5:$B25),D$2*($B25-$D24)+$D24)</f>
        <v>27.315511714629796</v>
      </c>
      <c r="E25" s="6">
        <f>IF(COUNTA($B$5:$B25)&lt;=E$1,AVERAGE($B$5:$B25),E$2*($B25-$E24)+$E24)</f>
        <v>27.520000000000003</v>
      </c>
      <c r="F25" s="3">
        <f t="shared" si="0"/>
        <v>-0.20448828537020702</v>
      </c>
      <c r="G25" s="3">
        <f>IF(COUNTA($F$5:$F25)&lt;=G$1,AVERAGE($F$5:$F25),G$2*($F25-$G24)+$G24)</f>
        <v>5.9306398856355948E-2</v>
      </c>
      <c r="H25" s="3">
        <f t="shared" si="1"/>
        <v>-0.26379468422656299</v>
      </c>
    </row>
    <row r="26" spans="1:8" x14ac:dyDescent="0.2">
      <c r="A26" s="5">
        <v>45504</v>
      </c>
      <c r="B26">
        <v>26.89</v>
      </c>
      <c r="C26" s="6">
        <f>IF(COUNTA($B$5:$B26)&lt;=C$1,AVERAGE($B$5:$B26),C$2*($B26-$C25)+$C25)</f>
        <v>27.186531052928114</v>
      </c>
      <c r="D26" s="6">
        <f>IF(COUNTA($B$5:$B26)&lt;=D$1,AVERAGE($B$5:$B26),D$2*($B26-$D25)+$D25)</f>
        <v>27.250048373917519</v>
      </c>
      <c r="E26" s="6">
        <f>IF(COUNTA($B$5:$B26)&lt;=E$1,AVERAGE($B$5:$B26),E$2*($B26-$E25)+$E25)</f>
        <v>27.491363636363641</v>
      </c>
      <c r="F26" s="3">
        <f t="shared" si="0"/>
        <v>-0.24131526244612189</v>
      </c>
      <c r="G26" s="3">
        <f>IF(COUNTA($F$5:$F26)&lt;=G$1,AVERAGE($F$5:$F26),G$2*($F26-$G25)+$G25)</f>
        <v>-8.179334041396244E-4</v>
      </c>
      <c r="H26" s="3">
        <f t="shared" si="1"/>
        <v>-0.24049732904198226</v>
      </c>
    </row>
    <row r="27" spans="1:8" x14ac:dyDescent="0.2">
      <c r="A27" s="5">
        <v>45505</v>
      </c>
      <c r="B27">
        <v>26.08</v>
      </c>
      <c r="C27" s="6">
        <f>IF(COUNTA($B$5:$B27)&lt;=C$1,AVERAGE($B$5:$B27),C$2*($B27-$C26)+$C26)</f>
        <v>26.96522484234249</v>
      </c>
      <c r="D27" s="6">
        <f>IF(COUNTA($B$5:$B27)&lt;=D$1,AVERAGE($B$5:$B27),D$2*($B27-$D26)+$D26)</f>
        <v>27.070040931776362</v>
      </c>
      <c r="E27" s="6">
        <f>IF(COUNTA($B$5:$B27)&lt;=E$1,AVERAGE($B$5:$B27),E$2*($B27-$E26)+$E26)</f>
        <v>27.430000000000003</v>
      </c>
      <c r="F27" s="3">
        <f t="shared" si="0"/>
        <v>-0.35995906822364176</v>
      </c>
      <c r="G27" s="3">
        <f>IF(COUNTA($F$5:$F27)&lt;=G$1,AVERAGE($F$5:$F27),G$2*($F27-$G26)+$G26)</f>
        <v>-7.2646160368040058E-2</v>
      </c>
      <c r="H27" s="3">
        <f t="shared" si="1"/>
        <v>-0.28731290785560171</v>
      </c>
    </row>
    <row r="28" spans="1:8" x14ac:dyDescent="0.2">
      <c r="A28" s="5">
        <v>45506</v>
      </c>
      <c r="B28">
        <v>24.74</v>
      </c>
      <c r="C28" s="6">
        <f>IF(COUNTA($B$5:$B28)&lt;=C$1,AVERAGE($B$5:$B28),C$2*($B28-$C27)+$C27)</f>
        <v>26.520179873873992</v>
      </c>
      <c r="D28" s="6">
        <f>IF(COUNTA($B$5:$B28)&lt;=D$1,AVERAGE($B$5:$B28),D$2*($B28-$D27)+$D27)</f>
        <v>26.71157309611846</v>
      </c>
      <c r="E28" s="6">
        <f>IF(COUNTA($B$5:$B28)&lt;=E$1,AVERAGE($B$5:$B28),E$2*($B28-$E27)+$E27)</f>
        <v>27.317916666666672</v>
      </c>
      <c r="F28" s="3">
        <f t="shared" si="0"/>
        <v>-0.60634357054821209</v>
      </c>
      <c r="G28" s="3">
        <f>IF(COUNTA($F$5:$F28)&lt;=G$1,AVERAGE($F$5:$F28),G$2*($F28-$G27)+$G27)</f>
        <v>-0.17938564240407445</v>
      </c>
      <c r="H28" s="3">
        <f t="shared" si="1"/>
        <v>-0.42695792814413763</v>
      </c>
    </row>
    <row r="29" spans="1:8" x14ac:dyDescent="0.2">
      <c r="A29" s="5">
        <v>45509</v>
      </c>
      <c r="B29">
        <v>24.09</v>
      </c>
      <c r="C29" s="6">
        <f>IF(COUNTA($B$5:$B29)&lt;=C$1,AVERAGE($B$5:$B29),C$2*($B29-$C28)+$C28)</f>
        <v>26.034143899099195</v>
      </c>
      <c r="D29" s="6">
        <f>IF(COUNTA($B$5:$B29)&lt;=D$1,AVERAGE($B$5:$B29),D$2*($B29-$D28)+$D28)</f>
        <v>26.308254158254083</v>
      </c>
      <c r="E29" s="6">
        <f>IF(COUNTA($B$5:$B29)&lt;=E$1,AVERAGE($B$5:$B29),E$2*($B29-$E28)+$E28)</f>
        <v>27.188800000000004</v>
      </c>
      <c r="F29" s="3">
        <f t="shared" si="0"/>
        <v>-0.88054584174592065</v>
      </c>
      <c r="G29" s="3">
        <f>IF(COUNTA($F$5:$F29)&lt;=G$1,AVERAGE($F$5:$F29),G$2*($F29-$G28)+$G28)</f>
        <v>-0.31961768227244369</v>
      </c>
      <c r="H29" s="3">
        <f t="shared" si="1"/>
        <v>-0.56092815947347696</v>
      </c>
    </row>
    <row r="30" spans="1:8" x14ac:dyDescent="0.2">
      <c r="A30" s="5">
        <v>45510</v>
      </c>
      <c r="B30">
        <v>26.59</v>
      </c>
      <c r="C30" s="6">
        <f>IF(COUNTA($B$5:$B30)&lt;=C$1,AVERAGE($B$5:$B30),C$2*($B30-$C29)+$C29)</f>
        <v>26.145315119279356</v>
      </c>
      <c r="D30" s="6">
        <f>IF(COUNTA($B$5:$B30)&lt;=D$1,AVERAGE($B$5:$B30),D$2*($B30-$D29)+$D29)</f>
        <v>26.351599672368838</v>
      </c>
      <c r="E30" s="6">
        <f>IF(COUNTA($B$5:$B30)&lt;=E$1,AVERAGE($B$5:$B30),E$2*($B30-$E29)+$E29)</f>
        <v>27.165769230769236</v>
      </c>
      <c r="F30" s="3">
        <f t="shared" si="0"/>
        <v>-0.81416955840039762</v>
      </c>
      <c r="G30" s="3">
        <f>IF(COUNTA($F$5:$F30)&lt;=G$1,AVERAGE($F$5:$F30),G$2*($F30-$G29)+$G29)</f>
        <v>-0.41852805749803446</v>
      </c>
      <c r="H30" s="3">
        <f t="shared" si="1"/>
        <v>-0.39564150090236316</v>
      </c>
    </row>
    <row r="31" spans="1:8" x14ac:dyDescent="0.2">
      <c r="A31" s="5">
        <v>45511</v>
      </c>
      <c r="B31">
        <v>26.32</v>
      </c>
      <c r="C31" s="6">
        <f>IF(COUNTA($B$5:$B31)&lt;=C$1,AVERAGE($B$5:$B31),C$2*($B31-$C30)+$C30)</f>
        <v>26.180252095423484</v>
      </c>
      <c r="D31" s="6">
        <f>IF(COUNTA($B$5:$B31)&lt;=D$1,AVERAGE($B$5:$B31),D$2*($B31-$D30)+$D30)</f>
        <v>26.346738184312095</v>
      </c>
      <c r="E31" s="6">
        <f>IF(COUNTA($B$5:$B31)&lt;=E$1,AVERAGE($B$5:$B31),E$2*($B31-$E30)+$E30)</f>
        <v>27.103119658119663</v>
      </c>
      <c r="F31" s="3">
        <f t="shared" si="0"/>
        <v>-0.75638147380756848</v>
      </c>
      <c r="G31" s="3">
        <f>IF(COUNTA($F$5:$F31)&lt;=G$1,AVERAGE($F$5:$F31),G$2*($F31-$G30)+$G30)</f>
        <v>-0.48609874075994125</v>
      </c>
      <c r="H31" s="3">
        <f t="shared" si="1"/>
        <v>-0.27028273304762723</v>
      </c>
    </row>
    <row r="32" spans="1:8" x14ac:dyDescent="0.2">
      <c r="A32" s="5">
        <v>45512</v>
      </c>
      <c r="B32">
        <v>29.28</v>
      </c>
      <c r="C32" s="6">
        <f>IF(COUNTA($B$5:$B32)&lt;=C$1,AVERAGE($B$5:$B32),C$2*($B32-$C31)+$C31)</f>
        <v>26.800201676338787</v>
      </c>
      <c r="D32" s="6">
        <f>IF(COUNTA($B$5:$B32)&lt;=D$1,AVERAGE($B$5:$B32),D$2*($B32-$D31)+$D31)</f>
        <v>26.798009232879465</v>
      </c>
      <c r="E32" s="6">
        <f>IF(COUNTA($B$5:$B32)&lt;=E$1,AVERAGE($B$5:$B32),E$2*($B32-$E31)+$E31)</f>
        <v>27.264370053814503</v>
      </c>
      <c r="F32" s="3">
        <f t="shared" si="0"/>
        <v>-0.46636082093503717</v>
      </c>
      <c r="G32" s="3">
        <f>IF(COUNTA($F$5:$F32)&lt;=G$1,AVERAGE($F$5:$F32),G$2*($F32-$G31)+$G31)</f>
        <v>-0.48215115679496046</v>
      </c>
      <c r="H32" s="3">
        <f t="shared" si="1"/>
        <v>1.5790335859923288E-2</v>
      </c>
    </row>
    <row r="33" spans="1:8" x14ac:dyDescent="0.2">
      <c r="A33" s="5">
        <v>45513</v>
      </c>
      <c r="B33">
        <v>30.01</v>
      </c>
      <c r="C33" s="6">
        <f>IF(COUNTA($B$5:$B33)&lt;=C$1,AVERAGE($B$5:$B33),C$2*($B33-$C32)+$C32)</f>
        <v>27.442161341071031</v>
      </c>
      <c r="D33" s="6">
        <f>IF(COUNTA($B$5:$B33)&lt;=D$1,AVERAGE($B$5:$B33),D$2*($B33-$D32)+$D32)</f>
        <v>27.292161658590317</v>
      </c>
      <c r="E33" s="6">
        <f>IF(COUNTA($B$5:$B33)&lt;=E$1,AVERAGE($B$5:$B33),E$2*($B33-$E32)+$E32)</f>
        <v>27.467750049828243</v>
      </c>
      <c r="F33" s="3">
        <f t="shared" si="0"/>
        <v>-0.1755883912379268</v>
      </c>
      <c r="G33" s="3">
        <f>IF(COUNTA($F$5:$F33)&lt;=G$1,AVERAGE($F$5:$F33),G$2*($F33-$G32)+$G32)</f>
        <v>-0.42083860368355375</v>
      </c>
      <c r="H33" s="3">
        <f t="shared" si="1"/>
        <v>0.24525021244562695</v>
      </c>
    </row>
    <row r="34" spans="1:8" x14ac:dyDescent="0.2">
      <c r="A34" s="5">
        <v>45516</v>
      </c>
      <c r="B34">
        <v>29.38</v>
      </c>
      <c r="C34" s="6">
        <f>IF(COUNTA($B$5:$B34)&lt;=C$1,AVERAGE($B$5:$B34),C$2*($B34-$C33)+$C33)</f>
        <v>27.829729072856825</v>
      </c>
      <c r="D34" s="6">
        <f>IF(COUNTA($B$5:$B34)&lt;=D$1,AVERAGE($B$5:$B34),D$2*($B34-$D33)+$D33)</f>
        <v>27.613367557268731</v>
      </c>
      <c r="E34" s="6">
        <f>IF(COUNTA($B$5:$B34)&lt;=E$1,AVERAGE($B$5:$B34),E$2*($B34-$E33)+$E33)</f>
        <v>27.609398194285411</v>
      </c>
      <c r="F34" s="3">
        <f t="shared" si="0"/>
        <v>3.9693629833195132E-3</v>
      </c>
      <c r="G34" s="3">
        <f>IF(COUNTA($F$5:$F34)&lt;=G$1,AVERAGE($F$5:$F34),G$2*($F34-$G33)+$G33)</f>
        <v>-0.33587701035017908</v>
      </c>
      <c r="H34" s="3">
        <f t="shared" si="1"/>
        <v>0.3398463733334986</v>
      </c>
    </row>
    <row r="35" spans="1:8" x14ac:dyDescent="0.2">
      <c r="A35" s="5">
        <v>45517</v>
      </c>
      <c r="B35">
        <v>30.39</v>
      </c>
      <c r="C35" s="6">
        <f>IF(COUNTA($B$5:$B35)&lt;=C$1,AVERAGE($B$5:$B35),C$2*($B35-$C34)+$C34)</f>
        <v>28.34178325828546</v>
      </c>
      <c r="D35" s="6">
        <f>IF(COUNTA($B$5:$B35)&lt;=D$1,AVERAGE($B$5:$B35),D$2*($B35-$D34)+$D34)</f>
        <v>28.040541779227389</v>
      </c>
      <c r="E35" s="6">
        <f>IF(COUNTA($B$5:$B35)&lt;=E$1,AVERAGE($B$5:$B35),E$2*($B35-$E34)+$E34)</f>
        <v>27.815368698412417</v>
      </c>
      <c r="F35" s="3">
        <f t="shared" si="0"/>
        <v>0.22517308081497234</v>
      </c>
      <c r="G35" s="3">
        <f>IF(COUNTA($F$5:$F35)&lt;=G$1,AVERAGE($F$5:$F35),G$2*($F35-$G34)+$G34)</f>
        <v>-0.2236669921171488</v>
      </c>
      <c r="H35" s="3">
        <f t="shared" si="1"/>
        <v>0.44884007293212114</v>
      </c>
    </row>
    <row r="36" spans="1:8" x14ac:dyDescent="0.2">
      <c r="A36" s="5">
        <v>45518</v>
      </c>
      <c r="B36">
        <v>31</v>
      </c>
      <c r="C36" s="6">
        <f>IF(COUNTA($B$5:$B36)&lt;=C$1,AVERAGE($B$5:$B36),C$2*($B36-$C35)+$C35)</f>
        <v>28.873426606628367</v>
      </c>
      <c r="D36" s="6">
        <f>IF(COUNTA($B$5:$B36)&lt;=D$1,AVERAGE($B$5:$B36),D$2*($B36-$D35)+$D35)</f>
        <v>28.495843043961639</v>
      </c>
      <c r="E36" s="6">
        <f>IF(COUNTA($B$5:$B36)&lt;=E$1,AVERAGE($B$5:$B36),E$2*($B36-$E35)+$E35)</f>
        <v>28.05126731334483</v>
      </c>
      <c r="F36" s="3">
        <f t="shared" si="0"/>
        <v>0.44457573061680833</v>
      </c>
      <c r="G36" s="3">
        <f>IF(COUNTA($F$5:$F36)&lt;=G$1,AVERAGE($F$5:$F36),G$2*($F36-$G35)+$G35)</f>
        <v>-9.0018447570357374E-2</v>
      </c>
      <c r="H36" s="3">
        <f t="shared" si="1"/>
        <v>0.5345941781871657</v>
      </c>
    </row>
    <row r="37" spans="1:8" x14ac:dyDescent="0.2">
      <c r="A37" s="5">
        <v>45519</v>
      </c>
      <c r="B37">
        <v>31.22</v>
      </c>
      <c r="C37" s="6">
        <f>IF(COUNTA($B$5:$B37)&lt;=C$1,AVERAGE($B$5:$B37),C$2*($B37-$C36)+$C36)</f>
        <v>29.342741285302694</v>
      </c>
      <c r="D37" s="6">
        <f>IF(COUNTA($B$5:$B37)&lt;=D$1,AVERAGE($B$5:$B37),D$2*($B37-$D36)+$D36)</f>
        <v>28.914944114121386</v>
      </c>
      <c r="E37" s="6">
        <f>IF(COUNTA($B$5:$B37)&lt;=E$1,AVERAGE($B$5:$B37),E$2*($B37-$E36)+$E36)</f>
        <v>28.285988253097067</v>
      </c>
      <c r="F37" s="3">
        <f t="shared" si="0"/>
        <v>0.62895586102431977</v>
      </c>
      <c r="G37" s="3">
        <f>IF(COUNTA($F$5:$F37)&lt;=G$1,AVERAGE($F$5:$F37),G$2*($F37-$G36)+$G36)</f>
        <v>5.3776414148578061E-2</v>
      </c>
      <c r="H37" s="3">
        <f t="shared" si="1"/>
        <v>0.57517944687574174</v>
      </c>
    </row>
    <row r="38" spans="1:8" x14ac:dyDescent="0.2">
      <c r="A38" s="5">
        <v>45520</v>
      </c>
      <c r="B38">
        <v>32.08</v>
      </c>
      <c r="C38" s="6">
        <f>IF(COUNTA($B$5:$B38)&lt;=C$1,AVERAGE($B$5:$B38),C$2*($B38-$C37)+$C37)</f>
        <v>29.890193028242155</v>
      </c>
      <c r="D38" s="6">
        <f>IF(COUNTA($B$5:$B38)&lt;=D$1,AVERAGE($B$5:$B38),D$2*($B38-$D37)+$D37)</f>
        <v>29.401875788871941</v>
      </c>
      <c r="E38" s="6">
        <f>IF(COUNTA($B$5:$B38)&lt;=E$1,AVERAGE($B$5:$B38),E$2*($B38-$E37)+$E37)</f>
        <v>28.567026160275063</v>
      </c>
      <c r="F38" s="3">
        <f t="shared" si="0"/>
        <v>0.83484962859687784</v>
      </c>
      <c r="G38" s="3">
        <f>IF(COUNTA($F$5:$F38)&lt;=G$1,AVERAGE($F$5:$F38),G$2*($F38-$G37)+$G37)</f>
        <v>0.20999105703823803</v>
      </c>
      <c r="H38" s="3">
        <f t="shared" si="1"/>
        <v>0.62485857155863977</v>
      </c>
    </row>
    <row r="39" spans="1:8" x14ac:dyDescent="0.2">
      <c r="A39" s="5">
        <v>45523</v>
      </c>
      <c r="B39">
        <v>32.5</v>
      </c>
      <c r="C39" s="6">
        <f>IF(COUNTA($B$5:$B39)&lt;=C$1,AVERAGE($B$5:$B39),C$2*($B39-$C38)+$C38)</f>
        <v>30.412154422593723</v>
      </c>
      <c r="D39" s="6">
        <f>IF(COUNTA($B$5:$B39)&lt;=D$1,AVERAGE($B$5:$B39),D$2*($B39-$D38)+$D38)</f>
        <v>29.878510282891643</v>
      </c>
      <c r="E39" s="6">
        <f>IF(COUNTA($B$5:$B39)&lt;=E$1,AVERAGE($B$5:$B39),E$2*($B39-$E38)+$E38)</f>
        <v>28.858357555810244</v>
      </c>
      <c r="F39" s="3">
        <f t="shared" si="0"/>
        <v>1.020152727081399</v>
      </c>
      <c r="G39" s="3">
        <f>IF(COUNTA($F$5:$F39)&lt;=G$1,AVERAGE($F$5:$F39),G$2*($F39-$G38)+$G38)</f>
        <v>0.37202339104687021</v>
      </c>
      <c r="H39" s="3">
        <f t="shared" si="1"/>
        <v>0.64812933603452882</v>
      </c>
    </row>
    <row r="40" spans="1:8" x14ac:dyDescent="0.2">
      <c r="A40" s="5">
        <v>45524</v>
      </c>
      <c r="B40">
        <v>32.32</v>
      </c>
      <c r="C40" s="6">
        <f>IF(COUNTA($B$5:$B40)&lt;=C$1,AVERAGE($B$5:$B40),C$2*($B40-$C39)+$C39)</f>
        <v>30.793723538074978</v>
      </c>
      <c r="D40" s="6">
        <f>IF(COUNTA($B$5:$B40)&lt;=D$1,AVERAGE($B$5:$B40),D$2*($B40-$D39)+$D39)</f>
        <v>30.254124085523699</v>
      </c>
      <c r="E40" s="6">
        <f>IF(COUNTA($B$5:$B40)&lt;=E$1,AVERAGE($B$5:$B40),E$2*($B40-$E39)+$E39)</f>
        <v>29.114775514639113</v>
      </c>
      <c r="F40" s="3">
        <f t="shared" si="0"/>
        <v>1.1393485708845859</v>
      </c>
      <c r="G40" s="3">
        <f>IF(COUNTA($F$5:$F40)&lt;=G$1,AVERAGE($F$5:$F40),G$2*($F40-$G39)+$G39)</f>
        <v>0.52548842701441334</v>
      </c>
      <c r="H40" s="3">
        <f t="shared" si="1"/>
        <v>0.61386014387017251</v>
      </c>
    </row>
    <row r="41" spans="1:8" x14ac:dyDescent="0.2">
      <c r="A41" s="5">
        <v>45525</v>
      </c>
      <c r="B41">
        <v>32.54</v>
      </c>
      <c r="C41" s="6">
        <f>IF(COUNTA($B$5:$B41)&lt;=C$1,AVERAGE($B$5:$B41),C$2*($B41-$C40)+$C40)</f>
        <v>31.142978830459981</v>
      </c>
      <c r="D41" s="6">
        <f>IF(COUNTA($B$5:$B41)&lt;=D$1,AVERAGE($B$5:$B41),D$2*($B41-$D40)+$D40)</f>
        <v>30.605797303135439</v>
      </c>
      <c r="E41" s="6">
        <f>IF(COUNTA($B$5:$B41)&lt;=E$1,AVERAGE($B$5:$B41),E$2*($B41-$E40)+$E40)</f>
        <v>29.368495846888067</v>
      </c>
      <c r="F41" s="3">
        <f t="shared" si="0"/>
        <v>1.2373014562473728</v>
      </c>
      <c r="G41" s="3">
        <f>IF(COUNTA($F$5:$F41)&lt;=G$1,AVERAGE($F$5:$F41),G$2*($F41-$G40)+$G40)</f>
        <v>0.66785103286100522</v>
      </c>
      <c r="H41" s="3">
        <f t="shared" si="1"/>
        <v>0.56945042338636753</v>
      </c>
    </row>
    <row r="42" spans="1:8" x14ac:dyDescent="0.2">
      <c r="A42" s="5">
        <v>45526</v>
      </c>
      <c r="B42">
        <v>31.92</v>
      </c>
      <c r="C42" s="6">
        <f>IF(COUNTA($B$5:$B42)&lt;=C$1,AVERAGE($B$5:$B42),C$2*($B42-$C41)+$C41)</f>
        <v>31.298383064367986</v>
      </c>
      <c r="D42" s="6">
        <f>IF(COUNTA($B$5:$B42)&lt;=D$1,AVERAGE($B$5:$B42),D$2*($B42-$D41)+$D41)</f>
        <v>30.807982333422295</v>
      </c>
      <c r="E42" s="6">
        <f>IF(COUNTA($B$5:$B42)&lt;=E$1,AVERAGE($B$5:$B42),E$2*($B42-$E41)+$E41)</f>
        <v>29.557496154525989</v>
      </c>
      <c r="F42" s="3">
        <f t="shared" si="0"/>
        <v>1.2504861788963062</v>
      </c>
      <c r="G42" s="3">
        <f>IF(COUNTA($F$5:$F42)&lt;=G$1,AVERAGE($F$5:$F42),G$2*($F42-$G41)+$G41)</f>
        <v>0.78437806206806537</v>
      </c>
      <c r="H42" s="3">
        <f t="shared" si="1"/>
        <v>0.46610811682824083</v>
      </c>
    </row>
    <row r="43" spans="1:8" x14ac:dyDescent="0.2">
      <c r="A43" s="5">
        <v>45527</v>
      </c>
      <c r="B43">
        <v>31.78</v>
      </c>
      <c r="C43" s="6">
        <f>IF(COUNTA($B$5:$B43)&lt;=C$1,AVERAGE($B$5:$B43),C$2*($B43-$C42)+$C42)</f>
        <v>31.39470645149439</v>
      </c>
      <c r="D43" s="6">
        <f>IF(COUNTA($B$5:$B43)&lt;=D$1,AVERAGE($B$5:$B43),D$2*($B43-$D42)+$D42)</f>
        <v>30.95752351289579</v>
      </c>
      <c r="E43" s="6">
        <f>IF(COUNTA($B$5:$B43)&lt;=E$1,AVERAGE($B$5:$B43),E$2*($B43-$E42)+$E42)</f>
        <v>29.722126069005544</v>
      </c>
      <c r="F43" s="3">
        <f t="shared" si="0"/>
        <v>1.2353974438902462</v>
      </c>
      <c r="G43" s="3">
        <f>IF(COUNTA($F$5:$F43)&lt;=G$1,AVERAGE($F$5:$F43),G$2*($F43-$G42)+$G42)</f>
        <v>0.87458193843250154</v>
      </c>
      <c r="H43" s="3">
        <f t="shared" si="1"/>
        <v>0.36081550545774466</v>
      </c>
    </row>
    <row r="44" spans="1:8" x14ac:dyDescent="0.2">
      <c r="A44" s="5">
        <v>45530</v>
      </c>
      <c r="B44">
        <v>30.85</v>
      </c>
      <c r="C44" s="6">
        <f>IF(COUNTA($B$5:$B44)&lt;=C$1,AVERAGE($B$5:$B44),C$2*($B44-$C43)+$C43)</f>
        <v>31.285765161195513</v>
      </c>
      <c r="D44" s="6">
        <f>IF(COUNTA($B$5:$B44)&lt;=D$1,AVERAGE($B$5:$B44),D$2*($B44-$D43)+$D43)</f>
        <v>30.940981433988746</v>
      </c>
      <c r="E44" s="6">
        <f>IF(COUNTA($B$5:$B44)&lt;=E$1,AVERAGE($B$5:$B44),E$2*($B44-$E43)+$E43)</f>
        <v>29.805672286116245</v>
      </c>
      <c r="F44" s="3">
        <f t="shared" si="0"/>
        <v>1.1353091478725013</v>
      </c>
      <c r="G44" s="3">
        <f>IF(COUNTA($F$5:$F44)&lt;=G$1,AVERAGE($F$5:$F44),G$2*($F44-$G43)+$G43)</f>
        <v>0.9267273803205015</v>
      </c>
      <c r="H44" s="3">
        <f t="shared" si="1"/>
        <v>0.20858176755199975</v>
      </c>
    </row>
    <row r="45" spans="1:8" x14ac:dyDescent="0.2">
      <c r="A45" s="5">
        <v>45531</v>
      </c>
      <c r="B45">
        <v>30.84</v>
      </c>
      <c r="C45" s="6">
        <f>IF(COUNTA($B$5:$B45)&lt;=C$1,AVERAGE($B$5:$B45),C$2*($B45-$C44)+$C44)</f>
        <v>31.19661212895641</v>
      </c>
      <c r="D45" s="6">
        <f>IF(COUNTA($B$5:$B45)&lt;=D$1,AVERAGE($B$5:$B45),D$2*($B45-$D44)+$D44)</f>
        <v>30.92544582875971</v>
      </c>
      <c r="E45" s="6">
        <f>IF(COUNTA($B$5:$B45)&lt;=E$1,AVERAGE($B$5:$B45),E$2*($B45-$E44)+$E44)</f>
        <v>29.882289153811339</v>
      </c>
      <c r="F45" s="3">
        <f t="shared" si="0"/>
        <v>1.0431566749483707</v>
      </c>
      <c r="G45" s="3">
        <f>IF(COUNTA($F$5:$F45)&lt;=G$1,AVERAGE($F$5:$F45),G$2*($F45-$G44)+$G44)</f>
        <v>0.95001323924607539</v>
      </c>
      <c r="H45" s="3">
        <f t="shared" si="1"/>
        <v>9.314343570229533E-2</v>
      </c>
    </row>
    <row r="46" spans="1:8" x14ac:dyDescent="0.2">
      <c r="A46" s="5">
        <v>45532</v>
      </c>
      <c r="B46">
        <v>30.36</v>
      </c>
      <c r="C46" s="6">
        <f>IF(COUNTA($B$5:$B46)&lt;=C$1,AVERAGE($B$5:$B46),C$2*($B46-$C45)+$C45)</f>
        <v>31.029289703165126</v>
      </c>
      <c r="D46" s="6">
        <f>IF(COUNTA($B$5:$B46)&lt;=D$1,AVERAGE($B$5:$B46),D$2*($B46-$D45)+$D45)</f>
        <v>30.838454162796676</v>
      </c>
      <c r="E46" s="6">
        <f>IF(COUNTA($B$5:$B46)&lt;=E$1,AVERAGE($B$5:$B46),E$2*($B46-$E45)+$E45)</f>
        <v>29.917675142417906</v>
      </c>
      <c r="F46" s="3">
        <f t="shared" si="0"/>
        <v>0.92077902037877024</v>
      </c>
      <c r="G46" s="3">
        <f>IF(COUNTA($F$5:$F46)&lt;=G$1,AVERAGE($F$5:$F46),G$2*($F46-$G45)+$G45)</f>
        <v>0.94416639547261438</v>
      </c>
      <c r="H46" s="3">
        <f t="shared" si="1"/>
        <v>-2.3387375093844143E-2</v>
      </c>
    </row>
    <row r="47" spans="1:8" x14ac:dyDescent="0.2">
      <c r="A47" s="5">
        <v>45533</v>
      </c>
      <c r="B47">
        <v>31</v>
      </c>
      <c r="C47" s="6">
        <f>IF(COUNTA($B$5:$B47)&lt;=C$1,AVERAGE($B$5:$B47),C$2*($B47-$C46)+$C46)</f>
        <v>31.023431762532102</v>
      </c>
      <c r="D47" s="6">
        <f>IF(COUNTA($B$5:$B47)&lt;=D$1,AVERAGE($B$5:$B47),D$2*($B47-$D46)+$D46)</f>
        <v>30.863307368520264</v>
      </c>
      <c r="E47" s="6">
        <f>IF(COUNTA($B$5:$B47)&lt;=E$1,AVERAGE($B$5:$B47),E$2*($B47-$E46)+$E46)</f>
        <v>29.997847354090652</v>
      </c>
      <c r="F47" s="3">
        <f t="shared" si="0"/>
        <v>0.86546001442961185</v>
      </c>
      <c r="G47" s="3">
        <f>IF(COUNTA($F$5:$F47)&lt;=G$1,AVERAGE($F$5:$F47),G$2*($F47-$G46)+$G46)</f>
        <v>0.92842511926401383</v>
      </c>
      <c r="H47" s="3">
        <f t="shared" si="1"/>
        <v>-6.2965104834401986E-2</v>
      </c>
    </row>
    <row r="48" spans="1:8" x14ac:dyDescent="0.2">
      <c r="A48" s="5">
        <v>45534</v>
      </c>
      <c r="B48">
        <v>31.48</v>
      </c>
      <c r="C48" s="6">
        <f>IF(COUNTA($B$5:$B48)&lt;=C$1,AVERAGE($B$5:$B48),C$2*($B48-$C47)+$C47)</f>
        <v>31.11474541002568</v>
      </c>
      <c r="D48" s="6">
        <f>IF(COUNTA($B$5:$B48)&lt;=D$1,AVERAGE($B$5:$B48),D$2*($B48-$D47)+$D47)</f>
        <v>30.958183157978684</v>
      </c>
      <c r="E48" s="6">
        <f>IF(COUNTA($B$5:$B48)&lt;=E$1,AVERAGE($B$5:$B48),E$2*($B48-$E47)+$E47)</f>
        <v>30.107636438972825</v>
      </c>
      <c r="F48" s="3">
        <f t="shared" si="0"/>
        <v>0.85054671900585888</v>
      </c>
      <c r="G48" s="3">
        <f>IF(COUNTA($F$5:$F48)&lt;=G$1,AVERAGE($F$5:$F48),G$2*($F48-$G47)+$G47)</f>
        <v>0.91284943921238282</v>
      </c>
      <c r="H48" s="3">
        <f t="shared" si="1"/>
        <v>-6.2302720206523943E-2</v>
      </c>
    </row>
    <row r="49" spans="1:8" x14ac:dyDescent="0.2">
      <c r="A49" s="5">
        <v>45538</v>
      </c>
      <c r="B49">
        <v>30.51</v>
      </c>
      <c r="C49" s="6">
        <f>IF(COUNTA($B$5:$B49)&lt;=C$1,AVERAGE($B$5:$B49),C$2*($B49-$C48)+$C48)</f>
        <v>30.993796328020544</v>
      </c>
      <c r="D49" s="6">
        <f>IF(COUNTA($B$5:$B49)&lt;=D$1,AVERAGE($B$5:$B49),D$2*($B49-$D48)+$D48)</f>
        <v>30.889231902905042</v>
      </c>
      <c r="E49" s="6">
        <f>IF(COUNTA($B$5:$B49)&lt;=E$1,AVERAGE($B$5:$B49),E$2*($B49-$E48)+$E48)</f>
        <v>30.137441147197062</v>
      </c>
      <c r="F49" s="3">
        <f t="shared" si="0"/>
        <v>0.75179075570797949</v>
      </c>
      <c r="G49" s="3">
        <f>IF(COUNTA($F$5:$F49)&lt;=G$1,AVERAGE($F$5:$F49),G$2*($F49-$G48)+$G48)</f>
        <v>0.8806377025115022</v>
      </c>
      <c r="H49" s="3">
        <f t="shared" si="1"/>
        <v>-0.12884694680352271</v>
      </c>
    </row>
    <row r="50" spans="1:8" x14ac:dyDescent="0.2">
      <c r="A50" s="5">
        <v>45539</v>
      </c>
      <c r="B50">
        <v>30.59</v>
      </c>
      <c r="C50" s="6">
        <f>IF(COUNTA($B$5:$B50)&lt;=C$1,AVERAGE($B$5:$B50),C$2*($B50-$C49)+$C49)</f>
        <v>30.913037062416436</v>
      </c>
      <c r="D50" s="6">
        <f>IF(COUNTA($B$5:$B50)&lt;=D$1,AVERAGE($B$5:$B50),D$2*($B50-$D49)+$D49)</f>
        <v>30.843196225535035</v>
      </c>
      <c r="E50" s="6">
        <f>IF(COUNTA($B$5:$B50)&lt;=E$1,AVERAGE($B$5:$B50),E$2*($B50-$E49)+$E49)</f>
        <v>30.170964025182464</v>
      </c>
      <c r="F50" s="3">
        <f t="shared" si="0"/>
        <v>0.67223220035257114</v>
      </c>
      <c r="G50" s="3">
        <f>IF(COUNTA($F$5:$F50)&lt;=G$1,AVERAGE($F$5:$F50),G$2*($F50-$G49)+$G49)</f>
        <v>0.83895660207971601</v>
      </c>
      <c r="H50" s="3">
        <f t="shared" si="1"/>
        <v>-0.16672440172714487</v>
      </c>
    </row>
    <row r="51" spans="1:8" x14ac:dyDescent="0.2">
      <c r="A51" s="5">
        <v>45540</v>
      </c>
      <c r="B51">
        <v>30.16</v>
      </c>
      <c r="C51" s="6">
        <f>IF(COUNTA($B$5:$B51)&lt;=C$1,AVERAGE($B$5:$B51),C$2*($B51-$C50)+$C50)</f>
        <v>30.76242964993315</v>
      </c>
      <c r="D51" s="6">
        <f>IF(COUNTA($B$5:$B51)&lt;=D$1,AVERAGE($B$5:$B51),D$2*($B51-$D50)+$D50)</f>
        <v>30.73808911391426</v>
      </c>
      <c r="E51" s="6">
        <f>IF(COUNTA($B$5:$B51)&lt;=E$1,AVERAGE($B$5:$B51),E$2*($B51-$E50)+$E50)</f>
        <v>30.170151875168948</v>
      </c>
      <c r="F51" s="3">
        <f t="shared" si="0"/>
        <v>0.5679372387453121</v>
      </c>
      <c r="G51" s="3">
        <f>IF(COUNTA($F$5:$F51)&lt;=G$1,AVERAGE($F$5:$F51),G$2*($F51-$G50)+$G50)</f>
        <v>0.78475272941283525</v>
      </c>
      <c r="H51" s="3">
        <f t="shared" si="1"/>
        <v>-0.21681549066752315</v>
      </c>
    </row>
    <row r="52" spans="1:8" x14ac:dyDescent="0.2">
      <c r="A52" s="5">
        <v>45541</v>
      </c>
      <c r="B52">
        <v>30.33</v>
      </c>
      <c r="C52" s="6">
        <f>IF(COUNTA($B$5:$B52)&lt;=C$1,AVERAGE($B$5:$B52),C$2*($B52-$C51)+$C51)</f>
        <v>30.67594371994652</v>
      </c>
      <c r="D52" s="6">
        <f>IF(COUNTA($B$5:$B52)&lt;=D$1,AVERAGE($B$5:$B52),D$2*($B52-$D51)+$D51)</f>
        <v>30.675306173312066</v>
      </c>
      <c r="E52" s="6">
        <f>IF(COUNTA($B$5:$B52)&lt;=E$1,AVERAGE($B$5:$B52),E$2*($B52-$E51)+$E51)</f>
        <v>30.181992477008286</v>
      </c>
      <c r="F52" s="3">
        <f t="shared" si="0"/>
        <v>0.49331369630377964</v>
      </c>
      <c r="G52" s="3">
        <f>IF(COUNTA($F$5:$F52)&lt;=G$1,AVERAGE($F$5:$F52),G$2*($F52-$G51)+$G51)</f>
        <v>0.72646492279102415</v>
      </c>
      <c r="H52" s="3">
        <f t="shared" si="1"/>
        <v>-0.23315122648724451</v>
      </c>
    </row>
    <row r="53" spans="1:8" x14ac:dyDescent="0.2">
      <c r="A53" s="5">
        <v>45544</v>
      </c>
      <c r="B53">
        <v>34.6</v>
      </c>
      <c r="C53" s="6">
        <f>IF(COUNTA($B$5:$B53)&lt;=C$1,AVERAGE($B$5:$B53),C$2*($B53-$C52)+$C52)</f>
        <v>31.460754975957215</v>
      </c>
      <c r="D53" s="6">
        <f>IF(COUNTA($B$5:$B53)&lt;=D$1,AVERAGE($B$5:$B53),D$2*($B53-$D52)+$D52)</f>
        <v>31.279105223571747</v>
      </c>
      <c r="E53" s="6">
        <f>IF(COUNTA($B$5:$B53)&lt;=E$1,AVERAGE($B$5:$B53),E$2*($B53-$E52)+$E52)</f>
        <v>30.509252293526192</v>
      </c>
      <c r="F53" s="3">
        <f t="shared" si="0"/>
        <v>0.76985293004555544</v>
      </c>
      <c r="G53" s="3">
        <f>IF(COUNTA($F$5:$F53)&lt;=G$1,AVERAGE($F$5:$F53),G$2*($F53-$G52)+$G52)</f>
        <v>0.73514252424193038</v>
      </c>
      <c r="H53" s="3">
        <f t="shared" si="1"/>
        <v>3.4710405803625055E-2</v>
      </c>
    </row>
    <row r="54" spans="1:8" x14ac:dyDescent="0.2">
      <c r="A54" s="5">
        <v>45545</v>
      </c>
      <c r="B54">
        <v>34.76</v>
      </c>
      <c r="C54" s="6">
        <f>IF(COUNTA($B$5:$B54)&lt;=C$1,AVERAGE($B$5:$B54),C$2*($B54-$C53)+$C53)</f>
        <v>32.120603980765772</v>
      </c>
      <c r="D54" s="6">
        <f>IF(COUNTA($B$5:$B54)&lt;=D$1,AVERAGE($B$5:$B54),D$2*($B54-$D53)+$D53)</f>
        <v>31.8146274968684</v>
      </c>
      <c r="E54" s="6">
        <f>IF(COUNTA($B$5:$B54)&lt;=E$1,AVERAGE($B$5:$B54),E$2*($B54-$E53)+$E53)</f>
        <v>30.824122494005731</v>
      </c>
      <c r="F54" s="3">
        <f t="shared" si="0"/>
        <v>0.99050500286266896</v>
      </c>
      <c r="G54" s="3">
        <f>IF(COUNTA($F$5:$F54)&lt;=G$1,AVERAGE($F$5:$F54),G$2*($F54-$G53)+$G53)</f>
        <v>0.78621501996607812</v>
      </c>
      <c r="H54" s="3">
        <f t="shared" si="1"/>
        <v>0.20428998289659084</v>
      </c>
    </row>
    <row r="55" spans="1:8" x14ac:dyDescent="0.2">
      <c r="A55" s="5">
        <v>45546</v>
      </c>
      <c r="B55">
        <v>34.85</v>
      </c>
      <c r="C55" s="6">
        <f>IF(COUNTA($B$5:$B55)&lt;=C$1,AVERAGE($B$5:$B55),C$2*($B55-$C54)+$C54)</f>
        <v>32.666483184612616</v>
      </c>
      <c r="D55" s="6">
        <f>IF(COUNTA($B$5:$B55)&lt;=D$1,AVERAGE($B$5:$B55),D$2*($B55-$D54)+$D54)</f>
        <v>32.28160788196557</v>
      </c>
      <c r="E55" s="6">
        <f>IF(COUNTA($B$5:$B55)&lt;=E$1,AVERAGE($B$5:$B55),E$2*($B55-$E54)+$E54)</f>
        <v>31.1223356425979</v>
      </c>
      <c r="F55" s="3">
        <f t="shared" si="0"/>
        <v>1.1592722393676702</v>
      </c>
      <c r="G55" s="3">
        <f>IF(COUNTA($F$5:$F55)&lt;=G$1,AVERAGE($F$5:$F55),G$2*($F55-$G54)+$G54)</f>
        <v>0.86082646384639649</v>
      </c>
      <c r="H55" s="3">
        <f t="shared" si="1"/>
        <v>0.29844577552127372</v>
      </c>
    </row>
    <row r="56" spans="1:8" x14ac:dyDescent="0.2">
      <c r="A56" s="5">
        <v>45547</v>
      </c>
      <c r="B56">
        <v>34.909999999999997</v>
      </c>
      <c r="C56" s="6">
        <f>IF(COUNTA($B$5:$B56)&lt;=C$1,AVERAGE($B$5:$B56),C$2*($B56-$C55)+$C55)</f>
        <v>33.115186547690094</v>
      </c>
      <c r="D56" s="6">
        <f>IF(COUNTA($B$5:$B56)&lt;=D$1,AVERAGE($B$5:$B56),D$2*($B56-$D55)+$D55)</f>
        <v>32.68597590012471</v>
      </c>
      <c r="E56" s="6">
        <f>IF(COUNTA($B$5:$B56)&lt;=E$1,AVERAGE($B$5:$B56),E$2*($B56-$E55)+$E55)</f>
        <v>31.402903372775832</v>
      </c>
      <c r="F56" s="3">
        <f t="shared" si="0"/>
        <v>1.2830725273488781</v>
      </c>
      <c r="G56" s="3">
        <f>IF(COUNTA($F$5:$F56)&lt;=G$1,AVERAGE($F$5:$F56),G$2*($F56-$G55)+$G55)</f>
        <v>0.94527567654689282</v>
      </c>
      <c r="H56" s="3">
        <f t="shared" si="1"/>
        <v>0.33779685080198529</v>
      </c>
    </row>
    <row r="57" spans="1:8" x14ac:dyDescent="0.2">
      <c r="A57" s="5">
        <v>45548</v>
      </c>
      <c r="B57">
        <v>35.590000000000003</v>
      </c>
      <c r="C57" s="6">
        <f>IF(COUNTA($B$5:$B57)&lt;=C$1,AVERAGE($B$5:$B57),C$2*($B57-$C56)+$C56)</f>
        <v>33.610149238152076</v>
      </c>
      <c r="D57" s="6">
        <f>IF(COUNTA($B$5:$B57)&lt;=D$1,AVERAGE($B$5:$B57),D$2*($B57-$D56)+$D56)</f>
        <v>33.132748838567061</v>
      </c>
      <c r="E57" s="6">
        <f>IF(COUNTA($B$5:$B57)&lt;=E$1,AVERAGE($B$5:$B57),E$2*($B57-$E56)+$E56)</f>
        <v>31.713058678496139</v>
      </c>
      <c r="F57" s="3">
        <f t="shared" si="0"/>
        <v>1.4196901600709211</v>
      </c>
      <c r="G57" s="3">
        <f>IF(COUNTA($F$5:$F57)&lt;=G$1,AVERAGE($F$5:$F57),G$2*($F57-$G56)+$G56)</f>
        <v>1.0401585732516985</v>
      </c>
      <c r="H57" s="3">
        <f t="shared" si="1"/>
        <v>0.37953158681922261</v>
      </c>
    </row>
    <row r="58" spans="1:8" x14ac:dyDescent="0.2">
      <c r="A58" s="5">
        <v>45551</v>
      </c>
      <c r="B58">
        <v>36.31</v>
      </c>
      <c r="C58" s="6">
        <f>IF(COUNTA($B$5:$B58)&lt;=C$1,AVERAGE($B$5:$B58),C$2*($B58-$C57)+$C57)</f>
        <v>34.15011939052166</v>
      </c>
      <c r="D58" s="6">
        <f>IF(COUNTA($B$5:$B58)&lt;=D$1,AVERAGE($B$5:$B58),D$2*($B58-$D57)+$D57)</f>
        <v>33.621556709556742</v>
      </c>
      <c r="E58" s="6">
        <f>IF(COUNTA($B$5:$B58)&lt;=E$1,AVERAGE($B$5:$B58),E$2*($B58-$E57)+$E57)</f>
        <v>32.053572850459389</v>
      </c>
      <c r="F58" s="3">
        <f t="shared" si="0"/>
        <v>1.5679838590973532</v>
      </c>
      <c r="G58" s="3">
        <f>IF(COUNTA($F$5:$F58)&lt;=G$1,AVERAGE($F$5:$F58),G$2*($F58-$G57)+$G57)</f>
        <v>1.1457236304208294</v>
      </c>
      <c r="H58" s="3">
        <f t="shared" si="1"/>
        <v>0.4222602286765238</v>
      </c>
    </row>
    <row r="59" spans="1:8" x14ac:dyDescent="0.2">
      <c r="A59" s="5">
        <v>45552</v>
      </c>
      <c r="B59">
        <v>36.450000000000003</v>
      </c>
      <c r="C59" s="6">
        <f>IF(COUNTA($B$5:$B59)&lt;=C$1,AVERAGE($B$5:$B59),C$2*($B59-$C58)+$C58)</f>
        <v>34.610095512417331</v>
      </c>
      <c r="D59" s="6">
        <f>IF(COUNTA($B$5:$B59)&lt;=D$1,AVERAGE($B$5:$B59),D$2*($B59-$D58)+$D58)</f>
        <v>34.056701831163394</v>
      </c>
      <c r="E59" s="6">
        <f>IF(COUNTA($B$5:$B59)&lt;=E$1,AVERAGE($B$5:$B59),E$2*($B59-$E58)+$E58)</f>
        <v>32.379234120795729</v>
      </c>
      <c r="F59" s="3">
        <f t="shared" si="0"/>
        <v>1.6774677103676652</v>
      </c>
      <c r="G59" s="3">
        <f>IF(COUNTA($F$5:$F59)&lt;=G$1,AVERAGE($F$5:$F59),G$2*($F59-$G58)+$G58)</f>
        <v>1.2520724464101964</v>
      </c>
      <c r="H59" s="3">
        <f t="shared" si="1"/>
        <v>0.42539526395746874</v>
      </c>
    </row>
    <row r="60" spans="1:8" x14ac:dyDescent="0.2">
      <c r="A60" s="5">
        <v>45553</v>
      </c>
      <c r="B60">
        <v>36.380000000000003</v>
      </c>
      <c r="C60" s="6">
        <f>IF(COUNTA($B$5:$B60)&lt;=C$1,AVERAGE($B$5:$B60),C$2*($B60-$C59)+$C59)</f>
        <v>34.964076409933867</v>
      </c>
      <c r="D60" s="6">
        <f>IF(COUNTA($B$5:$B60)&lt;=D$1,AVERAGE($B$5:$B60),D$2*($B60-$D59)+$D59)</f>
        <v>34.414132318676721</v>
      </c>
      <c r="E60" s="6">
        <f>IF(COUNTA($B$5:$B60)&lt;=E$1,AVERAGE($B$5:$B60),E$2*($B60-$E59)+$E59)</f>
        <v>32.675587148884937</v>
      </c>
      <c r="F60" s="3">
        <f t="shared" si="0"/>
        <v>1.7385451697917844</v>
      </c>
      <c r="G60" s="3">
        <f>IF(COUNTA($F$5:$F60)&lt;=G$1,AVERAGE($F$5:$F60),G$2*($F60-$G59)+$G59)</f>
        <v>1.349366991086514</v>
      </c>
      <c r="H60" s="3">
        <f t="shared" si="1"/>
        <v>0.38917817870527038</v>
      </c>
    </row>
    <row r="61" spans="1:8" x14ac:dyDescent="0.2">
      <c r="A61" s="5">
        <v>45554</v>
      </c>
      <c r="B61">
        <v>36.83</v>
      </c>
      <c r="C61" s="6">
        <f>IF(COUNTA($B$5:$B61)&lt;=C$1,AVERAGE($B$5:$B61),C$2*($B61-$C60)+$C60)</f>
        <v>35.337261127947095</v>
      </c>
      <c r="D61" s="6">
        <f>IF(COUNTA($B$5:$B61)&lt;=D$1,AVERAGE($B$5:$B61),D$2*($B61-$D60)+$D60)</f>
        <v>34.785804269649532</v>
      </c>
      <c r="E61" s="6">
        <f>IF(COUNTA($B$5:$B61)&lt;=E$1,AVERAGE($B$5:$B61),E$2*($B61-$E60)+$E60)</f>
        <v>32.983321434152721</v>
      </c>
      <c r="F61" s="3">
        <f t="shared" si="0"/>
        <v>1.8024828354968108</v>
      </c>
      <c r="G61" s="3">
        <f>IF(COUNTA($F$5:$F61)&lt;=G$1,AVERAGE($F$5:$F61),G$2*($F61-$G60)+$G60)</f>
        <v>1.4399901599685734</v>
      </c>
      <c r="H61" s="3">
        <f t="shared" si="1"/>
        <v>0.36249267552823738</v>
      </c>
    </row>
    <row r="62" spans="1:8" x14ac:dyDescent="0.2">
      <c r="A62" s="5">
        <v>45555</v>
      </c>
      <c r="B62">
        <v>37.200000000000003</v>
      </c>
      <c r="C62" s="6">
        <f>IF(COUNTA($B$5:$B62)&lt;=C$1,AVERAGE($B$5:$B62),C$2*($B62-$C61)+$C61)</f>
        <v>35.709808902357679</v>
      </c>
      <c r="D62" s="6">
        <f>IF(COUNTA($B$5:$B62)&lt;=D$1,AVERAGE($B$5:$B62),D$2*($B62-$D61)+$D61)</f>
        <v>35.157218997395759</v>
      </c>
      <c r="E62" s="6">
        <f>IF(COUNTA($B$5:$B62)&lt;=E$1,AVERAGE($B$5:$B62),E$2*($B62-$E61)+$E61)</f>
        <v>33.295667994585855</v>
      </c>
      <c r="F62" s="3">
        <f t="shared" si="0"/>
        <v>1.8615510028099038</v>
      </c>
      <c r="G62" s="3">
        <f>IF(COUNTA($F$5:$F62)&lt;=G$1,AVERAGE($F$5:$F62),G$2*($F62-$G61)+$G61)</f>
        <v>1.5243023285368396</v>
      </c>
      <c r="H62" s="3">
        <f t="shared" si="1"/>
        <v>0.33724867427306426</v>
      </c>
    </row>
    <row r="63" spans="1:8" x14ac:dyDescent="0.2">
      <c r="A63" s="5">
        <v>45558</v>
      </c>
      <c r="B63">
        <v>37.950000000000003</v>
      </c>
      <c r="C63" s="6">
        <f>IF(COUNTA($B$5:$B63)&lt;=C$1,AVERAGE($B$5:$B63),C$2*($B63-$C62)+$C62)</f>
        <v>36.157847121886142</v>
      </c>
      <c r="D63" s="6">
        <f>IF(COUNTA($B$5:$B63)&lt;=D$1,AVERAGE($B$5:$B63),D$2*($B63-$D62)+$D62)</f>
        <v>35.586877613181031</v>
      </c>
      <c r="E63" s="6">
        <f>IF(COUNTA($B$5:$B63)&lt;=E$1,AVERAGE($B$5:$B63),E$2*($B63-$E62)+$E62)</f>
        <v>33.640433328320235</v>
      </c>
      <c r="F63" s="3">
        <f t="shared" si="0"/>
        <v>1.9464442848607959</v>
      </c>
      <c r="G63" s="3">
        <f>IF(COUNTA($F$5:$F63)&lt;=G$1,AVERAGE($F$5:$F63),G$2*($F63-$G62)+$G62)</f>
        <v>1.6087307198016307</v>
      </c>
      <c r="H63" s="3">
        <f t="shared" si="1"/>
        <v>0.33771356505916517</v>
      </c>
    </row>
    <row r="64" spans="1:8" x14ac:dyDescent="0.2">
      <c r="A64" s="5">
        <v>45559</v>
      </c>
      <c r="B64">
        <v>36.9</v>
      </c>
      <c r="C64" s="6">
        <f>IF(COUNTA($B$5:$B64)&lt;=C$1,AVERAGE($B$5:$B64),C$2*($B64-$C63)+$C63)</f>
        <v>36.306277697508911</v>
      </c>
      <c r="D64" s="6">
        <f>IF(COUNTA($B$5:$B64)&lt;=D$1,AVERAGE($B$5:$B64),D$2*($B64-$D63)+$D63)</f>
        <v>35.788896441922411</v>
      </c>
      <c r="E64" s="6">
        <f>IF(COUNTA($B$5:$B64)&lt;=E$1,AVERAGE($B$5:$B64),E$2*($B64-$E63)+$E63)</f>
        <v>33.881882711407627</v>
      </c>
      <c r="F64" s="3">
        <f t="shared" si="0"/>
        <v>1.9070137305147838</v>
      </c>
      <c r="G64" s="3">
        <f>IF(COUNTA($F$5:$F64)&lt;=G$1,AVERAGE($F$5:$F64),G$2*($F64-$G63)+$G63)</f>
        <v>1.6683873219442613</v>
      </c>
      <c r="H64" s="3">
        <f t="shared" si="1"/>
        <v>0.23862640857052253</v>
      </c>
    </row>
    <row r="65" spans="1:8" x14ac:dyDescent="0.2">
      <c r="A65" s="5">
        <v>45560</v>
      </c>
      <c r="B65">
        <v>37.119999999999997</v>
      </c>
      <c r="C65" s="6">
        <f>IF(COUNTA($B$5:$B65)&lt;=C$1,AVERAGE($B$5:$B65),C$2*($B65-$C64)+$C64)</f>
        <v>36.469022158007128</v>
      </c>
      <c r="D65" s="6">
        <f>IF(COUNTA($B$5:$B65)&lt;=D$1,AVERAGE($B$5:$B65),D$2*($B65-$D64)+$D64)</f>
        <v>35.993681604703575</v>
      </c>
      <c r="E65" s="6">
        <f>IF(COUNTA($B$5:$B65)&lt;=E$1,AVERAGE($B$5:$B65),E$2*($B65-$E64)+$E64)</f>
        <v>34.121743251303357</v>
      </c>
      <c r="F65" s="3">
        <f t="shared" si="0"/>
        <v>1.8719383534002176</v>
      </c>
      <c r="G65" s="3">
        <f>IF(COUNTA($F$5:$F65)&lt;=G$1,AVERAGE($F$5:$F65),G$2*($F65-$G64)+$G64)</f>
        <v>1.7090975282354526</v>
      </c>
      <c r="H65" s="3">
        <f t="shared" si="1"/>
        <v>0.16284082516476506</v>
      </c>
    </row>
    <row r="66" spans="1:8" x14ac:dyDescent="0.2">
      <c r="A66" s="5">
        <v>45561</v>
      </c>
      <c r="B66">
        <v>37.1</v>
      </c>
      <c r="C66" s="6">
        <f>IF(COUNTA($B$5:$B66)&lt;=C$1,AVERAGE($B$5:$B66),C$2*($B66-$C65)+$C65)</f>
        <v>36.5952177264057</v>
      </c>
      <c r="D66" s="6">
        <f>IF(COUNTA($B$5:$B66)&lt;=D$1,AVERAGE($B$5:$B66),D$2*($B66-$D65)+$D65)</f>
        <v>36.163884434749178</v>
      </c>
      <c r="E66" s="6">
        <f>IF(COUNTA($B$5:$B66)&lt;=E$1,AVERAGE($B$5:$B66),E$2*($B66-$E65)+$E65)</f>
        <v>34.342354862317926</v>
      </c>
      <c r="F66" s="3">
        <f t="shared" si="0"/>
        <v>1.8215295724312526</v>
      </c>
      <c r="G66" s="3">
        <f>IF(COUNTA($F$5:$F66)&lt;=G$1,AVERAGE($F$5:$F66),G$2*($F66-$G65)+$G65)</f>
        <v>1.7315839370746127</v>
      </c>
      <c r="H66" s="3">
        <f t="shared" si="1"/>
        <v>8.9945635356639908E-2</v>
      </c>
    </row>
    <row r="67" spans="1:8" x14ac:dyDescent="0.2">
      <c r="A67" s="5">
        <v>45562</v>
      </c>
      <c r="B67">
        <v>36.840000000000003</v>
      </c>
      <c r="C67" s="6">
        <f>IF(COUNTA($B$5:$B67)&lt;=C$1,AVERAGE($B$5:$B67),C$2*($B67-$C66)+$C66)</f>
        <v>36.644174181124562</v>
      </c>
      <c r="D67" s="6">
        <f>IF(COUNTA($B$5:$B67)&lt;=D$1,AVERAGE($B$5:$B67),D$2*($B67-$D66)+$D66)</f>
        <v>36.267902214018534</v>
      </c>
      <c r="E67" s="6">
        <f>IF(COUNTA($B$5:$B67)&lt;=E$1,AVERAGE($B$5:$B67),E$2*($B67-$E66)+$E66)</f>
        <v>34.527365613257338</v>
      </c>
      <c r="F67" s="3">
        <f t="shared" si="0"/>
        <v>1.740536600761196</v>
      </c>
      <c r="G67" s="3">
        <f>IF(COUNTA($F$5:$F67)&lt;=G$1,AVERAGE($F$5:$F67),G$2*($F67-$G66)+$G66)</f>
        <v>1.7333744698119293</v>
      </c>
      <c r="H67" s="3">
        <f t="shared" si="1"/>
        <v>7.1621309492666541E-3</v>
      </c>
    </row>
    <row r="68" spans="1:8" x14ac:dyDescent="0.2">
      <c r="A68" s="5">
        <v>45565</v>
      </c>
      <c r="B68">
        <v>37.200000000000003</v>
      </c>
      <c r="C68" s="6">
        <f>IF(COUNTA($B$5:$B68)&lt;=C$1,AVERAGE($B$5:$B68),C$2*($B68-$C67)+$C67)</f>
        <v>36.755339344899653</v>
      </c>
      <c r="D68" s="6">
        <f>IF(COUNTA($B$5:$B68)&lt;=D$1,AVERAGE($B$5:$B68),D$2*($B68-$D67)+$D67)</f>
        <v>36.411301873400298</v>
      </c>
      <c r="E68" s="6">
        <f>IF(COUNTA($B$5:$B68)&lt;=E$1,AVERAGE($B$5:$B68),E$2*($B68-$E67)+$E67)</f>
        <v>34.725338530793834</v>
      </c>
      <c r="F68" s="3">
        <f t="shared" si="0"/>
        <v>1.6859633426064633</v>
      </c>
      <c r="G68" s="3">
        <f>IF(COUNTA($F$5:$F68)&lt;=G$1,AVERAGE($F$5:$F68),G$2*($F68-$G67)+$G67)</f>
        <v>1.7238922443708362</v>
      </c>
      <c r="H68" s="3">
        <f t="shared" si="1"/>
        <v>-3.7928901764372913E-2</v>
      </c>
    </row>
    <row r="69" spans="1:8" x14ac:dyDescent="0.2">
      <c r="A69" s="5">
        <v>45566</v>
      </c>
      <c r="B69">
        <v>36.46</v>
      </c>
      <c r="C69" s="6">
        <f>IF(COUNTA($B$5:$B69)&lt;=C$1,AVERAGE($B$5:$B69),C$2*($B69-$C68)+$C68)</f>
        <v>36.696271475919723</v>
      </c>
      <c r="D69" s="6">
        <f>IF(COUNTA($B$5:$B69)&lt;=D$1,AVERAGE($B$5:$B69),D$2*($B69-$D68)+$D68)</f>
        <v>36.418793892877176</v>
      </c>
      <c r="E69" s="6">
        <f>IF(COUNTA($B$5:$B69)&lt;=E$1,AVERAGE($B$5:$B69),E$2*($B69-$E68)+$E68)</f>
        <v>34.853831972957252</v>
      </c>
      <c r="F69" s="3">
        <f t="shared" si="0"/>
        <v>1.5649619199199236</v>
      </c>
      <c r="G69" s="3">
        <f>IF(COUNTA($F$5:$F69)&lt;=G$1,AVERAGE($F$5:$F69),G$2*($F69-$G68)+$G68)</f>
        <v>1.6921061794806538</v>
      </c>
      <c r="H69" s="3">
        <f t="shared" si="1"/>
        <v>-0.12714425956073017</v>
      </c>
    </row>
    <row r="70" spans="1:8" x14ac:dyDescent="0.2">
      <c r="A70" s="5">
        <v>45567</v>
      </c>
      <c r="B70">
        <v>37.49</v>
      </c>
      <c r="C70" s="6">
        <f>IF(COUNTA($B$5:$B70)&lt;=C$1,AVERAGE($B$5:$B70),C$2*($B70-$C69)+$C69)</f>
        <v>36.855017180735778</v>
      </c>
      <c r="D70" s="6">
        <f>IF(COUNTA($B$5:$B70)&lt;=D$1,AVERAGE($B$5:$B70),D$2*($B70-$D69)+$D69)</f>
        <v>36.583594832434535</v>
      </c>
      <c r="E70" s="6">
        <f>IF(COUNTA($B$5:$B70)&lt;=E$1,AVERAGE($B$5:$B70),E$2*($B70-$E69)+$E69)</f>
        <v>35.049103678664125</v>
      </c>
      <c r="F70" s="3">
        <f t="shared" si="0"/>
        <v>1.5344911537704107</v>
      </c>
      <c r="G70" s="3">
        <f>IF(COUNTA($F$5:$F70)&lt;=G$1,AVERAGE($F$5:$F70),G$2*($F70-$G69)+$G69)</f>
        <v>1.6605831743386053</v>
      </c>
      <c r="H70" s="3">
        <f t="shared" si="1"/>
        <v>-0.12609202056819457</v>
      </c>
    </row>
    <row r="71" spans="1:8" x14ac:dyDescent="0.2">
      <c r="A71" s="5">
        <v>45568</v>
      </c>
      <c r="B71">
        <v>39.24</v>
      </c>
      <c r="C71" s="6">
        <f>IF(COUNTA($B$5:$B71)&lt;=C$1,AVERAGE($B$5:$B71),C$2*($B71-$C70)+$C70)</f>
        <v>37.332013744588622</v>
      </c>
      <c r="D71" s="6">
        <f>IF(COUNTA($B$5:$B71)&lt;=D$1,AVERAGE($B$5:$B71),D$2*($B71-$D70)+$D70)</f>
        <v>36.992272550521527</v>
      </c>
      <c r="E71" s="6">
        <f>IF(COUNTA($B$5:$B71)&lt;=E$1,AVERAGE($B$5:$B71),E$2*($B71-$E70)+$E70)</f>
        <v>35.359540443207521</v>
      </c>
      <c r="F71" s="3">
        <f t="shared" si="0"/>
        <v>1.6327321073140055</v>
      </c>
      <c r="G71" s="3">
        <f>IF(COUNTA($F$5:$F71)&lt;=G$1,AVERAGE($F$5:$F71),G$2*($F71-$G70)+$G70)</f>
        <v>1.6550129609336852</v>
      </c>
      <c r="H71" s="3">
        <f t="shared" si="1"/>
        <v>-2.2280853619679686E-2</v>
      </c>
    </row>
    <row r="72" spans="1:8" x14ac:dyDescent="0.2">
      <c r="A72" s="5">
        <v>45569</v>
      </c>
      <c r="B72">
        <v>40.01</v>
      </c>
      <c r="C72" s="6">
        <f>IF(COUNTA($B$5:$B72)&lt;=C$1,AVERAGE($B$5:$B72),C$2*($B72-$C71)+$C71)</f>
        <v>37.867610995670894</v>
      </c>
      <c r="D72" s="6">
        <f>IF(COUNTA($B$5:$B72)&lt;=D$1,AVERAGE($B$5:$B72),D$2*($B72-$D71)+$D71)</f>
        <v>37.456538311979756</v>
      </c>
      <c r="E72" s="6">
        <f>IF(COUNTA($B$5:$B72)&lt;=E$1,AVERAGE($B$5:$B72),E$2*($B72-$E71)+$E71)</f>
        <v>35.704018928895856</v>
      </c>
      <c r="F72" s="3">
        <f t="shared" si="0"/>
        <v>1.7525193830839001</v>
      </c>
      <c r="G72" s="3">
        <f>IF(COUNTA($F$5:$F72)&lt;=G$1,AVERAGE($F$5:$F72),G$2*($F72-$G71)+$G71)</f>
        <v>1.6745142453637283</v>
      </c>
      <c r="H72" s="3">
        <f t="shared" si="1"/>
        <v>7.8005137720171813E-2</v>
      </c>
    </row>
    <row r="73" spans="1:8" x14ac:dyDescent="0.2">
      <c r="A73" s="5">
        <v>45572</v>
      </c>
      <c r="B73">
        <v>38.89</v>
      </c>
      <c r="C73" s="6">
        <f>IF(COUNTA($B$5:$B73)&lt;=C$1,AVERAGE($B$5:$B73),C$2*($B73-$C72)+$C72)</f>
        <v>38.072088796536718</v>
      </c>
      <c r="D73" s="6">
        <f>IF(COUNTA($B$5:$B73)&lt;=D$1,AVERAGE($B$5:$B73),D$2*($B73-$D72)+$D72)</f>
        <v>37.677070879367484</v>
      </c>
      <c r="E73" s="6">
        <f>IF(COUNTA($B$5:$B73)&lt;=E$1,AVERAGE($B$5:$B73),E$2*($B73-$E72)+$E72)</f>
        <v>35.940017526755419</v>
      </c>
      <c r="F73" s="3">
        <f t="shared" si="0"/>
        <v>1.7370533526120653</v>
      </c>
      <c r="G73" s="3">
        <f>IF(COUNTA($F$5:$F73)&lt;=G$1,AVERAGE($F$5:$F73),G$2*($F73-$G72)+$G72)</f>
        <v>1.6870220668133957</v>
      </c>
      <c r="H73" s="3">
        <f t="shared" si="1"/>
        <v>5.0031285798669556E-2</v>
      </c>
    </row>
    <row r="74" spans="1:8" x14ac:dyDescent="0.2">
      <c r="A74" s="5">
        <v>45573</v>
      </c>
      <c r="B74">
        <v>41.45</v>
      </c>
      <c r="C74" s="6">
        <f>IF(COUNTA($B$5:$B74)&lt;=C$1,AVERAGE($B$5:$B74),C$2*($B74-$C73)+$C73)</f>
        <v>38.747671037229374</v>
      </c>
      <c r="D74" s="6">
        <f>IF(COUNTA($B$5:$B74)&lt;=D$1,AVERAGE($B$5:$B74),D$2*($B74-$D73)+$D73)</f>
        <v>38.257521513310948</v>
      </c>
      <c r="E74" s="6">
        <f>IF(COUNTA($B$5:$B74)&lt;=E$1,AVERAGE($B$5:$B74),E$2*($B74-$E73)+$E73)</f>
        <v>36.348164376625391</v>
      </c>
      <c r="F74" s="3">
        <f t="shared" si="0"/>
        <v>1.9093571366855571</v>
      </c>
      <c r="G74" s="3">
        <f>IF(COUNTA($F$5:$F74)&lt;=G$1,AVERAGE($F$5:$F74),G$2*($F74-$G73)+$G73)</f>
        <v>1.731489080787828</v>
      </c>
      <c r="H74" s="3">
        <f t="shared" si="1"/>
        <v>0.17786805589772903</v>
      </c>
    </row>
    <row r="75" spans="1:8" x14ac:dyDescent="0.2">
      <c r="A75" s="5">
        <v>45574</v>
      </c>
      <c r="B75">
        <v>43.13</v>
      </c>
      <c r="C75" s="6">
        <f>IF(COUNTA($B$5:$B75)&lt;=C$1,AVERAGE($B$5:$B75),C$2*($B75-$C74)+$C74)</f>
        <v>39.624136829783502</v>
      </c>
      <c r="D75" s="6">
        <f>IF(COUNTA($B$5:$B75)&lt;=D$1,AVERAGE($B$5:$B75),D$2*($B75-$D74)+$D74)</f>
        <v>39.007133588186186</v>
      </c>
      <c r="E75" s="6">
        <f>IF(COUNTA($B$5:$B75)&lt;=E$1,AVERAGE($B$5:$B75),E$2*($B75-$E74)+$E74)</f>
        <v>36.850522570949437</v>
      </c>
      <c r="F75" s="3">
        <f t="shared" si="0"/>
        <v>2.1566110172367488</v>
      </c>
      <c r="G75" s="3">
        <f>IF(COUNTA($F$5:$F75)&lt;=G$1,AVERAGE($F$5:$F75),G$2*($F75-$G74)+$G74)</f>
        <v>1.8165134680776123</v>
      </c>
      <c r="H75" s="3">
        <f t="shared" si="1"/>
        <v>0.34009754915913648</v>
      </c>
    </row>
    <row r="76" spans="1:8" x14ac:dyDescent="0.2">
      <c r="A76" s="5">
        <v>45575</v>
      </c>
      <c r="B76">
        <v>43.52</v>
      </c>
      <c r="C76" s="6">
        <f>IF(COUNTA($B$5:$B76)&lt;=C$1,AVERAGE($B$5:$B76),C$2*($B76-$C75)+$C75)</f>
        <v>40.403309463826801</v>
      </c>
      <c r="D76" s="6">
        <f>IF(COUNTA($B$5:$B76)&lt;=D$1,AVERAGE($B$5:$B76),D$2*($B76-$D75)+$D75)</f>
        <v>39.701420728465237</v>
      </c>
      <c r="E76" s="6">
        <f>IF(COUNTA($B$5:$B76)&lt;=E$1,AVERAGE($B$5:$B76),E$2*($B76-$E75)+$E75)</f>
        <v>37.344557936064291</v>
      </c>
      <c r="F76" s="3">
        <f t="shared" si="0"/>
        <v>2.3568627924009462</v>
      </c>
      <c r="G76" s="3">
        <f>IF(COUNTA($F$5:$F76)&lt;=G$1,AVERAGE($F$5:$F76),G$2*($F76-$G75)+$G75)</f>
        <v>1.924583332942279</v>
      </c>
      <c r="H76" s="3">
        <f t="shared" si="1"/>
        <v>0.43227945945866719</v>
      </c>
    </row>
    <row r="77" spans="1:8" x14ac:dyDescent="0.2">
      <c r="A77" s="5">
        <v>45576</v>
      </c>
      <c r="B77">
        <v>43.51</v>
      </c>
      <c r="C77" s="6">
        <f>IF(COUNTA($B$5:$B77)&lt;=C$1,AVERAGE($B$5:$B77),C$2*($B77-$C76)+$C76)</f>
        <v>41.024647571061443</v>
      </c>
      <c r="D77" s="6">
        <f>IF(COUNTA($B$5:$B77)&lt;=D$1,AVERAGE($B$5:$B77),D$2*($B77-$D76)+$D76)</f>
        <v>40.287356001009044</v>
      </c>
      <c r="E77" s="6">
        <f>IF(COUNTA($B$5:$B77)&lt;=E$1,AVERAGE($B$5:$B77),E$2*($B77-$E76)+$E76)</f>
        <v>37.801257348207677</v>
      </c>
      <c r="F77" s="3">
        <f t="shared" si="0"/>
        <v>2.4860986528013669</v>
      </c>
      <c r="G77" s="3">
        <f>IF(COUNTA($F$5:$F77)&lt;=G$1,AVERAGE($F$5:$F77),G$2*($F77-$G76)+$G76)</f>
        <v>2.0368863969140967</v>
      </c>
      <c r="H77" s="3">
        <f t="shared" si="1"/>
        <v>0.44921225588727021</v>
      </c>
    </row>
    <row r="78" spans="1:8" x14ac:dyDescent="0.2">
      <c r="A78" s="5">
        <v>45579</v>
      </c>
      <c r="B78">
        <v>43.4</v>
      </c>
      <c r="C78" s="6">
        <f>IF(COUNTA($B$5:$B78)&lt;=C$1,AVERAGE($B$5:$B78),C$2*($B78-$C77)+$C77)</f>
        <v>41.499718056849154</v>
      </c>
      <c r="D78" s="6">
        <f>IF(COUNTA($B$5:$B78)&lt;=D$1,AVERAGE($B$5:$B78),D$2*($B78-$D77)+$D77)</f>
        <v>40.766224308546114</v>
      </c>
      <c r="E78" s="6">
        <f>IF(COUNTA($B$5:$B78)&lt;=E$1,AVERAGE($B$5:$B78),E$2*($B78-$E77)+$E77)</f>
        <v>38.21597902611822</v>
      </c>
      <c r="F78" s="3">
        <f t="shared" si="0"/>
        <v>2.5502452824278947</v>
      </c>
      <c r="G78" s="3">
        <f>IF(COUNTA($F$5:$F78)&lt;=G$1,AVERAGE($F$5:$F78),G$2*($F78-$G77)+$G77)</f>
        <v>2.1395581740168561</v>
      </c>
      <c r="H78" s="3">
        <f t="shared" si="1"/>
        <v>0.41068710841103861</v>
      </c>
    </row>
    <row r="79" spans="1:8" x14ac:dyDescent="0.2">
      <c r="A79" s="5">
        <v>45580</v>
      </c>
      <c r="B79">
        <v>42.43</v>
      </c>
      <c r="C79" s="6">
        <f>IF(COUNTA($B$5:$B79)&lt;=C$1,AVERAGE($B$5:$B79),C$2*($B79-$C78)+$C78)</f>
        <v>41.685774445479325</v>
      </c>
      <c r="D79" s="6">
        <f>IF(COUNTA($B$5:$B79)&lt;=D$1,AVERAGE($B$5:$B79),D$2*($B79-$D78)+$D78)</f>
        <v>41.022189799539021</v>
      </c>
      <c r="E79" s="6">
        <f>IF(COUNTA($B$5:$B79)&lt;=E$1,AVERAGE($B$5:$B79),E$2*($B79-$E78)+$E78)</f>
        <v>38.528128727887243</v>
      </c>
      <c r="F79" s="3">
        <f t="shared" si="0"/>
        <v>2.4940610716517781</v>
      </c>
      <c r="G79" s="3">
        <f>IF(COUNTA($F$5:$F79)&lt;=G$1,AVERAGE($F$5:$F79),G$2*($F79-$G78)+$G78)</f>
        <v>2.2104587535438407</v>
      </c>
      <c r="H79" s="3">
        <f t="shared" si="1"/>
        <v>0.28360231810793746</v>
      </c>
    </row>
    <row r="80" spans="1:8" x14ac:dyDescent="0.2">
      <c r="A80" s="5">
        <v>45581</v>
      </c>
      <c r="B80">
        <v>41.93</v>
      </c>
      <c r="C80" s="6">
        <f>IF(COUNTA($B$5:$B80)&lt;=C$1,AVERAGE($B$5:$B80),C$2*($B80-$C79)+$C79)</f>
        <v>41.734619556383457</v>
      </c>
      <c r="D80" s="6">
        <f>IF(COUNTA($B$5:$B80)&lt;=D$1,AVERAGE($B$5:$B80),D$2*($B80-$D79)+$D79)</f>
        <v>41.161852907302247</v>
      </c>
      <c r="E80" s="6">
        <f>IF(COUNTA($B$5:$B80)&lt;=E$1,AVERAGE($B$5:$B80),E$2*($B80-$E79)+$E79)</f>
        <v>38.780119192488186</v>
      </c>
      <c r="F80" s="3">
        <f t="shared" si="0"/>
        <v>2.3817337148140609</v>
      </c>
      <c r="G80" s="3">
        <f>IF(COUNTA($F$5:$F80)&lt;=G$1,AVERAGE($F$5:$F80),G$2*($F80-$G79)+$G79)</f>
        <v>2.2447137457978847</v>
      </c>
      <c r="H80" s="3">
        <f t="shared" si="1"/>
        <v>0.13701996901617619</v>
      </c>
    </row>
    <row r="81" spans="1:8" x14ac:dyDescent="0.2">
      <c r="A81" s="5">
        <v>45582</v>
      </c>
      <c r="B81">
        <v>42</v>
      </c>
      <c r="C81" s="6">
        <f>IF(COUNTA($B$5:$B81)&lt;=C$1,AVERAGE($B$5:$B81),C$2*($B81-$C80)+$C80)</f>
        <v>41.787695645106766</v>
      </c>
      <c r="D81" s="6">
        <f>IF(COUNTA($B$5:$B81)&lt;=D$1,AVERAGE($B$5:$B81),D$2*($B81-$D80)+$D80)</f>
        <v>41.290798613871132</v>
      </c>
      <c r="E81" s="6">
        <f>IF(COUNTA($B$5:$B81)&lt;=E$1,AVERAGE($B$5:$B81),E$2*($B81-$E80)+$E80)</f>
        <v>39.018628881933509</v>
      </c>
      <c r="F81" s="3">
        <f t="shared" ref="F81:F144" si="2">D81-E81</f>
        <v>2.2721697319376233</v>
      </c>
      <c r="G81" s="3">
        <f>IF(COUNTA($F$5:$F81)&lt;=G$1,AVERAGE($F$5:$F81),G$2*($F81-$G80)+$G80)</f>
        <v>2.2502049430258326</v>
      </c>
      <c r="H81" s="3">
        <f t="shared" ref="H81:H144" si="3">F81-G81</f>
        <v>2.1964788911790656E-2</v>
      </c>
    </row>
    <row r="82" spans="1:8" x14ac:dyDescent="0.2">
      <c r="A82" s="5">
        <v>45583</v>
      </c>
      <c r="B82">
        <v>42.97</v>
      </c>
      <c r="C82" s="6">
        <f>IF(COUNTA($B$5:$B82)&lt;=C$1,AVERAGE($B$5:$B82),C$2*($B82-$C81)+$C81)</f>
        <v>42.024156516085412</v>
      </c>
      <c r="D82" s="6">
        <f>IF(COUNTA($B$5:$B82)&lt;=D$1,AVERAGE($B$5:$B82),D$2*($B82-$D81)+$D81)</f>
        <v>41.549137288660191</v>
      </c>
      <c r="E82" s="6">
        <f>IF(COUNTA($B$5:$B82)&lt;=E$1,AVERAGE($B$5:$B82),E$2*($B82-$E81)+$E81)</f>
        <v>39.311323038827325</v>
      </c>
      <c r="F82" s="3">
        <f t="shared" si="2"/>
        <v>2.2378142498328657</v>
      </c>
      <c r="G82" s="3">
        <f>IF(COUNTA($F$5:$F82)&lt;=G$1,AVERAGE($F$5:$F82),G$2*($F82-$G81)+$G81)</f>
        <v>2.2477268043872392</v>
      </c>
      <c r="H82" s="3">
        <f t="shared" si="3"/>
        <v>-9.9125545543734539E-3</v>
      </c>
    </row>
    <row r="83" spans="1:8" x14ac:dyDescent="0.2">
      <c r="A83" s="5">
        <v>45586</v>
      </c>
      <c r="B83">
        <v>42.7</v>
      </c>
      <c r="C83" s="6">
        <f>IF(COUNTA($B$5:$B83)&lt;=C$1,AVERAGE($B$5:$B83),C$2*($B83-$C82)+$C82)</f>
        <v>42.159325212868332</v>
      </c>
      <c r="D83" s="6">
        <f>IF(COUNTA($B$5:$B83)&lt;=D$1,AVERAGE($B$5:$B83),D$2*($B83-$D82)+$D82)</f>
        <v>41.726193090404777</v>
      </c>
      <c r="E83" s="6">
        <f>IF(COUNTA($B$5:$B83)&lt;=E$1,AVERAGE($B$5:$B83),E$2*($B83-$E82)+$E82)</f>
        <v>39.562336147062339</v>
      </c>
      <c r="F83" s="3">
        <f t="shared" si="2"/>
        <v>2.1638569433424379</v>
      </c>
      <c r="G83" s="3">
        <f>IF(COUNTA($F$5:$F83)&lt;=G$1,AVERAGE($F$5:$F83),G$2*($F83-$G82)+$G82)</f>
        <v>2.230952832178279</v>
      </c>
      <c r="H83" s="3">
        <f t="shared" si="3"/>
        <v>-6.7095888835841055E-2</v>
      </c>
    </row>
    <row r="84" spans="1:8" x14ac:dyDescent="0.2">
      <c r="A84" s="5">
        <v>45587</v>
      </c>
      <c r="B84">
        <v>42.94</v>
      </c>
      <c r="C84" s="6">
        <f>IF(COUNTA($B$5:$B84)&lt;=C$1,AVERAGE($B$5:$B84),C$2*($B84-$C83)+$C83)</f>
        <v>42.315460170294664</v>
      </c>
      <c r="D84" s="6">
        <f>IF(COUNTA($B$5:$B84)&lt;=D$1,AVERAGE($B$5:$B84),D$2*($B84-$D83)+$D83)</f>
        <v>41.912932614957889</v>
      </c>
      <c r="E84" s="6">
        <f>IF(COUNTA($B$5:$B84)&lt;=E$1,AVERAGE($B$5:$B84),E$2*($B84-$E83)+$E83)</f>
        <v>39.812533469502164</v>
      </c>
      <c r="F84" s="3">
        <f t="shared" si="2"/>
        <v>2.1003991454557251</v>
      </c>
      <c r="G84" s="3">
        <f>IF(COUNTA($F$5:$F84)&lt;=G$1,AVERAGE($F$5:$F84),G$2*($F84-$G83)+$G83)</f>
        <v>2.2048420948337681</v>
      </c>
      <c r="H84" s="3">
        <f t="shared" si="3"/>
        <v>-0.10444294937804299</v>
      </c>
    </row>
    <row r="85" spans="1:8" x14ac:dyDescent="0.2">
      <c r="A85" s="5">
        <v>45588</v>
      </c>
      <c r="B85">
        <v>42.59</v>
      </c>
      <c r="C85" s="6">
        <f>IF(COUNTA($B$5:$B85)&lt;=C$1,AVERAGE($B$5:$B85),C$2*($B85-$C84)+$C84)</f>
        <v>42.370368136235733</v>
      </c>
      <c r="D85" s="6">
        <f>IF(COUNTA($B$5:$B85)&lt;=D$1,AVERAGE($B$5:$B85),D$2*($B85-$D84)+$D84)</f>
        <v>42.017096828041289</v>
      </c>
      <c r="E85" s="6">
        <f>IF(COUNTA($B$5:$B85)&lt;=E$1,AVERAGE($B$5:$B85),E$2*($B85-$E84)+$E84)</f>
        <v>40.018271731020519</v>
      </c>
      <c r="F85" s="3">
        <f t="shared" si="2"/>
        <v>1.9988250970207702</v>
      </c>
      <c r="G85" s="3">
        <f>IF(COUNTA($F$5:$F85)&lt;=G$1,AVERAGE($F$5:$F85),G$2*($F85-$G84)+$G84)</f>
        <v>2.1636386952711684</v>
      </c>
      <c r="H85" s="3">
        <f t="shared" si="3"/>
        <v>-0.16481359825039821</v>
      </c>
    </row>
    <row r="86" spans="1:8" x14ac:dyDescent="0.2">
      <c r="A86" s="5">
        <v>45589</v>
      </c>
      <c r="B86">
        <v>43.56</v>
      </c>
      <c r="C86" s="6">
        <f>IF(COUNTA($B$5:$B86)&lt;=C$1,AVERAGE($B$5:$B86),C$2*($B86-$C85)+$C85)</f>
        <v>42.608294508988585</v>
      </c>
      <c r="D86" s="6">
        <f>IF(COUNTA($B$5:$B86)&lt;=D$1,AVERAGE($B$5:$B86),D$2*($B86-$D85)+$D85)</f>
        <v>42.254466546804167</v>
      </c>
      <c r="E86" s="6">
        <f>IF(COUNTA($B$5:$B86)&lt;=E$1,AVERAGE($B$5:$B86),E$2*($B86-$E85)+$E85)</f>
        <v>40.28062197316715</v>
      </c>
      <c r="F86" s="3">
        <f t="shared" si="2"/>
        <v>1.9738445736370167</v>
      </c>
      <c r="G86" s="3">
        <f>IF(COUNTA($F$5:$F86)&lt;=G$1,AVERAGE($F$5:$F86),G$2*($F86-$G85)+$G85)</f>
        <v>2.1256798709443379</v>
      </c>
      <c r="H86" s="3">
        <f t="shared" si="3"/>
        <v>-0.15183529730732115</v>
      </c>
    </row>
    <row r="87" spans="1:8" x14ac:dyDescent="0.2">
      <c r="A87" s="5">
        <v>45590</v>
      </c>
      <c r="B87">
        <v>44.86</v>
      </c>
      <c r="C87" s="6">
        <f>IF(COUNTA($B$5:$B87)&lt;=C$1,AVERAGE($B$5:$B87),C$2*($B87-$C86)+$C86)</f>
        <v>43.058635607190865</v>
      </c>
      <c r="D87" s="6">
        <f>IF(COUNTA($B$5:$B87)&lt;=D$1,AVERAGE($B$5:$B87),D$2*($B87-$D86)+$D86)</f>
        <v>42.655317847295834</v>
      </c>
      <c r="E87" s="6">
        <f>IF(COUNTA($B$5:$B87)&lt;=E$1,AVERAGE($B$5:$B87),E$2*($B87-$E86)+$E86)</f>
        <v>40.619835160339953</v>
      </c>
      <c r="F87" s="3">
        <f t="shared" si="2"/>
        <v>2.0354826869558806</v>
      </c>
      <c r="G87" s="3">
        <f>IF(COUNTA($F$5:$F87)&lt;=G$1,AVERAGE($F$5:$F87),G$2*($F87-$G86)+$G86)</f>
        <v>2.1076404341466466</v>
      </c>
      <c r="H87" s="3">
        <f t="shared" si="3"/>
        <v>-7.2157747190765953E-2</v>
      </c>
    </row>
    <row r="88" spans="1:8" x14ac:dyDescent="0.2">
      <c r="A88" s="5">
        <v>45593</v>
      </c>
      <c r="B88">
        <v>44.97</v>
      </c>
      <c r="C88" s="6">
        <f>IF(COUNTA($B$5:$B88)&lt;=C$1,AVERAGE($B$5:$B88),C$2*($B88-$C87)+$C87)</f>
        <v>43.440908485752693</v>
      </c>
      <c r="D88" s="6">
        <f>IF(COUNTA($B$5:$B88)&lt;=D$1,AVERAGE($B$5:$B88),D$2*($B88-$D87)+$D87)</f>
        <v>43.011422793865705</v>
      </c>
      <c r="E88" s="6">
        <f>IF(COUNTA($B$5:$B88)&lt;=E$1,AVERAGE($B$5:$B88),E$2*($B88-$E87)+$E87)</f>
        <v>40.942069592907366</v>
      </c>
      <c r="F88" s="3">
        <f t="shared" si="2"/>
        <v>2.0693532009583393</v>
      </c>
      <c r="G88" s="3">
        <f>IF(COUNTA($F$5:$F88)&lt;=G$1,AVERAGE($F$5:$F88),G$2*($F88-$G87)+$G87)</f>
        <v>2.099982987508985</v>
      </c>
      <c r="H88" s="3">
        <f t="shared" si="3"/>
        <v>-3.0629786550645743E-2</v>
      </c>
    </row>
    <row r="89" spans="1:8" x14ac:dyDescent="0.2">
      <c r="A89" s="5">
        <v>45594</v>
      </c>
      <c r="B89">
        <v>44.93</v>
      </c>
      <c r="C89" s="6">
        <f>IF(COUNTA($B$5:$B89)&lt;=C$1,AVERAGE($B$5:$B89),C$2*($B89-$C88)+$C88)</f>
        <v>43.738726788602158</v>
      </c>
      <c r="D89" s="6">
        <f>IF(COUNTA($B$5:$B89)&lt;=D$1,AVERAGE($B$5:$B89),D$2*($B89-$D88)+$D88)</f>
        <v>43.306588517886368</v>
      </c>
      <c r="E89" s="6">
        <f>IF(COUNTA($B$5:$B89)&lt;=E$1,AVERAGE($B$5:$B89),E$2*($B89-$E88)+$E88)</f>
        <v>41.237471845284595</v>
      </c>
      <c r="F89" s="3">
        <f t="shared" si="2"/>
        <v>2.0691166726017727</v>
      </c>
      <c r="G89" s="3">
        <f>IF(COUNTA($F$5:$F89)&lt;=G$1,AVERAGE($F$5:$F89),G$2*($F89-$G88)+$G88)</f>
        <v>2.0938097245275427</v>
      </c>
      <c r="H89" s="3">
        <f t="shared" si="3"/>
        <v>-2.4693051925769982E-2</v>
      </c>
    </row>
    <row r="90" spans="1:8" x14ac:dyDescent="0.2">
      <c r="A90" s="5">
        <v>45595</v>
      </c>
      <c r="B90">
        <v>43.69</v>
      </c>
      <c r="C90" s="6">
        <f>IF(COUNTA($B$5:$B90)&lt;=C$1,AVERAGE($B$5:$B90),C$2*($B90-$C89)+$C89)</f>
        <v>43.728981430881724</v>
      </c>
      <c r="D90" s="6">
        <f>IF(COUNTA($B$5:$B90)&lt;=D$1,AVERAGE($B$5:$B90),D$2*($B90-$D89)+$D89)</f>
        <v>43.365574899750001</v>
      </c>
      <c r="E90" s="6">
        <f>IF(COUNTA($B$5:$B90)&lt;=E$1,AVERAGE($B$5:$B90),E$2*($B90-$E89)+$E89)</f>
        <v>41.419140597485736</v>
      </c>
      <c r="F90" s="3">
        <f t="shared" si="2"/>
        <v>1.9464343022642652</v>
      </c>
      <c r="G90" s="3">
        <f>IF(COUNTA($F$5:$F90)&lt;=G$1,AVERAGE($F$5:$F90),G$2*($F90-$G89)+$G89)</f>
        <v>2.064334640074887</v>
      </c>
      <c r="H90" s="3">
        <f t="shared" si="3"/>
        <v>-0.11790033781062181</v>
      </c>
    </row>
    <row r="91" spans="1:8" x14ac:dyDescent="0.2">
      <c r="A91" s="5">
        <v>45596</v>
      </c>
      <c r="B91">
        <v>41.56</v>
      </c>
      <c r="C91" s="6">
        <f>IF(COUNTA($B$5:$B91)&lt;=C$1,AVERAGE($B$5:$B91),C$2*($B91-$C90)+$C90)</f>
        <v>43.295185144705378</v>
      </c>
      <c r="D91" s="6">
        <f>IF(COUNTA($B$5:$B91)&lt;=D$1,AVERAGE($B$5:$B91),D$2*($B91-$D90)+$D90)</f>
        <v>43.087794145942311</v>
      </c>
      <c r="E91" s="6">
        <f>IF(COUNTA($B$5:$B91)&lt;=E$1,AVERAGE($B$5:$B91),E$2*($B91-$E90)+$E90)</f>
        <v>41.429574627301605</v>
      </c>
      <c r="F91" s="3">
        <f t="shared" si="2"/>
        <v>1.6582195186407063</v>
      </c>
      <c r="G91" s="3">
        <f>IF(COUNTA($F$5:$F91)&lt;=G$1,AVERAGE($F$5:$F91),G$2*($F91-$G90)+$G90)</f>
        <v>1.9831116157880508</v>
      </c>
      <c r="H91" s="3">
        <f t="shared" si="3"/>
        <v>-0.32489209714734457</v>
      </c>
    </row>
    <row r="92" spans="1:8" x14ac:dyDescent="0.2">
      <c r="A92" s="5">
        <v>45597</v>
      </c>
      <c r="B92">
        <v>41.92</v>
      </c>
      <c r="C92" s="6">
        <f>IF(COUNTA($B$5:$B92)&lt;=C$1,AVERAGE($B$5:$B92),C$2*($B92-$C91)+$C91)</f>
        <v>43.0201481157643</v>
      </c>
      <c r="D92" s="6">
        <f>IF(COUNTA($B$5:$B92)&lt;=D$1,AVERAGE($B$5:$B92),D$2*($B92-$D91)+$D91)</f>
        <v>42.908133508105031</v>
      </c>
      <c r="E92" s="6">
        <f>IF(COUNTA($B$5:$B92)&lt;=E$1,AVERAGE($B$5:$B92),E$2*($B92-$E91)+$E91)</f>
        <v>41.465902432686669</v>
      </c>
      <c r="F92" s="3">
        <f t="shared" si="2"/>
        <v>1.4422310754183627</v>
      </c>
      <c r="G92" s="3">
        <f>IF(COUNTA($F$5:$F92)&lt;=G$1,AVERAGE($F$5:$F92),G$2*($F92-$G91)+$G91)</f>
        <v>1.8749355077141132</v>
      </c>
      <c r="H92" s="3">
        <f t="shared" si="3"/>
        <v>-0.43270443229575051</v>
      </c>
    </row>
    <row r="93" spans="1:8" x14ac:dyDescent="0.2">
      <c r="A93" s="5">
        <v>45600</v>
      </c>
      <c r="B93">
        <v>41.41</v>
      </c>
      <c r="C93" s="6">
        <f>IF(COUNTA($B$5:$B93)&lt;=C$1,AVERAGE($B$5:$B93),C$2*($B93-$C92)+$C92)</f>
        <v>42.698118492611442</v>
      </c>
      <c r="D93" s="6">
        <f>IF(COUNTA($B$5:$B93)&lt;=D$1,AVERAGE($B$5:$B93),D$2*($B93-$D92)+$D92)</f>
        <v>42.677651429935025</v>
      </c>
      <c r="E93" s="6">
        <f>IF(COUNTA($B$5:$B93)&lt;=E$1,AVERAGE($B$5:$B93),E$2*($B93-$E92)+$E92)</f>
        <v>41.461761511746914</v>
      </c>
      <c r="F93" s="3">
        <f t="shared" si="2"/>
        <v>1.2158899181881111</v>
      </c>
      <c r="G93" s="3">
        <f>IF(COUNTA($F$5:$F93)&lt;=G$1,AVERAGE($F$5:$F93),G$2*($F93-$G92)+$G92)</f>
        <v>1.7431263898089129</v>
      </c>
      <c r="H93" s="3">
        <f t="shared" si="3"/>
        <v>-0.52723647162080178</v>
      </c>
    </row>
    <row r="94" spans="1:8" x14ac:dyDescent="0.2">
      <c r="A94" s="5">
        <v>45601</v>
      </c>
      <c r="B94">
        <v>51.13</v>
      </c>
      <c r="C94" s="6">
        <f>IF(COUNTA($B$5:$B94)&lt;=C$1,AVERAGE($B$5:$B94),C$2*($B94-$C93)+$C93)</f>
        <v>44.384494794089157</v>
      </c>
      <c r="D94" s="6">
        <f>IF(COUNTA($B$5:$B94)&lt;=D$1,AVERAGE($B$5:$B94),D$2*($B94-$D93)+$D93)</f>
        <v>43.978012748406563</v>
      </c>
      <c r="E94" s="6">
        <f>IF(COUNTA($B$5:$B94)&lt;=E$1,AVERAGE($B$5:$B94),E$2*($B94-$E93)+$E93)</f>
        <v>42.177927325691584</v>
      </c>
      <c r="F94" s="3">
        <f t="shared" si="2"/>
        <v>1.8000854227149787</v>
      </c>
      <c r="G94" s="3">
        <f>IF(COUNTA($F$5:$F94)&lt;=G$1,AVERAGE($F$5:$F94),G$2*($F94-$G93)+$G93)</f>
        <v>1.754518196390126</v>
      </c>
      <c r="H94" s="3">
        <f t="shared" si="3"/>
        <v>4.5567226324852772E-2</v>
      </c>
    </row>
    <row r="95" spans="1:8" x14ac:dyDescent="0.2">
      <c r="A95" s="5">
        <v>45602</v>
      </c>
      <c r="B95">
        <v>55.53</v>
      </c>
      <c r="C95" s="6">
        <f>IF(COUNTA($B$5:$B95)&lt;=C$1,AVERAGE($B$5:$B95),C$2*($B95-$C94)+$C94)</f>
        <v>46.613595835271326</v>
      </c>
      <c r="D95" s="6">
        <f>IF(COUNTA($B$5:$B95)&lt;=D$1,AVERAGE($B$5:$B95),D$2*($B95-$D94)+$D94)</f>
        <v>45.755241556344018</v>
      </c>
      <c r="E95" s="6">
        <f>IF(COUNTA($B$5:$B95)&lt;=E$1,AVERAGE($B$5:$B95),E$2*($B95-$E94)+$E94)</f>
        <v>43.166969746010729</v>
      </c>
      <c r="F95" s="3">
        <f t="shared" si="2"/>
        <v>2.5882718103332891</v>
      </c>
      <c r="G95" s="3">
        <f>IF(COUNTA($F$5:$F95)&lt;=G$1,AVERAGE($F$5:$F95),G$2*($F95-$G94)+$G94)</f>
        <v>1.9212689191787586</v>
      </c>
      <c r="H95" s="3">
        <f t="shared" si="3"/>
        <v>0.66700289115453049</v>
      </c>
    </row>
    <row r="96" spans="1:8" x14ac:dyDescent="0.2">
      <c r="A96" s="5">
        <v>45603</v>
      </c>
      <c r="B96">
        <v>55.88</v>
      </c>
      <c r="C96" s="6">
        <f>IF(COUNTA($B$5:$B96)&lt;=C$1,AVERAGE($B$5:$B96),C$2*($B96-$C95)+$C95)</f>
        <v>48.466876668217061</v>
      </c>
      <c r="D96" s="6">
        <f>IF(COUNTA($B$5:$B96)&lt;=D$1,AVERAGE($B$5:$B96),D$2*($B96-$D95)+$D95)</f>
        <v>47.312896701521865</v>
      </c>
      <c r="E96" s="6">
        <f>IF(COUNTA($B$5:$B96)&lt;=E$1,AVERAGE($B$5:$B96),E$2*($B96-$E95)+$E95)</f>
        <v>44.108675690750673</v>
      </c>
      <c r="F96" s="3">
        <f t="shared" si="2"/>
        <v>3.2042210107711924</v>
      </c>
      <c r="G96" s="3">
        <f>IF(COUNTA($F$5:$F96)&lt;=G$1,AVERAGE($F$5:$F96),G$2*($F96-$G95)+$G95)</f>
        <v>2.1778593374972455</v>
      </c>
      <c r="H96" s="3">
        <f t="shared" si="3"/>
        <v>1.0263616732739469</v>
      </c>
    </row>
    <row r="97" spans="1:8" x14ac:dyDescent="0.2">
      <c r="A97" s="5">
        <v>45604</v>
      </c>
      <c r="B97">
        <v>58.39</v>
      </c>
      <c r="C97" s="6">
        <f>IF(COUNTA($B$5:$B97)&lt;=C$1,AVERAGE($B$5:$B97),C$2*($B97-$C96)+$C96)</f>
        <v>50.451501334573649</v>
      </c>
      <c r="D97" s="6">
        <f>IF(COUNTA($B$5:$B97)&lt;=D$1,AVERAGE($B$5:$B97),D$2*($B97-$D96)+$D96)</f>
        <v>49.017066439749271</v>
      </c>
      <c r="E97" s="6">
        <f>IF(COUNTA($B$5:$B97)&lt;=E$1,AVERAGE($B$5:$B97),E$2*($B97-$E96)+$E96)</f>
        <v>45.166551565509884</v>
      </c>
      <c r="F97" s="3">
        <f t="shared" si="2"/>
        <v>3.8505148742393871</v>
      </c>
      <c r="G97" s="3">
        <f>IF(COUNTA($F$5:$F97)&lt;=G$1,AVERAGE($F$5:$F97),G$2*($F97-$G96)+$G96)</f>
        <v>2.512390444845674</v>
      </c>
      <c r="H97" s="3">
        <f t="shared" si="3"/>
        <v>1.3381244293937131</v>
      </c>
    </row>
    <row r="98" spans="1:8" x14ac:dyDescent="0.2">
      <c r="A98" s="5">
        <v>45607</v>
      </c>
      <c r="B98">
        <v>60.24</v>
      </c>
      <c r="C98" s="6">
        <f>IF(COUNTA($B$5:$B98)&lt;=C$1,AVERAGE($B$5:$B98),C$2*($B98-$C97)+$C97)</f>
        <v>52.40920106765892</v>
      </c>
      <c r="D98" s="6">
        <f>IF(COUNTA($B$5:$B98)&lt;=D$1,AVERAGE($B$5:$B98),D$2*($B98-$D97)+$D97)</f>
        <v>50.743671602864765</v>
      </c>
      <c r="E98" s="6">
        <f>IF(COUNTA($B$5:$B98)&lt;=E$1,AVERAGE($B$5:$B98),E$2*($B98-$E97)+$E97)</f>
        <v>46.283103301398043</v>
      </c>
      <c r="F98" s="3">
        <f t="shared" si="2"/>
        <v>4.4605683014667221</v>
      </c>
      <c r="G98" s="3">
        <f>IF(COUNTA($F$5:$F98)&lt;=G$1,AVERAGE($F$5:$F98),G$2*($F98-$G97)+$G97)</f>
        <v>2.9020260161698834</v>
      </c>
      <c r="H98" s="3">
        <f t="shared" si="3"/>
        <v>1.5585422852968387</v>
      </c>
    </row>
    <row r="99" spans="1:8" x14ac:dyDescent="0.2">
      <c r="A99" s="5">
        <v>45608</v>
      </c>
      <c r="B99">
        <v>59.85</v>
      </c>
      <c r="C99" s="6">
        <f>IF(COUNTA($B$5:$B99)&lt;=C$1,AVERAGE($B$5:$B99),C$2*($B99-$C98)+$C98)</f>
        <v>53.897360854127136</v>
      </c>
      <c r="D99" s="6">
        <f>IF(COUNTA($B$5:$B99)&lt;=D$1,AVERAGE($B$5:$B99),D$2*($B99-$D98)+$D98)</f>
        <v>52.14464520242403</v>
      </c>
      <c r="E99" s="6">
        <f>IF(COUNTA($B$5:$B99)&lt;=E$1,AVERAGE($B$5:$B99),E$2*($B99-$E98)+$E98)</f>
        <v>47.288058612405592</v>
      </c>
      <c r="F99" s="3">
        <f t="shared" si="2"/>
        <v>4.8565865900184377</v>
      </c>
      <c r="G99" s="3">
        <f>IF(COUNTA($F$5:$F99)&lt;=G$1,AVERAGE($F$5:$F99),G$2*($F99-$G98)+$G98)</f>
        <v>3.2929381309395942</v>
      </c>
      <c r="H99" s="3">
        <f t="shared" si="3"/>
        <v>1.5636484590788435</v>
      </c>
    </row>
    <row r="100" spans="1:8" x14ac:dyDescent="0.2">
      <c r="A100" s="5">
        <v>45609</v>
      </c>
      <c r="B100">
        <v>60.7</v>
      </c>
      <c r="C100" s="6">
        <f>IF(COUNTA($B$5:$B100)&lt;=C$1,AVERAGE($B$5:$B100),C$2*($B100-$C99)+$C99)</f>
        <v>55.257888683301708</v>
      </c>
      <c r="D100" s="6">
        <f>IF(COUNTA($B$5:$B100)&lt;=D$1,AVERAGE($B$5:$B100),D$2*($B100-$D99)+$D99)</f>
        <v>53.460853632820331</v>
      </c>
      <c r="E100" s="6">
        <f>IF(COUNTA($B$5:$B100)&lt;=E$1,AVERAGE($B$5:$B100),E$2*($B100-$E99)+$E99)</f>
        <v>48.281535752227398</v>
      </c>
      <c r="F100" s="3">
        <f t="shared" si="2"/>
        <v>5.179317880592933</v>
      </c>
      <c r="G100" s="3">
        <f>IF(COUNTA($F$5:$F100)&lt;=G$1,AVERAGE($F$5:$F100),G$2*($F100-$G99)+$G99)</f>
        <v>3.6702140808702621</v>
      </c>
      <c r="H100" s="3">
        <f t="shared" si="3"/>
        <v>1.5091037997226708</v>
      </c>
    </row>
    <row r="101" spans="1:8" x14ac:dyDescent="0.2">
      <c r="A101" s="5">
        <v>45610</v>
      </c>
      <c r="B101">
        <v>59.18</v>
      </c>
      <c r="C101" s="6">
        <f>IF(COUNTA($B$5:$B101)&lt;=C$1,AVERAGE($B$5:$B101),C$2*($B101-$C100)+$C100)</f>
        <v>56.042310946641365</v>
      </c>
      <c r="D101" s="6">
        <f>IF(COUNTA($B$5:$B101)&lt;=D$1,AVERAGE($B$5:$B101),D$2*($B101-$D100)+$D100)</f>
        <v>54.340722304694125</v>
      </c>
      <c r="E101" s="6">
        <f>IF(COUNTA($B$5:$B101)&lt;=E$1,AVERAGE($B$5:$B101),E$2*($B101-$E100)+$E100)</f>
        <v>49.088829400210557</v>
      </c>
      <c r="F101" s="3">
        <f t="shared" si="2"/>
        <v>5.2518929044835687</v>
      </c>
      <c r="G101" s="3">
        <f>IF(COUNTA($F$5:$F101)&lt;=G$1,AVERAGE($F$5:$F101),G$2*($F101-$G100)+$G100)</f>
        <v>3.9865498455929234</v>
      </c>
      <c r="H101" s="3">
        <f t="shared" si="3"/>
        <v>1.2653430588906454</v>
      </c>
    </row>
    <row r="102" spans="1:8" x14ac:dyDescent="0.2">
      <c r="A102" s="5">
        <v>45611</v>
      </c>
      <c r="B102">
        <v>65.77</v>
      </c>
      <c r="C102" s="6">
        <f>IF(COUNTA($B$5:$B102)&lt;=C$1,AVERAGE($B$5:$B102),C$2*($B102-$C101)+$C101)</f>
        <v>57.987848757313088</v>
      </c>
      <c r="D102" s="6">
        <f>IF(COUNTA($B$5:$B102)&lt;=D$1,AVERAGE($B$5:$B102),D$2*($B102-$D101)+$D101)</f>
        <v>56.09907271935657</v>
      </c>
      <c r="E102" s="6">
        <f>IF(COUNTA($B$5:$B102)&lt;=E$1,AVERAGE($B$5:$B102),E$2*($B102-$E101)+$E101)</f>
        <v>50.324471666861626</v>
      </c>
      <c r="F102" s="3">
        <f t="shared" si="2"/>
        <v>5.774601052494944</v>
      </c>
      <c r="G102" s="3">
        <f>IF(COUNTA($F$5:$F102)&lt;=G$1,AVERAGE($F$5:$F102),G$2*($F102-$G101)+$G101)</f>
        <v>4.3441600869733277</v>
      </c>
      <c r="H102" s="3">
        <f t="shared" si="3"/>
        <v>1.4304409655216164</v>
      </c>
    </row>
    <row r="103" spans="1:8" x14ac:dyDescent="0.2">
      <c r="A103" s="5">
        <v>45614</v>
      </c>
      <c r="B103">
        <v>61.26</v>
      </c>
      <c r="C103" s="6">
        <f>IF(COUNTA($B$5:$B103)&lt;=C$1,AVERAGE($B$5:$B103),C$2*($B103-$C102)+$C102)</f>
        <v>58.642279005850469</v>
      </c>
      <c r="D103" s="6">
        <f>IF(COUNTA($B$5:$B103)&lt;=D$1,AVERAGE($B$5:$B103),D$2*($B103-$D102)+$D102)</f>
        <v>56.893061531763252</v>
      </c>
      <c r="E103" s="6">
        <f>IF(COUNTA($B$5:$B103)&lt;=E$1,AVERAGE($B$5:$B103),E$2*($B103-$E102)+$E102)</f>
        <v>51.13451080264965</v>
      </c>
      <c r="F103" s="3">
        <f t="shared" si="2"/>
        <v>5.7585507291136011</v>
      </c>
      <c r="G103" s="3">
        <f>IF(COUNTA($F$5:$F103)&lt;=G$1,AVERAGE($F$5:$F103),G$2*($F103-$G102)+$G102)</f>
        <v>4.6270382154013827</v>
      </c>
      <c r="H103" s="3">
        <f t="shared" si="3"/>
        <v>1.1315125137122184</v>
      </c>
    </row>
    <row r="104" spans="1:8" x14ac:dyDescent="0.2">
      <c r="A104" s="5">
        <v>45615</v>
      </c>
      <c r="B104">
        <v>62.98</v>
      </c>
      <c r="C104" s="6">
        <f>IF(COUNTA($B$5:$B104)&lt;=C$1,AVERAGE($B$5:$B104),C$2*($B104-$C103)+$C103)</f>
        <v>59.509823204680373</v>
      </c>
      <c r="D104" s="6">
        <f>IF(COUNTA($B$5:$B104)&lt;=D$1,AVERAGE($B$5:$B104),D$2*($B104-$D103)+$D103)</f>
        <v>57.829513603799676</v>
      </c>
      <c r="E104" s="6">
        <f>IF(COUNTA($B$5:$B104)&lt;=E$1,AVERAGE($B$5:$B104),E$2*($B104-$E103)+$E103)</f>
        <v>52.011954446897825</v>
      </c>
      <c r="F104" s="3">
        <f t="shared" si="2"/>
        <v>5.8175591569018508</v>
      </c>
      <c r="G104" s="3">
        <f>IF(COUNTA($F$5:$F104)&lt;=G$1,AVERAGE($F$5:$F104),G$2*($F104-$G103)+$G103)</f>
        <v>4.8651424037014763</v>
      </c>
      <c r="H104" s="3">
        <f t="shared" si="3"/>
        <v>0.95241675320037444</v>
      </c>
    </row>
    <row r="105" spans="1:8" x14ac:dyDescent="0.2">
      <c r="A105" s="5">
        <v>45616</v>
      </c>
      <c r="B105">
        <v>62.12</v>
      </c>
      <c r="C105" s="6">
        <f>IF(COUNTA($B$5:$B105)&lt;=C$1,AVERAGE($B$5:$B105),C$2*($B105-$C104)+$C104)</f>
        <v>60.031858563744301</v>
      </c>
      <c r="D105" s="6">
        <f>IF(COUNTA($B$5:$B105)&lt;=D$1,AVERAGE($B$5:$B105),D$2*($B105-$D104)+$D104)</f>
        <v>58.489588433984338</v>
      </c>
      <c r="E105" s="6">
        <f>IF(COUNTA($B$5:$B105)&lt;=E$1,AVERAGE($B$5:$B105),E$2*($B105-$E104)+$E104)</f>
        <v>52.760698561942434</v>
      </c>
      <c r="F105" s="3">
        <f t="shared" si="2"/>
        <v>5.7288898720419041</v>
      </c>
      <c r="G105" s="3">
        <f>IF(COUNTA($F$5:$F105)&lt;=G$1,AVERAGE($F$5:$F105),G$2*($F105-$G104)+$G104)</f>
        <v>5.0378918973695619</v>
      </c>
      <c r="H105" s="3">
        <f t="shared" si="3"/>
        <v>0.69099797467234225</v>
      </c>
    </row>
    <row r="106" spans="1:8" x14ac:dyDescent="0.2">
      <c r="A106" s="5">
        <v>45617</v>
      </c>
      <c r="B106">
        <v>61.36</v>
      </c>
      <c r="C106" s="6">
        <f>IF(COUNTA($B$5:$B106)&lt;=C$1,AVERAGE($B$5:$B106),C$2*($B106-$C105)+$C105)</f>
        <v>60.29748685099544</v>
      </c>
      <c r="D106" s="6">
        <f>IF(COUNTA($B$5:$B106)&lt;=D$1,AVERAGE($B$5:$B106),D$2*($B106-$D105)+$D105)</f>
        <v>58.931190213371366</v>
      </c>
      <c r="E106" s="6">
        <f>IF(COUNTA($B$5:$B106)&lt;=E$1,AVERAGE($B$5:$B106),E$2*($B106-$E105)+$E105)</f>
        <v>53.397683853650399</v>
      </c>
      <c r="F106" s="3">
        <f t="shared" si="2"/>
        <v>5.5335063597209668</v>
      </c>
      <c r="G106" s="3">
        <f>IF(COUNTA($F$5:$F106)&lt;=G$1,AVERAGE($F$5:$F106),G$2*($F106-$G105)+$G105)</f>
        <v>5.1370147898398431</v>
      </c>
      <c r="H106" s="3">
        <f t="shared" si="3"/>
        <v>0.39649156988112377</v>
      </c>
    </row>
    <row r="107" spans="1:8" x14ac:dyDescent="0.2">
      <c r="A107" s="5">
        <v>45618</v>
      </c>
      <c r="B107">
        <v>64.349999999999994</v>
      </c>
      <c r="C107" s="6">
        <f>IF(COUNTA($B$5:$B107)&lt;=C$1,AVERAGE($B$5:$B107),C$2*($B107-$C106)+$C106)</f>
        <v>61.107989480796348</v>
      </c>
      <c r="D107" s="6">
        <f>IF(COUNTA($B$5:$B107)&lt;=D$1,AVERAGE($B$5:$B107),D$2*($B107-$D106)+$D106)</f>
        <v>59.764853257468076</v>
      </c>
      <c r="E107" s="6">
        <f>IF(COUNTA($B$5:$B107)&lt;=E$1,AVERAGE($B$5:$B107),E$2*($B107-$E106)+$E106)</f>
        <v>54.208966531157778</v>
      </c>
      <c r="F107" s="3">
        <f t="shared" si="2"/>
        <v>5.5558867263102982</v>
      </c>
      <c r="G107" s="3">
        <f>IF(COUNTA($F$5:$F107)&lt;=G$1,AVERAGE($F$5:$F107),G$2*($F107-$G106)+$G106)</f>
        <v>5.2207891771339341</v>
      </c>
      <c r="H107" s="3">
        <f t="shared" si="3"/>
        <v>0.33509754917636414</v>
      </c>
    </row>
    <row r="108" spans="1:8" x14ac:dyDescent="0.2">
      <c r="A108" s="5">
        <v>45621</v>
      </c>
      <c r="B108">
        <v>64.650000000000006</v>
      </c>
      <c r="C108" s="6">
        <f>IF(COUNTA($B$5:$B108)&lt;=C$1,AVERAGE($B$5:$B108),C$2*($B108-$C107)+$C107)</f>
        <v>61.816391584637081</v>
      </c>
      <c r="D108" s="6">
        <f>IF(COUNTA($B$5:$B108)&lt;=D$1,AVERAGE($B$5:$B108),D$2*($B108-$D107)+$D107)</f>
        <v>60.516414294780681</v>
      </c>
      <c r="E108" s="6">
        <f>IF(COUNTA($B$5:$B108)&lt;=E$1,AVERAGE($B$5:$B108),E$2*($B108-$E107)+$E107)</f>
        <v>54.982376417738685</v>
      </c>
      <c r="F108" s="3">
        <f t="shared" si="2"/>
        <v>5.534037877041996</v>
      </c>
      <c r="G108" s="3">
        <f>IF(COUNTA($F$5:$F108)&lt;=G$1,AVERAGE($F$5:$F108),G$2*($F108-$G107)+$G107)</f>
        <v>5.2834389171155465</v>
      </c>
      <c r="H108" s="3">
        <f t="shared" si="3"/>
        <v>0.25059895992644954</v>
      </c>
    </row>
    <row r="109" spans="1:8" x14ac:dyDescent="0.2">
      <c r="A109" s="5">
        <v>45622</v>
      </c>
      <c r="B109">
        <v>65.739999999999995</v>
      </c>
      <c r="C109" s="6">
        <f>IF(COUNTA($B$5:$B109)&lt;=C$1,AVERAGE($B$5:$B109),C$2*($B109-$C108)+$C108)</f>
        <v>62.601113267709664</v>
      </c>
      <c r="D109" s="6">
        <f>IF(COUNTA($B$5:$B109)&lt;=D$1,AVERAGE($B$5:$B109),D$2*($B109-$D108)+$D108)</f>
        <v>61.320042864814418</v>
      </c>
      <c r="E109" s="6">
        <f>IF(COUNTA($B$5:$B109)&lt;=E$1,AVERAGE($B$5:$B109),E$2*($B109-$E108)+$E108)</f>
        <v>55.779237423832114</v>
      </c>
      <c r="F109" s="3">
        <f t="shared" si="2"/>
        <v>5.5408054409823038</v>
      </c>
      <c r="G109" s="3">
        <f>IF(COUNTA($F$5:$F109)&lt;=G$1,AVERAGE($F$5:$F109),G$2*($F109-$G108)+$G108)</f>
        <v>5.3349122218888976</v>
      </c>
      <c r="H109" s="3">
        <f t="shared" si="3"/>
        <v>0.20589321909340619</v>
      </c>
    </row>
    <row r="110" spans="1:8" x14ac:dyDescent="0.2">
      <c r="A110" s="5">
        <v>45623</v>
      </c>
      <c r="B110">
        <v>66.05</v>
      </c>
      <c r="C110" s="6">
        <f>IF(COUNTA($B$5:$B110)&lt;=C$1,AVERAGE($B$5:$B110),C$2*($B110-$C109)+$C109)</f>
        <v>63.290890614167729</v>
      </c>
      <c r="D110" s="6">
        <f>IF(COUNTA($B$5:$B110)&lt;=D$1,AVERAGE($B$5:$B110),D$2*($B110-$D109)+$D109)</f>
        <v>62.047728577919891</v>
      </c>
      <c r="E110" s="6">
        <f>IF(COUNTA($B$5:$B110)&lt;=E$1,AVERAGE($B$5:$B110),E$2*($B110-$E109)+$E109)</f>
        <v>56.540034651696402</v>
      </c>
      <c r="F110" s="3">
        <f t="shared" si="2"/>
        <v>5.5076939262234887</v>
      </c>
      <c r="G110" s="3">
        <f>IF(COUNTA($F$5:$F110)&lt;=G$1,AVERAGE($F$5:$F110),G$2*($F110-$G109)+$G109)</f>
        <v>5.3694685627558156</v>
      </c>
      <c r="H110" s="3">
        <f t="shared" si="3"/>
        <v>0.13822536346767311</v>
      </c>
    </row>
    <row r="111" spans="1:8" x14ac:dyDescent="0.2">
      <c r="A111" s="5">
        <v>45625</v>
      </c>
      <c r="B111">
        <v>67.08</v>
      </c>
      <c r="C111" s="6">
        <f>IF(COUNTA($B$5:$B111)&lt;=C$1,AVERAGE($B$5:$B111),C$2*($B111-$C110)+$C110)</f>
        <v>64.048712491334186</v>
      </c>
      <c r="D111" s="6">
        <f>IF(COUNTA($B$5:$B111)&lt;=D$1,AVERAGE($B$5:$B111),D$2*($B111-$D110)+$D110)</f>
        <v>62.821924181316831</v>
      </c>
      <c r="E111" s="6">
        <f>IF(COUNTA($B$5:$B111)&lt;=E$1,AVERAGE($B$5:$B111),E$2*($B111-$E110)+$E110)</f>
        <v>57.320772825644816</v>
      </c>
      <c r="F111" s="3">
        <f t="shared" si="2"/>
        <v>5.5011513556720146</v>
      </c>
      <c r="G111" s="3">
        <f>IF(COUNTA($F$5:$F111)&lt;=G$1,AVERAGE($F$5:$F111),G$2*($F111-$G110)+$G110)</f>
        <v>5.3958051213390554</v>
      </c>
      <c r="H111" s="3">
        <f t="shared" si="3"/>
        <v>0.1053462343329592</v>
      </c>
    </row>
    <row r="112" spans="1:8" x14ac:dyDescent="0.2">
      <c r="A112" s="5">
        <v>45628</v>
      </c>
      <c r="B112">
        <v>66.39</v>
      </c>
      <c r="C112" s="6">
        <f>IF(COUNTA($B$5:$B112)&lt;=C$1,AVERAGE($B$5:$B112),C$2*($B112-$C111)+$C111)</f>
        <v>64.516969993067349</v>
      </c>
      <c r="D112" s="6">
        <f>IF(COUNTA($B$5:$B112)&lt;=D$1,AVERAGE($B$5:$B112),D$2*($B112-$D111)+$D111)</f>
        <v>63.370858922652701</v>
      </c>
      <c r="E112" s="6">
        <f>IF(COUNTA($B$5:$B112)&lt;=E$1,AVERAGE($B$5:$B112),E$2*($B112-$E111)+$E111)</f>
        <v>57.992567431152608</v>
      </c>
      <c r="F112" s="3">
        <f t="shared" si="2"/>
        <v>5.378291491500093</v>
      </c>
      <c r="G112" s="3">
        <f>IF(COUNTA($F$5:$F112)&lt;=G$1,AVERAGE($F$5:$F112),G$2*($F112-$G111)+$G111)</f>
        <v>5.3923023953712628</v>
      </c>
      <c r="H112" s="3">
        <f t="shared" si="3"/>
        <v>-1.4010903871169766E-2</v>
      </c>
    </row>
    <row r="113" spans="1:8" x14ac:dyDescent="0.2">
      <c r="A113" s="5">
        <v>45629</v>
      </c>
      <c r="B113">
        <v>70.959999999999994</v>
      </c>
      <c r="C113" s="6">
        <f>IF(COUNTA($B$5:$B113)&lt;=C$1,AVERAGE($B$5:$B113),C$2*($B113-$C112)+$C112)</f>
        <v>65.805575994453875</v>
      </c>
      <c r="D113" s="6">
        <f>IF(COUNTA($B$5:$B113)&lt;=D$1,AVERAGE($B$5:$B113),D$2*($B113-$D112)+$D112)</f>
        <v>64.538419088398442</v>
      </c>
      <c r="E113" s="6">
        <f>IF(COUNTA($B$5:$B113)&lt;=E$1,AVERAGE($B$5:$B113),E$2*($B113-$E112)+$E112)</f>
        <v>58.953117991807972</v>
      </c>
      <c r="F113" s="3">
        <f t="shared" si="2"/>
        <v>5.5853010965904701</v>
      </c>
      <c r="G113" s="3">
        <f>IF(COUNTA($F$5:$F113)&lt;=G$1,AVERAGE($F$5:$F113),G$2*($F113-$G112)+$G112)</f>
        <v>5.4309021356151046</v>
      </c>
      <c r="H113" s="3">
        <f t="shared" si="3"/>
        <v>0.15439896097536554</v>
      </c>
    </row>
    <row r="114" spans="1:8" x14ac:dyDescent="0.2">
      <c r="A114" s="5">
        <v>45630</v>
      </c>
      <c r="B114">
        <v>69.849999999999994</v>
      </c>
      <c r="C114" s="6">
        <f>IF(COUNTA($B$5:$B114)&lt;=C$1,AVERAGE($B$5:$B114),C$2*($B114-$C113)+$C113)</f>
        <v>66.614460795563105</v>
      </c>
      <c r="D114" s="6">
        <f>IF(COUNTA($B$5:$B114)&lt;=D$1,AVERAGE($B$5:$B114),D$2*($B114-$D113)+$D113)</f>
        <v>65.355585382490986</v>
      </c>
      <c r="E114" s="6">
        <f>IF(COUNTA($B$5:$B114)&lt;=E$1,AVERAGE($B$5:$B114),E$2*($B114-$E113)+$E113)</f>
        <v>59.760294436859233</v>
      </c>
      <c r="F114" s="3">
        <f t="shared" si="2"/>
        <v>5.5952909456317528</v>
      </c>
      <c r="G114" s="3">
        <f>IF(COUNTA($F$5:$F114)&lt;=G$1,AVERAGE($F$5:$F114),G$2*($F114-$G113)+$G113)</f>
        <v>5.4637798976184344</v>
      </c>
      <c r="H114" s="3">
        <f t="shared" si="3"/>
        <v>0.13151104801331837</v>
      </c>
    </row>
    <row r="115" spans="1:8" x14ac:dyDescent="0.2">
      <c r="A115" s="5">
        <v>45631</v>
      </c>
      <c r="B115">
        <v>71.87</v>
      </c>
      <c r="C115" s="6">
        <f>IF(COUNTA($B$5:$B115)&lt;=C$1,AVERAGE($B$5:$B115),C$2*($B115-$C114)+$C114)</f>
        <v>67.665568636450487</v>
      </c>
      <c r="D115" s="6">
        <f>IF(COUNTA($B$5:$B115)&lt;=D$1,AVERAGE($B$5:$B115),D$2*($B115-$D114)+$D114)</f>
        <v>66.357803015953905</v>
      </c>
      <c r="E115" s="6">
        <f>IF(COUNTA($B$5:$B115)&lt;=E$1,AVERAGE($B$5:$B115),E$2*($B115-$E114)+$E114)</f>
        <v>60.657309663758546</v>
      </c>
      <c r="F115" s="3">
        <f t="shared" si="2"/>
        <v>5.7004933521953589</v>
      </c>
      <c r="G115" s="3">
        <f>IF(COUNTA($F$5:$F115)&lt;=G$1,AVERAGE($F$5:$F115),G$2*($F115-$G114)+$G114)</f>
        <v>5.5111225885338193</v>
      </c>
      <c r="H115" s="3">
        <f t="shared" si="3"/>
        <v>0.1893707636615396</v>
      </c>
    </row>
    <row r="116" spans="1:8" x14ac:dyDescent="0.2">
      <c r="A116" s="5">
        <v>45632</v>
      </c>
      <c r="B116">
        <v>76.34</v>
      </c>
      <c r="C116" s="6">
        <f>IF(COUNTA($B$5:$B116)&lt;=C$1,AVERAGE($B$5:$B116),C$2*($B116-$C115)+$C115)</f>
        <v>69.400454909160388</v>
      </c>
      <c r="D116" s="6">
        <f>IF(COUNTA($B$5:$B116)&lt;=D$1,AVERAGE($B$5:$B116),D$2*($B116-$D115)+$D115)</f>
        <v>67.893525628884078</v>
      </c>
      <c r="E116" s="6">
        <f>IF(COUNTA($B$5:$B116)&lt;=E$1,AVERAGE($B$5:$B116),E$2*($B116-$E115)+$E115)</f>
        <v>61.818990429406064</v>
      </c>
      <c r="F116" s="3">
        <f t="shared" si="2"/>
        <v>6.0745351994780137</v>
      </c>
      <c r="G116" s="3">
        <f>IF(COUNTA($F$5:$F116)&lt;=G$1,AVERAGE($F$5:$F116),G$2*($F116-$G115)+$G115)</f>
        <v>5.6238051107226585</v>
      </c>
      <c r="H116" s="3">
        <f t="shared" si="3"/>
        <v>0.45073008875535514</v>
      </c>
    </row>
    <row r="117" spans="1:8" x14ac:dyDescent="0.2">
      <c r="A117" s="5">
        <v>45635</v>
      </c>
      <c r="B117">
        <v>72.459999999999994</v>
      </c>
      <c r="C117" s="6">
        <f>IF(COUNTA($B$5:$B117)&lt;=C$1,AVERAGE($B$5:$B117),C$2*($B117-$C116)+$C116)</f>
        <v>70.012363927328309</v>
      </c>
      <c r="D117" s="6">
        <f>IF(COUNTA($B$5:$B117)&lt;=D$1,AVERAGE($B$5:$B117),D$2*($B117-$D116)+$D116)</f>
        <v>68.596060147517292</v>
      </c>
      <c r="E117" s="6">
        <f>IF(COUNTA($B$5:$B117)&lt;=E$1,AVERAGE($B$5:$B117),E$2*($B117-$E116)+$E116)</f>
        <v>62.607213360561168</v>
      </c>
      <c r="F117" s="3">
        <f t="shared" si="2"/>
        <v>5.9888467869561239</v>
      </c>
      <c r="G117" s="3">
        <f>IF(COUNTA($F$5:$F117)&lt;=G$1,AVERAGE($F$5:$F117),G$2*($F117-$G116)+$G116)</f>
        <v>5.6968134459693518</v>
      </c>
      <c r="H117" s="3">
        <f t="shared" si="3"/>
        <v>0.29203334098677214</v>
      </c>
    </row>
    <row r="118" spans="1:8" x14ac:dyDescent="0.2">
      <c r="A118" s="5">
        <v>45636</v>
      </c>
      <c r="B118">
        <v>70.89</v>
      </c>
      <c r="C118" s="6">
        <f>IF(COUNTA($B$5:$B118)&lt;=C$1,AVERAGE($B$5:$B118),C$2*($B118-$C117)+$C117)</f>
        <v>70.18789114186265</v>
      </c>
      <c r="D118" s="6">
        <f>IF(COUNTA($B$5:$B118)&lt;=D$1,AVERAGE($B$5:$B118),D$2*($B118-$D117)+$D117)</f>
        <v>68.948973970976169</v>
      </c>
      <c r="E118" s="6">
        <f>IF(COUNTA($B$5:$B118)&lt;=E$1,AVERAGE($B$5:$B118),E$2*($B118-$E117)+$E117)</f>
        <v>63.220753111630714</v>
      </c>
      <c r="F118" s="3">
        <f t="shared" si="2"/>
        <v>5.7282208593454556</v>
      </c>
      <c r="G118" s="3">
        <f>IF(COUNTA($F$5:$F118)&lt;=G$1,AVERAGE($F$5:$F118),G$2*($F118-$G117)+$G117)</f>
        <v>5.7030949286445729</v>
      </c>
      <c r="H118" s="3">
        <f t="shared" si="3"/>
        <v>2.5125930700882648E-2</v>
      </c>
    </row>
    <row r="119" spans="1:8" x14ac:dyDescent="0.2">
      <c r="A119" s="5">
        <v>45637</v>
      </c>
      <c r="B119">
        <v>72.510000000000005</v>
      </c>
      <c r="C119" s="6">
        <f>IF(COUNTA($B$5:$B119)&lt;=C$1,AVERAGE($B$5:$B119),C$2*($B119-$C118)+$C118)</f>
        <v>70.652312913490121</v>
      </c>
      <c r="D119" s="6">
        <f>IF(COUNTA($B$5:$B119)&lt;=D$1,AVERAGE($B$5:$B119),D$2*($B119-$D118)+$D118)</f>
        <v>69.496824129287532</v>
      </c>
      <c r="E119" s="6">
        <f>IF(COUNTA($B$5:$B119)&lt;=E$1,AVERAGE($B$5:$B119),E$2*($B119-$E118)+$E118)</f>
        <v>63.908845473732143</v>
      </c>
      <c r="F119" s="3">
        <f t="shared" si="2"/>
        <v>5.5879786555553892</v>
      </c>
      <c r="G119" s="3">
        <f>IF(COUNTA($F$5:$F119)&lt;=G$1,AVERAGE($F$5:$F119),G$2*($F119-$G118)+$G118)</f>
        <v>5.6800716740267365</v>
      </c>
      <c r="H119" s="3">
        <f t="shared" si="3"/>
        <v>-9.2093018471347321E-2</v>
      </c>
    </row>
    <row r="120" spans="1:8" x14ac:dyDescent="0.2">
      <c r="A120" s="5">
        <v>45638</v>
      </c>
      <c r="B120">
        <v>73.2</v>
      </c>
      <c r="C120" s="6">
        <f>IF(COUNTA($B$5:$B120)&lt;=C$1,AVERAGE($B$5:$B120),C$2*($B120-$C119)+$C119)</f>
        <v>71.161850330792092</v>
      </c>
      <c r="D120" s="6">
        <f>IF(COUNTA($B$5:$B120)&lt;=D$1,AVERAGE($B$5:$B120),D$2*($B120-$D119)+$D119)</f>
        <v>70.066543494012521</v>
      </c>
      <c r="E120" s="6">
        <f>IF(COUNTA($B$5:$B120)&lt;=E$1,AVERAGE($B$5:$B120),E$2*($B120-$E119)+$E119)</f>
        <v>64.597079142344583</v>
      </c>
      <c r="F120" s="3">
        <f t="shared" si="2"/>
        <v>5.4694643516679378</v>
      </c>
      <c r="G120" s="3">
        <f>IF(COUNTA($F$5:$F120)&lt;=G$1,AVERAGE($F$5:$F120),G$2*($F120-$G119)+$G119)</f>
        <v>5.6379502095549769</v>
      </c>
      <c r="H120" s="3">
        <f t="shared" si="3"/>
        <v>-0.16848585788703918</v>
      </c>
    </row>
    <row r="121" spans="1:8" x14ac:dyDescent="0.2">
      <c r="A121" s="5">
        <v>45639</v>
      </c>
      <c r="B121">
        <v>76.069999999999993</v>
      </c>
      <c r="C121" s="6">
        <f>IF(COUNTA($B$5:$B121)&lt;=C$1,AVERAGE($B$5:$B121),C$2*($B121-$C120)+$C120)</f>
        <v>72.143480264633666</v>
      </c>
      <c r="D121" s="6">
        <f>IF(COUNTA($B$5:$B121)&lt;=D$1,AVERAGE($B$5:$B121),D$2*($B121-$D120)+$D120)</f>
        <v>70.990152187241364</v>
      </c>
      <c r="E121" s="6">
        <f>IF(COUNTA($B$5:$B121)&lt;=E$1,AVERAGE($B$5:$B121),E$2*($B121-$E120)+$E120)</f>
        <v>65.44692513180054</v>
      </c>
      <c r="F121" s="3">
        <f t="shared" si="2"/>
        <v>5.5432270554408234</v>
      </c>
      <c r="G121" s="3">
        <f>IF(COUNTA($F$5:$F121)&lt;=G$1,AVERAGE($F$5:$F121),G$2*($F121-$G120)+$G120)</f>
        <v>5.6190055787321462</v>
      </c>
      <c r="H121" s="3">
        <f t="shared" si="3"/>
        <v>-7.5778523291322841E-2</v>
      </c>
    </row>
    <row r="122" spans="1:8" x14ac:dyDescent="0.2">
      <c r="A122" s="5">
        <v>45642</v>
      </c>
      <c r="B122">
        <v>75.75</v>
      </c>
      <c r="C122" s="6">
        <f>IF(COUNTA($B$5:$B122)&lt;=C$1,AVERAGE($B$5:$B122),C$2*($B122-$C121)+$C121)</f>
        <v>72.864784211706933</v>
      </c>
      <c r="D122" s="6">
        <f>IF(COUNTA($B$5:$B122)&lt;=D$1,AVERAGE($B$5:$B122),D$2*($B122-$D121)+$D121)</f>
        <v>71.722436466127306</v>
      </c>
      <c r="E122" s="6">
        <f>IF(COUNTA($B$5:$B122)&lt;=E$1,AVERAGE($B$5:$B122),E$2*($B122-$E121)+$E121)</f>
        <v>66.210115862778281</v>
      </c>
      <c r="F122" s="3">
        <f t="shared" si="2"/>
        <v>5.5123206033490249</v>
      </c>
      <c r="G122" s="3">
        <f>IF(COUNTA($F$5:$F122)&lt;=G$1,AVERAGE($F$5:$F122),G$2*($F122-$G121)+$G121)</f>
        <v>5.5976685836555218</v>
      </c>
      <c r="H122" s="3">
        <f t="shared" si="3"/>
        <v>-8.5347980306496929E-2</v>
      </c>
    </row>
    <row r="123" spans="1:8" x14ac:dyDescent="0.2">
      <c r="A123" s="5">
        <v>45643</v>
      </c>
      <c r="B123">
        <v>74.39</v>
      </c>
      <c r="C123" s="6">
        <f>IF(COUNTA($B$5:$B123)&lt;=C$1,AVERAGE($B$5:$B123),C$2*($B123-$C122)+$C122)</f>
        <v>73.169827369365549</v>
      </c>
      <c r="D123" s="6">
        <f>IF(COUNTA($B$5:$B123)&lt;=D$1,AVERAGE($B$5:$B123),D$2*($B123-$D122)+$D122)</f>
        <v>72.13283085595387</v>
      </c>
      <c r="E123" s="6">
        <f>IF(COUNTA($B$5:$B123)&lt;=E$1,AVERAGE($B$5:$B123),E$2*($B123-$E122)+$E122)</f>
        <v>66.816033206276188</v>
      </c>
      <c r="F123" s="3">
        <f t="shared" si="2"/>
        <v>5.3167976496776816</v>
      </c>
      <c r="G123" s="3">
        <f>IF(COUNTA($F$5:$F123)&lt;=G$1,AVERAGE($F$5:$F123),G$2*($F123-$G122)+$G122)</f>
        <v>5.5414943968599539</v>
      </c>
      <c r="H123" s="3">
        <f t="shared" si="3"/>
        <v>-0.22469674718227228</v>
      </c>
    </row>
    <row r="124" spans="1:8" x14ac:dyDescent="0.2">
      <c r="A124" s="5">
        <v>45644</v>
      </c>
      <c r="B124">
        <v>71.510000000000005</v>
      </c>
      <c r="C124" s="6">
        <f>IF(COUNTA($B$5:$B124)&lt;=C$1,AVERAGE($B$5:$B124),C$2*($B124-$C123)+$C123)</f>
        <v>72.837861895492438</v>
      </c>
      <c r="D124" s="6">
        <f>IF(COUNTA($B$5:$B124)&lt;=D$1,AVERAGE($B$5:$B124),D$2*($B124-$D123)+$D123)</f>
        <v>72.037010724268654</v>
      </c>
      <c r="E124" s="6">
        <f>IF(COUNTA($B$5:$B124)&lt;=E$1,AVERAGE($B$5:$B124),E$2*($B124-$E123)+$E123)</f>
        <v>67.163734450255731</v>
      </c>
      <c r="F124" s="3">
        <f t="shared" si="2"/>
        <v>4.8732762740129232</v>
      </c>
      <c r="G124" s="3">
        <f>IF(COUNTA($F$5:$F124)&lt;=G$1,AVERAGE($F$5:$F124),G$2*($F124-$G123)+$G123)</f>
        <v>5.4078507722905478</v>
      </c>
      <c r="H124" s="3">
        <f t="shared" si="3"/>
        <v>-0.5345744982776246</v>
      </c>
    </row>
    <row r="125" spans="1:8" x14ac:dyDescent="0.2">
      <c r="A125" s="5">
        <v>45645</v>
      </c>
      <c r="B125">
        <v>74.209999999999994</v>
      </c>
      <c r="C125" s="6">
        <f>IF(COUNTA($B$5:$B125)&lt;=C$1,AVERAGE($B$5:$B125),C$2*($B125-$C124)+$C124)</f>
        <v>73.112289516393943</v>
      </c>
      <c r="D125" s="6">
        <f>IF(COUNTA($B$5:$B125)&lt;=D$1,AVERAGE($B$5:$B125),D$2*($B125-$D124)+$D124)</f>
        <v>72.371316766688864</v>
      </c>
      <c r="E125" s="6">
        <f>IF(COUNTA($B$5:$B125)&lt;=E$1,AVERAGE($B$5:$B125),E$2*($B125-$E124)+$E124)</f>
        <v>67.685680046533079</v>
      </c>
      <c r="F125" s="3">
        <f t="shared" si="2"/>
        <v>4.6856367201557845</v>
      </c>
      <c r="G125" s="3">
        <f>IF(COUNTA($F$5:$F125)&lt;=G$1,AVERAGE($F$5:$F125),G$2*($F125-$G124)+$G124)</f>
        <v>5.2634079618635949</v>
      </c>
      <c r="H125" s="3">
        <f t="shared" si="3"/>
        <v>-0.57777124170781047</v>
      </c>
    </row>
    <row r="126" spans="1:8" x14ac:dyDescent="0.2">
      <c r="A126" s="5">
        <v>45646</v>
      </c>
      <c r="B126">
        <v>80.55</v>
      </c>
      <c r="C126" s="6">
        <f>IF(COUNTA($B$5:$B126)&lt;=C$1,AVERAGE($B$5:$B126),C$2*($B126-$C125)+$C125)</f>
        <v>74.599831613115157</v>
      </c>
      <c r="D126" s="6">
        <f>IF(COUNTA($B$5:$B126)&lt;=D$1,AVERAGE($B$5:$B126),D$2*($B126-$D125)+$D125)</f>
        <v>73.629575725659805</v>
      </c>
      <c r="E126" s="6">
        <f>IF(COUNTA($B$5:$B126)&lt;=E$1,AVERAGE($B$5:$B126),E$2*($B126-$E125)+$E125)</f>
        <v>68.638592635678776</v>
      </c>
      <c r="F126" s="3">
        <f t="shared" si="2"/>
        <v>4.9909830899810288</v>
      </c>
      <c r="G126" s="3">
        <f>IF(COUNTA($F$5:$F126)&lt;=G$1,AVERAGE($F$5:$F126),G$2*($F126-$G125)+$G125)</f>
        <v>5.2089229874870817</v>
      </c>
      <c r="H126" s="3">
        <f t="shared" si="3"/>
        <v>-0.21793989750605292</v>
      </c>
    </row>
    <row r="127" spans="1:8" x14ac:dyDescent="0.2">
      <c r="A127" s="5">
        <v>45649</v>
      </c>
      <c r="B127">
        <v>80.69</v>
      </c>
      <c r="C127" s="6">
        <f>IF(COUNTA($B$5:$B127)&lt;=C$1,AVERAGE($B$5:$B127),C$2*($B127-$C126)+$C126)</f>
        <v>75.817865290492122</v>
      </c>
      <c r="D127" s="6">
        <f>IF(COUNTA($B$5:$B127)&lt;=D$1,AVERAGE($B$5:$B127),D$2*($B127-$D126)+$D126)</f>
        <v>74.715794844789059</v>
      </c>
      <c r="E127" s="6">
        <f>IF(COUNTA($B$5:$B127)&lt;=E$1,AVERAGE($B$5:$B127),E$2*($B127-$E126)+$E126)</f>
        <v>69.531289477480342</v>
      </c>
      <c r="F127" s="3">
        <f t="shared" si="2"/>
        <v>5.1845053673087165</v>
      </c>
      <c r="G127" s="3">
        <f>IF(COUNTA($F$5:$F127)&lt;=G$1,AVERAGE($F$5:$F127),G$2*($F127-$G126)+$G126)</f>
        <v>5.2040394634514087</v>
      </c>
      <c r="H127" s="3">
        <f t="shared" si="3"/>
        <v>-1.9534096142692192E-2</v>
      </c>
    </row>
    <row r="128" spans="1:8" x14ac:dyDescent="0.2">
      <c r="A128" s="5">
        <v>45650</v>
      </c>
      <c r="B128">
        <v>82.38</v>
      </c>
      <c r="C128" s="6">
        <f>IF(COUNTA($B$5:$B128)&lt;=C$1,AVERAGE($B$5:$B128),C$2*($B128-$C127)+$C127)</f>
        <v>77.1302922323937</v>
      </c>
      <c r="D128" s="6">
        <f>IF(COUNTA($B$5:$B128)&lt;=D$1,AVERAGE($B$5:$B128),D$2*($B128-$D127)+$D127)</f>
        <v>75.89490333020612</v>
      </c>
      <c r="E128" s="6">
        <f>IF(COUNTA($B$5:$B128)&lt;=E$1,AVERAGE($B$5:$B128),E$2*($B128-$E127)+$E127)</f>
        <v>70.483045812481805</v>
      </c>
      <c r="F128" s="3">
        <f t="shared" si="2"/>
        <v>5.4118575177243144</v>
      </c>
      <c r="G128" s="3">
        <f>IF(COUNTA($F$5:$F128)&lt;=G$1,AVERAGE($F$5:$F128),G$2*($F128-$G127)+$G127)</f>
        <v>5.2456030743059898</v>
      </c>
      <c r="H128" s="3">
        <f t="shared" si="3"/>
        <v>0.16625444341832463</v>
      </c>
    </row>
    <row r="129" spans="1:8" x14ac:dyDescent="0.2">
      <c r="A129" s="5">
        <v>45652</v>
      </c>
      <c r="B129">
        <v>82.14</v>
      </c>
      <c r="C129" s="6">
        <f>IF(COUNTA($B$5:$B129)&lt;=C$1,AVERAGE($B$5:$B129),C$2*($B129-$C128)+$C128)</f>
        <v>78.132233785914963</v>
      </c>
      <c r="D129" s="6">
        <f>IF(COUNTA($B$5:$B129)&lt;=D$1,AVERAGE($B$5:$B129),D$2*($B129-$D128)+$D128)</f>
        <v>76.855687433251333</v>
      </c>
      <c r="E129" s="6">
        <f>IF(COUNTA($B$5:$B129)&lt;=E$1,AVERAGE($B$5:$B129),E$2*($B129-$E128)+$E128)</f>
        <v>71.346523900446115</v>
      </c>
      <c r="F129" s="3">
        <f t="shared" si="2"/>
        <v>5.5091635328052178</v>
      </c>
      <c r="G129" s="3">
        <f>IF(COUNTA($F$5:$F129)&lt;=G$1,AVERAGE($F$5:$F129),G$2*($F129-$G128)+$G128)</f>
        <v>5.2983151660058354</v>
      </c>
      <c r="H129" s="3">
        <f t="shared" si="3"/>
        <v>0.21084836679938235</v>
      </c>
    </row>
    <row r="130" spans="1:8" x14ac:dyDescent="0.2">
      <c r="A130" s="5">
        <v>45653</v>
      </c>
      <c r="B130">
        <v>79.08</v>
      </c>
      <c r="C130" s="6">
        <f>IF(COUNTA($B$5:$B130)&lt;=C$1,AVERAGE($B$5:$B130),C$2*($B130-$C129)+$C129)</f>
        <v>78.321787028731976</v>
      </c>
      <c r="D130" s="6">
        <f>IF(COUNTA($B$5:$B130)&lt;=D$1,AVERAGE($B$5:$B130),D$2*($B130-$D129)+$D129)</f>
        <v>77.197889366597281</v>
      </c>
      <c r="E130" s="6">
        <f>IF(COUNTA($B$5:$B130)&lt;=E$1,AVERAGE($B$5:$B130),E$2*($B130-$E129)+$E129)</f>
        <v>71.919373981894552</v>
      </c>
      <c r="F130" s="3">
        <f t="shared" si="2"/>
        <v>5.2785153847027289</v>
      </c>
      <c r="G130" s="3">
        <f>IF(COUNTA($F$5:$F130)&lt;=G$1,AVERAGE($F$5:$F130),G$2*($F130-$G129)+$G129)</f>
        <v>5.2943552097452145</v>
      </c>
      <c r="H130" s="3">
        <f t="shared" si="3"/>
        <v>-1.58398250424856E-2</v>
      </c>
    </row>
    <row r="131" spans="1:8" x14ac:dyDescent="0.2">
      <c r="A131" s="5">
        <v>45656</v>
      </c>
      <c r="B131">
        <v>77.180000000000007</v>
      </c>
      <c r="C131" s="6">
        <f>IF(COUNTA($B$5:$B131)&lt;=C$1,AVERAGE($B$5:$B131),C$2*($B131-$C130)+$C130)</f>
        <v>78.093429622985582</v>
      </c>
      <c r="D131" s="6">
        <f>IF(COUNTA($B$5:$B131)&lt;=D$1,AVERAGE($B$5:$B131),D$2*($B131-$D130)+$D130)</f>
        <v>77.195137156351549</v>
      </c>
      <c r="E131" s="6">
        <f>IF(COUNTA($B$5:$B131)&lt;=E$1,AVERAGE($B$5:$B131),E$2*($B131-$E130)+$E130)</f>
        <v>72.309049983235695</v>
      </c>
      <c r="F131" s="3">
        <f t="shared" si="2"/>
        <v>4.8860871731158539</v>
      </c>
      <c r="G131" s="3">
        <f>IF(COUNTA($F$5:$F131)&lt;=G$1,AVERAGE($F$5:$F131),G$2*($F131-$G130)+$G130)</f>
        <v>5.212701602419342</v>
      </c>
      <c r="H131" s="3">
        <f t="shared" si="3"/>
        <v>-0.32661442930348805</v>
      </c>
    </row>
    <row r="132" spans="1:8" x14ac:dyDescent="0.2">
      <c r="A132" s="5">
        <v>45657</v>
      </c>
      <c r="B132">
        <v>75.63</v>
      </c>
      <c r="C132" s="6">
        <f>IF(COUNTA($B$5:$B132)&lt;=C$1,AVERAGE($B$5:$B132),C$2*($B132-$C131)+$C131)</f>
        <v>77.60074369838847</v>
      </c>
      <c r="D132" s="6">
        <f>IF(COUNTA($B$5:$B132)&lt;=D$1,AVERAGE($B$5:$B132),D$2*($B132-$D131)+$D131)</f>
        <v>76.954346824605153</v>
      </c>
      <c r="E132" s="6">
        <f>IF(COUNTA($B$5:$B132)&lt;=E$1,AVERAGE($B$5:$B132),E$2*($B132-$E131)+$E131)</f>
        <v>72.555046280773794</v>
      </c>
      <c r="F132" s="3">
        <f t="shared" si="2"/>
        <v>4.3993005438313588</v>
      </c>
      <c r="G132" s="3">
        <f>IF(COUNTA($F$5:$F132)&lt;=G$1,AVERAGE($F$5:$F132),G$2*($F132-$G131)+$G131)</f>
        <v>5.0500213907017457</v>
      </c>
      <c r="H132" s="3">
        <f t="shared" si="3"/>
        <v>-0.65072084687038689</v>
      </c>
    </row>
    <row r="133" spans="1:8" x14ac:dyDescent="0.2">
      <c r="A133" s="5">
        <v>45659</v>
      </c>
      <c r="B133">
        <v>75.19</v>
      </c>
      <c r="C133" s="6">
        <f>IF(COUNTA($B$5:$B133)&lt;=C$1,AVERAGE($B$5:$B133),C$2*($B133-$C132)+$C132)</f>
        <v>77.118594958710773</v>
      </c>
      <c r="D133" s="6">
        <f>IF(COUNTA($B$5:$B133)&lt;=D$1,AVERAGE($B$5:$B133),D$2*($B133-$D132)+$D132)</f>
        <v>76.682908851588977</v>
      </c>
      <c r="E133" s="6">
        <f>IF(COUNTA($B$5:$B133)&lt;=E$1,AVERAGE($B$5:$B133),E$2*($B133-$E132)+$E132)</f>
        <v>72.750228037753516</v>
      </c>
      <c r="F133" s="3">
        <f t="shared" si="2"/>
        <v>3.9326808138354608</v>
      </c>
      <c r="G133" s="3">
        <f>IF(COUNTA($F$5:$F133)&lt;=G$1,AVERAGE($F$5:$F133),G$2*($F133-$G132)+$G132)</f>
        <v>4.8265532753284885</v>
      </c>
      <c r="H133" s="3">
        <f t="shared" si="3"/>
        <v>-0.89387246149302779</v>
      </c>
    </row>
    <row r="134" spans="1:8" x14ac:dyDescent="0.2">
      <c r="A134" s="5">
        <v>45660</v>
      </c>
      <c r="B134">
        <v>79.89</v>
      </c>
      <c r="C134" s="6">
        <f>IF(COUNTA($B$5:$B134)&lt;=C$1,AVERAGE($B$5:$B134),C$2*($B134-$C133)+$C133)</f>
        <v>77.672875966968618</v>
      </c>
      <c r="D134" s="6">
        <f>IF(COUNTA($B$5:$B134)&lt;=D$1,AVERAGE($B$5:$B134),D$2*($B134-$D133)+$D133)</f>
        <v>77.176307489806064</v>
      </c>
      <c r="E134" s="6">
        <f>IF(COUNTA($B$5:$B134)&lt;=E$1,AVERAGE($B$5:$B134),E$2*($B134-$E133)+$E133)</f>
        <v>73.279100034956954</v>
      </c>
      <c r="F134" s="3">
        <f t="shared" si="2"/>
        <v>3.8972074548491094</v>
      </c>
      <c r="G134" s="3">
        <f>IF(COUNTA($F$5:$F134)&lt;=G$1,AVERAGE($F$5:$F134),G$2*($F134-$G133)+$G133)</f>
        <v>4.6406841112326127</v>
      </c>
      <c r="H134" s="3">
        <f t="shared" si="3"/>
        <v>-0.74347665638350335</v>
      </c>
    </row>
    <row r="135" spans="1:8" x14ac:dyDescent="0.2">
      <c r="A135" s="5">
        <v>45663</v>
      </c>
      <c r="B135">
        <v>75.92</v>
      </c>
      <c r="C135" s="6">
        <f>IF(COUNTA($B$5:$B135)&lt;=C$1,AVERAGE($B$5:$B135),C$2*($B135-$C134)+$C134)</f>
        <v>77.322300773574895</v>
      </c>
      <c r="D135" s="6">
        <f>IF(COUNTA($B$5:$B135)&lt;=D$1,AVERAGE($B$5:$B135),D$2*($B135-$D134)+$D134)</f>
        <v>76.983029414451281</v>
      </c>
      <c r="E135" s="6">
        <f>IF(COUNTA($B$5:$B135)&lt;=E$1,AVERAGE($B$5:$B135),E$2*($B135-$E134)+$E134)</f>
        <v>73.474722254589778</v>
      </c>
      <c r="F135" s="3">
        <f t="shared" si="2"/>
        <v>3.5083071598615021</v>
      </c>
      <c r="G135" s="3">
        <f>IF(COUNTA($F$5:$F135)&lt;=G$1,AVERAGE($F$5:$F135),G$2*($F135-$G134)+$G134)</f>
        <v>4.4142087209583902</v>
      </c>
      <c r="H135" s="3">
        <f t="shared" si="3"/>
        <v>-0.90590156109688813</v>
      </c>
    </row>
    <row r="136" spans="1:8" x14ac:dyDescent="0.2">
      <c r="A136" s="5">
        <v>45664</v>
      </c>
      <c r="B136">
        <v>69.989999999999995</v>
      </c>
      <c r="C136" s="6">
        <f>IF(COUNTA($B$5:$B136)&lt;=C$1,AVERAGE($B$5:$B136),C$2*($B136-$C135)+$C135)</f>
        <v>75.855840618859915</v>
      </c>
      <c r="D136" s="6">
        <f>IF(COUNTA($B$5:$B136)&lt;=D$1,AVERAGE($B$5:$B136),D$2*($B136-$D135)+$D135)</f>
        <v>75.907178735304925</v>
      </c>
      <c r="E136" s="6">
        <f>IF(COUNTA($B$5:$B136)&lt;=E$1,AVERAGE($B$5:$B136),E$2*($B136-$E135)+$E135)</f>
        <v>73.216594680175717</v>
      </c>
      <c r="F136" s="3">
        <f t="shared" si="2"/>
        <v>2.6905840551292073</v>
      </c>
      <c r="G136" s="3">
        <f>IF(COUNTA($F$5:$F136)&lt;=G$1,AVERAGE($F$5:$F136),G$2*($F136-$G135)+$G135)</f>
        <v>4.0694837877925538</v>
      </c>
      <c r="H136" s="3">
        <f t="shared" si="3"/>
        <v>-1.3788997326633465</v>
      </c>
    </row>
    <row r="137" spans="1:8" x14ac:dyDescent="0.2">
      <c r="A137" s="5">
        <v>45665</v>
      </c>
      <c r="B137">
        <v>68.23</v>
      </c>
      <c r="C137" s="6">
        <f>IF(COUNTA($B$5:$B137)&lt;=C$1,AVERAGE($B$5:$B137),C$2*($B137-$C136)+$C136)</f>
        <v>74.330672495087939</v>
      </c>
      <c r="D137" s="6">
        <f>IF(COUNTA($B$5:$B137)&lt;=D$1,AVERAGE($B$5:$B137),D$2*($B137-$D136)+$D136)</f>
        <v>74.726074314488784</v>
      </c>
      <c r="E137" s="6">
        <f>IF(COUNTA($B$5:$B137)&lt;=E$1,AVERAGE($B$5:$B137),E$2*($B137-$E136)+$E136)</f>
        <v>72.847217296458993</v>
      </c>
      <c r="F137" s="3">
        <f t="shared" si="2"/>
        <v>1.878857018029791</v>
      </c>
      <c r="G137" s="3">
        <f>IF(COUNTA($F$5:$F137)&lt;=G$1,AVERAGE($F$5:$F137),G$2*($F137-$G136)+$G136)</f>
        <v>3.6313584338400013</v>
      </c>
      <c r="H137" s="3">
        <f t="shared" si="3"/>
        <v>-1.7525014158102104</v>
      </c>
    </row>
    <row r="138" spans="1:8" x14ac:dyDescent="0.2">
      <c r="A138" s="5">
        <v>45667</v>
      </c>
      <c r="B138">
        <v>67.260000000000005</v>
      </c>
      <c r="C138" s="6">
        <f>IF(COUNTA($B$5:$B138)&lt;=C$1,AVERAGE($B$5:$B138),C$2*($B138-$C137)+$C137)</f>
        <v>72.916537996070346</v>
      </c>
      <c r="D138" s="6">
        <f>IF(COUNTA($B$5:$B138)&lt;=D$1,AVERAGE($B$5:$B138),D$2*($B138-$D137)+$D137)</f>
        <v>73.577447496875124</v>
      </c>
      <c r="E138" s="6">
        <f>IF(COUNTA($B$5:$B138)&lt;=E$1,AVERAGE($B$5:$B138),E$2*($B138-$E137)+$E137)</f>
        <v>72.433349348573145</v>
      </c>
      <c r="F138" s="3">
        <f t="shared" si="2"/>
        <v>1.1440981483019783</v>
      </c>
      <c r="G138" s="3">
        <f>IF(COUNTA($F$5:$F138)&lt;=G$1,AVERAGE($F$5:$F138),G$2*($F138-$G137)+$G137)</f>
        <v>3.1339063767323969</v>
      </c>
      <c r="H138" s="3">
        <f t="shared" si="3"/>
        <v>-1.9898082284304186</v>
      </c>
    </row>
    <row r="139" spans="1:8" x14ac:dyDescent="0.2">
      <c r="A139" s="5">
        <v>45670</v>
      </c>
      <c r="B139">
        <v>64.98</v>
      </c>
      <c r="C139" s="6">
        <f>IF(COUNTA($B$5:$B139)&lt;=C$1,AVERAGE($B$5:$B139),C$2*($B139-$C138)+$C138)</f>
        <v>71.329230396856275</v>
      </c>
      <c r="D139" s="6">
        <f>IF(COUNTA($B$5:$B139)&lt;=D$1,AVERAGE($B$5:$B139),D$2*($B139-$D138)+$D138)</f>
        <v>72.25476326658665</v>
      </c>
      <c r="E139" s="6">
        <f>IF(COUNTA($B$5:$B139)&lt;=E$1,AVERAGE($B$5:$B139),E$2*($B139-$E138)+$E138)</f>
        <v>71.881249396826988</v>
      </c>
      <c r="F139" s="3">
        <f t="shared" si="2"/>
        <v>0.3735138697596625</v>
      </c>
      <c r="G139" s="3">
        <f>IF(COUNTA($F$5:$F139)&lt;=G$1,AVERAGE($F$5:$F139),G$2*($F139-$G138)+$G138)</f>
        <v>2.5818278753378499</v>
      </c>
      <c r="H139" s="3">
        <f t="shared" si="3"/>
        <v>-2.2083140055781874</v>
      </c>
    </row>
    <row r="140" spans="1:8" x14ac:dyDescent="0.2">
      <c r="A140" s="5">
        <v>45671</v>
      </c>
      <c r="B140">
        <v>65.91</v>
      </c>
      <c r="C140" s="6">
        <f>IF(COUNTA($B$5:$B140)&lt;=C$1,AVERAGE($B$5:$B140),C$2*($B140-$C139)+$C139)</f>
        <v>70.245384317485019</v>
      </c>
      <c r="D140" s="6">
        <f>IF(COUNTA($B$5:$B140)&lt;=D$1,AVERAGE($B$5:$B140),D$2*($B140-$D139)+$D139)</f>
        <v>71.278645840957935</v>
      </c>
      <c r="E140" s="6">
        <f>IF(COUNTA($B$5:$B140)&lt;=E$1,AVERAGE($B$5:$B140),E$2*($B140-$E139)+$E139)</f>
        <v>71.438934626691662</v>
      </c>
      <c r="F140" s="3">
        <f t="shared" si="2"/>
        <v>-0.16028878573372651</v>
      </c>
      <c r="G140" s="3">
        <f>IF(COUNTA($F$5:$F140)&lt;=G$1,AVERAGE($F$5:$F140),G$2*($F140-$G139)+$G139)</f>
        <v>2.0334045431235346</v>
      </c>
      <c r="H140" s="3">
        <f t="shared" si="3"/>
        <v>-2.1936933288572611</v>
      </c>
    </row>
    <row r="141" spans="1:8" x14ac:dyDescent="0.2">
      <c r="A141" s="5">
        <v>45672</v>
      </c>
      <c r="B141">
        <v>68.14</v>
      </c>
      <c r="C141" s="6">
        <f>IF(COUNTA($B$5:$B141)&lt;=C$1,AVERAGE($B$5:$B141),C$2*($B141-$C140)+$C140)</f>
        <v>69.824307453988013</v>
      </c>
      <c r="D141" s="6">
        <f>IF(COUNTA($B$5:$B141)&lt;=D$1,AVERAGE($B$5:$B141),D$2*($B141-$D140)+$D140)</f>
        <v>70.795777250041326</v>
      </c>
      <c r="E141" s="6">
        <f>IF(COUNTA($B$5:$B141)&lt;=E$1,AVERAGE($B$5:$B141),E$2*($B141-$E140)+$E140)</f>
        <v>71.194569098788577</v>
      </c>
      <c r="F141" s="3">
        <f t="shared" si="2"/>
        <v>-0.39879184874725127</v>
      </c>
      <c r="G141" s="3">
        <f>IF(COUNTA($F$5:$F141)&lt;=G$1,AVERAGE($F$5:$F141),G$2*($F141-$G140)+$G140)</f>
        <v>1.5469652647493775</v>
      </c>
      <c r="H141" s="3">
        <f t="shared" si="3"/>
        <v>-1.9457571134966287</v>
      </c>
    </row>
    <row r="142" spans="1:8" x14ac:dyDescent="0.2">
      <c r="A142" s="5">
        <v>45673</v>
      </c>
      <c r="B142">
        <v>69.239999999999995</v>
      </c>
      <c r="C142" s="6">
        <f>IF(COUNTA($B$5:$B142)&lt;=C$1,AVERAGE($B$5:$B142),C$2*($B142-$C141)+$C141)</f>
        <v>69.707445963190409</v>
      </c>
      <c r="D142" s="6">
        <f>IF(COUNTA($B$5:$B142)&lt;=D$1,AVERAGE($B$5:$B142),D$2*($B142-$D141)+$D141)</f>
        <v>70.556426903881118</v>
      </c>
      <c r="E142" s="6">
        <f>IF(COUNTA($B$5:$B142)&lt;=E$1,AVERAGE($B$5:$B142),E$2*($B142-$E141)+$E141)</f>
        <v>71.049786202582013</v>
      </c>
      <c r="F142" s="3">
        <f t="shared" si="2"/>
        <v>-0.49335929870089501</v>
      </c>
      <c r="G142" s="3">
        <f>IF(COUNTA($F$5:$F142)&lt;=G$1,AVERAGE($F$5:$F142),G$2*($F142-$G141)+$G141)</f>
        <v>1.1389003520593231</v>
      </c>
      <c r="H142" s="3">
        <f t="shared" si="3"/>
        <v>-1.6322596507602181</v>
      </c>
    </row>
    <row r="143" spans="1:8" x14ac:dyDescent="0.2">
      <c r="A143" s="5">
        <v>45674</v>
      </c>
      <c r="B143">
        <v>71.77</v>
      </c>
      <c r="C143" s="6">
        <f>IF(COUNTA($B$5:$B143)&lt;=C$1,AVERAGE($B$5:$B143),C$2*($B143-$C142)+$C142)</f>
        <v>70.119956770552321</v>
      </c>
      <c r="D143" s="6">
        <f>IF(COUNTA($B$5:$B143)&lt;=D$1,AVERAGE($B$5:$B143),D$2*($B143-$D142)+$D142)</f>
        <v>70.743130457130178</v>
      </c>
      <c r="E143" s="6">
        <f>IF(COUNTA($B$5:$B143)&lt;=E$1,AVERAGE($B$5:$B143),E$2*($B143-$E142)+$E142)</f>
        <v>71.103135372761116</v>
      </c>
      <c r="F143" s="3">
        <f t="shared" si="2"/>
        <v>-0.36000491563093817</v>
      </c>
      <c r="G143" s="3">
        <f>IF(COUNTA($F$5:$F143)&lt;=G$1,AVERAGE($F$5:$F143),G$2*($F143-$G142)+$G142)</f>
        <v>0.83911929852127076</v>
      </c>
      <c r="H143" s="3">
        <f t="shared" si="3"/>
        <v>-1.1991242141522089</v>
      </c>
    </row>
    <row r="144" spans="1:8" x14ac:dyDescent="0.2">
      <c r="A144" s="5">
        <v>45678</v>
      </c>
      <c r="B144">
        <v>73.069999999999993</v>
      </c>
      <c r="C144" s="6">
        <f>IF(COUNTA($B$5:$B144)&lt;=C$1,AVERAGE($B$5:$B144),C$2*($B144-$C143)+$C143)</f>
        <v>70.709965416441861</v>
      </c>
      <c r="D144" s="6">
        <f>IF(COUNTA($B$5:$B144)&lt;=D$1,AVERAGE($B$5:$B144),D$2*($B144-$D143)+$D143)</f>
        <v>71.101110386802461</v>
      </c>
      <c r="E144" s="6">
        <f>IF(COUNTA($B$5:$B144)&lt;=E$1,AVERAGE($B$5:$B144),E$2*($B144-$E143)+$E143)</f>
        <v>71.248829048852883</v>
      </c>
      <c r="F144" s="3">
        <f t="shared" si="2"/>
        <v>-0.14771866205042272</v>
      </c>
      <c r="G144" s="3">
        <f>IF(COUNTA($F$5:$F144)&lt;=G$1,AVERAGE($F$5:$F144),G$2*($F144-$G143)+$G143)</f>
        <v>0.64175170640693202</v>
      </c>
      <c r="H144" s="3">
        <f t="shared" si="3"/>
        <v>-0.78947036845735474</v>
      </c>
    </row>
    <row r="145" spans="1:8" x14ac:dyDescent="0.2">
      <c r="A145" s="5">
        <v>45679</v>
      </c>
      <c r="B145">
        <v>76.87</v>
      </c>
      <c r="C145" s="6">
        <f>IF(COUNTA($B$5:$B145)&lt;=C$1,AVERAGE($B$5:$B145),C$2*($B145-$C144)+$C144)</f>
        <v>71.941972333153487</v>
      </c>
      <c r="D145" s="6">
        <f>IF(COUNTA($B$5:$B145)&lt;=D$1,AVERAGE($B$5:$B145),D$2*($B145-$D144)+$D144)</f>
        <v>71.988631865755934</v>
      </c>
      <c r="E145" s="6">
        <f>IF(COUNTA($B$5:$B145)&lt;=E$1,AVERAGE($B$5:$B145),E$2*($B145-$E144)+$E144)</f>
        <v>71.665212082271182</v>
      </c>
      <c r="F145" s="3">
        <f t="shared" ref="F145:F192" si="4">D145-E145</f>
        <v>0.32341978348475209</v>
      </c>
      <c r="G145" s="3">
        <f>IF(COUNTA($F$5:$F145)&lt;=G$1,AVERAGE($F$5:$F145),G$2*($F145-$G144)+$G144)</f>
        <v>0.57808532182249606</v>
      </c>
      <c r="H145" s="3">
        <f t="shared" ref="H145:H192" si="5">F145-G145</f>
        <v>-0.25466553833774397</v>
      </c>
    </row>
    <row r="146" spans="1:8" x14ac:dyDescent="0.2">
      <c r="A146" s="5">
        <v>45680</v>
      </c>
      <c r="B146">
        <v>78.98</v>
      </c>
      <c r="C146" s="6">
        <f>IF(COUNTA($B$5:$B146)&lt;=C$1,AVERAGE($B$5:$B146),C$2*($B146-$C145)+$C145)</f>
        <v>73.349577866522793</v>
      </c>
      <c r="D146" s="6">
        <f>IF(COUNTA($B$5:$B146)&lt;=D$1,AVERAGE($B$5:$B146),D$2*($B146-$D145)+$D145)</f>
        <v>73.064226963331947</v>
      </c>
      <c r="E146" s="6">
        <f>IF(COUNTA($B$5:$B146)&lt;=E$1,AVERAGE($B$5:$B146),E$2*($B146-$E145)+$E145)</f>
        <v>72.207048224325163</v>
      </c>
      <c r="F146" s="3">
        <f t="shared" si="4"/>
        <v>0.85717873900678399</v>
      </c>
      <c r="G146" s="3">
        <f>IF(COUNTA($F$5:$F146)&lt;=G$1,AVERAGE($F$5:$F146),G$2*($F146-$G145)+$G145)</f>
        <v>0.63390400525935364</v>
      </c>
      <c r="H146" s="3">
        <f t="shared" si="5"/>
        <v>0.22327473374743034</v>
      </c>
    </row>
    <row r="147" spans="1:8" x14ac:dyDescent="0.2">
      <c r="A147" s="5">
        <v>45681</v>
      </c>
      <c r="B147">
        <v>78.98</v>
      </c>
      <c r="C147" s="6">
        <f>IF(COUNTA($B$5:$B147)&lt;=C$1,AVERAGE($B$5:$B147),C$2*($B147-$C146)+$C146)</f>
        <v>74.475662293218235</v>
      </c>
      <c r="D147" s="6">
        <f>IF(COUNTA($B$5:$B147)&lt;=D$1,AVERAGE($B$5:$B147),D$2*($B147-$D146)+$D146)</f>
        <v>73.97434589205011</v>
      </c>
      <c r="E147" s="6">
        <f>IF(COUNTA($B$5:$B147)&lt;=E$1,AVERAGE($B$5:$B147),E$2*($B147-$E146)+$E146)</f>
        <v>72.708748355856628</v>
      </c>
      <c r="F147" s="3">
        <f t="shared" si="4"/>
        <v>1.2655975361934821</v>
      </c>
      <c r="G147" s="3">
        <f>IF(COUNTA($F$5:$F147)&lt;=G$1,AVERAGE($F$5:$F147),G$2*($F147-$G146)+$G146)</f>
        <v>0.76024271144617939</v>
      </c>
      <c r="H147" s="3">
        <f t="shared" si="5"/>
        <v>0.50535482474730276</v>
      </c>
    </row>
    <row r="148" spans="1:8" x14ac:dyDescent="0.2">
      <c r="A148" s="5">
        <v>45684</v>
      </c>
      <c r="B148">
        <v>75.44</v>
      </c>
      <c r="C148" s="6">
        <f>IF(COUNTA($B$5:$B148)&lt;=C$1,AVERAGE($B$5:$B148),C$2*($B148-$C147)+$C147)</f>
        <v>74.668529834574585</v>
      </c>
      <c r="D148" s="6">
        <f>IF(COUNTA($B$5:$B148)&lt;=D$1,AVERAGE($B$5:$B148),D$2*($B148-$D147)+$D147)</f>
        <v>74.199831139427019</v>
      </c>
      <c r="E148" s="6">
        <f>IF(COUNTA($B$5:$B148)&lt;=E$1,AVERAGE($B$5:$B148),E$2*($B148-$E147)+$E147)</f>
        <v>72.911063292459843</v>
      </c>
      <c r="F148" s="3">
        <f t="shared" si="4"/>
        <v>1.2887678469671755</v>
      </c>
      <c r="G148" s="3">
        <f>IF(COUNTA($F$5:$F148)&lt;=G$1,AVERAGE($F$5:$F148),G$2*($F148-$G147)+$G147)</f>
        <v>0.86594773855037865</v>
      </c>
      <c r="H148" s="3">
        <f t="shared" si="5"/>
        <v>0.42282010841679685</v>
      </c>
    </row>
    <row r="149" spans="1:8" x14ac:dyDescent="0.2">
      <c r="A149" s="5">
        <v>45685</v>
      </c>
      <c r="B149">
        <v>80.23</v>
      </c>
      <c r="C149" s="6">
        <f>IF(COUNTA($B$5:$B149)&lt;=C$1,AVERAGE($B$5:$B149),C$2*($B149-$C148)+$C148)</f>
        <v>75.780823867659663</v>
      </c>
      <c r="D149" s="6">
        <f>IF(COUNTA($B$5:$B149)&lt;=D$1,AVERAGE($B$5:$B149),D$2*($B149-$D148)+$D148)</f>
        <v>75.127549425669017</v>
      </c>
      <c r="E149" s="6">
        <f>IF(COUNTA($B$5:$B149)&lt;=E$1,AVERAGE($B$5:$B149),E$2*($B149-$E148)+$E148)</f>
        <v>73.453206752277637</v>
      </c>
      <c r="F149" s="3">
        <f t="shared" si="4"/>
        <v>1.6743426733913793</v>
      </c>
      <c r="G149" s="3">
        <f>IF(COUNTA($F$5:$F149)&lt;=G$1,AVERAGE($F$5:$F149),G$2*($F149-$G148)+$G148)</f>
        <v>1.0276267255185787</v>
      </c>
      <c r="H149" s="3">
        <f t="shared" si="5"/>
        <v>0.64671594787280062</v>
      </c>
    </row>
    <row r="150" spans="1:8" x14ac:dyDescent="0.2">
      <c r="A150" s="5">
        <v>45686</v>
      </c>
      <c r="B150">
        <v>79.760000000000005</v>
      </c>
      <c r="C150" s="6">
        <f>IF(COUNTA($B$5:$B150)&lt;=C$1,AVERAGE($B$5:$B150),C$2*($B150-$C149)+$C149)</f>
        <v>76.576659094127734</v>
      </c>
      <c r="D150" s="6">
        <f>IF(COUNTA($B$5:$B150)&lt;=D$1,AVERAGE($B$5:$B150),D$2*($B150-$D149)+$D149)</f>
        <v>75.840234129412252</v>
      </c>
      <c r="E150" s="6">
        <f>IF(COUNTA($B$5:$B150)&lt;=E$1,AVERAGE($B$5:$B150),E$2*($B150-$E149)+$E149)</f>
        <v>73.920376622479296</v>
      </c>
      <c r="F150" s="3">
        <f t="shared" si="4"/>
        <v>1.9198575069329564</v>
      </c>
      <c r="G150" s="3">
        <f>IF(COUNTA($F$5:$F150)&lt;=G$1,AVERAGE($F$5:$F150),G$2*($F150-$G149)+$G149)</f>
        <v>1.2060728818014543</v>
      </c>
      <c r="H150" s="3">
        <f t="shared" si="5"/>
        <v>0.71378462513150209</v>
      </c>
    </row>
    <row r="151" spans="1:8" x14ac:dyDescent="0.2">
      <c r="A151" s="5">
        <v>45687</v>
      </c>
      <c r="B151">
        <v>81.22</v>
      </c>
      <c r="C151" s="6">
        <f>IF(COUNTA($B$5:$B151)&lt;=C$1,AVERAGE($B$5:$B151),C$2*($B151-$C150)+$C150)</f>
        <v>77.505327275302193</v>
      </c>
      <c r="D151" s="6">
        <f>IF(COUNTA($B$5:$B151)&lt;=D$1,AVERAGE($B$5:$B151),D$2*($B151-$D150)+$D150)</f>
        <v>76.667890417194982</v>
      </c>
      <c r="E151" s="6">
        <f>IF(COUNTA($B$5:$B151)&lt;=E$1,AVERAGE($B$5:$B151),E$2*($B151-$E150)+$E150)</f>
        <v>74.46108946525861</v>
      </c>
      <c r="F151" s="3">
        <f t="shared" si="4"/>
        <v>2.2068009519363727</v>
      </c>
      <c r="G151" s="3">
        <f>IF(COUNTA($F$5:$F151)&lt;=G$1,AVERAGE($F$5:$F151),G$2*($F151-$G150)+$G150)</f>
        <v>1.4062184958284381</v>
      </c>
      <c r="H151" s="3">
        <f t="shared" si="5"/>
        <v>0.80058245610793466</v>
      </c>
    </row>
    <row r="152" spans="1:8" x14ac:dyDescent="0.2">
      <c r="A152" s="5">
        <v>45688</v>
      </c>
      <c r="B152">
        <v>82.49</v>
      </c>
      <c r="C152" s="6">
        <f>IF(COUNTA($B$5:$B152)&lt;=C$1,AVERAGE($B$5:$B152),C$2*($B152-$C151)+$C151)</f>
        <v>78.502261820241756</v>
      </c>
      <c r="D152" s="6">
        <f>IF(COUNTA($B$5:$B152)&lt;=D$1,AVERAGE($B$5:$B152),D$2*($B152-$D151)+$D151)</f>
        <v>77.563599583780373</v>
      </c>
      <c r="E152" s="6">
        <f>IF(COUNTA($B$5:$B152)&lt;=E$1,AVERAGE($B$5:$B152),E$2*($B152-$E151)+$E151)</f>
        <v>75.055823578943162</v>
      </c>
      <c r="F152" s="3">
        <f t="shared" si="4"/>
        <v>2.5077760048372113</v>
      </c>
      <c r="G152" s="3">
        <f>IF(COUNTA($F$5:$F152)&lt;=G$1,AVERAGE($F$5:$F152),G$2*($F152-$G151)+$G151)</f>
        <v>1.6265299976301928</v>
      </c>
      <c r="H152" s="3">
        <f t="shared" si="5"/>
        <v>0.88124600720701851</v>
      </c>
    </row>
    <row r="153" spans="1:8" x14ac:dyDescent="0.2">
      <c r="A153" s="5">
        <v>45691</v>
      </c>
      <c r="B153">
        <v>83.74</v>
      </c>
      <c r="C153" s="6">
        <f>IF(COUNTA($B$5:$B153)&lt;=C$1,AVERAGE($B$5:$B153),C$2*($B153-$C152)+$C152)</f>
        <v>79.549809456193401</v>
      </c>
      <c r="D153" s="6">
        <f>IF(COUNTA($B$5:$B153)&lt;=D$1,AVERAGE($B$5:$B153),D$2*($B153-$D152)+$D152)</f>
        <v>78.513815032429548</v>
      </c>
      <c r="E153" s="6">
        <f>IF(COUNTA($B$5:$B153)&lt;=E$1,AVERAGE($B$5:$B153),E$2*($B153-$E152)+$E152)</f>
        <v>75.699095906428852</v>
      </c>
      <c r="F153" s="3">
        <f t="shared" si="4"/>
        <v>2.8147191260006963</v>
      </c>
      <c r="G153" s="3">
        <f>IF(COUNTA($F$5:$F153)&lt;=G$1,AVERAGE($F$5:$F153),G$2*($F153-$G152)+$G152)</f>
        <v>1.8641678233042935</v>
      </c>
      <c r="H153" s="3">
        <f t="shared" si="5"/>
        <v>0.95055130269640276</v>
      </c>
    </row>
    <row r="154" spans="1:8" x14ac:dyDescent="0.2">
      <c r="A154" s="5">
        <v>45692</v>
      </c>
      <c r="B154">
        <v>103.83</v>
      </c>
      <c r="C154" s="6">
        <f>IF(COUNTA($B$5:$B154)&lt;=C$1,AVERAGE($B$5:$B154),C$2*($B154-$C153)+$C153)</f>
        <v>84.405847564954726</v>
      </c>
      <c r="D154" s="6">
        <f>IF(COUNTA($B$5:$B154)&lt;=D$1,AVERAGE($B$5:$B154),D$2*($B154-$D153)+$D153)</f>
        <v>82.408612719748078</v>
      </c>
      <c r="E154" s="6">
        <f>IF(COUNTA($B$5:$B154)&lt;=E$1,AVERAGE($B$5:$B154),E$2*($B154-$E153)+$E153)</f>
        <v>77.78286658002672</v>
      </c>
      <c r="F154" s="3">
        <f t="shared" si="4"/>
        <v>4.6257461397213575</v>
      </c>
      <c r="G154" s="3">
        <f>IF(COUNTA($F$5:$F154)&lt;=G$1,AVERAGE($F$5:$F154),G$2*($F154-$G153)+$G153)</f>
        <v>2.4164834865877065</v>
      </c>
      <c r="H154" s="3">
        <f t="shared" si="5"/>
        <v>2.209262653133651</v>
      </c>
    </row>
    <row r="155" spans="1:8" x14ac:dyDescent="0.2">
      <c r="A155" s="5">
        <v>45693</v>
      </c>
      <c r="B155">
        <v>101.36</v>
      </c>
      <c r="C155" s="6">
        <f>IF(COUNTA($B$5:$B155)&lt;=C$1,AVERAGE($B$5:$B155),C$2*($B155-$C154)+$C154)</f>
        <v>87.796678051963781</v>
      </c>
      <c r="D155" s="6">
        <f>IF(COUNTA($B$5:$B155)&lt;=D$1,AVERAGE($B$5:$B155),D$2*($B155-$D154)+$D154)</f>
        <v>85.324210762863757</v>
      </c>
      <c r="E155" s="6">
        <f>IF(COUNTA($B$5:$B155)&lt;=E$1,AVERAGE($B$5:$B155),E$2*($B155-$E154)+$E154)</f>
        <v>79.529320907432151</v>
      </c>
      <c r="F155" s="3">
        <f t="shared" si="4"/>
        <v>5.794889855431606</v>
      </c>
      <c r="G155" s="3">
        <f>IF(COUNTA($F$5:$F155)&lt;=G$1,AVERAGE($F$5:$F155),G$2*($F155-$G154)+$G154)</f>
        <v>3.0921647603564866</v>
      </c>
      <c r="H155" s="3">
        <f t="shared" si="5"/>
        <v>2.7027250950751194</v>
      </c>
    </row>
    <row r="156" spans="1:8" x14ac:dyDescent="0.2">
      <c r="A156" s="5">
        <v>45694</v>
      </c>
      <c r="B156">
        <v>111.28</v>
      </c>
      <c r="C156" s="6">
        <f>IF(COUNTA($B$5:$B156)&lt;=C$1,AVERAGE($B$5:$B156),C$2*($B156-$C155)+$C155)</f>
        <v>92.493342441571031</v>
      </c>
      <c r="D156" s="6">
        <f>IF(COUNTA($B$5:$B156)&lt;=D$1,AVERAGE($B$5:$B156),D$2*($B156-$D155)+$D155)</f>
        <v>89.317409107038557</v>
      </c>
      <c r="E156" s="6">
        <f>IF(COUNTA($B$5:$B156)&lt;=E$1,AVERAGE($B$5:$B156),E$2*($B156-$E155)+$E155)</f>
        <v>81.881223062437172</v>
      </c>
      <c r="F156" s="3">
        <f t="shared" si="4"/>
        <v>7.436186044601385</v>
      </c>
      <c r="G156" s="3">
        <f>IF(COUNTA($F$5:$F156)&lt;=G$1,AVERAGE($F$5:$F156),G$2*($F156-$G155)+$G155)</f>
        <v>3.9609690172054663</v>
      </c>
      <c r="H156" s="3">
        <f t="shared" si="5"/>
        <v>3.4752170273959186</v>
      </c>
    </row>
    <row r="157" spans="1:8" x14ac:dyDescent="0.2">
      <c r="A157" s="5">
        <v>45695</v>
      </c>
      <c r="B157">
        <v>110.85</v>
      </c>
      <c r="C157" s="6">
        <f>IF(COUNTA($B$5:$B157)&lt;=C$1,AVERAGE($B$5:$B157),C$2*($B157-$C156)+$C156)</f>
        <v>96.164673953256823</v>
      </c>
      <c r="D157" s="6">
        <f>IF(COUNTA($B$5:$B157)&lt;=D$1,AVERAGE($B$5:$B157),D$2*($B157-$D156)+$D156)</f>
        <v>92.630115398263399</v>
      </c>
      <c r="E157" s="6">
        <f>IF(COUNTA($B$5:$B157)&lt;=E$1,AVERAGE($B$5:$B157),E$2*($B157-$E156)+$E156)</f>
        <v>84.02705839114553</v>
      </c>
      <c r="F157" s="3">
        <f t="shared" si="4"/>
        <v>8.6030570071178687</v>
      </c>
      <c r="G157" s="3">
        <f>IF(COUNTA($F$5:$F157)&lt;=G$1,AVERAGE($F$5:$F157),G$2*($F157-$G156)+$G156)</f>
        <v>4.8893866151879468</v>
      </c>
      <c r="H157" s="3">
        <f t="shared" si="5"/>
        <v>3.7136703919299219</v>
      </c>
    </row>
    <row r="158" spans="1:8" x14ac:dyDescent="0.2">
      <c r="A158" s="5">
        <v>45698</v>
      </c>
      <c r="B158">
        <v>116.65</v>
      </c>
      <c r="C158" s="6">
        <f>IF(COUNTA($B$5:$B158)&lt;=C$1,AVERAGE($B$5:$B158),C$2*($B158-$C157)+$C157)</f>
        <v>100.26173916260547</v>
      </c>
      <c r="D158" s="6">
        <f>IF(COUNTA($B$5:$B158)&lt;=D$1,AVERAGE($B$5:$B158),D$2*($B158-$D157)+$D157)</f>
        <v>96.325482260069037</v>
      </c>
      <c r="E158" s="6">
        <f>IF(COUNTA($B$5:$B158)&lt;=E$1,AVERAGE($B$5:$B158),E$2*($B158-$E157)+$E157)</f>
        <v>86.443572584394005</v>
      </c>
      <c r="F158" s="3">
        <f t="shared" si="4"/>
        <v>9.8819096756750326</v>
      </c>
      <c r="G158" s="3">
        <f>IF(COUNTA($F$5:$F158)&lt;=G$1,AVERAGE($F$5:$F158),G$2*($F158-$G157)+$G157)</f>
        <v>5.8878912272853636</v>
      </c>
      <c r="H158" s="3">
        <f t="shared" si="5"/>
        <v>3.994018448389669</v>
      </c>
    </row>
    <row r="159" spans="1:8" x14ac:dyDescent="0.2">
      <c r="A159" s="5">
        <v>45699</v>
      </c>
      <c r="B159">
        <v>112.62</v>
      </c>
      <c r="C159" s="6">
        <f>IF(COUNTA($B$5:$B159)&lt;=C$1,AVERAGE($B$5:$B159),C$2*($B159-$C158)+$C158)</f>
        <v>102.73339133008437</v>
      </c>
      <c r="D159" s="6">
        <f>IF(COUNTA($B$5:$B159)&lt;=D$1,AVERAGE($B$5:$B159),D$2*($B159-$D158)+$D158)</f>
        <v>98.832331143135335</v>
      </c>
      <c r="E159" s="6">
        <f>IF(COUNTA($B$5:$B159)&lt;=E$1,AVERAGE($B$5:$B159),E$2*($B159-$E158)+$E158)</f>
        <v>88.382567207772226</v>
      </c>
      <c r="F159" s="3">
        <f t="shared" si="4"/>
        <v>10.449763935363109</v>
      </c>
      <c r="G159" s="3">
        <f>IF(COUNTA($F$5:$F159)&lt;=G$1,AVERAGE($F$5:$F159),G$2*($F159-$G158)+$G158)</f>
        <v>6.8002657689009123</v>
      </c>
      <c r="H159" s="3">
        <f t="shared" si="5"/>
        <v>3.6494981664621964</v>
      </c>
    </row>
    <row r="160" spans="1:8" x14ac:dyDescent="0.2">
      <c r="A160" s="5">
        <v>45700</v>
      </c>
      <c r="B160">
        <v>117.39</v>
      </c>
      <c r="C160" s="6">
        <f>IF(COUNTA($B$5:$B160)&lt;=C$1,AVERAGE($B$5:$B160),C$2*($B160-$C159)+$C159)</f>
        <v>105.6647130640675</v>
      </c>
      <c r="D160" s="6">
        <f>IF(COUNTA($B$5:$B160)&lt;=D$1,AVERAGE($B$5:$B160),D$2*($B160-$D159)+$D159)</f>
        <v>101.68735712111452</v>
      </c>
      <c r="E160" s="6">
        <f>IF(COUNTA($B$5:$B160)&lt;=E$1,AVERAGE($B$5:$B160),E$2*($B160-$E159)+$E159)</f>
        <v>90.531265933122427</v>
      </c>
      <c r="F160" s="3">
        <f t="shared" si="4"/>
        <v>11.156091187992089</v>
      </c>
      <c r="G160" s="3">
        <f>IF(COUNTA($F$5:$F160)&lt;=G$1,AVERAGE($F$5:$F160),G$2*($F160-$G159)+$G159)</f>
        <v>7.6714308527191477</v>
      </c>
      <c r="H160" s="3">
        <f t="shared" si="5"/>
        <v>3.4846603352729417</v>
      </c>
    </row>
    <row r="161" spans="1:8" x14ac:dyDescent="0.2">
      <c r="A161" s="5">
        <v>45701</v>
      </c>
      <c r="B161">
        <v>117.91</v>
      </c>
      <c r="C161" s="6">
        <f>IF(COUNTA($B$5:$B161)&lt;=C$1,AVERAGE($B$5:$B161),C$2*($B161-$C160)+$C160)</f>
        <v>108.113770451254</v>
      </c>
      <c r="D161" s="6">
        <f>IF(COUNTA($B$5:$B161)&lt;=D$1,AVERAGE($B$5:$B161),D$2*($B161-$D160)+$D160)</f>
        <v>104.18314833325074</v>
      </c>
      <c r="E161" s="6">
        <f>IF(COUNTA($B$5:$B161)&lt;=E$1,AVERAGE($B$5:$B161),E$2*($B161-$E160)+$E160)</f>
        <v>92.559320308446686</v>
      </c>
      <c r="F161" s="3">
        <f t="shared" si="4"/>
        <v>11.623828024804055</v>
      </c>
      <c r="G161" s="3">
        <f>IF(COUNTA($F$5:$F161)&lt;=G$1,AVERAGE($F$5:$F161),G$2*($F161-$G160)+$G160)</f>
        <v>8.4619102871361296</v>
      </c>
      <c r="H161" s="3">
        <f t="shared" si="5"/>
        <v>3.1619177376679257</v>
      </c>
    </row>
    <row r="162" spans="1:8" x14ac:dyDescent="0.2">
      <c r="A162" s="5">
        <v>45702</v>
      </c>
      <c r="B162">
        <v>119.16</v>
      </c>
      <c r="C162" s="6">
        <f>IF(COUNTA($B$5:$B162)&lt;=C$1,AVERAGE($B$5:$B162),C$2*($B162-$C161)+$C161)</f>
        <v>110.3230163610032</v>
      </c>
      <c r="D162" s="6">
        <f>IF(COUNTA($B$5:$B162)&lt;=D$1,AVERAGE($B$5:$B162),D$2*($B162-$D161)+$D161)</f>
        <v>106.48727935890447</v>
      </c>
      <c r="E162" s="6">
        <f>IF(COUNTA($B$5:$B162)&lt;=E$1,AVERAGE($B$5:$B162),E$2*($B162-$E161)+$E161)</f>
        <v>94.529741026339522</v>
      </c>
      <c r="F162" s="3">
        <f t="shared" si="4"/>
        <v>11.957538332564951</v>
      </c>
      <c r="G162" s="3">
        <f>IF(COUNTA($F$5:$F162)&lt;=G$1,AVERAGE($F$5:$F162),G$2*($F162-$G161)+$G161)</f>
        <v>9.1610358962218932</v>
      </c>
      <c r="H162" s="3">
        <f t="shared" si="5"/>
        <v>2.796502436343058</v>
      </c>
    </row>
    <row r="163" spans="1:8" x14ac:dyDescent="0.2">
      <c r="A163" s="5">
        <v>45706</v>
      </c>
      <c r="B163">
        <v>124.62</v>
      </c>
      <c r="C163" s="6">
        <f>IF(COUNTA($B$5:$B163)&lt;=C$1,AVERAGE($B$5:$B163),C$2*($B163-$C162)+$C162)</f>
        <v>113.18241308880256</v>
      </c>
      <c r="D163" s="6">
        <f>IF(COUNTA($B$5:$B163)&lt;=D$1,AVERAGE($B$5:$B163),D$2*($B163-$D162)+$D162)</f>
        <v>109.27692868830378</v>
      </c>
      <c r="E163" s="6">
        <f>IF(COUNTA($B$5:$B163)&lt;=E$1,AVERAGE($B$5:$B163),E$2*($B163-$E162)+$E162)</f>
        <v>96.758649098462527</v>
      </c>
      <c r="F163" s="3">
        <f t="shared" si="4"/>
        <v>12.518279589841256</v>
      </c>
      <c r="G163" s="3">
        <f>IF(COUNTA($F$5:$F163)&lt;=G$1,AVERAGE($F$5:$F163),G$2*($F163-$G162)+$G162)</f>
        <v>9.8324846349457662</v>
      </c>
      <c r="H163" s="3">
        <f t="shared" si="5"/>
        <v>2.6857949548954902</v>
      </c>
    </row>
    <row r="164" spans="1:8" x14ac:dyDescent="0.2">
      <c r="A164" s="5">
        <v>45707</v>
      </c>
      <c r="B164">
        <v>112.06</v>
      </c>
      <c r="C164" s="6">
        <f>IF(COUNTA($B$5:$B164)&lt;=C$1,AVERAGE($B$5:$B164),C$2*($B164-$C163)+$C163)</f>
        <v>112.95793047104205</v>
      </c>
      <c r="D164" s="6">
        <f>IF(COUNTA($B$5:$B164)&lt;=D$1,AVERAGE($B$5:$B164),D$2*($B164-$D163)+$D163)</f>
        <v>109.70509350548782</v>
      </c>
      <c r="E164" s="6">
        <f>IF(COUNTA($B$5:$B164)&lt;=E$1,AVERAGE($B$5:$B164),E$2*($B164-$E163)+$E163)</f>
        <v>97.892082498576414</v>
      </c>
      <c r="F164" s="3">
        <f t="shared" si="4"/>
        <v>11.81301100691141</v>
      </c>
      <c r="G164" s="3">
        <f>IF(COUNTA($F$5:$F164)&lt;=G$1,AVERAGE($F$5:$F164),G$2*($F164-$G163)+$G163)</f>
        <v>10.228589909338895</v>
      </c>
      <c r="H164" s="3">
        <f t="shared" si="5"/>
        <v>1.5844210975725144</v>
      </c>
    </row>
    <row r="165" spans="1:8" x14ac:dyDescent="0.2">
      <c r="A165" s="5">
        <v>45708</v>
      </c>
      <c r="B165">
        <v>106.27</v>
      </c>
      <c r="C165" s="6">
        <f>IF(COUNTA($B$5:$B165)&lt;=C$1,AVERAGE($B$5:$B165),C$2*($B165-$C164)+$C164)</f>
        <v>111.62034437683364</v>
      </c>
      <c r="D165" s="6">
        <f>IF(COUNTA($B$5:$B165)&lt;=D$1,AVERAGE($B$5:$B165),D$2*($B165-$D164)+$D164)</f>
        <v>109.17661758156662</v>
      </c>
      <c r="E165" s="6">
        <f>IF(COUNTA($B$5:$B165)&lt;=E$1,AVERAGE($B$5:$B165),E$2*($B165-$E164)+$E164)</f>
        <v>98.51266898016334</v>
      </c>
      <c r="F165" s="3">
        <f t="shared" si="4"/>
        <v>10.663948601403277</v>
      </c>
      <c r="G165" s="3">
        <f>IF(COUNTA($F$5:$F165)&lt;=G$1,AVERAGE($F$5:$F165),G$2*($F165-$G164)+$G164)</f>
        <v>10.315661647751771</v>
      </c>
      <c r="H165" s="3">
        <f t="shared" si="5"/>
        <v>0.34828695365150608</v>
      </c>
    </row>
    <row r="166" spans="1:8" x14ac:dyDescent="0.2">
      <c r="A166" s="5">
        <v>45709</v>
      </c>
      <c r="B166">
        <v>101.35</v>
      </c>
      <c r="C166" s="6">
        <f>IF(COUNTA($B$5:$B166)&lt;=C$1,AVERAGE($B$5:$B166),C$2*($B166-$C165)+$C165)</f>
        <v>109.56627550146692</v>
      </c>
      <c r="D166" s="6">
        <f>IF(COUNTA($B$5:$B166)&lt;=D$1,AVERAGE($B$5:$B166),D$2*($B166-$D165)+$D165)</f>
        <v>107.97252256901791</v>
      </c>
      <c r="E166" s="6">
        <f>IF(COUNTA($B$5:$B166)&lt;=E$1,AVERAGE($B$5:$B166),E$2*($B166-$E165)+$E165)</f>
        <v>98.722841648299394</v>
      </c>
      <c r="F166" s="3">
        <f t="shared" si="4"/>
        <v>9.249680920718518</v>
      </c>
      <c r="G166" s="3">
        <f>IF(COUNTA($F$5:$F166)&lt;=G$1,AVERAGE($F$5:$F166),G$2*($F166-$G165)+$G165)</f>
        <v>10.102465502345121</v>
      </c>
      <c r="H166" s="3">
        <f t="shared" si="5"/>
        <v>-0.85278458162660264</v>
      </c>
    </row>
    <row r="167" spans="1:8" x14ac:dyDescent="0.2">
      <c r="A167" s="5">
        <v>45712</v>
      </c>
      <c r="B167">
        <v>90.68</v>
      </c>
      <c r="C167" s="6">
        <f>IF(COUNTA($B$5:$B167)&lt;=C$1,AVERAGE($B$5:$B167),C$2*($B167-$C166)+$C166)</f>
        <v>105.78902040117353</v>
      </c>
      <c r="D167" s="6">
        <f>IF(COUNTA($B$5:$B167)&lt;=D$1,AVERAGE($B$5:$B167),D$2*($B167-$D166)+$D166)</f>
        <v>105.31213448147669</v>
      </c>
      <c r="E167" s="6">
        <f>IF(COUNTA($B$5:$B167)&lt;=E$1,AVERAGE($B$5:$B167),E$2*($B167-$E166)+$E166)</f>
        <v>98.127075600277223</v>
      </c>
      <c r="F167" s="3">
        <f t="shared" si="4"/>
        <v>7.1850588811994669</v>
      </c>
      <c r="G167" s="3">
        <f>IF(COUNTA($F$5:$F167)&lt;=G$1,AVERAGE($F$5:$F167),G$2*($F167-$G166)+$G166)</f>
        <v>9.5189841781159892</v>
      </c>
      <c r="H167" s="3">
        <f t="shared" si="5"/>
        <v>-2.3339252969165223</v>
      </c>
    </row>
    <row r="168" spans="1:8" x14ac:dyDescent="0.2">
      <c r="A168" s="5">
        <v>45713</v>
      </c>
      <c r="B168">
        <v>87.84</v>
      </c>
      <c r="C168" s="6">
        <f>IF(COUNTA($B$5:$B168)&lt;=C$1,AVERAGE($B$5:$B168),C$2*($B168-$C167)+$C167)</f>
        <v>102.19921632093883</v>
      </c>
      <c r="D168" s="6">
        <f>IF(COUNTA($B$5:$B168)&lt;=D$1,AVERAGE($B$5:$B168),D$2*($B168-$D167)+$D167)</f>
        <v>102.62411379201873</v>
      </c>
      <c r="E168" s="6">
        <f>IF(COUNTA($B$5:$B168)&lt;=E$1,AVERAGE($B$5:$B168),E$2*($B168-$E167)+$E167)</f>
        <v>97.365070000256694</v>
      </c>
      <c r="F168" s="3">
        <f t="shared" si="4"/>
        <v>5.2590437917620392</v>
      </c>
      <c r="G168" s="3">
        <f>IF(COUNTA($F$5:$F168)&lt;=G$1,AVERAGE($F$5:$F168),G$2*($F168-$G167)+$G167)</f>
        <v>8.6669961008451999</v>
      </c>
      <c r="H168" s="3">
        <f t="shared" si="5"/>
        <v>-3.4079523090831607</v>
      </c>
    </row>
    <row r="169" spans="1:8" x14ac:dyDescent="0.2">
      <c r="A169" s="5">
        <v>45714</v>
      </c>
      <c r="B169">
        <v>89.31</v>
      </c>
      <c r="C169" s="6">
        <f>IF(COUNTA($B$5:$B169)&lt;=C$1,AVERAGE($B$5:$B169),C$2*($B169-$C168)+$C168)</f>
        <v>99.621373056751068</v>
      </c>
      <c r="D169" s="6">
        <f>IF(COUNTA($B$5:$B169)&lt;=D$1,AVERAGE($B$5:$B169),D$2*($B169-$D168)+$D168)</f>
        <v>100.57578859324661</v>
      </c>
      <c r="E169" s="6">
        <f>IF(COUNTA($B$5:$B169)&lt;=E$1,AVERAGE($B$5:$B169),E$2*($B169-$E168)+$E168)</f>
        <v>96.768398148385828</v>
      </c>
      <c r="F169" s="3">
        <f t="shared" si="4"/>
        <v>3.8073904448607863</v>
      </c>
      <c r="G169" s="3">
        <f>IF(COUNTA($F$5:$F169)&lt;=G$1,AVERAGE($F$5:$F169),G$2*($F169-$G168)+$G168)</f>
        <v>7.6950749696483172</v>
      </c>
      <c r="H169" s="3">
        <f t="shared" si="5"/>
        <v>-3.8876845247875309</v>
      </c>
    </row>
    <row r="170" spans="1:8" x14ac:dyDescent="0.2">
      <c r="A170" s="5">
        <v>45715</v>
      </c>
      <c r="B170">
        <v>84.77</v>
      </c>
      <c r="C170" s="6">
        <f>IF(COUNTA($B$5:$B170)&lt;=C$1,AVERAGE($B$5:$B170),C$2*($B170-$C169)+$C169)</f>
        <v>96.651098445400848</v>
      </c>
      <c r="D170" s="6">
        <f>IF(COUNTA($B$5:$B170)&lt;=D$1,AVERAGE($B$5:$B170),D$2*($B170-$D169)+$D169)</f>
        <v>98.144128809670207</v>
      </c>
      <c r="E170" s="6">
        <f>IF(COUNTA($B$5:$B170)&lt;=E$1,AVERAGE($B$5:$B170),E$2*($B170-$E169)+$E169)</f>
        <v>95.879627915172065</v>
      </c>
      <c r="F170" s="3">
        <f t="shared" si="4"/>
        <v>2.2645008944981413</v>
      </c>
      <c r="G170" s="3">
        <f>IF(COUNTA($F$5:$F170)&lt;=G$1,AVERAGE($F$5:$F170),G$2*($F170-$G169)+$G169)</f>
        <v>6.6089601546182823</v>
      </c>
      <c r="H170" s="3">
        <f t="shared" si="5"/>
        <v>-4.3444592601201411</v>
      </c>
    </row>
    <row r="171" spans="1:8" x14ac:dyDescent="0.2">
      <c r="A171" s="5">
        <v>45716</v>
      </c>
      <c r="B171">
        <v>84.92</v>
      </c>
      <c r="C171" s="6">
        <f>IF(COUNTA($B$5:$B171)&lt;=C$1,AVERAGE($B$5:$B171),C$2*($B171-$C170)+$C170)</f>
        <v>94.304878756320676</v>
      </c>
      <c r="D171" s="6">
        <f>IF(COUNTA($B$5:$B171)&lt;=D$1,AVERAGE($B$5:$B171),D$2*($B171-$D170)+$D170)</f>
        <v>96.109647454336326</v>
      </c>
      <c r="E171" s="6">
        <f>IF(COUNTA($B$5:$B171)&lt;=E$1,AVERAGE($B$5:$B171),E$2*($B171-$E170)+$E170)</f>
        <v>95.067803625159314</v>
      </c>
      <c r="F171" s="3">
        <f t="shared" si="4"/>
        <v>1.0418438291770116</v>
      </c>
      <c r="G171" s="3">
        <f>IF(COUNTA($F$5:$F171)&lt;=G$1,AVERAGE($F$5:$F171),G$2*($F171-$G170)+$G170)</f>
        <v>5.4955368895300278</v>
      </c>
      <c r="H171" s="3">
        <f t="shared" si="5"/>
        <v>-4.4536930603530163</v>
      </c>
    </row>
    <row r="172" spans="1:8" x14ac:dyDescent="0.2">
      <c r="A172" s="5">
        <v>45719</v>
      </c>
      <c r="B172">
        <v>83.42</v>
      </c>
      <c r="C172" s="6">
        <f>IF(COUNTA($B$5:$B172)&lt;=C$1,AVERAGE($B$5:$B172),C$2*($B172-$C171)+$C171)</f>
        <v>92.127903005056538</v>
      </c>
      <c r="D172" s="6">
        <f>IF(COUNTA($B$5:$B172)&lt;=D$1,AVERAGE($B$5:$B172),D$2*($B172-$D171)+$D171)</f>
        <v>94.157393999823043</v>
      </c>
      <c r="E172" s="6">
        <f>IF(COUNTA($B$5:$B172)&lt;=E$1,AVERAGE($B$5:$B172),E$2*($B172-$E171)+$E171)</f>
        <v>94.205003356628993</v>
      </c>
      <c r="F172" s="3">
        <f t="shared" si="4"/>
        <v>-4.7609356805949687E-2</v>
      </c>
      <c r="G172" s="3">
        <f>IF(COUNTA($F$5:$F172)&lt;=G$1,AVERAGE($F$5:$F172),G$2*($F172-$G171)+$G171)</f>
        <v>4.386907640262832</v>
      </c>
      <c r="H172" s="3">
        <f t="shared" si="5"/>
        <v>-4.4345169970687817</v>
      </c>
    </row>
    <row r="173" spans="1:8" x14ac:dyDescent="0.2">
      <c r="A173" s="5">
        <v>45720</v>
      </c>
      <c r="B173">
        <v>84.4</v>
      </c>
      <c r="C173" s="6">
        <f>IF(COUNTA($B$5:$B173)&lt;=C$1,AVERAGE($B$5:$B173),C$2*($B173-$C172)+$C172)</f>
        <v>90.582322404045229</v>
      </c>
      <c r="D173" s="6">
        <f>IF(COUNTA($B$5:$B173)&lt;=D$1,AVERAGE($B$5:$B173),D$2*($B173-$D172)+$D172)</f>
        <v>92.656256461388736</v>
      </c>
      <c r="E173" s="6">
        <f>IF(COUNTA($B$5:$B173)&lt;=E$1,AVERAGE($B$5:$B173),E$2*($B173-$E172)+$E172)</f>
        <v>93.478706811693513</v>
      </c>
      <c r="F173" s="3">
        <f t="shared" si="4"/>
        <v>-0.82245035030477709</v>
      </c>
      <c r="G173" s="3">
        <f>IF(COUNTA($F$5:$F173)&lt;=G$1,AVERAGE($F$5:$F173),G$2*($F173-$G172)+$G172)</f>
        <v>3.3450360421493102</v>
      </c>
      <c r="H173" s="3">
        <f t="shared" si="5"/>
        <v>-4.1674863924540873</v>
      </c>
    </row>
    <row r="174" spans="1:8" x14ac:dyDescent="0.2">
      <c r="A174" s="5">
        <v>45721</v>
      </c>
      <c r="B174">
        <v>90.13</v>
      </c>
      <c r="C174" s="6">
        <f>IF(COUNTA($B$5:$B174)&lt;=C$1,AVERAGE($B$5:$B174),C$2*($B174-$C173)+$C173)</f>
        <v>90.491857923236182</v>
      </c>
      <c r="D174" s="6">
        <f>IF(COUNTA($B$5:$B174)&lt;=D$1,AVERAGE($B$5:$B174),D$2*($B174-$D173)+$D173)</f>
        <v>92.267601621175089</v>
      </c>
      <c r="E174" s="6">
        <f>IF(COUNTA($B$5:$B174)&lt;=E$1,AVERAGE($B$5:$B174),E$2*($B174-$E173)+$E173)</f>
        <v>93.230654455271775</v>
      </c>
      <c r="F174" s="3">
        <f t="shared" si="4"/>
        <v>-0.96305283409668618</v>
      </c>
      <c r="G174" s="3">
        <f>IF(COUNTA($F$5:$F174)&lt;=G$1,AVERAGE($F$5:$F174),G$2*($F174-$G173)+$G173)</f>
        <v>2.4834182669001108</v>
      </c>
      <c r="H174" s="3">
        <f t="shared" si="5"/>
        <v>-3.446471100996797</v>
      </c>
    </row>
    <row r="175" spans="1:8" x14ac:dyDescent="0.2">
      <c r="A175" s="5">
        <v>45722</v>
      </c>
      <c r="B175">
        <v>80.459999999999994</v>
      </c>
      <c r="C175" s="6">
        <f>IF(COUNTA($B$5:$B175)&lt;=C$1,AVERAGE($B$5:$B175),C$2*($B175-$C174)+$C174)</f>
        <v>88.485486338588942</v>
      </c>
      <c r="D175" s="6">
        <f>IF(COUNTA($B$5:$B175)&lt;=D$1,AVERAGE($B$5:$B175),D$2*($B175-$D174)+$D174)</f>
        <v>90.451047525609695</v>
      </c>
      <c r="E175" s="6">
        <f>IF(COUNTA($B$5:$B175)&lt;=E$1,AVERAGE($B$5:$B175),E$2*($B175-$E174)+$E174)</f>
        <v>92.284680051177574</v>
      </c>
      <c r="F175" s="3">
        <f t="shared" si="4"/>
        <v>-1.8336325255678787</v>
      </c>
      <c r="G175" s="3">
        <f>IF(COUNTA($F$5:$F175)&lt;=G$1,AVERAGE($F$5:$F175),G$2*($F175-$G174)+$G174)</f>
        <v>1.6200081084065128</v>
      </c>
      <c r="H175" s="3">
        <f t="shared" si="5"/>
        <v>-3.4536406339743912</v>
      </c>
    </row>
    <row r="176" spans="1:8" x14ac:dyDescent="0.2">
      <c r="A176" s="5">
        <v>45723</v>
      </c>
      <c r="B176">
        <v>84.91</v>
      </c>
      <c r="C176" s="6">
        <f>IF(COUNTA($B$5:$B176)&lt;=C$1,AVERAGE($B$5:$B176),C$2*($B176-$C175)+$C175)</f>
        <v>87.770389070871147</v>
      </c>
      <c r="D176" s="6">
        <f>IF(COUNTA($B$5:$B176)&lt;=D$1,AVERAGE($B$5:$B176),D$2*($B176-$D175)+$D175)</f>
        <v>89.598578675515895</v>
      </c>
      <c r="E176" s="6">
        <f>IF(COUNTA($B$5:$B176)&lt;=E$1,AVERAGE($B$5:$B176),E$2*($B176-$E175)+$E175)</f>
        <v>91.738407454794043</v>
      </c>
      <c r="F176" s="3">
        <f t="shared" si="4"/>
        <v>-2.1398287792781474</v>
      </c>
      <c r="G176" s="3">
        <f>IF(COUNTA($F$5:$F176)&lt;=G$1,AVERAGE($F$5:$F176),G$2*($F176-$G175)+$G175)</f>
        <v>0.86804073086958078</v>
      </c>
      <c r="H176" s="3">
        <f t="shared" si="5"/>
        <v>-3.007869510147728</v>
      </c>
    </row>
    <row r="177" spans="1:8" x14ac:dyDescent="0.2">
      <c r="A177" s="5">
        <v>45726</v>
      </c>
      <c r="B177">
        <v>76.38</v>
      </c>
      <c r="C177" s="6">
        <f>IF(COUNTA($B$5:$B177)&lt;=C$1,AVERAGE($B$5:$B177),C$2*($B177-$C176)+$C176)</f>
        <v>85.492311256696922</v>
      </c>
      <c r="D177" s="6">
        <f>IF(COUNTA($B$5:$B177)&lt;=D$1,AVERAGE($B$5:$B177),D$2*($B177-$D176)+$D176)</f>
        <v>87.564951186974994</v>
      </c>
      <c r="E177" s="6">
        <f>IF(COUNTA($B$5:$B177)&lt;=E$1,AVERAGE($B$5:$B177),E$2*($B177-$E176)+$E176)</f>
        <v>90.600747643327821</v>
      </c>
      <c r="F177" s="3">
        <f t="shared" si="4"/>
        <v>-3.035796456352827</v>
      </c>
      <c r="G177" s="3">
        <f>IF(COUNTA($F$5:$F177)&lt;=G$1,AVERAGE($F$5:$F177),G$2*($F177-$G176)+$G176)</f>
        <v>8.7273293425099263E-2</v>
      </c>
      <c r="H177" s="3">
        <f t="shared" si="5"/>
        <v>-3.1230697497779261</v>
      </c>
    </row>
    <row r="178" spans="1:8" x14ac:dyDescent="0.2">
      <c r="A178" s="5">
        <v>45727</v>
      </c>
      <c r="B178">
        <v>78.05</v>
      </c>
      <c r="C178" s="6">
        <f>IF(COUNTA($B$5:$B178)&lt;=C$1,AVERAGE($B$5:$B178),C$2*($B178-$C177)+$C177)</f>
        <v>84.003849005357537</v>
      </c>
      <c r="D178" s="6">
        <f>IF(COUNTA($B$5:$B178)&lt;=D$1,AVERAGE($B$5:$B178),D$2*($B178-$D177)+$D177)</f>
        <v>86.101112542824993</v>
      </c>
      <c r="E178" s="6">
        <f>IF(COUNTA($B$5:$B178)&lt;=E$1,AVERAGE($B$5:$B178),E$2*($B178-$E177)+$E177)</f>
        <v>89.671062632710942</v>
      </c>
      <c r="F178" s="3">
        <f t="shared" si="4"/>
        <v>-3.5699500898859498</v>
      </c>
      <c r="G178" s="3">
        <f>IF(COUNTA($F$5:$F178)&lt;=G$1,AVERAGE($F$5:$F178),G$2*($F178-$G177)+$G177)</f>
        <v>-0.64417138323711054</v>
      </c>
      <c r="H178" s="3">
        <f t="shared" si="5"/>
        <v>-2.9257787066488392</v>
      </c>
    </row>
    <row r="179" spans="1:8" x14ac:dyDescent="0.2">
      <c r="A179" s="5">
        <v>45728</v>
      </c>
      <c r="B179">
        <v>83.65</v>
      </c>
      <c r="C179" s="6">
        <f>IF(COUNTA($B$5:$B179)&lt;=C$1,AVERAGE($B$5:$B179),C$2*($B179-$C178)+$C178)</f>
        <v>83.933079204286031</v>
      </c>
      <c r="D179" s="6">
        <f>IF(COUNTA($B$5:$B179)&lt;=D$1,AVERAGE($B$5:$B179),D$2*($B179-$D178)+$D178)</f>
        <v>85.724018305467297</v>
      </c>
      <c r="E179" s="6">
        <f>IF(COUNTA($B$5:$B179)&lt;=E$1,AVERAGE($B$5:$B179),E$2*($B179-$E178)+$E178)</f>
        <v>89.225057993250871</v>
      </c>
      <c r="F179" s="3">
        <f t="shared" si="4"/>
        <v>-3.5010396877835745</v>
      </c>
      <c r="G179" s="3">
        <f>IF(COUNTA($F$5:$F179)&lt;=G$1,AVERAGE($F$5:$F179),G$2*($F179-$G178)+$G178)</f>
        <v>-1.2155450441464035</v>
      </c>
      <c r="H179" s="3">
        <f t="shared" si="5"/>
        <v>-2.285494643637171</v>
      </c>
    </row>
    <row r="180" spans="1:8" x14ac:dyDescent="0.2">
      <c r="A180" s="5">
        <v>45729</v>
      </c>
      <c r="B180">
        <v>79.62</v>
      </c>
      <c r="C180" s="6">
        <f>IF(COUNTA($B$5:$B180)&lt;=C$1,AVERAGE($B$5:$B180),C$2*($B180-$C179)+$C179)</f>
        <v>83.070463363428829</v>
      </c>
      <c r="D180" s="6">
        <f>IF(COUNTA($B$5:$B180)&lt;=D$1,AVERAGE($B$5:$B180),D$2*($B180-$D179)+$D179)</f>
        <v>84.784938566164641</v>
      </c>
      <c r="E180" s="6">
        <f>IF(COUNTA($B$5:$B180)&lt;=E$1,AVERAGE($B$5:$B180),E$2*($B180-$E179)+$E179)</f>
        <v>88.513572215973028</v>
      </c>
      <c r="F180" s="3">
        <f t="shared" si="4"/>
        <v>-3.728633649808387</v>
      </c>
      <c r="G180" s="3">
        <f>IF(COUNTA($F$5:$F180)&lt;=G$1,AVERAGE($F$5:$F180),G$2*($F180-$G179)+$G179)</f>
        <v>-1.7181627652788003</v>
      </c>
      <c r="H180" s="3">
        <f t="shared" si="5"/>
        <v>-2.0104708845295867</v>
      </c>
    </row>
    <row r="181" spans="1:8" x14ac:dyDescent="0.2">
      <c r="A181" s="5">
        <v>45730</v>
      </c>
      <c r="B181">
        <v>86.24</v>
      </c>
      <c r="C181" s="6">
        <f>IF(COUNTA($B$5:$B181)&lt;=C$1,AVERAGE($B$5:$B181),C$2*($B181-$C180)+$C180)</f>
        <v>83.704370690743062</v>
      </c>
      <c r="D181" s="6">
        <f>IF(COUNTA($B$5:$B181)&lt;=D$1,AVERAGE($B$5:$B181),D$2*($B181-$D180)+$D180)</f>
        <v>85.008794171370084</v>
      </c>
      <c r="E181" s="6">
        <f>IF(COUNTA($B$5:$B181)&lt;=E$1,AVERAGE($B$5:$B181),E$2*($B181-$E180)+$E180)</f>
        <v>88.345159459234281</v>
      </c>
      <c r="F181" s="3">
        <f t="shared" si="4"/>
        <v>-3.3363652878641972</v>
      </c>
      <c r="G181" s="3">
        <f>IF(COUNTA($F$5:$F181)&lt;=G$1,AVERAGE($F$5:$F181),G$2*($F181-$G180)+$G180)</f>
        <v>-2.0418032697958797</v>
      </c>
      <c r="H181" s="3">
        <f t="shared" si="5"/>
        <v>-1.2945620180683175</v>
      </c>
    </row>
    <row r="182" spans="1:8" x14ac:dyDescent="0.2">
      <c r="A182" s="5">
        <v>45733</v>
      </c>
      <c r="B182">
        <v>87.35</v>
      </c>
      <c r="C182" s="6">
        <f>IF(COUNTA($B$5:$B182)&lt;=C$1,AVERAGE($B$5:$B182),C$2*($B182-$C181)+$C181)</f>
        <v>84.433496552594448</v>
      </c>
      <c r="D182" s="6">
        <f>IF(COUNTA($B$5:$B182)&lt;=D$1,AVERAGE($B$5:$B182),D$2*($B182-$D181)+$D181)</f>
        <v>85.368979683466989</v>
      </c>
      <c r="E182" s="6">
        <f>IF(COUNTA($B$5:$B182)&lt;=E$1,AVERAGE($B$5:$B182),E$2*($B182-$E181)+$E181)</f>
        <v>88.271443943735449</v>
      </c>
      <c r="F182" s="3">
        <f t="shared" si="4"/>
        <v>-2.9024642602684594</v>
      </c>
      <c r="G182" s="3">
        <f>IF(COUNTA($F$5:$F182)&lt;=G$1,AVERAGE($F$5:$F182),G$2*($F182-$G181)+$G181)</f>
        <v>-2.2139354678903955</v>
      </c>
      <c r="H182" s="3">
        <f t="shared" si="5"/>
        <v>-0.68852879237806386</v>
      </c>
    </row>
    <row r="183" spans="1:8" x14ac:dyDescent="0.2">
      <c r="A183" s="5">
        <v>45734</v>
      </c>
      <c r="B183">
        <v>83.89</v>
      </c>
      <c r="C183" s="6">
        <f>IF(COUNTA($B$5:$B183)&lt;=C$1,AVERAGE($B$5:$B183),C$2*($B183-$C182)+$C182)</f>
        <v>84.324797242075562</v>
      </c>
      <c r="D183" s="6">
        <f>IF(COUNTA($B$5:$B183)&lt;=D$1,AVERAGE($B$5:$B183),D$2*($B183-$D182)+$D182)</f>
        <v>85.141444347548997</v>
      </c>
      <c r="E183" s="6">
        <f>IF(COUNTA($B$5:$B183)&lt;=E$1,AVERAGE($B$5:$B183),E$2*($B183-$E182)+$E182)</f>
        <v>87.946892540495782</v>
      </c>
      <c r="F183" s="3">
        <f t="shared" si="4"/>
        <v>-2.805448192946784</v>
      </c>
      <c r="G183" s="3">
        <f>IF(COUNTA($F$5:$F183)&lt;=G$1,AVERAGE($F$5:$F183),G$2*($F183-$G182)+$G182)</f>
        <v>-2.3322380129016733</v>
      </c>
      <c r="H183" s="3">
        <f t="shared" si="5"/>
        <v>-0.47321018004511073</v>
      </c>
    </row>
    <row r="184" spans="1:8" x14ac:dyDescent="0.2">
      <c r="A184" s="5">
        <v>45735</v>
      </c>
      <c r="B184">
        <v>86.1</v>
      </c>
      <c r="C184" s="6">
        <f>IF(COUNTA($B$5:$B184)&lt;=C$1,AVERAGE($B$5:$B184),C$2*($B184-$C183)+$C183)</f>
        <v>84.679837793660454</v>
      </c>
      <c r="D184" s="6">
        <f>IF(COUNTA($B$5:$B184)&lt;=D$1,AVERAGE($B$5:$B184),D$2*($B184-$D183)+$D183)</f>
        <v>85.288914447926075</v>
      </c>
      <c r="E184" s="6">
        <f>IF(COUNTA($B$5:$B184)&lt;=E$1,AVERAGE($B$5:$B184),E$2*($B184-$E183)+$E183)</f>
        <v>87.810085685644239</v>
      </c>
      <c r="F184" s="3">
        <f t="shared" si="4"/>
        <v>-2.5211712377181641</v>
      </c>
      <c r="G184" s="3">
        <f>IF(COUNTA($F$5:$F184)&lt;=G$1,AVERAGE($F$5:$F184),G$2*($F184-$G183)+$G183)</f>
        <v>-2.3700246578649713</v>
      </c>
      <c r="H184" s="3">
        <f t="shared" si="5"/>
        <v>-0.1511465798531928</v>
      </c>
    </row>
    <row r="185" spans="1:8" x14ac:dyDescent="0.2">
      <c r="A185" s="5">
        <v>45736</v>
      </c>
      <c r="B185">
        <v>87.39</v>
      </c>
      <c r="C185" s="6">
        <f>IF(COUNTA($B$5:$B185)&lt;=C$1,AVERAGE($B$5:$B185),C$2*($B185-$C184)+$C184)</f>
        <v>85.22187023492836</v>
      </c>
      <c r="D185" s="6">
        <f>IF(COUNTA($B$5:$B185)&lt;=D$1,AVERAGE($B$5:$B185),D$2*($B185-$D184)+$D184)</f>
        <v>85.612158379014375</v>
      </c>
      <c r="E185" s="6">
        <f>IF(COUNTA($B$5:$B185)&lt;=E$1,AVERAGE($B$5:$B185),E$2*($B185-$E184)+$E184)</f>
        <v>87.778968227448374</v>
      </c>
      <c r="F185" s="3">
        <f t="shared" si="4"/>
        <v>-2.1668098484339993</v>
      </c>
      <c r="G185" s="3">
        <f>IF(COUNTA($F$5:$F185)&lt;=G$1,AVERAGE($F$5:$F185),G$2*($F185-$G184)+$G184)</f>
        <v>-2.329381695978777</v>
      </c>
      <c r="H185" s="3">
        <f t="shared" si="5"/>
        <v>0.16257184754477771</v>
      </c>
    </row>
    <row r="186" spans="1:8" x14ac:dyDescent="0.2">
      <c r="A186" s="5">
        <v>45737</v>
      </c>
      <c r="B186">
        <v>90.96</v>
      </c>
      <c r="C186" s="6">
        <f>IF(COUNTA($B$5:$B186)&lt;=C$1,AVERAGE($B$5:$B186),C$2*($B186-$C185)+$C185)</f>
        <v>86.369496187942687</v>
      </c>
      <c r="D186" s="6">
        <f>IF(COUNTA($B$5:$B186)&lt;=D$1,AVERAGE($B$5:$B186),D$2*($B186-$D185)+$D185)</f>
        <v>86.434903243781392</v>
      </c>
      <c r="E186" s="6">
        <f>IF(COUNTA($B$5:$B186)&lt;=E$1,AVERAGE($B$5:$B186),E$2*($B186-$E185)+$E185)</f>
        <v>88.014600210600349</v>
      </c>
      <c r="F186" s="3">
        <f t="shared" si="4"/>
        <v>-1.5796969668189575</v>
      </c>
      <c r="G186" s="3">
        <f>IF(COUNTA($F$5:$F186)&lt;=G$1,AVERAGE($F$5:$F186),G$2*($F186-$G185)+$G185)</f>
        <v>-2.1794447501468133</v>
      </c>
      <c r="H186" s="3">
        <f t="shared" si="5"/>
        <v>0.59974778332785572</v>
      </c>
    </row>
    <row r="187" spans="1:8" x14ac:dyDescent="0.2">
      <c r="A187" s="5">
        <v>45740</v>
      </c>
      <c r="B187">
        <v>96.75</v>
      </c>
      <c r="C187" s="6">
        <f>IF(COUNTA($B$5:$B187)&lt;=C$1,AVERAGE($B$5:$B187),C$2*($B187-$C186)+$C186)</f>
        <v>88.445596950354144</v>
      </c>
      <c r="D187" s="6">
        <f>IF(COUNTA($B$5:$B187)&lt;=D$1,AVERAGE($B$5:$B187),D$2*($B187-$D186)+$D186)</f>
        <v>88.021841206276562</v>
      </c>
      <c r="E187" s="6">
        <f>IF(COUNTA($B$5:$B187)&lt;=E$1,AVERAGE($B$5:$B187),E$2*($B187-$E186)+$E186)</f>
        <v>88.661666861666987</v>
      </c>
      <c r="F187" s="3">
        <f t="shared" si="4"/>
        <v>-0.63982565539042469</v>
      </c>
      <c r="G187" s="3">
        <f>IF(COUNTA($F$5:$F187)&lt;=G$1,AVERAGE($F$5:$F187),G$2*($F187-$G186)+$G186)</f>
        <v>-1.8715209311955356</v>
      </c>
      <c r="H187" s="3">
        <f t="shared" si="5"/>
        <v>1.231695275805111</v>
      </c>
    </row>
    <row r="188" spans="1:8" x14ac:dyDescent="0.2">
      <c r="A188" s="5">
        <v>45741</v>
      </c>
      <c r="B188">
        <v>96.5</v>
      </c>
      <c r="C188" s="6">
        <f>IF(COUNTA($B$5:$B188)&lt;=C$1,AVERAGE($B$5:$B188),C$2*($B188-$C187)+$C187)</f>
        <v>90.056477560283312</v>
      </c>
      <c r="D188" s="6">
        <f>IF(COUNTA($B$5:$B188)&lt;=D$1,AVERAGE($B$5:$B188),D$2*($B188-$D187)+$D187)</f>
        <v>89.326173328387867</v>
      </c>
      <c r="E188" s="6">
        <f>IF(COUNTA($B$5:$B188)&lt;=E$1,AVERAGE($B$5:$B188),E$2*($B188-$E187)+$E187)</f>
        <v>89.242284131173136</v>
      </c>
      <c r="F188" s="3">
        <f t="shared" si="4"/>
        <v>8.3889197214730871E-2</v>
      </c>
      <c r="G188" s="3">
        <f>IF(COUNTA($F$5:$F188)&lt;=G$1,AVERAGE($F$5:$F188),G$2*($F188-$G187)+$G187)</f>
        <v>-1.4804389055134823</v>
      </c>
      <c r="H188" s="3">
        <f t="shared" si="5"/>
        <v>1.5643281027282132</v>
      </c>
    </row>
    <row r="189" spans="1:8" x14ac:dyDescent="0.2">
      <c r="A189" s="5">
        <v>45742</v>
      </c>
      <c r="B189">
        <v>92.28</v>
      </c>
      <c r="C189" s="6">
        <f>IF(COUNTA($B$5:$B189)&lt;=C$1,AVERAGE($B$5:$B189),C$2*($B189-$C188)+$C188)</f>
        <v>90.501182048226653</v>
      </c>
      <c r="D189" s="6">
        <f>IF(COUNTA($B$5:$B189)&lt;=D$1,AVERAGE($B$5:$B189),D$2*($B189-$D188)+$D188)</f>
        <v>89.780608200943576</v>
      </c>
      <c r="E189" s="6">
        <f>IF(COUNTA($B$5:$B189)&lt;=E$1,AVERAGE($B$5:$B189),E$2*($B189-$E188)+$E188)</f>
        <v>89.467300121456603</v>
      </c>
      <c r="F189" s="3">
        <f t="shared" si="4"/>
        <v>0.3133080794869727</v>
      </c>
      <c r="G189" s="3">
        <f>IF(COUNTA($F$5:$F189)&lt;=G$1,AVERAGE($F$5:$F189),G$2*($F189-$G188)+$G188)</f>
        <v>-1.1216895085133913</v>
      </c>
      <c r="H189" s="3">
        <f t="shared" si="5"/>
        <v>1.434997588000364</v>
      </c>
    </row>
    <row r="190" spans="1:8" x14ac:dyDescent="0.2">
      <c r="A190" s="5">
        <v>45743</v>
      </c>
      <c r="B190">
        <v>90.09</v>
      </c>
      <c r="C190" s="6">
        <f>IF(COUNTA($B$5:$B190)&lt;=C$1,AVERAGE($B$5:$B190),C$2*($B190-$C189)+$C189)</f>
        <v>90.41894563858132</v>
      </c>
      <c r="D190" s="6">
        <f>IF(COUNTA($B$5:$B190)&lt;=D$1,AVERAGE($B$5:$B190),D$2*($B190-$D189)+$D189)</f>
        <v>89.828206939259942</v>
      </c>
      <c r="E190" s="6">
        <f>IF(COUNTA($B$5:$B190)&lt;=E$1,AVERAGE($B$5:$B190),E$2*($B190-$E189)+$E189)</f>
        <v>89.513426038385745</v>
      </c>
      <c r="F190" s="3">
        <f t="shared" si="4"/>
        <v>0.3147809008741973</v>
      </c>
      <c r="G190" s="3">
        <f>IF(COUNTA($F$5:$F190)&lt;=G$1,AVERAGE($F$5:$F190),G$2*($F190-$G189)+$G189)</f>
        <v>-0.83439542663587352</v>
      </c>
      <c r="H190" s="3">
        <f t="shared" si="5"/>
        <v>1.1491763275100708</v>
      </c>
    </row>
    <row r="191" spans="1:8" x14ac:dyDescent="0.2">
      <c r="A191" s="5">
        <v>45744</v>
      </c>
      <c r="B191">
        <v>85.85</v>
      </c>
      <c r="C191" s="6">
        <f>IF(COUNTA($B$5:$B191)&lt;=C$1,AVERAGE($B$5:$B191),C$2*($B191-$C190)+$C190)</f>
        <v>89.505156510865049</v>
      </c>
      <c r="D191" s="6">
        <f>IF(COUNTA($B$5:$B191)&lt;=D$1,AVERAGE($B$5:$B191),D$2*($B191-$D190)+$D190)</f>
        <v>89.21617510245072</v>
      </c>
      <c r="E191" s="6">
        <f>IF(COUNTA($B$5:$B191)&lt;=E$1,AVERAGE($B$5:$B191),E$2*($B191-$E190)+$E190)</f>
        <v>89.242061146653469</v>
      </c>
      <c r="F191" s="3">
        <f t="shared" si="4"/>
        <v>-2.5886044202749758E-2</v>
      </c>
      <c r="G191" s="3">
        <f>IF(COUNTA($F$5:$F191)&lt;=G$1,AVERAGE($F$5:$F191),G$2*($F191-$G190)+$G190)</f>
        <v>-0.67269355014924881</v>
      </c>
      <c r="H191" s="3">
        <f t="shared" si="5"/>
        <v>0.64680750594649905</v>
      </c>
    </row>
    <row r="192" spans="1:8" x14ac:dyDescent="0.2">
      <c r="A192" s="5">
        <v>45747</v>
      </c>
      <c r="B192">
        <v>84.4</v>
      </c>
      <c r="C192" s="6">
        <f>IF(COUNTA($B$5:$B192)&lt;=C$1,AVERAGE($B$5:$B192),C$2*($B192-$C191)+$C191)</f>
        <v>88.484125208692035</v>
      </c>
      <c r="D192" s="6">
        <f>IF(COUNTA($B$5:$B192)&lt;=D$1,AVERAGE($B$5:$B192),D$2*($B192-$D191)+$D191)</f>
        <v>88.475225086689065</v>
      </c>
      <c r="E192" s="6">
        <f>IF(COUNTA($B$5:$B192)&lt;=E$1,AVERAGE($B$5:$B192),E$2*($B192-$E191)+$E191)</f>
        <v>88.883389950605064</v>
      </c>
      <c r="F192" s="3">
        <f t="shared" si="4"/>
        <v>-0.40816486391599938</v>
      </c>
      <c r="G192" s="3">
        <f>IF(COUNTA($F$5:$F192)&lt;=G$1,AVERAGE($F$5:$F192),G$2*($F192-$G191)+$G191)</f>
        <v>-0.61978781290259888</v>
      </c>
      <c r="H192" s="3">
        <f t="shared" si="5"/>
        <v>0.2116229489865995</v>
      </c>
    </row>
    <row r="193" spans="1:8" x14ac:dyDescent="0.2">
      <c r="A193" s="7"/>
      <c r="B193" s="8"/>
      <c r="C193" s="6"/>
      <c r="D193" s="6"/>
      <c r="E193" s="6"/>
      <c r="F193" s="3"/>
      <c r="G193" s="3"/>
      <c r="H193" s="3"/>
    </row>
    <row r="194" spans="1:8" x14ac:dyDescent="0.2">
      <c r="A194" s="7"/>
      <c r="B194" s="8"/>
      <c r="C194" s="6"/>
      <c r="D194" s="6"/>
      <c r="E194" s="6"/>
      <c r="F194" s="3"/>
      <c r="G194" s="3"/>
      <c r="H194" s="3"/>
    </row>
    <row r="195" spans="1:8" x14ac:dyDescent="0.2">
      <c r="A195" s="7"/>
      <c r="B195" s="8"/>
      <c r="C195" s="6"/>
      <c r="D195" s="6"/>
      <c r="E195" s="6"/>
      <c r="F195" s="3"/>
      <c r="G195" s="3"/>
      <c r="H195" s="3"/>
    </row>
    <row r="196" spans="1:8" x14ac:dyDescent="0.2">
      <c r="A196" s="7"/>
      <c r="B196" s="8"/>
      <c r="C196" s="6"/>
      <c r="D196" s="6"/>
      <c r="E196" s="6"/>
      <c r="F196" s="3"/>
      <c r="G196" s="3"/>
      <c r="H196" s="3"/>
    </row>
    <row r="197" spans="1:8" x14ac:dyDescent="0.2">
      <c r="A197" s="7"/>
      <c r="B197" s="8"/>
      <c r="C197" s="6"/>
      <c r="D197" s="6"/>
      <c r="E197" s="6"/>
      <c r="F197" s="3"/>
      <c r="G197" s="3"/>
      <c r="H197" s="3"/>
    </row>
    <row r="198" spans="1:8" x14ac:dyDescent="0.2">
      <c r="A198" s="7"/>
      <c r="B198" s="8"/>
      <c r="C198" s="6"/>
      <c r="D198" s="6"/>
      <c r="E198" s="6"/>
      <c r="F198" s="3"/>
      <c r="G198" s="3"/>
      <c r="H198" s="3"/>
    </row>
    <row r="199" spans="1:8" x14ac:dyDescent="0.2">
      <c r="A199" s="7"/>
      <c r="B199" s="8"/>
      <c r="C199" s="6"/>
      <c r="D199" s="6"/>
      <c r="E199" s="6"/>
      <c r="F199" s="3"/>
      <c r="G199" s="3"/>
      <c r="H199" s="3"/>
    </row>
    <row r="200" spans="1:8" x14ac:dyDescent="0.2">
      <c r="A200" s="7"/>
      <c r="B200" s="8"/>
      <c r="C200" s="6"/>
      <c r="D200" s="6"/>
      <c r="E200" s="6"/>
      <c r="F200" s="3"/>
      <c r="G200" s="3"/>
      <c r="H200" s="3"/>
    </row>
    <row r="201" spans="1:8" x14ac:dyDescent="0.2">
      <c r="A201" s="7"/>
      <c r="B201" s="8"/>
      <c r="C201" s="6"/>
      <c r="D201" s="6"/>
      <c r="E201" s="6"/>
      <c r="F201" s="3"/>
      <c r="G201" s="3"/>
      <c r="H201" s="3"/>
    </row>
    <row r="202" spans="1:8" x14ac:dyDescent="0.2">
      <c r="A202" s="7"/>
      <c r="B202" s="8"/>
      <c r="C202" s="6"/>
      <c r="D202" s="6"/>
      <c r="E202" s="6"/>
      <c r="F202" s="3"/>
      <c r="G202" s="3"/>
      <c r="H202" s="3"/>
    </row>
    <row r="203" spans="1:8" x14ac:dyDescent="0.2">
      <c r="A203" s="7"/>
      <c r="B203" s="8"/>
      <c r="C203" s="6"/>
      <c r="D203" s="6"/>
      <c r="E203" s="6"/>
      <c r="F203" s="3"/>
      <c r="G203" s="3"/>
      <c r="H203" s="3"/>
    </row>
    <row r="204" spans="1:8" x14ac:dyDescent="0.2">
      <c r="A204" s="7"/>
      <c r="B204" s="8"/>
      <c r="C204" s="6"/>
      <c r="D204" s="6"/>
      <c r="E204" s="6"/>
      <c r="F204" s="3"/>
      <c r="G204" s="3"/>
      <c r="H204" s="3"/>
    </row>
    <row r="205" spans="1:8" x14ac:dyDescent="0.2">
      <c r="A205" s="7"/>
      <c r="B205" s="8"/>
      <c r="C205" s="6"/>
      <c r="D205" s="6"/>
      <c r="E205" s="6"/>
      <c r="F205" s="3"/>
      <c r="G205" s="3"/>
      <c r="H205" s="3"/>
    </row>
    <row r="206" spans="1:8" x14ac:dyDescent="0.2">
      <c r="A206" s="7"/>
      <c r="B206" s="8"/>
      <c r="C206" s="6"/>
      <c r="D206" s="6"/>
      <c r="E206" s="6"/>
      <c r="F206" s="3"/>
      <c r="G206" s="3"/>
      <c r="H206" s="3"/>
    </row>
    <row r="207" spans="1:8" x14ac:dyDescent="0.2">
      <c r="A207" s="7"/>
      <c r="B207" s="8"/>
      <c r="C207" s="6"/>
      <c r="D207" s="6"/>
      <c r="E207" s="6"/>
      <c r="F207" s="3"/>
      <c r="G207" s="3"/>
      <c r="H207" s="3"/>
    </row>
    <row r="208" spans="1:8" x14ac:dyDescent="0.2">
      <c r="A208" s="7"/>
      <c r="B208" s="8"/>
      <c r="C208" s="6"/>
      <c r="D208" s="6"/>
      <c r="E208" s="6"/>
      <c r="F208" s="3"/>
      <c r="G208" s="3"/>
      <c r="H208" s="3"/>
    </row>
    <row r="209" spans="1:8" x14ac:dyDescent="0.2">
      <c r="A209" s="7"/>
      <c r="B209" s="8"/>
      <c r="C209" s="6"/>
      <c r="D209" s="6"/>
      <c r="E209" s="6"/>
      <c r="F209" s="3"/>
      <c r="G209" s="3"/>
      <c r="H209" s="3"/>
    </row>
    <row r="210" spans="1:8" x14ac:dyDescent="0.2">
      <c r="A210" s="7"/>
      <c r="B210" s="8"/>
      <c r="C210" s="6"/>
      <c r="D210" s="6"/>
      <c r="E210" s="6"/>
      <c r="F210" s="3"/>
      <c r="G210" s="3"/>
      <c r="H210" s="3"/>
    </row>
    <row r="211" spans="1:8" x14ac:dyDescent="0.2">
      <c r="A211" s="7"/>
      <c r="B211" s="8"/>
      <c r="C211" s="6"/>
      <c r="D211" s="6"/>
      <c r="E211" s="6"/>
      <c r="F211" s="3"/>
      <c r="G211" s="3"/>
      <c r="H211" s="3"/>
    </row>
    <row r="212" spans="1:8" x14ac:dyDescent="0.2">
      <c r="A212" s="7"/>
      <c r="B212" s="8"/>
      <c r="C212" s="6"/>
      <c r="D212" s="6"/>
      <c r="E212" s="6"/>
      <c r="F212" s="3"/>
      <c r="G212" s="3"/>
      <c r="H212" s="3"/>
    </row>
    <row r="213" spans="1:8" x14ac:dyDescent="0.2">
      <c r="A213" s="7"/>
      <c r="B213" s="8"/>
      <c r="C213" s="6"/>
      <c r="D213" s="6"/>
      <c r="E213" s="6"/>
      <c r="F213" s="3"/>
      <c r="G213" s="3"/>
      <c r="H213" s="3"/>
    </row>
    <row r="214" spans="1:8" x14ac:dyDescent="0.2">
      <c r="A214" s="7"/>
      <c r="B214" s="8"/>
      <c r="C214" s="6"/>
      <c r="D214" s="6"/>
      <c r="E214" s="6"/>
      <c r="F214" s="3"/>
      <c r="G214" s="3"/>
      <c r="H214" s="3"/>
    </row>
    <row r="215" spans="1:8" x14ac:dyDescent="0.2">
      <c r="A215" s="7"/>
      <c r="B215" s="8"/>
      <c r="C215" s="6"/>
      <c r="D215" s="6"/>
      <c r="E215" s="6"/>
      <c r="F215" s="3"/>
      <c r="G215" s="3"/>
      <c r="H215" s="3"/>
    </row>
    <row r="216" spans="1:8" x14ac:dyDescent="0.2">
      <c r="A216" s="7"/>
      <c r="B216" s="8"/>
      <c r="C216" s="6"/>
      <c r="D216" s="6"/>
      <c r="E216" s="6"/>
      <c r="F216" s="3"/>
      <c r="G216" s="3"/>
      <c r="H216" s="3"/>
    </row>
    <row r="217" spans="1:8" x14ac:dyDescent="0.2">
      <c r="A217" s="7"/>
      <c r="B217" s="8"/>
      <c r="C217" s="6"/>
      <c r="D217" s="6"/>
      <c r="E217" s="6"/>
      <c r="F217" s="3"/>
      <c r="G217" s="3"/>
      <c r="H217" s="3"/>
    </row>
    <row r="218" spans="1:8" x14ac:dyDescent="0.2">
      <c r="A218" s="7"/>
      <c r="B218" s="8"/>
      <c r="C218" s="6"/>
      <c r="D218" s="6"/>
      <c r="E218" s="6"/>
      <c r="F218" s="3"/>
      <c r="G218" s="3"/>
      <c r="H218" s="3"/>
    </row>
    <row r="219" spans="1:8" x14ac:dyDescent="0.2">
      <c r="A219" s="7"/>
      <c r="B219" s="8"/>
      <c r="C219" s="6"/>
      <c r="D219" s="6"/>
      <c r="E219" s="6"/>
      <c r="F219" s="3"/>
      <c r="G219" s="3"/>
      <c r="H219" s="3"/>
    </row>
    <row r="220" spans="1:8" x14ac:dyDescent="0.2">
      <c r="A220" s="7"/>
      <c r="B220" s="8"/>
      <c r="C220" s="6"/>
      <c r="D220" s="6"/>
      <c r="E220" s="6"/>
      <c r="F220" s="3"/>
      <c r="G220" s="3"/>
      <c r="H220" s="3"/>
    </row>
    <row r="221" spans="1:8" x14ac:dyDescent="0.2">
      <c r="A221" s="7"/>
      <c r="B221" s="8"/>
      <c r="C221" s="6"/>
      <c r="D221" s="6"/>
      <c r="E221" s="6"/>
      <c r="F221" s="3"/>
      <c r="G221" s="3"/>
      <c r="H221" s="3"/>
    </row>
    <row r="222" spans="1:8" x14ac:dyDescent="0.2">
      <c r="A222" s="7"/>
      <c r="B222" s="8"/>
      <c r="C222" s="6"/>
      <c r="D222" s="6"/>
      <c r="E222" s="6"/>
      <c r="F222" s="3"/>
      <c r="G222" s="3"/>
      <c r="H222" s="3"/>
    </row>
    <row r="223" spans="1:8" x14ac:dyDescent="0.2">
      <c r="A223" s="7"/>
      <c r="B223" s="8"/>
      <c r="C223" s="6"/>
      <c r="D223" s="6"/>
      <c r="E223" s="6"/>
      <c r="F223" s="3"/>
      <c r="G223" s="3"/>
      <c r="H223" s="3"/>
    </row>
    <row r="224" spans="1:8" x14ac:dyDescent="0.2">
      <c r="A224" s="7"/>
      <c r="B224" s="8"/>
      <c r="C224" s="6"/>
      <c r="D224" s="6"/>
      <c r="E224" s="6"/>
      <c r="F224" s="3"/>
      <c r="G224" s="3"/>
      <c r="H224" s="3"/>
    </row>
    <row r="225" spans="1:8" x14ac:dyDescent="0.2">
      <c r="A225" s="7"/>
      <c r="B225" s="8"/>
      <c r="C225" s="6"/>
      <c r="D225" s="6"/>
      <c r="E225" s="6"/>
      <c r="F225" s="3"/>
      <c r="G225" s="3"/>
      <c r="H225" s="3"/>
    </row>
    <row r="226" spans="1:8" x14ac:dyDescent="0.2">
      <c r="A226" s="7"/>
      <c r="B226" s="8"/>
      <c r="C226" s="6"/>
      <c r="D226" s="6"/>
      <c r="E226" s="6"/>
      <c r="F226" s="3"/>
      <c r="G226" s="3"/>
      <c r="H226" s="3"/>
    </row>
    <row r="227" spans="1:8" x14ac:dyDescent="0.2">
      <c r="A227" s="7"/>
      <c r="B227" s="8"/>
      <c r="C227" s="6"/>
      <c r="D227" s="6"/>
      <c r="E227" s="6"/>
      <c r="F227" s="3"/>
      <c r="G227" s="3"/>
      <c r="H227" s="3"/>
    </row>
    <row r="228" spans="1:8" x14ac:dyDescent="0.2">
      <c r="A228" s="7"/>
      <c r="B228" s="8"/>
      <c r="C228" s="6"/>
      <c r="D228" s="6"/>
      <c r="E228" s="6"/>
      <c r="F228" s="3"/>
      <c r="G228" s="3"/>
      <c r="H228" s="3"/>
    </row>
    <row r="229" spans="1:8" x14ac:dyDescent="0.2">
      <c r="A229" s="7"/>
      <c r="B229" s="8"/>
      <c r="C229" s="6"/>
      <c r="D229" s="6"/>
      <c r="E229" s="6"/>
      <c r="F229" s="3"/>
      <c r="G229" s="3"/>
      <c r="H229" s="3"/>
    </row>
    <row r="230" spans="1:8" x14ac:dyDescent="0.2">
      <c r="A230" s="7"/>
      <c r="B230" s="8"/>
      <c r="C230" s="6"/>
      <c r="D230" s="6"/>
      <c r="E230" s="6"/>
      <c r="F230" s="3"/>
      <c r="G230" s="3"/>
      <c r="H230" s="3"/>
    </row>
    <row r="231" spans="1:8" x14ac:dyDescent="0.2">
      <c r="A231" s="7"/>
      <c r="B231" s="8"/>
      <c r="C231" s="6"/>
      <c r="D231" s="6"/>
      <c r="E231" s="6"/>
      <c r="F231" s="3"/>
      <c r="G231" s="3"/>
      <c r="H231" s="3"/>
    </row>
    <row r="232" spans="1:8" x14ac:dyDescent="0.2">
      <c r="A232" s="7"/>
      <c r="B232" s="8"/>
      <c r="C232" s="6"/>
      <c r="D232" s="6"/>
      <c r="E232" s="6"/>
      <c r="F232" s="3"/>
      <c r="G232" s="3"/>
      <c r="H232" s="3"/>
    </row>
    <row r="233" spans="1:8" x14ac:dyDescent="0.2">
      <c r="A233" s="7"/>
      <c r="B233" s="8"/>
      <c r="C233" s="6"/>
      <c r="D233" s="6"/>
      <c r="E233" s="6"/>
      <c r="F233" s="3"/>
      <c r="G233" s="3"/>
      <c r="H233" s="3"/>
    </row>
    <row r="234" spans="1:8" x14ac:dyDescent="0.2">
      <c r="A234" s="7"/>
      <c r="B234" s="8"/>
      <c r="C234" s="6"/>
      <c r="D234" s="6"/>
      <c r="E234" s="6"/>
      <c r="F234" s="3"/>
      <c r="G234" s="3"/>
      <c r="H234" s="3"/>
    </row>
    <row r="235" spans="1:8" x14ac:dyDescent="0.2">
      <c r="A235" s="7"/>
      <c r="B235" s="8"/>
      <c r="C235" s="6"/>
      <c r="D235" s="6"/>
      <c r="E235" s="6"/>
      <c r="F235" s="3"/>
      <c r="G235" s="3"/>
      <c r="H235" s="3"/>
    </row>
    <row r="236" spans="1:8" x14ac:dyDescent="0.2">
      <c r="A236" s="7"/>
      <c r="B236" s="8"/>
      <c r="C236" s="6"/>
      <c r="D236" s="6"/>
      <c r="E236" s="6"/>
      <c r="F236" s="3"/>
      <c r="G236" s="3"/>
      <c r="H236" s="3"/>
    </row>
    <row r="237" spans="1:8" x14ac:dyDescent="0.2">
      <c r="A237" s="7"/>
      <c r="B237" s="8"/>
      <c r="C237" s="6"/>
      <c r="D237" s="6"/>
      <c r="E237" s="6"/>
      <c r="F237" s="3"/>
      <c r="G237" s="3"/>
      <c r="H237" s="3"/>
    </row>
    <row r="238" spans="1:8" x14ac:dyDescent="0.2">
      <c r="A238" s="7"/>
      <c r="B238" s="8"/>
      <c r="C238" s="6"/>
      <c r="D238" s="6"/>
      <c r="E238" s="6"/>
      <c r="F238" s="3"/>
      <c r="G238" s="3"/>
      <c r="H238" s="3"/>
    </row>
    <row r="239" spans="1:8" x14ac:dyDescent="0.2">
      <c r="A239" s="7"/>
      <c r="B239" s="8"/>
      <c r="C239" s="6"/>
      <c r="D239" s="6"/>
      <c r="E239" s="6"/>
      <c r="F239" s="3"/>
      <c r="G239" s="3"/>
      <c r="H239" s="3"/>
    </row>
    <row r="240" spans="1:8" x14ac:dyDescent="0.2">
      <c r="A240" s="7"/>
      <c r="B240" s="8"/>
      <c r="C240" s="6"/>
      <c r="D240" s="6"/>
      <c r="E240" s="6"/>
      <c r="F240" s="3"/>
      <c r="G240" s="3"/>
      <c r="H240" s="3"/>
    </row>
    <row r="241" spans="1:8" x14ac:dyDescent="0.2">
      <c r="A241" s="7"/>
      <c r="B241" s="8"/>
      <c r="C241" s="6"/>
      <c r="D241" s="6"/>
      <c r="E241" s="6"/>
      <c r="F241" s="3"/>
      <c r="G241" s="3"/>
      <c r="H241" s="3"/>
    </row>
    <row r="242" spans="1:8" x14ac:dyDescent="0.2">
      <c r="A242" s="7"/>
      <c r="B242" s="8"/>
      <c r="C242" s="6"/>
      <c r="D242" s="6"/>
      <c r="E242" s="6"/>
      <c r="F242" s="3"/>
      <c r="G242" s="3"/>
      <c r="H242" s="3"/>
    </row>
    <row r="243" spans="1:8" x14ac:dyDescent="0.2">
      <c r="A243" s="7"/>
      <c r="B243" s="8"/>
      <c r="C243" s="6"/>
      <c r="D243" s="6"/>
      <c r="E243" s="6"/>
      <c r="F243" s="3"/>
      <c r="G243" s="3"/>
      <c r="H243" s="3"/>
    </row>
    <row r="244" spans="1:8" x14ac:dyDescent="0.2">
      <c r="A244" s="7"/>
      <c r="B244" s="8"/>
      <c r="C244" s="6"/>
      <c r="D244" s="6"/>
      <c r="E244" s="6"/>
      <c r="F244" s="3"/>
      <c r="G244" s="3"/>
      <c r="H244" s="3"/>
    </row>
    <row r="245" spans="1:8" x14ac:dyDescent="0.2">
      <c r="A245" s="7"/>
      <c r="B245" s="8"/>
      <c r="C245" s="6"/>
      <c r="D245" s="6"/>
      <c r="E245" s="6"/>
      <c r="F245" s="3"/>
      <c r="G245" s="3"/>
      <c r="H245" s="3"/>
    </row>
    <row r="246" spans="1:8" x14ac:dyDescent="0.2">
      <c r="A246" s="7"/>
      <c r="B246" s="8"/>
      <c r="C246" s="6"/>
      <c r="D246" s="6"/>
      <c r="E246" s="6"/>
      <c r="F246" s="3"/>
      <c r="G246" s="3"/>
      <c r="H246" s="3"/>
    </row>
    <row r="247" spans="1:8" x14ac:dyDescent="0.2">
      <c r="A247" s="7"/>
      <c r="B247" s="8"/>
      <c r="C247" s="6"/>
      <c r="D247" s="6"/>
      <c r="E247" s="6"/>
      <c r="F247" s="3"/>
      <c r="G247" s="3"/>
      <c r="H247" s="3"/>
    </row>
    <row r="248" spans="1:8" x14ac:dyDescent="0.2">
      <c r="A248" s="7"/>
      <c r="B248" s="8"/>
      <c r="C248" s="6"/>
      <c r="D248" s="6"/>
      <c r="E248" s="6"/>
      <c r="F248" s="3"/>
      <c r="G248" s="3"/>
      <c r="H248" s="3"/>
    </row>
    <row r="249" spans="1:8" x14ac:dyDescent="0.2">
      <c r="A249" s="7"/>
      <c r="B249" s="8"/>
      <c r="C249" s="6"/>
      <c r="D249" s="6"/>
      <c r="E249" s="6"/>
      <c r="F249" s="3"/>
      <c r="G249" s="3"/>
      <c r="H249" s="3"/>
    </row>
    <row r="250" spans="1:8" x14ac:dyDescent="0.2">
      <c r="A250" s="7"/>
      <c r="B250" s="8"/>
      <c r="C250" s="6"/>
      <c r="D250" s="6"/>
      <c r="E250" s="6"/>
      <c r="F250" s="3"/>
      <c r="G250" s="3"/>
      <c r="H250" s="3"/>
    </row>
    <row r="251" spans="1:8" x14ac:dyDescent="0.2">
      <c r="A251" s="7"/>
      <c r="B251" s="8"/>
      <c r="C251" s="6"/>
      <c r="D251" s="6"/>
      <c r="E251" s="6"/>
      <c r="F251" s="3"/>
      <c r="G251" s="3"/>
      <c r="H251" s="3"/>
    </row>
    <row r="252" spans="1:8" x14ac:dyDescent="0.2">
      <c r="A252" s="7"/>
      <c r="B252" s="8"/>
      <c r="C252" s="6"/>
      <c r="D252" s="6"/>
      <c r="E252" s="6"/>
      <c r="F252" s="3"/>
      <c r="G252" s="3"/>
      <c r="H252" s="3"/>
    </row>
    <row r="253" spans="1:8" x14ac:dyDescent="0.2">
      <c r="A253" s="7"/>
      <c r="B253" s="8"/>
      <c r="C253" s="6"/>
      <c r="D253" s="6"/>
      <c r="E253" s="6"/>
      <c r="F253" s="3"/>
      <c r="G253" s="3"/>
      <c r="H253" s="3"/>
    </row>
    <row r="254" spans="1:8" x14ac:dyDescent="0.2">
      <c r="A254" s="7"/>
      <c r="B254" s="8"/>
      <c r="C254" s="6"/>
      <c r="D254" s="6"/>
      <c r="E254" s="6"/>
      <c r="F254" s="3"/>
      <c r="G254" s="3"/>
      <c r="H254" s="3"/>
    </row>
    <row r="255" spans="1:8" x14ac:dyDescent="0.2">
      <c r="A255" s="9"/>
      <c r="C255" s="6"/>
      <c r="D255" s="6"/>
      <c r="E255" s="6"/>
      <c r="F255" s="3"/>
      <c r="G255" s="3"/>
      <c r="H255" s="3"/>
    </row>
    <row r="256" spans="1:8" x14ac:dyDescent="0.2">
      <c r="A256" s="9"/>
      <c r="C256" s="6"/>
      <c r="D256" s="6"/>
      <c r="E256" s="6"/>
      <c r="F256" s="3"/>
      <c r="G256" s="3"/>
      <c r="H25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 (PLTR)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Owolabi</dc:creator>
  <cp:lastModifiedBy>Mohammed Owolabi</cp:lastModifiedBy>
  <dcterms:created xsi:type="dcterms:W3CDTF">2025-10-16T14:10:33Z</dcterms:created>
  <dcterms:modified xsi:type="dcterms:W3CDTF">2025-10-16T14:14:01Z</dcterms:modified>
</cp:coreProperties>
</file>