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o/Documents/"/>
    </mc:Choice>
  </mc:AlternateContent>
  <xr:revisionPtr revIDLastSave="0" documentId="8_{0F1803D7-C04A-5448-9C25-76C34084D864}" xr6:coauthVersionLast="47" xr6:coauthVersionMax="47" xr10:uidLastSave="{00000000-0000-0000-0000-000000000000}"/>
  <bookViews>
    <workbookView xWindow="1500" yWindow="1320" windowWidth="27640" windowHeight="16940" xr2:uid="{82FE3F6A-756A-4F45-B291-EAB2F289F316}"/>
  </bookViews>
  <sheets>
    <sheet name="BB (PLTR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9" i="1" l="1"/>
  <c r="C189" i="1"/>
  <c r="D188" i="1"/>
  <c r="E188" i="1" s="1"/>
  <c r="C188" i="1"/>
  <c r="E187" i="1"/>
  <c r="D187" i="1"/>
  <c r="C187" i="1"/>
  <c r="F187" i="1" s="1"/>
  <c r="D186" i="1"/>
  <c r="F186" i="1" s="1"/>
  <c r="C186" i="1"/>
  <c r="E185" i="1"/>
  <c r="D185" i="1"/>
  <c r="C185" i="1"/>
  <c r="F185" i="1" s="1"/>
  <c r="D184" i="1"/>
  <c r="F184" i="1" s="1"/>
  <c r="C184" i="1"/>
  <c r="D183" i="1"/>
  <c r="C183" i="1"/>
  <c r="F183" i="1" s="1"/>
  <c r="F182" i="1"/>
  <c r="D182" i="1"/>
  <c r="E182" i="1" s="1"/>
  <c r="C182" i="1"/>
  <c r="D181" i="1"/>
  <c r="C181" i="1"/>
  <c r="F181" i="1" s="1"/>
  <c r="F180" i="1"/>
  <c r="E180" i="1"/>
  <c r="D180" i="1"/>
  <c r="C180" i="1"/>
  <c r="D179" i="1"/>
  <c r="C179" i="1"/>
  <c r="F179" i="1" s="1"/>
  <c r="F178" i="1"/>
  <c r="E178" i="1"/>
  <c r="D178" i="1"/>
  <c r="C178" i="1"/>
  <c r="D177" i="1"/>
  <c r="C177" i="1"/>
  <c r="F177" i="1" s="1"/>
  <c r="D176" i="1"/>
  <c r="F176" i="1" s="1"/>
  <c r="C176" i="1"/>
  <c r="D175" i="1"/>
  <c r="C175" i="1"/>
  <c r="F175" i="1" s="1"/>
  <c r="D174" i="1"/>
  <c r="F174" i="1" s="1"/>
  <c r="C174" i="1"/>
  <c r="E173" i="1"/>
  <c r="D173" i="1"/>
  <c r="C173" i="1"/>
  <c r="F173" i="1" s="1"/>
  <c r="D172" i="1"/>
  <c r="F172" i="1" s="1"/>
  <c r="C172" i="1"/>
  <c r="E171" i="1"/>
  <c r="D171" i="1"/>
  <c r="C171" i="1"/>
  <c r="F171" i="1" s="1"/>
  <c r="D170" i="1"/>
  <c r="F170" i="1" s="1"/>
  <c r="C170" i="1"/>
  <c r="E169" i="1"/>
  <c r="D169" i="1"/>
  <c r="C169" i="1"/>
  <c r="F169" i="1" s="1"/>
  <c r="D168" i="1"/>
  <c r="F168" i="1" s="1"/>
  <c r="C168" i="1"/>
  <c r="D167" i="1"/>
  <c r="C167" i="1"/>
  <c r="F167" i="1" s="1"/>
  <c r="F166" i="1"/>
  <c r="D166" i="1"/>
  <c r="E166" i="1" s="1"/>
  <c r="C166" i="1"/>
  <c r="D165" i="1"/>
  <c r="C165" i="1"/>
  <c r="F165" i="1" s="1"/>
  <c r="F164" i="1"/>
  <c r="E164" i="1"/>
  <c r="D164" i="1"/>
  <c r="C164" i="1"/>
  <c r="D163" i="1"/>
  <c r="C163" i="1"/>
  <c r="F163" i="1" s="1"/>
  <c r="F162" i="1"/>
  <c r="E162" i="1"/>
  <c r="D162" i="1"/>
  <c r="C162" i="1"/>
  <c r="D161" i="1"/>
  <c r="C161" i="1"/>
  <c r="F161" i="1" s="1"/>
  <c r="D160" i="1"/>
  <c r="F160" i="1" s="1"/>
  <c r="C160" i="1"/>
  <c r="D159" i="1"/>
  <c r="C159" i="1"/>
  <c r="F159" i="1" s="1"/>
  <c r="D158" i="1"/>
  <c r="F158" i="1" s="1"/>
  <c r="C158" i="1"/>
  <c r="E157" i="1"/>
  <c r="D157" i="1"/>
  <c r="C157" i="1"/>
  <c r="F157" i="1" s="1"/>
  <c r="D156" i="1"/>
  <c r="E156" i="1" s="1"/>
  <c r="C156" i="1"/>
  <c r="E155" i="1"/>
  <c r="D155" i="1"/>
  <c r="C155" i="1"/>
  <c r="F155" i="1" s="1"/>
  <c r="D154" i="1"/>
  <c r="F154" i="1" s="1"/>
  <c r="C154" i="1"/>
  <c r="E153" i="1"/>
  <c r="D153" i="1"/>
  <c r="C153" i="1"/>
  <c r="F153" i="1" s="1"/>
  <c r="D152" i="1"/>
  <c r="F152" i="1" s="1"/>
  <c r="C152" i="1"/>
  <c r="D151" i="1"/>
  <c r="C151" i="1"/>
  <c r="F151" i="1" s="1"/>
  <c r="F150" i="1"/>
  <c r="D150" i="1"/>
  <c r="E150" i="1" s="1"/>
  <c r="C150" i="1"/>
  <c r="D149" i="1"/>
  <c r="C149" i="1"/>
  <c r="F149" i="1" s="1"/>
  <c r="F148" i="1"/>
  <c r="E148" i="1"/>
  <c r="D148" i="1"/>
  <c r="C148" i="1"/>
  <c r="D147" i="1"/>
  <c r="C147" i="1"/>
  <c r="F147" i="1" s="1"/>
  <c r="F146" i="1"/>
  <c r="E146" i="1"/>
  <c r="D146" i="1"/>
  <c r="C146" i="1"/>
  <c r="D145" i="1"/>
  <c r="C145" i="1"/>
  <c r="F145" i="1" s="1"/>
  <c r="D144" i="1"/>
  <c r="F144" i="1" s="1"/>
  <c r="C144" i="1"/>
  <c r="D143" i="1"/>
  <c r="C143" i="1"/>
  <c r="F143" i="1" s="1"/>
  <c r="D142" i="1"/>
  <c r="E142" i="1" s="1"/>
  <c r="C142" i="1"/>
  <c r="E141" i="1"/>
  <c r="D141" i="1"/>
  <c r="C141" i="1"/>
  <c r="F141" i="1" s="1"/>
  <c r="D140" i="1"/>
  <c r="E140" i="1" s="1"/>
  <c r="C140" i="1"/>
  <c r="E139" i="1"/>
  <c r="D139" i="1"/>
  <c r="C139" i="1"/>
  <c r="F139" i="1" s="1"/>
  <c r="D138" i="1"/>
  <c r="F138" i="1" s="1"/>
  <c r="C138" i="1"/>
  <c r="E137" i="1"/>
  <c r="D137" i="1"/>
  <c r="C137" i="1"/>
  <c r="F137" i="1" s="1"/>
  <c r="D136" i="1"/>
  <c r="F136" i="1" s="1"/>
  <c r="C136" i="1"/>
  <c r="D135" i="1"/>
  <c r="C135" i="1"/>
  <c r="F135" i="1" s="1"/>
  <c r="F134" i="1"/>
  <c r="D134" i="1"/>
  <c r="E134" i="1" s="1"/>
  <c r="C134" i="1"/>
  <c r="D133" i="1"/>
  <c r="C133" i="1"/>
  <c r="F133" i="1" s="1"/>
  <c r="F132" i="1"/>
  <c r="E132" i="1"/>
  <c r="D132" i="1"/>
  <c r="C132" i="1"/>
  <c r="D131" i="1"/>
  <c r="C131" i="1"/>
  <c r="F131" i="1" s="1"/>
  <c r="F130" i="1"/>
  <c r="E130" i="1"/>
  <c r="D130" i="1"/>
  <c r="C130" i="1"/>
  <c r="D129" i="1"/>
  <c r="C129" i="1"/>
  <c r="F129" i="1" s="1"/>
  <c r="D128" i="1"/>
  <c r="E128" i="1" s="1"/>
  <c r="C128" i="1"/>
  <c r="D127" i="1"/>
  <c r="C127" i="1"/>
  <c r="F127" i="1" s="1"/>
  <c r="D126" i="1"/>
  <c r="E126" i="1" s="1"/>
  <c r="C126" i="1"/>
  <c r="E125" i="1"/>
  <c r="D125" i="1"/>
  <c r="C125" i="1"/>
  <c r="F125" i="1" s="1"/>
  <c r="D124" i="1"/>
  <c r="E124" i="1" s="1"/>
  <c r="C124" i="1"/>
  <c r="E123" i="1"/>
  <c r="D123" i="1"/>
  <c r="C123" i="1"/>
  <c r="F123" i="1" s="1"/>
  <c r="D122" i="1"/>
  <c r="F122" i="1" s="1"/>
  <c r="C122" i="1"/>
  <c r="E121" i="1"/>
  <c r="D121" i="1"/>
  <c r="C121" i="1"/>
  <c r="F121" i="1" s="1"/>
  <c r="D120" i="1"/>
  <c r="F120" i="1" s="1"/>
  <c r="C120" i="1"/>
  <c r="D119" i="1"/>
  <c r="C119" i="1"/>
  <c r="F119" i="1" s="1"/>
  <c r="F118" i="1"/>
  <c r="D118" i="1"/>
  <c r="E118" i="1" s="1"/>
  <c r="C118" i="1"/>
  <c r="D117" i="1"/>
  <c r="C117" i="1"/>
  <c r="F117" i="1" s="1"/>
  <c r="F116" i="1"/>
  <c r="E116" i="1"/>
  <c r="D116" i="1"/>
  <c r="C116" i="1"/>
  <c r="D115" i="1"/>
  <c r="C115" i="1"/>
  <c r="F115" i="1" s="1"/>
  <c r="F114" i="1"/>
  <c r="E114" i="1"/>
  <c r="D114" i="1"/>
  <c r="C114" i="1"/>
  <c r="D113" i="1"/>
  <c r="C113" i="1"/>
  <c r="F113" i="1" s="1"/>
  <c r="D112" i="1"/>
  <c r="F112" i="1" s="1"/>
  <c r="C112" i="1"/>
  <c r="D111" i="1"/>
  <c r="C111" i="1"/>
  <c r="F111" i="1" s="1"/>
  <c r="D110" i="1"/>
  <c r="F110" i="1" s="1"/>
  <c r="C110" i="1"/>
  <c r="E109" i="1"/>
  <c r="D109" i="1"/>
  <c r="C109" i="1"/>
  <c r="F109" i="1" s="1"/>
  <c r="D108" i="1"/>
  <c r="F108" i="1" s="1"/>
  <c r="C108" i="1"/>
  <c r="E107" i="1"/>
  <c r="D107" i="1"/>
  <c r="C107" i="1"/>
  <c r="D106" i="1"/>
  <c r="F106" i="1" s="1"/>
  <c r="C106" i="1"/>
  <c r="D105" i="1"/>
  <c r="E105" i="1" s="1"/>
  <c r="C105" i="1"/>
  <c r="D104" i="1"/>
  <c r="F104" i="1" s="1"/>
  <c r="C104" i="1"/>
  <c r="D103" i="1"/>
  <c r="C103" i="1"/>
  <c r="F103" i="1" s="1"/>
  <c r="F102" i="1"/>
  <c r="D102" i="1"/>
  <c r="E102" i="1" s="1"/>
  <c r="C102" i="1"/>
  <c r="D101" i="1"/>
  <c r="C101" i="1"/>
  <c r="F101" i="1" s="1"/>
  <c r="F100" i="1"/>
  <c r="E100" i="1"/>
  <c r="D100" i="1"/>
  <c r="C100" i="1"/>
  <c r="D99" i="1"/>
  <c r="C99" i="1"/>
  <c r="F99" i="1" s="1"/>
  <c r="D98" i="1"/>
  <c r="F98" i="1" s="1"/>
  <c r="C98" i="1"/>
  <c r="D97" i="1"/>
  <c r="C97" i="1"/>
  <c r="F97" i="1" s="1"/>
  <c r="D96" i="1"/>
  <c r="E96" i="1" s="1"/>
  <c r="C96" i="1"/>
  <c r="D95" i="1"/>
  <c r="C95" i="1"/>
  <c r="F95" i="1" s="1"/>
  <c r="D94" i="1"/>
  <c r="E94" i="1" s="1"/>
  <c r="C94" i="1"/>
  <c r="E93" i="1"/>
  <c r="D93" i="1"/>
  <c r="C93" i="1"/>
  <c r="F93" i="1" s="1"/>
  <c r="D92" i="1"/>
  <c r="E92" i="1" s="1"/>
  <c r="C92" i="1"/>
  <c r="D91" i="1"/>
  <c r="E91" i="1" s="1"/>
  <c r="C91" i="1"/>
  <c r="D90" i="1"/>
  <c r="F90" i="1" s="1"/>
  <c r="C90" i="1"/>
  <c r="D89" i="1"/>
  <c r="C89" i="1"/>
  <c r="F89" i="1" s="1"/>
  <c r="D88" i="1"/>
  <c r="F88" i="1" s="1"/>
  <c r="C88" i="1"/>
  <c r="D87" i="1"/>
  <c r="C87" i="1"/>
  <c r="F87" i="1" s="1"/>
  <c r="F86" i="1"/>
  <c r="D86" i="1"/>
  <c r="E86" i="1" s="1"/>
  <c r="C86" i="1"/>
  <c r="D85" i="1"/>
  <c r="C85" i="1"/>
  <c r="F85" i="1" s="1"/>
  <c r="F84" i="1"/>
  <c r="E84" i="1"/>
  <c r="D84" i="1"/>
  <c r="C84" i="1"/>
  <c r="D83" i="1"/>
  <c r="C83" i="1"/>
  <c r="F83" i="1" s="1"/>
  <c r="D82" i="1"/>
  <c r="E82" i="1" s="1"/>
  <c r="C82" i="1"/>
  <c r="D81" i="1"/>
  <c r="C81" i="1"/>
  <c r="F81" i="1" s="1"/>
  <c r="D80" i="1"/>
  <c r="C80" i="1"/>
  <c r="F80" i="1" s="1"/>
  <c r="D79" i="1"/>
  <c r="C79" i="1"/>
  <c r="F79" i="1" s="1"/>
  <c r="D78" i="1"/>
  <c r="C78" i="1"/>
  <c r="F78" i="1" s="1"/>
  <c r="E77" i="1"/>
  <c r="D77" i="1"/>
  <c r="C77" i="1"/>
  <c r="F77" i="1" s="1"/>
  <c r="D76" i="1"/>
  <c r="C76" i="1"/>
  <c r="E76" i="1" s="1"/>
  <c r="D75" i="1"/>
  <c r="E75" i="1" s="1"/>
  <c r="C75" i="1"/>
  <c r="D74" i="1"/>
  <c r="C74" i="1"/>
  <c r="F74" i="1" s="1"/>
  <c r="D73" i="1"/>
  <c r="C73" i="1"/>
  <c r="F73" i="1" s="1"/>
  <c r="D72" i="1"/>
  <c r="C72" i="1"/>
  <c r="F72" i="1" s="1"/>
  <c r="D71" i="1"/>
  <c r="C71" i="1"/>
  <c r="F71" i="1" s="1"/>
  <c r="F70" i="1"/>
  <c r="D70" i="1"/>
  <c r="C70" i="1"/>
  <c r="E70" i="1" s="1"/>
  <c r="D69" i="1"/>
  <c r="C69" i="1"/>
  <c r="F69" i="1" s="1"/>
  <c r="F68" i="1"/>
  <c r="E68" i="1"/>
  <c r="D68" i="1"/>
  <c r="C68" i="1"/>
  <c r="D67" i="1"/>
  <c r="C67" i="1"/>
  <c r="F67" i="1" s="1"/>
  <c r="D66" i="1"/>
  <c r="E66" i="1" s="1"/>
  <c r="C66" i="1"/>
  <c r="D65" i="1"/>
  <c r="C65" i="1"/>
  <c r="F65" i="1" s="1"/>
  <c r="D64" i="1"/>
  <c r="C64" i="1"/>
  <c r="E64" i="1" s="1"/>
  <c r="D63" i="1"/>
  <c r="C63" i="1"/>
  <c r="F63" i="1" s="1"/>
  <c r="D62" i="1"/>
  <c r="C62" i="1"/>
  <c r="E62" i="1" s="1"/>
  <c r="E61" i="1"/>
  <c r="D61" i="1"/>
  <c r="C61" i="1"/>
  <c r="F61" i="1" s="1"/>
  <c r="D60" i="1"/>
  <c r="C60" i="1"/>
  <c r="F60" i="1" s="1"/>
  <c r="D59" i="1"/>
  <c r="E59" i="1" s="1"/>
  <c r="C59" i="1"/>
  <c r="D58" i="1"/>
  <c r="C58" i="1"/>
  <c r="F58" i="1" s="1"/>
  <c r="D57" i="1"/>
  <c r="C57" i="1"/>
  <c r="F57" i="1" s="1"/>
  <c r="D56" i="1"/>
  <c r="C56" i="1"/>
  <c r="F56" i="1" s="1"/>
  <c r="D55" i="1"/>
  <c r="C55" i="1"/>
  <c r="F55" i="1" s="1"/>
  <c r="F54" i="1"/>
  <c r="D54" i="1"/>
  <c r="C54" i="1"/>
  <c r="E54" i="1" s="1"/>
  <c r="D53" i="1"/>
  <c r="C53" i="1"/>
  <c r="F53" i="1" s="1"/>
  <c r="F52" i="1"/>
  <c r="E52" i="1"/>
  <c r="D52" i="1"/>
  <c r="C52" i="1"/>
  <c r="D51" i="1"/>
  <c r="C51" i="1"/>
  <c r="F51" i="1" s="1"/>
  <c r="D50" i="1"/>
  <c r="E50" i="1" s="1"/>
  <c r="C50" i="1"/>
  <c r="D49" i="1"/>
  <c r="C49" i="1"/>
  <c r="F49" i="1" s="1"/>
  <c r="D48" i="1"/>
  <c r="C48" i="1"/>
  <c r="F48" i="1" s="1"/>
  <c r="D47" i="1"/>
  <c r="C47" i="1"/>
  <c r="F47" i="1" s="1"/>
  <c r="D46" i="1"/>
  <c r="C46" i="1"/>
  <c r="E46" i="1" s="1"/>
  <c r="E45" i="1"/>
  <c r="D45" i="1"/>
  <c r="C45" i="1"/>
  <c r="F45" i="1" s="1"/>
  <c r="D44" i="1"/>
  <c r="C44" i="1"/>
  <c r="F44" i="1" s="1"/>
  <c r="D43" i="1"/>
  <c r="E43" i="1" s="1"/>
  <c r="C43" i="1"/>
  <c r="D42" i="1"/>
  <c r="C42" i="1"/>
  <c r="F42" i="1" s="1"/>
  <c r="D41" i="1"/>
  <c r="C41" i="1"/>
  <c r="F41" i="1" s="1"/>
  <c r="D40" i="1"/>
  <c r="C40" i="1"/>
  <c r="F40" i="1" s="1"/>
  <c r="D39" i="1"/>
  <c r="C39" i="1"/>
  <c r="F39" i="1" s="1"/>
  <c r="F38" i="1"/>
  <c r="D38" i="1"/>
  <c r="C38" i="1"/>
  <c r="E38" i="1" s="1"/>
  <c r="D37" i="1"/>
  <c r="C37" i="1"/>
  <c r="F37" i="1" s="1"/>
  <c r="F36" i="1"/>
  <c r="E36" i="1"/>
  <c r="D36" i="1"/>
  <c r="C36" i="1"/>
  <c r="D35" i="1"/>
  <c r="C35" i="1"/>
  <c r="F35" i="1" s="1"/>
  <c r="D34" i="1"/>
  <c r="E34" i="1" s="1"/>
  <c r="C34" i="1"/>
  <c r="D33" i="1"/>
  <c r="C33" i="1"/>
  <c r="F33" i="1" s="1"/>
  <c r="D32" i="1"/>
  <c r="C32" i="1"/>
  <c r="F32" i="1" s="1"/>
  <c r="D31" i="1"/>
  <c r="C31" i="1"/>
  <c r="F31" i="1" s="1"/>
  <c r="D30" i="1"/>
  <c r="C30" i="1"/>
  <c r="F30" i="1" s="1"/>
  <c r="E29" i="1"/>
  <c r="D29" i="1"/>
  <c r="C29" i="1"/>
  <c r="F29" i="1" s="1"/>
  <c r="D28" i="1"/>
  <c r="C28" i="1"/>
  <c r="F28" i="1" s="1"/>
  <c r="D27" i="1"/>
  <c r="E27" i="1" s="1"/>
  <c r="C27" i="1"/>
  <c r="D26" i="1"/>
  <c r="C26" i="1"/>
  <c r="E26" i="1" s="1"/>
  <c r="D25" i="1"/>
  <c r="C25" i="1"/>
  <c r="F25" i="1" s="1"/>
  <c r="D24" i="1"/>
  <c r="C24" i="1"/>
  <c r="F24" i="1" s="1"/>
  <c r="D23" i="1"/>
  <c r="C23" i="1"/>
  <c r="F23" i="1" s="1"/>
  <c r="F22" i="1"/>
  <c r="D22" i="1"/>
  <c r="C22" i="1"/>
  <c r="E22" i="1" s="1"/>
  <c r="D21" i="1"/>
  <c r="C21" i="1"/>
  <c r="F21" i="1" s="1"/>
  <c r="F105" i="1" l="1"/>
  <c r="F50" i="1"/>
  <c r="E144" i="1"/>
  <c r="E183" i="1"/>
  <c r="E32" i="1"/>
  <c r="E41" i="1"/>
  <c r="E48" i="1"/>
  <c r="F66" i="1"/>
  <c r="E160" i="1"/>
  <c r="E176" i="1"/>
  <c r="E23" i="1"/>
  <c r="F64" i="1"/>
  <c r="E71" i="1"/>
  <c r="F96" i="1"/>
  <c r="E21" i="1"/>
  <c r="E37" i="1"/>
  <c r="E60" i="1"/>
  <c r="F62" i="1"/>
  <c r="E69" i="1"/>
  <c r="F94" i="1"/>
  <c r="E108" i="1"/>
  <c r="E117" i="1"/>
  <c r="F126" i="1"/>
  <c r="F142" i="1"/>
  <c r="E165" i="1"/>
  <c r="E172" i="1"/>
  <c r="E181" i="1"/>
  <c r="E35" i="1"/>
  <c r="E58" i="1"/>
  <c r="E67" i="1"/>
  <c r="E74" i="1"/>
  <c r="F76" i="1"/>
  <c r="E83" i="1"/>
  <c r="E90" i="1"/>
  <c r="F92" i="1"/>
  <c r="E99" i="1"/>
  <c r="E106" i="1"/>
  <c r="E115" i="1"/>
  <c r="E122" i="1"/>
  <c r="F124" i="1"/>
  <c r="E131" i="1"/>
  <c r="E138" i="1"/>
  <c r="F140" i="1"/>
  <c r="E147" i="1"/>
  <c r="E154" i="1"/>
  <c r="F156" i="1"/>
  <c r="E163" i="1"/>
  <c r="E170" i="1"/>
  <c r="E179" i="1"/>
  <c r="E186" i="1"/>
  <c r="F188" i="1"/>
  <c r="E98" i="1"/>
  <c r="E25" i="1"/>
  <c r="F34" i="1"/>
  <c r="E57" i="1"/>
  <c r="E80" i="1"/>
  <c r="F82" i="1"/>
  <c r="E112" i="1"/>
  <c r="E30" i="1"/>
  <c r="E39" i="1"/>
  <c r="E55" i="1"/>
  <c r="F128" i="1"/>
  <c r="E135" i="1"/>
  <c r="E158" i="1"/>
  <c r="E174" i="1"/>
  <c r="E28" i="1"/>
  <c r="E44" i="1"/>
  <c r="F46" i="1"/>
  <c r="E53" i="1"/>
  <c r="E133" i="1"/>
  <c r="E42" i="1"/>
  <c r="E24" i="1"/>
  <c r="F26" i="1"/>
  <c r="E33" i="1"/>
  <c r="E40" i="1"/>
  <c r="E49" i="1"/>
  <c r="E56" i="1"/>
  <c r="E65" i="1"/>
  <c r="E72" i="1"/>
  <c r="E81" i="1"/>
  <c r="E88" i="1"/>
  <c r="E97" i="1"/>
  <c r="E104" i="1"/>
  <c r="E113" i="1"/>
  <c r="E120" i="1"/>
  <c r="E129" i="1"/>
  <c r="E136" i="1"/>
  <c r="E145" i="1"/>
  <c r="E152" i="1"/>
  <c r="E161" i="1"/>
  <c r="E168" i="1"/>
  <c r="E177" i="1"/>
  <c r="E184" i="1"/>
  <c r="F189" i="1"/>
  <c r="E189" i="1"/>
  <c r="E73" i="1"/>
  <c r="E89" i="1"/>
  <c r="E78" i="1"/>
  <c r="E87" i="1"/>
  <c r="E103" i="1"/>
  <c r="E110" i="1"/>
  <c r="E119" i="1"/>
  <c r="E151" i="1"/>
  <c r="E167" i="1"/>
  <c r="E85" i="1"/>
  <c r="E101" i="1"/>
  <c r="E149" i="1"/>
  <c r="E51" i="1"/>
  <c r="F27" i="1"/>
  <c r="E31" i="1"/>
  <c r="F43" i="1"/>
  <c r="E47" i="1"/>
  <c r="F59" i="1"/>
  <c r="E63" i="1"/>
  <c r="F75" i="1"/>
  <c r="E79" i="1"/>
  <c r="F91" i="1"/>
  <c r="E95" i="1"/>
  <c r="F107" i="1"/>
  <c r="E111" i="1"/>
  <c r="E127" i="1"/>
  <c r="E143" i="1"/>
  <c r="E159" i="1"/>
  <c r="E175" i="1"/>
</calcChain>
</file>

<file path=xl/sharedStrings.xml><?xml version="1.0" encoding="utf-8"?>
<sst xmlns="http://schemas.openxmlformats.org/spreadsheetml/2006/main" count="6" uniqueCount="6">
  <si>
    <t>Date</t>
  </si>
  <si>
    <t>PLTR</t>
  </si>
  <si>
    <t>20 Day MA</t>
    <phoneticPr fontId="0" type="noConversion"/>
  </si>
  <si>
    <t>STD DEV</t>
    <phoneticPr fontId="0" type="noConversion"/>
  </si>
  <si>
    <t>Upper Band</t>
    <phoneticPr fontId="0" type="noConversion"/>
  </si>
  <si>
    <t>Lower Band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</si>
</sst>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14" fontId="1" fillId="0" borderId="0" xfId="1" applyNumberFormat="1" applyAlignment="1"/>
    <xf numFmtId="0" fontId="1" fillId="0" borderId="0" xfId="1" applyAlignment="1"/>
    <xf numFmtId="14" fontId="1" fillId="0" borderId="0" xfId="1" applyNumberFormat="1">
      <alignment vertical="center"/>
    </xf>
  </cellXfs>
  <cellStyles count="2">
    <cellStyle name="Normal" xfId="0" builtinId="0"/>
    <cellStyle name="Normal 2" xfId="1" xr:uid="{85D47424-1A48-8945-9C8F-D5E1A4FE7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Bollinger Bands</a:t>
            </a:r>
            <a:r>
              <a:rPr lang="zh-CN" altLang="en-US" baseline="0"/>
              <a:t> </a:t>
            </a:r>
            <a:r>
              <a:rPr lang="en-US" altLang="zh-CN" baseline="0"/>
              <a:t>of PLTR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'BB (PLTR)'!$C$1</c:f>
              <c:strCache>
                <c:ptCount val="1"/>
                <c:pt idx="0">
                  <c:v>20 Day MA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'BB (PLTR)'!$A$16:$A$246</c:f>
              <c:numCache>
                <c:formatCode>m/d/yy</c:formatCode>
                <c:ptCount val="231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45506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45513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45520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45527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45541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45548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45555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45562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45569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45576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45583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45590</c:v>
                </c:pt>
                <c:pt idx="69">
                  <c:v>45593</c:v>
                </c:pt>
                <c:pt idx="70">
                  <c:v>45594</c:v>
                </c:pt>
                <c:pt idx="71">
                  <c:v>45595</c:v>
                </c:pt>
                <c:pt idx="72">
                  <c:v>45596</c:v>
                </c:pt>
                <c:pt idx="73">
                  <c:v>45597</c:v>
                </c:pt>
                <c:pt idx="74">
                  <c:v>45600</c:v>
                </c:pt>
                <c:pt idx="75">
                  <c:v>45601</c:v>
                </c:pt>
                <c:pt idx="76">
                  <c:v>45602</c:v>
                </c:pt>
                <c:pt idx="77">
                  <c:v>45603</c:v>
                </c:pt>
                <c:pt idx="78">
                  <c:v>45604</c:v>
                </c:pt>
                <c:pt idx="79">
                  <c:v>45607</c:v>
                </c:pt>
                <c:pt idx="80">
                  <c:v>45608</c:v>
                </c:pt>
                <c:pt idx="81">
                  <c:v>45609</c:v>
                </c:pt>
                <c:pt idx="82">
                  <c:v>45610</c:v>
                </c:pt>
                <c:pt idx="83">
                  <c:v>45611</c:v>
                </c:pt>
                <c:pt idx="84">
                  <c:v>45614</c:v>
                </c:pt>
                <c:pt idx="85">
                  <c:v>45615</c:v>
                </c:pt>
                <c:pt idx="86">
                  <c:v>45616</c:v>
                </c:pt>
                <c:pt idx="87">
                  <c:v>45617</c:v>
                </c:pt>
                <c:pt idx="88">
                  <c:v>45618</c:v>
                </c:pt>
                <c:pt idx="89">
                  <c:v>45621</c:v>
                </c:pt>
                <c:pt idx="90">
                  <c:v>45622</c:v>
                </c:pt>
                <c:pt idx="91">
                  <c:v>45623</c:v>
                </c:pt>
                <c:pt idx="92">
                  <c:v>45625</c:v>
                </c:pt>
                <c:pt idx="93">
                  <c:v>45628</c:v>
                </c:pt>
                <c:pt idx="94">
                  <c:v>45629</c:v>
                </c:pt>
                <c:pt idx="95">
                  <c:v>45630</c:v>
                </c:pt>
                <c:pt idx="96">
                  <c:v>45631</c:v>
                </c:pt>
                <c:pt idx="97">
                  <c:v>45632</c:v>
                </c:pt>
                <c:pt idx="98">
                  <c:v>45635</c:v>
                </c:pt>
                <c:pt idx="99">
                  <c:v>45636</c:v>
                </c:pt>
                <c:pt idx="100">
                  <c:v>45637</c:v>
                </c:pt>
                <c:pt idx="101">
                  <c:v>45638</c:v>
                </c:pt>
                <c:pt idx="102">
                  <c:v>45639</c:v>
                </c:pt>
                <c:pt idx="103">
                  <c:v>45642</c:v>
                </c:pt>
                <c:pt idx="104">
                  <c:v>45643</c:v>
                </c:pt>
                <c:pt idx="105">
                  <c:v>45644</c:v>
                </c:pt>
                <c:pt idx="106">
                  <c:v>45645</c:v>
                </c:pt>
                <c:pt idx="107">
                  <c:v>45646</c:v>
                </c:pt>
                <c:pt idx="108">
                  <c:v>45649</c:v>
                </c:pt>
                <c:pt idx="109">
                  <c:v>45650</c:v>
                </c:pt>
                <c:pt idx="110">
                  <c:v>45652</c:v>
                </c:pt>
                <c:pt idx="111">
                  <c:v>45653</c:v>
                </c:pt>
                <c:pt idx="112">
                  <c:v>45656</c:v>
                </c:pt>
                <c:pt idx="113">
                  <c:v>45657</c:v>
                </c:pt>
                <c:pt idx="114">
                  <c:v>45659</c:v>
                </c:pt>
                <c:pt idx="115">
                  <c:v>45660</c:v>
                </c:pt>
                <c:pt idx="116">
                  <c:v>45663</c:v>
                </c:pt>
                <c:pt idx="117">
                  <c:v>45664</c:v>
                </c:pt>
                <c:pt idx="118">
                  <c:v>45665</c:v>
                </c:pt>
                <c:pt idx="119">
                  <c:v>45667</c:v>
                </c:pt>
                <c:pt idx="120">
                  <c:v>45670</c:v>
                </c:pt>
                <c:pt idx="121">
                  <c:v>45671</c:v>
                </c:pt>
                <c:pt idx="122">
                  <c:v>45672</c:v>
                </c:pt>
                <c:pt idx="123">
                  <c:v>45673</c:v>
                </c:pt>
                <c:pt idx="124">
                  <c:v>45674</c:v>
                </c:pt>
                <c:pt idx="125">
                  <c:v>45678</c:v>
                </c:pt>
                <c:pt idx="126">
                  <c:v>45679</c:v>
                </c:pt>
                <c:pt idx="127">
                  <c:v>45680</c:v>
                </c:pt>
                <c:pt idx="128">
                  <c:v>45681</c:v>
                </c:pt>
                <c:pt idx="129">
                  <c:v>45684</c:v>
                </c:pt>
                <c:pt idx="130">
                  <c:v>45685</c:v>
                </c:pt>
                <c:pt idx="131">
                  <c:v>45686</c:v>
                </c:pt>
                <c:pt idx="132">
                  <c:v>45687</c:v>
                </c:pt>
                <c:pt idx="133">
                  <c:v>45688</c:v>
                </c:pt>
                <c:pt idx="134">
                  <c:v>45691</c:v>
                </c:pt>
                <c:pt idx="135">
                  <c:v>45692</c:v>
                </c:pt>
                <c:pt idx="136">
                  <c:v>45693</c:v>
                </c:pt>
                <c:pt idx="137">
                  <c:v>45694</c:v>
                </c:pt>
                <c:pt idx="138">
                  <c:v>45695</c:v>
                </c:pt>
                <c:pt idx="139">
                  <c:v>45698</c:v>
                </c:pt>
                <c:pt idx="140">
                  <c:v>45699</c:v>
                </c:pt>
                <c:pt idx="141">
                  <c:v>45700</c:v>
                </c:pt>
                <c:pt idx="142">
                  <c:v>45701</c:v>
                </c:pt>
                <c:pt idx="143">
                  <c:v>45702</c:v>
                </c:pt>
                <c:pt idx="144">
                  <c:v>45706</c:v>
                </c:pt>
                <c:pt idx="145">
                  <c:v>45707</c:v>
                </c:pt>
                <c:pt idx="146">
                  <c:v>45708</c:v>
                </c:pt>
                <c:pt idx="147">
                  <c:v>45709</c:v>
                </c:pt>
                <c:pt idx="148">
                  <c:v>45712</c:v>
                </c:pt>
                <c:pt idx="149">
                  <c:v>45713</c:v>
                </c:pt>
                <c:pt idx="150">
                  <c:v>45714</c:v>
                </c:pt>
                <c:pt idx="151">
                  <c:v>45715</c:v>
                </c:pt>
                <c:pt idx="152">
                  <c:v>45716</c:v>
                </c:pt>
                <c:pt idx="153">
                  <c:v>45719</c:v>
                </c:pt>
                <c:pt idx="154">
                  <c:v>45720</c:v>
                </c:pt>
                <c:pt idx="155">
                  <c:v>45721</c:v>
                </c:pt>
                <c:pt idx="156">
                  <c:v>45722</c:v>
                </c:pt>
                <c:pt idx="157">
                  <c:v>45723</c:v>
                </c:pt>
                <c:pt idx="158">
                  <c:v>45726</c:v>
                </c:pt>
                <c:pt idx="159">
                  <c:v>45727</c:v>
                </c:pt>
                <c:pt idx="160">
                  <c:v>45728</c:v>
                </c:pt>
                <c:pt idx="161">
                  <c:v>45729</c:v>
                </c:pt>
                <c:pt idx="162">
                  <c:v>45730</c:v>
                </c:pt>
                <c:pt idx="163">
                  <c:v>45733</c:v>
                </c:pt>
                <c:pt idx="164">
                  <c:v>45734</c:v>
                </c:pt>
                <c:pt idx="165">
                  <c:v>45735</c:v>
                </c:pt>
                <c:pt idx="166">
                  <c:v>45736</c:v>
                </c:pt>
                <c:pt idx="167">
                  <c:v>45737</c:v>
                </c:pt>
                <c:pt idx="168">
                  <c:v>45740</c:v>
                </c:pt>
                <c:pt idx="169">
                  <c:v>45741</c:v>
                </c:pt>
                <c:pt idx="170">
                  <c:v>45742</c:v>
                </c:pt>
                <c:pt idx="171">
                  <c:v>45743</c:v>
                </c:pt>
                <c:pt idx="172">
                  <c:v>45744</c:v>
                </c:pt>
                <c:pt idx="173">
                  <c:v>45747</c:v>
                </c:pt>
              </c:numCache>
            </c:numRef>
          </c:cat>
          <c:val>
            <c:numRef>
              <c:f>'BB (PLTR)'!$C$16:$C$246</c:f>
              <c:numCache>
                <c:formatCode>General</c:formatCode>
                <c:ptCount val="231"/>
                <c:pt idx="5">
                  <c:v>27.577500000000004</c:v>
                </c:pt>
                <c:pt idx="6">
                  <c:v>27.602000000000004</c:v>
                </c:pt>
                <c:pt idx="7">
                  <c:v>27.654999999999994</c:v>
                </c:pt>
                <c:pt idx="8">
                  <c:v>27.666500000000003</c:v>
                </c:pt>
                <c:pt idx="9">
                  <c:v>27.542000000000002</c:v>
                </c:pt>
                <c:pt idx="10">
                  <c:v>27.361499999999999</c:v>
                </c:pt>
                <c:pt idx="11">
                  <c:v>27.321499999999997</c:v>
                </c:pt>
                <c:pt idx="12">
                  <c:v>27.216499999999996</c:v>
                </c:pt>
                <c:pt idx="13">
                  <c:v>27.298499999999997</c:v>
                </c:pt>
                <c:pt idx="14">
                  <c:v>27.395499999999991</c:v>
                </c:pt>
                <c:pt idx="15">
                  <c:v>27.430999999999994</c:v>
                </c:pt>
                <c:pt idx="16">
                  <c:v>27.516999999999996</c:v>
                </c:pt>
                <c:pt idx="17">
                  <c:v>27.655999999999995</c:v>
                </c:pt>
                <c:pt idx="18">
                  <c:v>27.784999999999997</c:v>
                </c:pt>
                <c:pt idx="19">
                  <c:v>27.959999999999997</c:v>
                </c:pt>
                <c:pt idx="20">
                  <c:v>28.161999999999999</c:v>
                </c:pt>
                <c:pt idx="21">
                  <c:v>28.337500000000006</c:v>
                </c:pt>
                <c:pt idx="22">
                  <c:v>28.634499999999996</c:v>
                </c:pt>
                <c:pt idx="23">
                  <c:v>28.898999999999994</c:v>
                </c:pt>
                <c:pt idx="24">
                  <c:v>29.128999999999991</c:v>
                </c:pt>
                <c:pt idx="25">
                  <c:v>29.317500000000003</c:v>
                </c:pt>
                <c:pt idx="26">
                  <c:v>29.541000000000004</c:v>
                </c:pt>
                <c:pt idx="27">
                  <c:v>29.714500000000005</c:v>
                </c:pt>
                <c:pt idx="28">
                  <c:v>29.960500000000003</c:v>
                </c:pt>
                <c:pt idx="29">
                  <c:v>30.297500000000003</c:v>
                </c:pt>
                <c:pt idx="30">
                  <c:v>30.618500000000001</c:v>
                </c:pt>
                <c:pt idx="31">
                  <c:v>30.8185</c:v>
                </c:pt>
                <c:pt idx="32">
                  <c:v>31.0105</c:v>
                </c:pt>
                <c:pt idx="33">
                  <c:v>31.063000000000006</c:v>
                </c:pt>
                <c:pt idx="34">
                  <c:v>31.2925</c:v>
                </c:pt>
                <c:pt idx="35">
                  <c:v>31.561500000000002</c:v>
                </c:pt>
                <c:pt idx="36">
                  <c:v>31.784500000000001</c:v>
                </c:pt>
                <c:pt idx="37">
                  <c:v>31.979999999999997</c:v>
                </c:pt>
                <c:pt idx="38">
                  <c:v>32.198500000000003</c:v>
                </c:pt>
                <c:pt idx="39">
                  <c:v>32.410000000000004</c:v>
                </c:pt>
                <c:pt idx="40">
                  <c:v>32.607500000000002</c:v>
                </c:pt>
                <c:pt idx="41">
                  <c:v>32.810500000000005</c:v>
                </c:pt>
                <c:pt idx="42">
                  <c:v>33.025000000000013</c:v>
                </c:pt>
                <c:pt idx="43">
                  <c:v>33.289000000000009</c:v>
                </c:pt>
                <c:pt idx="44">
                  <c:v>33.597500000000011</c:v>
                </c:pt>
                <c:pt idx="45">
                  <c:v>33.900000000000006</c:v>
                </c:pt>
                <c:pt idx="46">
                  <c:v>34.214000000000013</c:v>
                </c:pt>
                <c:pt idx="47">
                  <c:v>34.551000000000002</c:v>
                </c:pt>
                <c:pt idx="48">
                  <c:v>34.843000000000004</c:v>
                </c:pt>
                <c:pt idx="49">
                  <c:v>35.129000000000005</c:v>
                </c:pt>
                <c:pt idx="50">
                  <c:v>35.426500000000004</c:v>
                </c:pt>
                <c:pt idx="51">
                  <c:v>35.771500000000003</c:v>
                </c:pt>
                <c:pt idx="52">
                  <c:v>36.225500000000004</c:v>
                </c:pt>
                <c:pt idx="53">
                  <c:v>36.709500000000006</c:v>
                </c:pt>
                <c:pt idx="54">
                  <c:v>36.923999999999999</c:v>
                </c:pt>
                <c:pt idx="55">
                  <c:v>37.258499999999998</c:v>
                </c:pt>
                <c:pt idx="56">
                  <c:v>37.672499999999999</c:v>
                </c:pt>
                <c:pt idx="57">
                  <c:v>38.102999999999994</c:v>
                </c:pt>
                <c:pt idx="58">
                  <c:v>38.499000000000002</c:v>
                </c:pt>
                <c:pt idx="59">
                  <c:v>38.853499999999997</c:v>
                </c:pt>
                <c:pt idx="60">
                  <c:v>39.152499999999996</c:v>
                </c:pt>
                <c:pt idx="61">
                  <c:v>39.429999999999993</c:v>
                </c:pt>
                <c:pt idx="62">
                  <c:v>39.688499999999991</c:v>
                </c:pt>
                <c:pt idx="63">
                  <c:v>39.97699999999999</c:v>
                </c:pt>
                <c:pt idx="64">
                  <c:v>40.214500000000001</c:v>
                </c:pt>
                <c:pt idx="65">
                  <c:v>40.516499999999994</c:v>
                </c:pt>
                <c:pt idx="66">
                  <c:v>40.790000000000006</c:v>
                </c:pt>
                <c:pt idx="67">
                  <c:v>41.113</c:v>
                </c:pt>
                <c:pt idx="68">
                  <c:v>41.514000000000003</c:v>
                </c:pt>
                <c:pt idx="69">
                  <c:v>41.902500000000003</c:v>
                </c:pt>
                <c:pt idx="70">
                  <c:v>42.326000000000001</c:v>
                </c:pt>
                <c:pt idx="71">
                  <c:v>42.63600000000001</c:v>
                </c:pt>
                <c:pt idx="72">
                  <c:v>42.751999999999995</c:v>
                </c:pt>
                <c:pt idx="73">
                  <c:v>42.847499999999997</c:v>
                </c:pt>
                <c:pt idx="74">
                  <c:v>42.973500000000001</c:v>
                </c:pt>
                <c:pt idx="75">
                  <c:v>43.457499999999996</c:v>
                </c:pt>
                <c:pt idx="76">
                  <c:v>44.077499999999993</c:v>
                </c:pt>
                <c:pt idx="77">
                  <c:v>44.695499999999996</c:v>
                </c:pt>
                <c:pt idx="78">
                  <c:v>45.439499999999995</c:v>
                </c:pt>
                <c:pt idx="79">
                  <c:v>46.281499999999987</c:v>
                </c:pt>
                <c:pt idx="80">
                  <c:v>47.152499999999996</c:v>
                </c:pt>
                <c:pt idx="81">
                  <c:v>48.091000000000001</c:v>
                </c:pt>
                <c:pt idx="82">
                  <c:v>48.95</c:v>
                </c:pt>
                <c:pt idx="83">
                  <c:v>50.089999999999996</c:v>
                </c:pt>
                <c:pt idx="84">
                  <c:v>51.017999999999994</c:v>
                </c:pt>
                <c:pt idx="85">
                  <c:v>52.019999999999996</c:v>
                </c:pt>
                <c:pt idx="86">
                  <c:v>52.99649999999999</c:v>
                </c:pt>
                <c:pt idx="87">
                  <c:v>53.886499999999998</c:v>
                </c:pt>
                <c:pt idx="88">
                  <c:v>54.86099999999999</c:v>
                </c:pt>
                <c:pt idx="89">
                  <c:v>55.845000000000006</c:v>
                </c:pt>
                <c:pt idx="90">
                  <c:v>56.8855</c:v>
                </c:pt>
                <c:pt idx="91">
                  <c:v>58.003499999999995</c:v>
                </c:pt>
                <c:pt idx="92">
                  <c:v>59.279499999999999</c:v>
                </c:pt>
                <c:pt idx="93">
                  <c:v>60.503000000000007</c:v>
                </c:pt>
                <c:pt idx="94">
                  <c:v>61.980500000000006</c:v>
                </c:pt>
                <c:pt idx="95">
                  <c:v>62.916500000000006</c:v>
                </c:pt>
                <c:pt idx="96">
                  <c:v>63.733500000000006</c:v>
                </c:pt>
                <c:pt idx="97">
                  <c:v>64.756499999999988</c:v>
                </c:pt>
                <c:pt idx="98">
                  <c:v>65.460000000000008</c:v>
                </c:pt>
                <c:pt idx="99">
                  <c:v>65.992499999999993</c:v>
                </c:pt>
                <c:pt idx="100">
                  <c:v>66.625500000000002</c:v>
                </c:pt>
                <c:pt idx="101">
                  <c:v>67.250500000000017</c:v>
                </c:pt>
                <c:pt idx="102">
                  <c:v>68.094999999999999</c:v>
                </c:pt>
                <c:pt idx="103">
                  <c:v>68.594000000000008</c:v>
                </c:pt>
                <c:pt idx="104">
                  <c:v>69.250500000000017</c:v>
                </c:pt>
                <c:pt idx="105">
                  <c:v>69.677000000000007</c:v>
                </c:pt>
                <c:pt idx="106">
                  <c:v>70.281500000000008</c:v>
                </c:pt>
                <c:pt idx="107">
                  <c:v>71.241000000000014</c:v>
                </c:pt>
                <c:pt idx="108">
                  <c:v>72.058000000000007</c:v>
                </c:pt>
                <c:pt idx="109">
                  <c:v>72.944500000000019</c:v>
                </c:pt>
                <c:pt idx="110">
                  <c:v>73.764500000000012</c:v>
                </c:pt>
                <c:pt idx="111">
                  <c:v>74.415999999999997</c:v>
                </c:pt>
                <c:pt idx="112">
                  <c:v>74.921000000000006</c:v>
                </c:pt>
                <c:pt idx="113">
                  <c:v>75.38300000000001</c:v>
                </c:pt>
                <c:pt idx="114">
                  <c:v>75.594500000000011</c:v>
                </c:pt>
                <c:pt idx="115">
                  <c:v>76.096500000000006</c:v>
                </c:pt>
                <c:pt idx="116">
                  <c:v>76.299000000000007</c:v>
                </c:pt>
                <c:pt idx="117">
                  <c:v>75.981500000000011</c:v>
                </c:pt>
                <c:pt idx="118">
                  <c:v>75.77000000000001</c:v>
                </c:pt>
                <c:pt idx="119">
                  <c:v>75.58850000000001</c:v>
                </c:pt>
                <c:pt idx="120">
                  <c:v>75.212000000000003</c:v>
                </c:pt>
                <c:pt idx="121">
                  <c:v>74.847500000000011</c:v>
                </c:pt>
                <c:pt idx="122">
                  <c:v>74.451000000000008</c:v>
                </c:pt>
                <c:pt idx="123">
                  <c:v>74.125500000000017</c:v>
                </c:pt>
                <c:pt idx="124">
                  <c:v>73.994500000000002</c:v>
                </c:pt>
                <c:pt idx="125">
                  <c:v>74.072500000000005</c:v>
                </c:pt>
                <c:pt idx="126">
                  <c:v>74.205500000000001</c:v>
                </c:pt>
                <c:pt idx="127">
                  <c:v>74.126999999999995</c:v>
                </c:pt>
                <c:pt idx="128">
                  <c:v>74.041499999999999</c:v>
                </c:pt>
                <c:pt idx="129">
                  <c:v>73.694499999999991</c:v>
                </c:pt>
                <c:pt idx="130">
                  <c:v>73.599000000000004</c:v>
                </c:pt>
                <c:pt idx="131">
                  <c:v>73.63300000000001</c:v>
                </c:pt>
                <c:pt idx="132">
                  <c:v>73.835000000000008</c:v>
                </c:pt>
                <c:pt idx="133">
                  <c:v>74.177999999999997</c:v>
                </c:pt>
                <c:pt idx="134">
                  <c:v>74.605500000000006</c:v>
                </c:pt>
                <c:pt idx="135">
                  <c:v>75.802499999999995</c:v>
                </c:pt>
                <c:pt idx="136">
                  <c:v>77.074499999999986</c:v>
                </c:pt>
                <c:pt idx="137">
                  <c:v>79.138999999999982</c:v>
                </c:pt>
                <c:pt idx="138">
                  <c:v>81.27</c:v>
                </c:pt>
                <c:pt idx="139">
                  <c:v>83.739499999999992</c:v>
                </c:pt>
                <c:pt idx="140">
                  <c:v>86.121499999999997</c:v>
                </c:pt>
                <c:pt idx="141">
                  <c:v>88.69550000000001</c:v>
                </c:pt>
                <c:pt idx="142">
                  <c:v>91.184000000000012</c:v>
                </c:pt>
                <c:pt idx="143">
                  <c:v>93.68</c:v>
                </c:pt>
                <c:pt idx="144">
                  <c:v>96.322500000000034</c:v>
                </c:pt>
                <c:pt idx="145">
                  <c:v>98.27200000000002</c:v>
                </c:pt>
                <c:pt idx="146">
                  <c:v>99.742000000000033</c:v>
                </c:pt>
                <c:pt idx="147">
                  <c:v>100.86050000000003</c:v>
                </c:pt>
                <c:pt idx="148">
                  <c:v>101.44550000000002</c:v>
                </c:pt>
                <c:pt idx="149">
                  <c:v>102.0655</c:v>
                </c:pt>
                <c:pt idx="150">
                  <c:v>102.51949999999999</c:v>
                </c:pt>
                <c:pt idx="151">
                  <c:v>102.76999999999998</c:v>
                </c:pt>
                <c:pt idx="152">
                  <c:v>102.955</c:v>
                </c:pt>
                <c:pt idx="153">
                  <c:v>103.00149999999999</c:v>
                </c:pt>
                <c:pt idx="154">
                  <c:v>103.03450000000001</c:v>
                </c:pt>
                <c:pt idx="155">
                  <c:v>102.34949999999999</c:v>
                </c:pt>
                <c:pt idx="156">
                  <c:v>101.3045</c:v>
                </c:pt>
                <c:pt idx="157">
                  <c:v>99.986000000000004</c:v>
                </c:pt>
                <c:pt idx="158">
                  <c:v>98.262500000000003</c:v>
                </c:pt>
                <c:pt idx="159">
                  <c:v>96.332499999999996</c:v>
                </c:pt>
                <c:pt idx="160">
                  <c:v>94.884000000000029</c:v>
                </c:pt>
                <c:pt idx="161">
                  <c:v>92.995500000000021</c:v>
                </c:pt>
                <c:pt idx="162">
                  <c:v>91.41200000000002</c:v>
                </c:pt>
                <c:pt idx="163">
                  <c:v>89.8215</c:v>
                </c:pt>
                <c:pt idx="164">
                  <c:v>87.785000000000011</c:v>
                </c:pt>
                <c:pt idx="165">
                  <c:v>86.487000000000009</c:v>
                </c:pt>
                <c:pt idx="166">
                  <c:v>85.542999999999992</c:v>
                </c:pt>
                <c:pt idx="167">
                  <c:v>85.023499999999999</c:v>
                </c:pt>
                <c:pt idx="168">
                  <c:v>85.327000000000012</c:v>
                </c:pt>
                <c:pt idx="169">
                  <c:v>85.76</c:v>
                </c:pt>
                <c:pt idx="170">
                  <c:v>85.908500000000004</c:v>
                </c:pt>
                <c:pt idx="171">
                  <c:v>86.174499999999995</c:v>
                </c:pt>
                <c:pt idx="172">
                  <c:v>86.220999999999989</c:v>
                </c:pt>
                <c:pt idx="173">
                  <c:v>86.27000000000001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D-8D46-BDCC-074BAA289600}"/>
            </c:ext>
          </c:extLst>
        </c:ser>
        <c:ser>
          <c:idx val="2"/>
          <c:order val="2"/>
          <c:tx>
            <c:strRef>
              <c:f>'BB (PLTR)'!$E$1</c:f>
              <c:strCache>
                <c:ptCount val="1"/>
                <c:pt idx="0">
                  <c:v>Upper Band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'BB (PLTR)'!$A$16:$A$246</c:f>
              <c:numCache>
                <c:formatCode>m/d/yy</c:formatCode>
                <c:ptCount val="231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45506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45513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45520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45527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45541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45548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45555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45562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45569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45576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45583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45590</c:v>
                </c:pt>
                <c:pt idx="69">
                  <c:v>45593</c:v>
                </c:pt>
                <c:pt idx="70">
                  <c:v>45594</c:v>
                </c:pt>
                <c:pt idx="71">
                  <c:v>45595</c:v>
                </c:pt>
                <c:pt idx="72">
                  <c:v>45596</c:v>
                </c:pt>
                <c:pt idx="73">
                  <c:v>45597</c:v>
                </c:pt>
                <c:pt idx="74">
                  <c:v>45600</c:v>
                </c:pt>
                <c:pt idx="75">
                  <c:v>45601</c:v>
                </c:pt>
                <c:pt idx="76">
                  <c:v>45602</c:v>
                </c:pt>
                <c:pt idx="77">
                  <c:v>45603</c:v>
                </c:pt>
                <c:pt idx="78">
                  <c:v>45604</c:v>
                </c:pt>
                <c:pt idx="79">
                  <c:v>45607</c:v>
                </c:pt>
                <c:pt idx="80">
                  <c:v>45608</c:v>
                </c:pt>
                <c:pt idx="81">
                  <c:v>45609</c:v>
                </c:pt>
                <c:pt idx="82">
                  <c:v>45610</c:v>
                </c:pt>
                <c:pt idx="83">
                  <c:v>45611</c:v>
                </c:pt>
                <c:pt idx="84">
                  <c:v>45614</c:v>
                </c:pt>
                <c:pt idx="85">
                  <c:v>45615</c:v>
                </c:pt>
                <c:pt idx="86">
                  <c:v>45616</c:v>
                </c:pt>
                <c:pt idx="87">
                  <c:v>45617</c:v>
                </c:pt>
                <c:pt idx="88">
                  <c:v>45618</c:v>
                </c:pt>
                <c:pt idx="89">
                  <c:v>45621</c:v>
                </c:pt>
                <c:pt idx="90">
                  <c:v>45622</c:v>
                </c:pt>
                <c:pt idx="91">
                  <c:v>45623</c:v>
                </c:pt>
                <c:pt idx="92">
                  <c:v>45625</c:v>
                </c:pt>
                <c:pt idx="93">
                  <c:v>45628</c:v>
                </c:pt>
                <c:pt idx="94">
                  <c:v>45629</c:v>
                </c:pt>
                <c:pt idx="95">
                  <c:v>45630</c:v>
                </c:pt>
                <c:pt idx="96">
                  <c:v>45631</c:v>
                </c:pt>
                <c:pt idx="97">
                  <c:v>45632</c:v>
                </c:pt>
                <c:pt idx="98">
                  <c:v>45635</c:v>
                </c:pt>
                <c:pt idx="99">
                  <c:v>45636</c:v>
                </c:pt>
                <c:pt idx="100">
                  <c:v>45637</c:v>
                </c:pt>
                <c:pt idx="101">
                  <c:v>45638</c:v>
                </c:pt>
                <c:pt idx="102">
                  <c:v>45639</c:v>
                </c:pt>
                <c:pt idx="103">
                  <c:v>45642</c:v>
                </c:pt>
                <c:pt idx="104">
                  <c:v>45643</c:v>
                </c:pt>
                <c:pt idx="105">
                  <c:v>45644</c:v>
                </c:pt>
                <c:pt idx="106">
                  <c:v>45645</c:v>
                </c:pt>
                <c:pt idx="107">
                  <c:v>45646</c:v>
                </c:pt>
                <c:pt idx="108">
                  <c:v>45649</c:v>
                </c:pt>
                <c:pt idx="109">
                  <c:v>45650</c:v>
                </c:pt>
                <c:pt idx="110">
                  <c:v>45652</c:v>
                </c:pt>
                <c:pt idx="111">
                  <c:v>45653</c:v>
                </c:pt>
                <c:pt idx="112">
                  <c:v>45656</c:v>
                </c:pt>
                <c:pt idx="113">
                  <c:v>45657</c:v>
                </c:pt>
                <c:pt idx="114">
                  <c:v>45659</c:v>
                </c:pt>
                <c:pt idx="115">
                  <c:v>45660</c:v>
                </c:pt>
                <c:pt idx="116">
                  <c:v>45663</c:v>
                </c:pt>
                <c:pt idx="117">
                  <c:v>45664</c:v>
                </c:pt>
                <c:pt idx="118">
                  <c:v>45665</c:v>
                </c:pt>
                <c:pt idx="119">
                  <c:v>45667</c:v>
                </c:pt>
                <c:pt idx="120">
                  <c:v>45670</c:v>
                </c:pt>
                <c:pt idx="121">
                  <c:v>45671</c:v>
                </c:pt>
                <c:pt idx="122">
                  <c:v>45672</c:v>
                </c:pt>
                <c:pt idx="123">
                  <c:v>45673</c:v>
                </c:pt>
                <c:pt idx="124">
                  <c:v>45674</c:v>
                </c:pt>
                <c:pt idx="125">
                  <c:v>45678</c:v>
                </c:pt>
                <c:pt idx="126">
                  <c:v>45679</c:v>
                </c:pt>
                <c:pt idx="127">
                  <c:v>45680</c:v>
                </c:pt>
                <c:pt idx="128">
                  <c:v>45681</c:v>
                </c:pt>
                <c:pt idx="129">
                  <c:v>45684</c:v>
                </c:pt>
                <c:pt idx="130">
                  <c:v>45685</c:v>
                </c:pt>
                <c:pt idx="131">
                  <c:v>45686</c:v>
                </c:pt>
                <c:pt idx="132">
                  <c:v>45687</c:v>
                </c:pt>
                <c:pt idx="133">
                  <c:v>45688</c:v>
                </c:pt>
                <c:pt idx="134">
                  <c:v>45691</c:v>
                </c:pt>
                <c:pt idx="135">
                  <c:v>45692</c:v>
                </c:pt>
                <c:pt idx="136">
                  <c:v>45693</c:v>
                </c:pt>
                <c:pt idx="137">
                  <c:v>45694</c:v>
                </c:pt>
                <c:pt idx="138">
                  <c:v>45695</c:v>
                </c:pt>
                <c:pt idx="139">
                  <c:v>45698</c:v>
                </c:pt>
                <c:pt idx="140">
                  <c:v>45699</c:v>
                </c:pt>
                <c:pt idx="141">
                  <c:v>45700</c:v>
                </c:pt>
                <c:pt idx="142">
                  <c:v>45701</c:v>
                </c:pt>
                <c:pt idx="143">
                  <c:v>45702</c:v>
                </c:pt>
                <c:pt idx="144">
                  <c:v>45706</c:v>
                </c:pt>
                <c:pt idx="145">
                  <c:v>45707</c:v>
                </c:pt>
                <c:pt idx="146">
                  <c:v>45708</c:v>
                </c:pt>
                <c:pt idx="147">
                  <c:v>45709</c:v>
                </c:pt>
                <c:pt idx="148">
                  <c:v>45712</c:v>
                </c:pt>
                <c:pt idx="149">
                  <c:v>45713</c:v>
                </c:pt>
                <c:pt idx="150">
                  <c:v>45714</c:v>
                </c:pt>
                <c:pt idx="151">
                  <c:v>45715</c:v>
                </c:pt>
                <c:pt idx="152">
                  <c:v>45716</c:v>
                </c:pt>
                <c:pt idx="153">
                  <c:v>45719</c:v>
                </c:pt>
                <c:pt idx="154">
                  <c:v>45720</c:v>
                </c:pt>
                <c:pt idx="155">
                  <c:v>45721</c:v>
                </c:pt>
                <c:pt idx="156">
                  <c:v>45722</c:v>
                </c:pt>
                <c:pt idx="157">
                  <c:v>45723</c:v>
                </c:pt>
                <c:pt idx="158">
                  <c:v>45726</c:v>
                </c:pt>
                <c:pt idx="159">
                  <c:v>45727</c:v>
                </c:pt>
                <c:pt idx="160">
                  <c:v>45728</c:v>
                </c:pt>
                <c:pt idx="161">
                  <c:v>45729</c:v>
                </c:pt>
                <c:pt idx="162">
                  <c:v>45730</c:v>
                </c:pt>
                <c:pt idx="163">
                  <c:v>45733</c:v>
                </c:pt>
                <c:pt idx="164">
                  <c:v>45734</c:v>
                </c:pt>
                <c:pt idx="165">
                  <c:v>45735</c:v>
                </c:pt>
                <c:pt idx="166">
                  <c:v>45736</c:v>
                </c:pt>
                <c:pt idx="167">
                  <c:v>45737</c:v>
                </c:pt>
                <c:pt idx="168">
                  <c:v>45740</c:v>
                </c:pt>
                <c:pt idx="169">
                  <c:v>45741</c:v>
                </c:pt>
                <c:pt idx="170">
                  <c:v>45742</c:v>
                </c:pt>
                <c:pt idx="171">
                  <c:v>45743</c:v>
                </c:pt>
                <c:pt idx="172">
                  <c:v>45744</c:v>
                </c:pt>
                <c:pt idx="173">
                  <c:v>45747</c:v>
                </c:pt>
              </c:numCache>
            </c:numRef>
          </c:cat>
          <c:val>
            <c:numRef>
              <c:f>'BB (PLTR)'!$E$16:$E$246</c:f>
              <c:numCache>
                <c:formatCode>General</c:formatCode>
                <c:ptCount val="231"/>
                <c:pt idx="5">
                  <c:v>29.605575312626293</c:v>
                </c:pt>
                <c:pt idx="6">
                  <c:v>29.554149692275839</c:v>
                </c:pt>
                <c:pt idx="7">
                  <c:v>29.456315308907701</c:v>
                </c:pt>
                <c:pt idx="8">
                  <c:v>29.421640120362266</c:v>
                </c:pt>
                <c:pt idx="9">
                  <c:v>29.727903161528197</c:v>
                </c:pt>
                <c:pt idx="10">
                  <c:v>30.034407149823753</c:v>
                </c:pt>
                <c:pt idx="11">
                  <c:v>30.016464309889638</c:v>
                </c:pt>
                <c:pt idx="12">
                  <c:v>29.89484414674833</c:v>
                </c:pt>
                <c:pt idx="13">
                  <c:v>30.127613865357468</c:v>
                </c:pt>
                <c:pt idx="14">
                  <c:v>30.459288332664052</c:v>
                </c:pt>
                <c:pt idx="15">
                  <c:v>30.572437150162489</c:v>
                </c:pt>
                <c:pt idx="16">
                  <c:v>30.887104480654315</c:v>
                </c:pt>
                <c:pt idx="17">
                  <c:v>31.36088383225794</c:v>
                </c:pt>
                <c:pt idx="18">
                  <c:v>31.800766296408245</c:v>
                </c:pt>
                <c:pt idx="19">
                  <c:v>32.403867447926054</c:v>
                </c:pt>
                <c:pt idx="20">
                  <c:v>33.046956930263185</c:v>
                </c:pt>
                <c:pt idx="21">
                  <c:v>33.560956709880926</c:v>
                </c:pt>
                <c:pt idx="22">
                  <c:v>34.111327644963055</c:v>
                </c:pt>
                <c:pt idx="23">
                  <c:v>34.478220469978893</c:v>
                </c:pt>
                <c:pt idx="24">
                  <c:v>34.788529085859011</c:v>
                </c:pt>
                <c:pt idx="25">
                  <c:v>34.94069585102168</c:v>
                </c:pt>
                <c:pt idx="26">
                  <c:v>35.024521342694811</c:v>
                </c:pt>
                <c:pt idx="27">
                  <c:v>35.062764745641687</c:v>
                </c:pt>
                <c:pt idx="28">
                  <c:v>35.051282072065469</c:v>
                </c:pt>
                <c:pt idx="29">
                  <c:v>34.790422504515178</c:v>
                </c:pt>
                <c:pt idx="30">
                  <c:v>34.031677405292612</c:v>
                </c:pt>
                <c:pt idx="31">
                  <c:v>33.658383429779619</c:v>
                </c:pt>
                <c:pt idx="32">
                  <c:v>32.944587300048923</c:v>
                </c:pt>
                <c:pt idx="33">
                  <c:v>32.850772504071983</c:v>
                </c:pt>
                <c:pt idx="34">
                  <c:v>33.610837653079081</c:v>
                </c:pt>
                <c:pt idx="35">
                  <c:v>34.175166712534434</c:v>
                </c:pt>
                <c:pt idx="36">
                  <c:v>34.718715397682999</c:v>
                </c:pt>
                <c:pt idx="37">
                  <c:v>35.201134157894991</c:v>
                </c:pt>
                <c:pt idx="38">
                  <c:v>35.775745485447978</c:v>
                </c:pt>
                <c:pt idx="39">
                  <c:v>36.430473918124058</c:v>
                </c:pt>
                <c:pt idx="40">
                  <c:v>37.015945841432341</c:v>
                </c:pt>
                <c:pt idx="41">
                  <c:v>37.526392391969054</c:v>
                </c:pt>
                <c:pt idx="42">
                  <c:v>38.068000360061369</c:v>
                </c:pt>
                <c:pt idx="43">
                  <c:v>38.632308259673479</c:v>
                </c:pt>
                <c:pt idx="44">
                  <c:v>39.275924077153817</c:v>
                </c:pt>
                <c:pt idx="45">
                  <c:v>39.6066719954066</c:v>
                </c:pt>
                <c:pt idx="46">
                  <c:v>39.902804887903237</c:v>
                </c:pt>
                <c:pt idx="47">
                  <c:v>40.074655921293626</c:v>
                </c:pt>
                <c:pt idx="48">
                  <c:v>40.190912922961537</c:v>
                </c:pt>
                <c:pt idx="49">
                  <c:v>40.329416582503654</c:v>
                </c:pt>
                <c:pt idx="50">
                  <c:v>40.175502222073938</c:v>
                </c:pt>
                <c:pt idx="51">
                  <c:v>40.016934823678881</c:v>
                </c:pt>
                <c:pt idx="52">
                  <c:v>39.83927175756709</c:v>
                </c:pt>
                <c:pt idx="53">
                  <c:v>39.497153040405898</c:v>
                </c:pt>
                <c:pt idx="54">
                  <c:v>39.688309374109465</c:v>
                </c:pt>
                <c:pt idx="55">
                  <c:v>40.498404319574881</c:v>
                </c:pt>
                <c:pt idx="56">
                  <c:v>41.648914015297279</c:v>
                </c:pt>
                <c:pt idx="57">
                  <c:v>42.644310267683586</c:v>
                </c:pt>
                <c:pt idx="58">
                  <c:v>43.477813640131345</c:v>
                </c:pt>
                <c:pt idx="59">
                  <c:v>44.173975938346707</c:v>
                </c:pt>
                <c:pt idx="60">
                  <c:v>44.575394449509993</c:v>
                </c:pt>
                <c:pt idx="61">
                  <c:v>44.82345802557915</c:v>
                </c:pt>
                <c:pt idx="62">
                  <c:v>45.052768822495743</c:v>
                </c:pt>
                <c:pt idx="63">
                  <c:v>45.398089810807598</c:v>
                </c:pt>
                <c:pt idx="64">
                  <c:v>45.677714688884386</c:v>
                </c:pt>
                <c:pt idx="65">
                  <c:v>45.875020121706811</c:v>
                </c:pt>
                <c:pt idx="66">
                  <c:v>45.974133688984423</c:v>
                </c:pt>
                <c:pt idx="67">
                  <c:v>46.131442199055712</c:v>
                </c:pt>
                <c:pt idx="68">
                  <c:v>46.373999566818263</c:v>
                </c:pt>
                <c:pt idx="69">
                  <c:v>46.547990739472674</c:v>
                </c:pt>
                <c:pt idx="70">
                  <c:v>46.390368404354582</c:v>
                </c:pt>
                <c:pt idx="71">
                  <c:v>46.039319741540304</c:v>
                </c:pt>
                <c:pt idx="72">
                  <c:v>45.808421023629464</c:v>
                </c:pt>
                <c:pt idx="73">
                  <c:v>45.652171854339876</c:v>
                </c:pt>
                <c:pt idx="74">
                  <c:v>45.195469491476565</c:v>
                </c:pt>
                <c:pt idx="75">
                  <c:v>47.636993169978233</c:v>
                </c:pt>
                <c:pt idx="76">
                  <c:v>50.89734372409314</c:v>
                </c:pt>
                <c:pt idx="77">
                  <c:v>53.307285009661555</c:v>
                </c:pt>
                <c:pt idx="78">
                  <c:v>55.976019898854176</c:v>
                </c:pt>
                <c:pt idx="79">
                  <c:v>58.661897536343389</c:v>
                </c:pt>
                <c:pt idx="80">
                  <c:v>60.780257857055133</c:v>
                </c:pt>
                <c:pt idx="81">
                  <c:v>62.75060852496626</c:v>
                </c:pt>
                <c:pt idx="82">
                  <c:v>64.111603859056203</c:v>
                </c:pt>
                <c:pt idx="83">
                  <c:v>66.716311424334322</c:v>
                </c:pt>
                <c:pt idx="84">
                  <c:v>67.976126261936841</c:v>
                </c:pt>
                <c:pt idx="85">
                  <c:v>69.332915774980947</c:v>
                </c:pt>
                <c:pt idx="86">
                  <c:v>70.272982676870754</c:v>
                </c:pt>
                <c:pt idx="87">
                  <c:v>70.948761558002246</c:v>
                </c:pt>
                <c:pt idx="88">
                  <c:v>71.978782566676188</c:v>
                </c:pt>
                <c:pt idx="89">
                  <c:v>72.830847359678984</c:v>
                </c:pt>
                <c:pt idx="90">
                  <c:v>73.603509797190156</c:v>
                </c:pt>
                <c:pt idx="91">
                  <c:v>73.980158335801917</c:v>
                </c:pt>
                <c:pt idx="92">
                  <c:v>73.730034828929519</c:v>
                </c:pt>
                <c:pt idx="93">
                  <c:v>72.738868067628928</c:v>
                </c:pt>
                <c:pt idx="94">
                  <c:v>71.297143793713886</c:v>
                </c:pt>
                <c:pt idx="95">
                  <c:v>71.364147508096721</c:v>
                </c:pt>
                <c:pt idx="96">
                  <c:v>72.332496942728426</c:v>
                </c:pt>
                <c:pt idx="97">
                  <c:v>74.243819570436045</c:v>
                </c:pt>
                <c:pt idx="98">
                  <c:v>75.045704268116637</c:v>
                </c:pt>
                <c:pt idx="99">
                  <c:v>75.5404132468001</c:v>
                </c:pt>
                <c:pt idx="100">
                  <c:v>76.137335231630345</c:v>
                </c:pt>
                <c:pt idx="101">
                  <c:v>76.765654616106957</c:v>
                </c:pt>
                <c:pt idx="102">
                  <c:v>77.592293797376399</c:v>
                </c:pt>
                <c:pt idx="103">
                  <c:v>78.611423557823755</c:v>
                </c:pt>
                <c:pt idx="104">
                  <c:v>78.96042866795851</c:v>
                </c:pt>
                <c:pt idx="105">
                  <c:v>78.967527377246597</c:v>
                </c:pt>
                <c:pt idx="106">
                  <c:v>79.060931164884636</c:v>
                </c:pt>
                <c:pt idx="107">
                  <c:v>80.109140254808082</c:v>
                </c:pt>
                <c:pt idx="108">
                  <c:v>81.257616925663129</c:v>
                </c:pt>
                <c:pt idx="109">
                  <c:v>82.546627998796069</c:v>
                </c:pt>
                <c:pt idx="110">
                  <c:v>83.574897223569025</c:v>
                </c:pt>
                <c:pt idx="111">
                  <c:v>83.790214128465152</c:v>
                </c:pt>
                <c:pt idx="112">
                  <c:v>83.700554958148956</c:v>
                </c:pt>
                <c:pt idx="113">
                  <c:v>83.191074363321476</c:v>
                </c:pt>
                <c:pt idx="114">
                  <c:v>83.122249296681204</c:v>
                </c:pt>
                <c:pt idx="115">
                  <c:v>83.345169642006553</c:v>
                </c:pt>
                <c:pt idx="116">
                  <c:v>83.271547371090804</c:v>
                </c:pt>
                <c:pt idx="117">
                  <c:v>83.502889219384528</c:v>
                </c:pt>
                <c:pt idx="118">
                  <c:v>83.919960284049182</c:v>
                </c:pt>
                <c:pt idx="119">
                  <c:v>84.335838301930551</c:v>
                </c:pt>
                <c:pt idx="120">
                  <c:v>85.09210995037904</c:v>
                </c:pt>
                <c:pt idx="121">
                  <c:v>85.544283333517171</c:v>
                </c:pt>
                <c:pt idx="122">
                  <c:v>85.537761949564711</c:v>
                </c:pt>
                <c:pt idx="123">
                  <c:v>85.431767428196409</c:v>
                </c:pt>
                <c:pt idx="124">
                  <c:v>85.348476303248873</c:v>
                </c:pt>
                <c:pt idx="125">
                  <c:v>85.375931942742454</c:v>
                </c:pt>
                <c:pt idx="126">
                  <c:v>85.578129145637803</c:v>
                </c:pt>
                <c:pt idx="127">
                  <c:v>85.335729868417644</c:v>
                </c:pt>
                <c:pt idx="128">
                  <c:v>85.063980903279344</c:v>
                </c:pt>
                <c:pt idx="129">
                  <c:v>84.027061663320268</c:v>
                </c:pt>
                <c:pt idx="130">
                  <c:v>83.633913578417904</c:v>
                </c:pt>
                <c:pt idx="131">
                  <c:v>83.750374529413321</c:v>
                </c:pt>
                <c:pt idx="132">
                  <c:v>84.401892686718824</c:v>
                </c:pt>
                <c:pt idx="133">
                  <c:v>85.414363150152511</c:v>
                </c:pt>
                <c:pt idx="134">
                  <c:v>86.627128710041973</c:v>
                </c:pt>
                <c:pt idx="135">
                  <c:v>93.477681380741359</c:v>
                </c:pt>
                <c:pt idx="136">
                  <c:v>98.124663119758239</c:v>
                </c:pt>
                <c:pt idx="137">
                  <c:v>104.84729225223501</c:v>
                </c:pt>
                <c:pt idx="138">
                  <c:v>110.05270825924568</c:v>
                </c:pt>
                <c:pt idx="139">
                  <c:v>115.75464804292707</c:v>
                </c:pt>
                <c:pt idx="140">
                  <c:v>119.32673755452819</c:v>
                </c:pt>
                <c:pt idx="141">
                  <c:v>123.25741056792523</c:v>
                </c:pt>
                <c:pt idx="142">
                  <c:v>126.66891949517333</c:v>
                </c:pt>
                <c:pt idx="143">
                  <c:v>129.68473594579339</c:v>
                </c:pt>
                <c:pt idx="144">
                  <c:v>133.30101203917687</c:v>
                </c:pt>
                <c:pt idx="145">
                  <c:v>134.18469624490655</c:v>
                </c:pt>
                <c:pt idx="146">
                  <c:v>134.34921774427954</c:v>
                </c:pt>
                <c:pt idx="147">
                  <c:v>134.05969750139784</c:v>
                </c:pt>
                <c:pt idx="148">
                  <c:v>133.41070705556655</c:v>
                </c:pt>
                <c:pt idx="149">
                  <c:v>132.34338595484732</c:v>
                </c:pt>
                <c:pt idx="150">
                  <c:v>131.67012767221678</c:v>
                </c:pt>
                <c:pt idx="151">
                  <c:v>131.17367137129338</c:v>
                </c:pt>
                <c:pt idx="152">
                  <c:v>130.81059038666166</c:v>
                </c:pt>
                <c:pt idx="153">
                  <c:v>130.71599499145862</c:v>
                </c:pt>
                <c:pt idx="154">
                  <c:v>130.65383531346995</c:v>
                </c:pt>
                <c:pt idx="155">
                  <c:v>130.55901797196364</c:v>
                </c:pt>
                <c:pt idx="156">
                  <c:v>131.16829922599464</c:v>
                </c:pt>
                <c:pt idx="157">
                  <c:v>130.32017763236018</c:v>
                </c:pt>
                <c:pt idx="158">
                  <c:v>129.88720311905575</c:v>
                </c:pt>
                <c:pt idx="159">
                  <c:v>127.94370978720244</c:v>
                </c:pt>
                <c:pt idx="160">
                  <c:v>126.00389000115835</c:v>
                </c:pt>
                <c:pt idx="161">
                  <c:v>122.92618094957493</c:v>
                </c:pt>
                <c:pt idx="162">
                  <c:v>119.05644141328622</c:v>
                </c:pt>
                <c:pt idx="163">
                  <c:v>114.21294135919291</c:v>
                </c:pt>
                <c:pt idx="164">
                  <c:v>105.94960931533996</c:v>
                </c:pt>
                <c:pt idx="165">
                  <c:v>100.60786489076212</c:v>
                </c:pt>
                <c:pt idx="166">
                  <c:v>96.193129922607554</c:v>
                </c:pt>
                <c:pt idx="167">
                  <c:v>93.139177550596941</c:v>
                </c:pt>
                <c:pt idx="168">
                  <c:v>94.691295235796346</c:v>
                </c:pt>
                <c:pt idx="169">
                  <c:v>96.33602651481668</c:v>
                </c:pt>
                <c:pt idx="170">
                  <c:v>96.773852514445082</c:v>
                </c:pt>
                <c:pt idx="171">
                  <c:v>97.182048558292067</c:v>
                </c:pt>
                <c:pt idx="172">
                  <c:v>97.214082801183849</c:v>
                </c:pt>
                <c:pt idx="173">
                  <c:v>97.219162909604222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D-8D46-BDCC-074BAA289600}"/>
            </c:ext>
          </c:extLst>
        </c:ser>
        <c:ser>
          <c:idx val="3"/>
          <c:order val="3"/>
          <c:tx>
            <c:strRef>
              <c:f>'BB (PLTR)'!$F$1</c:f>
              <c:strCache>
                <c:ptCount val="1"/>
                <c:pt idx="0">
                  <c:v>Lower Band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'BB (PLTR)'!$A$16:$A$246</c:f>
              <c:numCache>
                <c:formatCode>m/d/yy</c:formatCode>
                <c:ptCount val="231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45506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45513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45520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45527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45541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45548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45555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45562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45569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45576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45583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45590</c:v>
                </c:pt>
                <c:pt idx="69">
                  <c:v>45593</c:v>
                </c:pt>
                <c:pt idx="70">
                  <c:v>45594</c:v>
                </c:pt>
                <c:pt idx="71">
                  <c:v>45595</c:v>
                </c:pt>
                <c:pt idx="72">
                  <c:v>45596</c:v>
                </c:pt>
                <c:pt idx="73">
                  <c:v>45597</c:v>
                </c:pt>
                <c:pt idx="74">
                  <c:v>45600</c:v>
                </c:pt>
                <c:pt idx="75">
                  <c:v>45601</c:v>
                </c:pt>
                <c:pt idx="76">
                  <c:v>45602</c:v>
                </c:pt>
                <c:pt idx="77">
                  <c:v>45603</c:v>
                </c:pt>
                <c:pt idx="78">
                  <c:v>45604</c:v>
                </c:pt>
                <c:pt idx="79">
                  <c:v>45607</c:v>
                </c:pt>
                <c:pt idx="80">
                  <c:v>45608</c:v>
                </c:pt>
                <c:pt idx="81">
                  <c:v>45609</c:v>
                </c:pt>
                <c:pt idx="82">
                  <c:v>45610</c:v>
                </c:pt>
                <c:pt idx="83">
                  <c:v>45611</c:v>
                </c:pt>
                <c:pt idx="84">
                  <c:v>45614</c:v>
                </c:pt>
                <c:pt idx="85">
                  <c:v>45615</c:v>
                </c:pt>
                <c:pt idx="86">
                  <c:v>45616</c:v>
                </c:pt>
                <c:pt idx="87">
                  <c:v>45617</c:v>
                </c:pt>
                <c:pt idx="88">
                  <c:v>45618</c:v>
                </c:pt>
                <c:pt idx="89">
                  <c:v>45621</c:v>
                </c:pt>
                <c:pt idx="90">
                  <c:v>45622</c:v>
                </c:pt>
                <c:pt idx="91">
                  <c:v>45623</c:v>
                </c:pt>
                <c:pt idx="92">
                  <c:v>45625</c:v>
                </c:pt>
                <c:pt idx="93">
                  <c:v>45628</c:v>
                </c:pt>
                <c:pt idx="94">
                  <c:v>45629</c:v>
                </c:pt>
                <c:pt idx="95">
                  <c:v>45630</c:v>
                </c:pt>
                <c:pt idx="96">
                  <c:v>45631</c:v>
                </c:pt>
                <c:pt idx="97">
                  <c:v>45632</c:v>
                </c:pt>
                <c:pt idx="98">
                  <c:v>45635</c:v>
                </c:pt>
                <c:pt idx="99">
                  <c:v>45636</c:v>
                </c:pt>
                <c:pt idx="100">
                  <c:v>45637</c:v>
                </c:pt>
                <c:pt idx="101">
                  <c:v>45638</c:v>
                </c:pt>
                <c:pt idx="102">
                  <c:v>45639</c:v>
                </c:pt>
                <c:pt idx="103">
                  <c:v>45642</c:v>
                </c:pt>
                <c:pt idx="104">
                  <c:v>45643</c:v>
                </c:pt>
                <c:pt idx="105">
                  <c:v>45644</c:v>
                </c:pt>
                <c:pt idx="106">
                  <c:v>45645</c:v>
                </c:pt>
                <c:pt idx="107">
                  <c:v>45646</c:v>
                </c:pt>
                <c:pt idx="108">
                  <c:v>45649</c:v>
                </c:pt>
                <c:pt idx="109">
                  <c:v>45650</c:v>
                </c:pt>
                <c:pt idx="110">
                  <c:v>45652</c:v>
                </c:pt>
                <c:pt idx="111">
                  <c:v>45653</c:v>
                </c:pt>
                <c:pt idx="112">
                  <c:v>45656</c:v>
                </c:pt>
                <c:pt idx="113">
                  <c:v>45657</c:v>
                </c:pt>
                <c:pt idx="114">
                  <c:v>45659</c:v>
                </c:pt>
                <c:pt idx="115">
                  <c:v>45660</c:v>
                </c:pt>
                <c:pt idx="116">
                  <c:v>45663</c:v>
                </c:pt>
                <c:pt idx="117">
                  <c:v>45664</c:v>
                </c:pt>
                <c:pt idx="118">
                  <c:v>45665</c:v>
                </c:pt>
                <c:pt idx="119">
                  <c:v>45667</c:v>
                </c:pt>
                <c:pt idx="120">
                  <c:v>45670</c:v>
                </c:pt>
                <c:pt idx="121">
                  <c:v>45671</c:v>
                </c:pt>
                <c:pt idx="122">
                  <c:v>45672</c:v>
                </c:pt>
                <c:pt idx="123">
                  <c:v>45673</c:v>
                </c:pt>
                <c:pt idx="124">
                  <c:v>45674</c:v>
                </c:pt>
                <c:pt idx="125">
                  <c:v>45678</c:v>
                </c:pt>
                <c:pt idx="126">
                  <c:v>45679</c:v>
                </c:pt>
                <c:pt idx="127">
                  <c:v>45680</c:v>
                </c:pt>
                <c:pt idx="128">
                  <c:v>45681</c:v>
                </c:pt>
                <c:pt idx="129">
                  <c:v>45684</c:v>
                </c:pt>
                <c:pt idx="130">
                  <c:v>45685</c:v>
                </c:pt>
                <c:pt idx="131">
                  <c:v>45686</c:v>
                </c:pt>
                <c:pt idx="132">
                  <c:v>45687</c:v>
                </c:pt>
                <c:pt idx="133">
                  <c:v>45688</c:v>
                </c:pt>
                <c:pt idx="134">
                  <c:v>45691</c:v>
                </c:pt>
                <c:pt idx="135">
                  <c:v>45692</c:v>
                </c:pt>
                <c:pt idx="136">
                  <c:v>45693</c:v>
                </c:pt>
                <c:pt idx="137">
                  <c:v>45694</c:v>
                </c:pt>
                <c:pt idx="138">
                  <c:v>45695</c:v>
                </c:pt>
                <c:pt idx="139">
                  <c:v>45698</c:v>
                </c:pt>
                <c:pt idx="140">
                  <c:v>45699</c:v>
                </c:pt>
                <c:pt idx="141">
                  <c:v>45700</c:v>
                </c:pt>
                <c:pt idx="142">
                  <c:v>45701</c:v>
                </c:pt>
                <c:pt idx="143">
                  <c:v>45702</c:v>
                </c:pt>
                <c:pt idx="144">
                  <c:v>45706</c:v>
                </c:pt>
                <c:pt idx="145">
                  <c:v>45707</c:v>
                </c:pt>
                <c:pt idx="146">
                  <c:v>45708</c:v>
                </c:pt>
                <c:pt idx="147">
                  <c:v>45709</c:v>
                </c:pt>
                <c:pt idx="148">
                  <c:v>45712</c:v>
                </c:pt>
                <c:pt idx="149">
                  <c:v>45713</c:v>
                </c:pt>
                <c:pt idx="150">
                  <c:v>45714</c:v>
                </c:pt>
                <c:pt idx="151">
                  <c:v>45715</c:v>
                </c:pt>
                <c:pt idx="152">
                  <c:v>45716</c:v>
                </c:pt>
                <c:pt idx="153">
                  <c:v>45719</c:v>
                </c:pt>
                <c:pt idx="154">
                  <c:v>45720</c:v>
                </c:pt>
                <c:pt idx="155">
                  <c:v>45721</c:v>
                </c:pt>
                <c:pt idx="156">
                  <c:v>45722</c:v>
                </c:pt>
                <c:pt idx="157">
                  <c:v>45723</c:v>
                </c:pt>
                <c:pt idx="158">
                  <c:v>45726</c:v>
                </c:pt>
                <c:pt idx="159">
                  <c:v>45727</c:v>
                </c:pt>
                <c:pt idx="160">
                  <c:v>45728</c:v>
                </c:pt>
                <c:pt idx="161">
                  <c:v>45729</c:v>
                </c:pt>
                <c:pt idx="162">
                  <c:v>45730</c:v>
                </c:pt>
                <c:pt idx="163">
                  <c:v>45733</c:v>
                </c:pt>
                <c:pt idx="164">
                  <c:v>45734</c:v>
                </c:pt>
                <c:pt idx="165">
                  <c:v>45735</c:v>
                </c:pt>
                <c:pt idx="166">
                  <c:v>45736</c:v>
                </c:pt>
                <c:pt idx="167">
                  <c:v>45737</c:v>
                </c:pt>
                <c:pt idx="168">
                  <c:v>45740</c:v>
                </c:pt>
                <c:pt idx="169">
                  <c:v>45741</c:v>
                </c:pt>
                <c:pt idx="170">
                  <c:v>45742</c:v>
                </c:pt>
                <c:pt idx="171">
                  <c:v>45743</c:v>
                </c:pt>
                <c:pt idx="172">
                  <c:v>45744</c:v>
                </c:pt>
                <c:pt idx="173">
                  <c:v>45747</c:v>
                </c:pt>
              </c:numCache>
            </c:numRef>
          </c:cat>
          <c:val>
            <c:numRef>
              <c:f>'BB (PLTR)'!$F$16:$F$246</c:f>
              <c:numCache>
                <c:formatCode>General</c:formatCode>
                <c:ptCount val="231"/>
                <c:pt idx="5">
                  <c:v>25.549424687373715</c:v>
                </c:pt>
                <c:pt idx="6">
                  <c:v>25.649850307724169</c:v>
                </c:pt>
                <c:pt idx="7">
                  <c:v>25.853684691092287</c:v>
                </c:pt>
                <c:pt idx="8">
                  <c:v>25.91135987963774</c:v>
                </c:pt>
                <c:pt idx="9">
                  <c:v>25.356096838471807</c:v>
                </c:pt>
                <c:pt idx="10">
                  <c:v>24.688592850176246</c:v>
                </c:pt>
                <c:pt idx="11">
                  <c:v>24.626535690110355</c:v>
                </c:pt>
                <c:pt idx="12">
                  <c:v>24.538155853251663</c:v>
                </c:pt>
                <c:pt idx="13">
                  <c:v>24.469386134642527</c:v>
                </c:pt>
                <c:pt idx="14">
                  <c:v>24.331711667335931</c:v>
                </c:pt>
                <c:pt idx="15">
                  <c:v>24.289562849837498</c:v>
                </c:pt>
                <c:pt idx="16">
                  <c:v>24.146895519345676</c:v>
                </c:pt>
                <c:pt idx="17">
                  <c:v>23.95111616774205</c:v>
                </c:pt>
                <c:pt idx="18">
                  <c:v>23.769233703591748</c:v>
                </c:pt>
                <c:pt idx="19">
                  <c:v>23.516132552073941</c:v>
                </c:pt>
                <c:pt idx="20">
                  <c:v>23.277043069736813</c:v>
                </c:pt>
                <c:pt idx="21">
                  <c:v>23.114043290119085</c:v>
                </c:pt>
                <c:pt idx="22">
                  <c:v>23.15767235503694</c:v>
                </c:pt>
                <c:pt idx="23">
                  <c:v>23.319779530021094</c:v>
                </c:pt>
                <c:pt idx="24">
                  <c:v>23.46947091414097</c:v>
                </c:pt>
                <c:pt idx="25">
                  <c:v>23.694304148978325</c:v>
                </c:pt>
                <c:pt idx="26">
                  <c:v>24.057478657305197</c:v>
                </c:pt>
                <c:pt idx="27">
                  <c:v>24.366235254358322</c:v>
                </c:pt>
                <c:pt idx="28">
                  <c:v>24.869717927934538</c:v>
                </c:pt>
                <c:pt idx="29">
                  <c:v>25.804577495484825</c:v>
                </c:pt>
                <c:pt idx="30">
                  <c:v>27.20532259470739</c:v>
                </c:pt>
                <c:pt idx="31">
                  <c:v>27.978616570220382</c:v>
                </c:pt>
                <c:pt idx="32">
                  <c:v>29.076412699951078</c:v>
                </c:pt>
                <c:pt idx="33">
                  <c:v>29.275227495928029</c:v>
                </c:pt>
                <c:pt idx="34">
                  <c:v>28.97416234692092</c:v>
                </c:pt>
                <c:pt idx="35">
                  <c:v>28.947833287465574</c:v>
                </c:pt>
                <c:pt idx="36">
                  <c:v>28.850284602317004</c:v>
                </c:pt>
                <c:pt idx="37">
                  <c:v>28.758865842105003</c:v>
                </c:pt>
                <c:pt idx="38">
                  <c:v>28.621254514552032</c:v>
                </c:pt>
                <c:pt idx="39">
                  <c:v>28.38952608187595</c:v>
                </c:pt>
                <c:pt idx="40">
                  <c:v>28.199054158567659</c:v>
                </c:pt>
                <c:pt idx="41">
                  <c:v>28.094607608030952</c:v>
                </c:pt>
                <c:pt idx="42">
                  <c:v>27.981999639938657</c:v>
                </c:pt>
                <c:pt idx="43">
                  <c:v>27.945691740326538</c:v>
                </c:pt>
                <c:pt idx="44">
                  <c:v>27.919075922846208</c:v>
                </c:pt>
                <c:pt idx="45">
                  <c:v>28.193328004593411</c:v>
                </c:pt>
                <c:pt idx="46">
                  <c:v>28.525195112096789</c:v>
                </c:pt>
                <c:pt idx="47">
                  <c:v>29.027344078706378</c:v>
                </c:pt>
                <c:pt idx="48">
                  <c:v>29.49508707703847</c:v>
                </c:pt>
                <c:pt idx="49">
                  <c:v>29.928583417496352</c:v>
                </c:pt>
                <c:pt idx="50">
                  <c:v>30.677497777926071</c:v>
                </c:pt>
                <c:pt idx="51">
                  <c:v>31.526065176321129</c:v>
                </c:pt>
                <c:pt idx="52">
                  <c:v>32.611728242432918</c:v>
                </c:pt>
                <c:pt idx="53">
                  <c:v>33.921846959594113</c:v>
                </c:pt>
                <c:pt idx="54">
                  <c:v>34.159690625890534</c:v>
                </c:pt>
                <c:pt idx="55">
                  <c:v>34.018595680425115</c:v>
                </c:pt>
                <c:pt idx="56">
                  <c:v>33.696085984702719</c:v>
                </c:pt>
                <c:pt idx="57">
                  <c:v>33.561689732316403</c:v>
                </c:pt>
                <c:pt idx="58">
                  <c:v>33.52018635986866</c:v>
                </c:pt>
                <c:pt idx="59">
                  <c:v>33.533024061653286</c:v>
                </c:pt>
                <c:pt idx="60">
                  <c:v>33.72960555049</c:v>
                </c:pt>
                <c:pt idx="61">
                  <c:v>34.036541974420835</c:v>
                </c:pt>
                <c:pt idx="62">
                  <c:v>34.324231177504238</c:v>
                </c:pt>
                <c:pt idx="63">
                  <c:v>34.555910189192382</c:v>
                </c:pt>
                <c:pt idx="64">
                  <c:v>34.751285311115616</c:v>
                </c:pt>
                <c:pt idx="65">
                  <c:v>35.157979878293176</c:v>
                </c:pt>
                <c:pt idx="66">
                  <c:v>35.605866311015589</c:v>
                </c:pt>
                <c:pt idx="67">
                  <c:v>36.094557800944287</c:v>
                </c:pt>
                <c:pt idx="68">
                  <c:v>36.654000433181743</c:v>
                </c:pt>
                <c:pt idx="69">
                  <c:v>37.257009260527333</c:v>
                </c:pt>
                <c:pt idx="70">
                  <c:v>38.261631595645419</c:v>
                </c:pt>
                <c:pt idx="71">
                  <c:v>39.232680258459716</c:v>
                </c:pt>
                <c:pt idx="72">
                  <c:v>39.695578976370527</c:v>
                </c:pt>
                <c:pt idx="73">
                  <c:v>40.042828145660117</c:v>
                </c:pt>
                <c:pt idx="74">
                  <c:v>40.751530508523437</c:v>
                </c:pt>
                <c:pt idx="75">
                  <c:v>39.278006830021759</c:v>
                </c:pt>
                <c:pt idx="76">
                  <c:v>37.257656275906847</c:v>
                </c:pt>
                <c:pt idx="77">
                  <c:v>36.083714990338436</c:v>
                </c:pt>
                <c:pt idx="78">
                  <c:v>34.902980101145815</c:v>
                </c:pt>
                <c:pt idx="79">
                  <c:v>33.901102463656585</c:v>
                </c:pt>
                <c:pt idx="80">
                  <c:v>33.524742142944859</c:v>
                </c:pt>
                <c:pt idx="81">
                  <c:v>33.431391475033742</c:v>
                </c:pt>
                <c:pt idx="82">
                  <c:v>33.78839614094381</c:v>
                </c:pt>
                <c:pt idx="83">
                  <c:v>33.463688575665678</c:v>
                </c:pt>
                <c:pt idx="84">
                  <c:v>34.059873738063146</c:v>
                </c:pt>
                <c:pt idx="85">
                  <c:v>34.707084225019045</c:v>
                </c:pt>
                <c:pt idx="86">
                  <c:v>35.72001732312922</c:v>
                </c:pt>
                <c:pt idx="87">
                  <c:v>36.82423844199775</c:v>
                </c:pt>
                <c:pt idx="88">
                  <c:v>37.743217433323792</c:v>
                </c:pt>
                <c:pt idx="89">
                  <c:v>38.859152640321028</c:v>
                </c:pt>
                <c:pt idx="90">
                  <c:v>40.167490202809844</c:v>
                </c:pt>
                <c:pt idx="91">
                  <c:v>42.026841664198074</c:v>
                </c:pt>
                <c:pt idx="92">
                  <c:v>44.828965171070472</c:v>
                </c:pt>
                <c:pt idx="93">
                  <c:v>48.267131932371086</c:v>
                </c:pt>
                <c:pt idx="94">
                  <c:v>52.663856206286127</c:v>
                </c:pt>
                <c:pt idx="95">
                  <c:v>54.468852491903291</c:v>
                </c:pt>
                <c:pt idx="96">
                  <c:v>55.134503057271594</c:v>
                </c:pt>
                <c:pt idx="97">
                  <c:v>55.269180429563932</c:v>
                </c:pt>
                <c:pt idx="98">
                  <c:v>55.874295731883379</c:v>
                </c:pt>
                <c:pt idx="99">
                  <c:v>56.444586753199879</c:v>
                </c:pt>
                <c:pt idx="100">
                  <c:v>57.113664768369659</c:v>
                </c:pt>
                <c:pt idx="101">
                  <c:v>57.735345383893083</c:v>
                </c:pt>
                <c:pt idx="102">
                  <c:v>58.597706202623598</c:v>
                </c:pt>
                <c:pt idx="103">
                  <c:v>58.576576442176261</c:v>
                </c:pt>
                <c:pt idx="104">
                  <c:v>59.540571332041523</c:v>
                </c:pt>
                <c:pt idx="105">
                  <c:v>60.386472622753416</c:v>
                </c:pt>
                <c:pt idx="106">
                  <c:v>61.502068835115381</c:v>
                </c:pt>
                <c:pt idx="107">
                  <c:v>62.372859745191946</c:v>
                </c:pt>
                <c:pt idx="108">
                  <c:v>62.858383074336885</c:v>
                </c:pt>
                <c:pt idx="109">
                  <c:v>63.342372001203962</c:v>
                </c:pt>
                <c:pt idx="110">
                  <c:v>63.954102776431</c:v>
                </c:pt>
                <c:pt idx="111">
                  <c:v>65.041785871534842</c:v>
                </c:pt>
                <c:pt idx="112">
                  <c:v>66.141445041851057</c:v>
                </c:pt>
                <c:pt idx="113">
                  <c:v>67.574925636678543</c:v>
                </c:pt>
                <c:pt idx="114">
                  <c:v>68.066750703318817</c:v>
                </c:pt>
                <c:pt idx="115">
                  <c:v>68.847830357993459</c:v>
                </c:pt>
                <c:pt idx="116">
                  <c:v>69.326452628909209</c:v>
                </c:pt>
                <c:pt idx="117">
                  <c:v>68.460110780615494</c:v>
                </c:pt>
                <c:pt idx="118">
                  <c:v>67.620039715950838</c:v>
                </c:pt>
                <c:pt idx="119">
                  <c:v>66.84116169806947</c:v>
                </c:pt>
                <c:pt idx="120">
                  <c:v>65.331890049620966</c:v>
                </c:pt>
                <c:pt idx="121">
                  <c:v>64.15071666648285</c:v>
                </c:pt>
                <c:pt idx="122">
                  <c:v>63.364238050435304</c:v>
                </c:pt>
                <c:pt idx="123">
                  <c:v>62.819232571803624</c:v>
                </c:pt>
                <c:pt idx="124">
                  <c:v>62.640523696751131</c:v>
                </c:pt>
                <c:pt idx="125">
                  <c:v>62.769068057257549</c:v>
                </c:pt>
                <c:pt idx="126">
                  <c:v>62.832870854362199</c:v>
                </c:pt>
                <c:pt idx="127">
                  <c:v>62.918270131582346</c:v>
                </c:pt>
                <c:pt idx="128">
                  <c:v>63.019019096720648</c:v>
                </c:pt>
                <c:pt idx="129">
                  <c:v>63.361938336679714</c:v>
                </c:pt>
                <c:pt idx="130">
                  <c:v>63.564086421582111</c:v>
                </c:pt>
                <c:pt idx="131">
                  <c:v>63.515625470586706</c:v>
                </c:pt>
                <c:pt idx="132">
                  <c:v>63.268107313281192</c:v>
                </c:pt>
                <c:pt idx="133">
                  <c:v>62.941636849847484</c:v>
                </c:pt>
                <c:pt idx="134">
                  <c:v>62.58387128995804</c:v>
                </c:pt>
                <c:pt idx="135">
                  <c:v>58.127318619258638</c:v>
                </c:pt>
                <c:pt idx="136">
                  <c:v>56.024336880241734</c:v>
                </c:pt>
                <c:pt idx="137">
                  <c:v>53.430707747764956</c:v>
                </c:pt>
                <c:pt idx="138">
                  <c:v>52.487291740754316</c:v>
                </c:pt>
                <c:pt idx="139">
                  <c:v>51.724351957072912</c:v>
                </c:pt>
                <c:pt idx="140">
                  <c:v>52.916262445471801</c:v>
                </c:pt>
                <c:pt idx="141">
                  <c:v>54.133589432074793</c:v>
                </c:pt>
                <c:pt idx="142">
                  <c:v>55.699080504826696</c:v>
                </c:pt>
                <c:pt idx="143">
                  <c:v>57.675264054206615</c:v>
                </c:pt>
                <c:pt idx="144">
                  <c:v>59.343987960823206</c:v>
                </c:pt>
                <c:pt idx="145">
                  <c:v>62.359303755093485</c:v>
                </c:pt>
                <c:pt idx="146">
                  <c:v>65.134782255720523</c:v>
                </c:pt>
                <c:pt idx="147">
                  <c:v>67.661302498602225</c:v>
                </c:pt>
                <c:pt idx="148">
                  <c:v>69.480292944433486</c:v>
                </c:pt>
                <c:pt idx="149">
                  <c:v>71.787614045152679</c:v>
                </c:pt>
                <c:pt idx="150">
                  <c:v>73.368872327783194</c:v>
                </c:pt>
                <c:pt idx="151">
                  <c:v>74.366328628706583</c:v>
                </c:pt>
                <c:pt idx="152">
                  <c:v>75.099409613338324</c:v>
                </c:pt>
                <c:pt idx="153">
                  <c:v>75.287005008541371</c:v>
                </c:pt>
                <c:pt idx="154">
                  <c:v>75.415164686530062</c:v>
                </c:pt>
                <c:pt idx="155">
                  <c:v>74.139982028036343</c:v>
                </c:pt>
                <c:pt idx="156">
                  <c:v>71.44070077400535</c:v>
                </c:pt>
                <c:pt idx="157">
                  <c:v>69.651822367639824</c:v>
                </c:pt>
                <c:pt idx="158">
                  <c:v>66.637796880944236</c:v>
                </c:pt>
                <c:pt idx="159">
                  <c:v>64.721290212797555</c:v>
                </c:pt>
                <c:pt idx="160">
                  <c:v>63.764109998841704</c:v>
                </c:pt>
                <c:pt idx="161">
                  <c:v>63.064819050425115</c:v>
                </c:pt>
                <c:pt idx="162">
                  <c:v>63.767558586713818</c:v>
                </c:pt>
                <c:pt idx="163">
                  <c:v>65.43005864080709</c:v>
                </c:pt>
                <c:pt idx="164">
                  <c:v>69.620390684660066</c:v>
                </c:pt>
                <c:pt idx="165">
                  <c:v>72.366135109237902</c:v>
                </c:pt>
                <c:pt idx="166">
                  <c:v>74.892870077392431</c:v>
                </c:pt>
                <c:pt idx="167">
                  <c:v>76.907822449403056</c:v>
                </c:pt>
                <c:pt idx="168">
                  <c:v>75.962704764203679</c:v>
                </c:pt>
                <c:pt idx="169">
                  <c:v>75.18397348518333</c:v>
                </c:pt>
                <c:pt idx="170">
                  <c:v>75.043147485554925</c:v>
                </c:pt>
                <c:pt idx="171">
                  <c:v>75.166951441707923</c:v>
                </c:pt>
                <c:pt idx="172">
                  <c:v>75.227917198816129</c:v>
                </c:pt>
                <c:pt idx="173">
                  <c:v>75.320837090395798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D-8D46-BDCC-074BAA289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87359"/>
        <c:axId val="183685919"/>
      </c:lineChart>
      <c:lineChart>
        <c:grouping val="standard"/>
        <c:varyColors val="0"/>
        <c:ser>
          <c:idx val="0"/>
          <c:order val="0"/>
          <c:tx>
            <c:strRef>
              <c:f>'BB (PLTR)'!$B$1</c:f>
              <c:strCache>
                <c:ptCount val="1"/>
                <c:pt idx="0">
                  <c:v>PLTR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'BB (PLTR)'!$A$16:$A$189</c:f>
              <c:numCache>
                <c:formatCode>m/d/yy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45499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45506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45513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45520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45527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45541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45548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45555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45562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45569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45576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45583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45590</c:v>
                </c:pt>
                <c:pt idx="69">
                  <c:v>45593</c:v>
                </c:pt>
                <c:pt idx="70">
                  <c:v>45594</c:v>
                </c:pt>
                <c:pt idx="71">
                  <c:v>45595</c:v>
                </c:pt>
                <c:pt idx="72">
                  <c:v>45596</c:v>
                </c:pt>
                <c:pt idx="73">
                  <c:v>45597</c:v>
                </c:pt>
                <c:pt idx="74">
                  <c:v>45600</c:v>
                </c:pt>
                <c:pt idx="75">
                  <c:v>45601</c:v>
                </c:pt>
                <c:pt idx="76">
                  <c:v>45602</c:v>
                </c:pt>
                <c:pt idx="77">
                  <c:v>45603</c:v>
                </c:pt>
                <c:pt idx="78">
                  <c:v>45604</c:v>
                </c:pt>
                <c:pt idx="79">
                  <c:v>45607</c:v>
                </c:pt>
                <c:pt idx="80">
                  <c:v>45608</c:v>
                </c:pt>
                <c:pt idx="81">
                  <c:v>45609</c:v>
                </c:pt>
                <c:pt idx="82">
                  <c:v>45610</c:v>
                </c:pt>
                <c:pt idx="83">
                  <c:v>45611</c:v>
                </c:pt>
                <c:pt idx="84">
                  <c:v>45614</c:v>
                </c:pt>
                <c:pt idx="85">
                  <c:v>45615</c:v>
                </c:pt>
                <c:pt idx="86">
                  <c:v>45616</c:v>
                </c:pt>
                <c:pt idx="87">
                  <c:v>45617</c:v>
                </c:pt>
                <c:pt idx="88">
                  <c:v>45618</c:v>
                </c:pt>
                <c:pt idx="89">
                  <c:v>45621</c:v>
                </c:pt>
                <c:pt idx="90">
                  <c:v>45622</c:v>
                </c:pt>
                <c:pt idx="91">
                  <c:v>45623</c:v>
                </c:pt>
                <c:pt idx="92">
                  <c:v>45625</c:v>
                </c:pt>
                <c:pt idx="93">
                  <c:v>45628</c:v>
                </c:pt>
                <c:pt idx="94">
                  <c:v>45629</c:v>
                </c:pt>
                <c:pt idx="95">
                  <c:v>45630</c:v>
                </c:pt>
                <c:pt idx="96">
                  <c:v>45631</c:v>
                </c:pt>
                <c:pt idx="97">
                  <c:v>45632</c:v>
                </c:pt>
                <c:pt idx="98">
                  <c:v>45635</c:v>
                </c:pt>
                <c:pt idx="99">
                  <c:v>45636</c:v>
                </c:pt>
                <c:pt idx="100">
                  <c:v>45637</c:v>
                </c:pt>
                <c:pt idx="101">
                  <c:v>45638</c:v>
                </c:pt>
                <c:pt idx="102">
                  <c:v>45639</c:v>
                </c:pt>
                <c:pt idx="103">
                  <c:v>45642</c:v>
                </c:pt>
                <c:pt idx="104">
                  <c:v>45643</c:v>
                </c:pt>
                <c:pt idx="105">
                  <c:v>45644</c:v>
                </c:pt>
                <c:pt idx="106">
                  <c:v>45645</c:v>
                </c:pt>
                <c:pt idx="107">
                  <c:v>45646</c:v>
                </c:pt>
                <c:pt idx="108">
                  <c:v>45649</c:v>
                </c:pt>
                <c:pt idx="109">
                  <c:v>45650</c:v>
                </c:pt>
                <c:pt idx="110">
                  <c:v>45652</c:v>
                </c:pt>
                <c:pt idx="111">
                  <c:v>45653</c:v>
                </c:pt>
                <c:pt idx="112">
                  <c:v>45656</c:v>
                </c:pt>
                <c:pt idx="113">
                  <c:v>45657</c:v>
                </c:pt>
                <c:pt idx="114">
                  <c:v>45659</c:v>
                </c:pt>
                <c:pt idx="115">
                  <c:v>45660</c:v>
                </c:pt>
                <c:pt idx="116">
                  <c:v>45663</c:v>
                </c:pt>
                <c:pt idx="117">
                  <c:v>45664</c:v>
                </c:pt>
                <c:pt idx="118">
                  <c:v>45665</c:v>
                </c:pt>
                <c:pt idx="119">
                  <c:v>45667</c:v>
                </c:pt>
                <c:pt idx="120">
                  <c:v>45670</c:v>
                </c:pt>
                <c:pt idx="121">
                  <c:v>45671</c:v>
                </c:pt>
                <c:pt idx="122">
                  <c:v>45672</c:v>
                </c:pt>
                <c:pt idx="123">
                  <c:v>45673</c:v>
                </c:pt>
                <c:pt idx="124">
                  <c:v>45674</c:v>
                </c:pt>
                <c:pt idx="125">
                  <c:v>45678</c:v>
                </c:pt>
                <c:pt idx="126">
                  <c:v>45679</c:v>
                </c:pt>
                <c:pt idx="127">
                  <c:v>45680</c:v>
                </c:pt>
                <c:pt idx="128">
                  <c:v>45681</c:v>
                </c:pt>
                <c:pt idx="129">
                  <c:v>45684</c:v>
                </c:pt>
                <c:pt idx="130">
                  <c:v>45685</c:v>
                </c:pt>
                <c:pt idx="131">
                  <c:v>45686</c:v>
                </c:pt>
                <c:pt idx="132">
                  <c:v>45687</c:v>
                </c:pt>
                <c:pt idx="133">
                  <c:v>45688</c:v>
                </c:pt>
                <c:pt idx="134">
                  <c:v>45691</c:v>
                </c:pt>
                <c:pt idx="135">
                  <c:v>45692</c:v>
                </c:pt>
                <c:pt idx="136">
                  <c:v>45693</c:v>
                </c:pt>
                <c:pt idx="137">
                  <c:v>45694</c:v>
                </c:pt>
                <c:pt idx="138">
                  <c:v>45695</c:v>
                </c:pt>
                <c:pt idx="139">
                  <c:v>45698</c:v>
                </c:pt>
                <c:pt idx="140">
                  <c:v>45699</c:v>
                </c:pt>
                <c:pt idx="141">
                  <c:v>45700</c:v>
                </c:pt>
                <c:pt idx="142">
                  <c:v>45701</c:v>
                </c:pt>
                <c:pt idx="143">
                  <c:v>45702</c:v>
                </c:pt>
                <c:pt idx="144">
                  <c:v>45706</c:v>
                </c:pt>
                <c:pt idx="145">
                  <c:v>45707</c:v>
                </c:pt>
                <c:pt idx="146">
                  <c:v>45708</c:v>
                </c:pt>
                <c:pt idx="147">
                  <c:v>45709</c:v>
                </c:pt>
                <c:pt idx="148">
                  <c:v>45712</c:v>
                </c:pt>
                <c:pt idx="149">
                  <c:v>45713</c:v>
                </c:pt>
                <c:pt idx="150">
                  <c:v>45714</c:v>
                </c:pt>
                <c:pt idx="151">
                  <c:v>45715</c:v>
                </c:pt>
                <c:pt idx="152">
                  <c:v>45716</c:v>
                </c:pt>
                <c:pt idx="153">
                  <c:v>45719</c:v>
                </c:pt>
                <c:pt idx="154">
                  <c:v>45720</c:v>
                </c:pt>
                <c:pt idx="155">
                  <c:v>45721</c:v>
                </c:pt>
                <c:pt idx="156">
                  <c:v>45722</c:v>
                </c:pt>
                <c:pt idx="157">
                  <c:v>45723</c:v>
                </c:pt>
                <c:pt idx="158">
                  <c:v>45726</c:v>
                </c:pt>
                <c:pt idx="159">
                  <c:v>45727</c:v>
                </c:pt>
                <c:pt idx="160">
                  <c:v>45728</c:v>
                </c:pt>
                <c:pt idx="161">
                  <c:v>45729</c:v>
                </c:pt>
                <c:pt idx="162">
                  <c:v>45730</c:v>
                </c:pt>
                <c:pt idx="163">
                  <c:v>45733</c:v>
                </c:pt>
                <c:pt idx="164">
                  <c:v>45734</c:v>
                </c:pt>
                <c:pt idx="165">
                  <c:v>45735</c:v>
                </c:pt>
                <c:pt idx="166">
                  <c:v>45736</c:v>
                </c:pt>
                <c:pt idx="167">
                  <c:v>45737</c:v>
                </c:pt>
                <c:pt idx="168">
                  <c:v>45740</c:v>
                </c:pt>
                <c:pt idx="169">
                  <c:v>45741</c:v>
                </c:pt>
                <c:pt idx="170">
                  <c:v>45742</c:v>
                </c:pt>
                <c:pt idx="171">
                  <c:v>45743</c:v>
                </c:pt>
                <c:pt idx="172">
                  <c:v>45744</c:v>
                </c:pt>
                <c:pt idx="173">
                  <c:v>45747</c:v>
                </c:pt>
              </c:numCache>
            </c:numRef>
          </c:cat>
          <c:val>
            <c:numRef>
              <c:f>'BB (PLTR)'!$B$16:$B$189</c:f>
              <c:numCache>
                <c:formatCode>General</c:formatCode>
                <c:ptCount val="174"/>
                <c:pt idx="0">
                  <c:v>28.46</c:v>
                </c:pt>
                <c:pt idx="1">
                  <c:v>28.81</c:v>
                </c:pt>
                <c:pt idx="2">
                  <c:v>26.6</c:v>
                </c:pt>
                <c:pt idx="3">
                  <c:v>26.63</c:v>
                </c:pt>
                <c:pt idx="4">
                  <c:v>27.18</c:v>
                </c:pt>
                <c:pt idx="5">
                  <c:v>27.08</c:v>
                </c:pt>
                <c:pt idx="6">
                  <c:v>26.37</c:v>
                </c:pt>
                <c:pt idx="7">
                  <c:v>26.89</c:v>
                </c:pt>
                <c:pt idx="8">
                  <c:v>26.08</c:v>
                </c:pt>
                <c:pt idx="9">
                  <c:v>24.74</c:v>
                </c:pt>
                <c:pt idx="10">
                  <c:v>24.09</c:v>
                </c:pt>
                <c:pt idx="11">
                  <c:v>26.59</c:v>
                </c:pt>
                <c:pt idx="12">
                  <c:v>26.32</c:v>
                </c:pt>
                <c:pt idx="13">
                  <c:v>29.28</c:v>
                </c:pt>
                <c:pt idx="14">
                  <c:v>30.01</c:v>
                </c:pt>
                <c:pt idx="15">
                  <c:v>29.38</c:v>
                </c:pt>
                <c:pt idx="16">
                  <c:v>30.39</c:v>
                </c:pt>
                <c:pt idx="17">
                  <c:v>31</c:v>
                </c:pt>
                <c:pt idx="18">
                  <c:v>31.22</c:v>
                </c:pt>
                <c:pt idx="19">
                  <c:v>32.08</c:v>
                </c:pt>
                <c:pt idx="20">
                  <c:v>32.5</c:v>
                </c:pt>
                <c:pt idx="21">
                  <c:v>32.32</c:v>
                </c:pt>
                <c:pt idx="22">
                  <c:v>32.54</c:v>
                </c:pt>
                <c:pt idx="23">
                  <c:v>31.92</c:v>
                </c:pt>
                <c:pt idx="24">
                  <c:v>31.78</c:v>
                </c:pt>
                <c:pt idx="25">
                  <c:v>30.85</c:v>
                </c:pt>
                <c:pt idx="26">
                  <c:v>30.84</c:v>
                </c:pt>
                <c:pt idx="27">
                  <c:v>30.36</c:v>
                </c:pt>
                <c:pt idx="28">
                  <c:v>31</c:v>
                </c:pt>
                <c:pt idx="29">
                  <c:v>31.48</c:v>
                </c:pt>
                <c:pt idx="30">
                  <c:v>30.51</c:v>
                </c:pt>
                <c:pt idx="31">
                  <c:v>30.59</c:v>
                </c:pt>
                <c:pt idx="32">
                  <c:v>30.16</c:v>
                </c:pt>
                <c:pt idx="33">
                  <c:v>30.33</c:v>
                </c:pt>
                <c:pt idx="34">
                  <c:v>34.6</c:v>
                </c:pt>
                <c:pt idx="35">
                  <c:v>34.76</c:v>
                </c:pt>
                <c:pt idx="36">
                  <c:v>34.85</c:v>
                </c:pt>
                <c:pt idx="37">
                  <c:v>34.909999999999997</c:v>
                </c:pt>
                <c:pt idx="38">
                  <c:v>35.590000000000003</c:v>
                </c:pt>
                <c:pt idx="39">
                  <c:v>36.31</c:v>
                </c:pt>
                <c:pt idx="40">
                  <c:v>36.450000000000003</c:v>
                </c:pt>
                <c:pt idx="41">
                  <c:v>36.380000000000003</c:v>
                </c:pt>
                <c:pt idx="42">
                  <c:v>36.83</c:v>
                </c:pt>
                <c:pt idx="43">
                  <c:v>37.200000000000003</c:v>
                </c:pt>
                <c:pt idx="44">
                  <c:v>37.950000000000003</c:v>
                </c:pt>
                <c:pt idx="45">
                  <c:v>36.9</c:v>
                </c:pt>
                <c:pt idx="46">
                  <c:v>37.119999999999997</c:v>
                </c:pt>
                <c:pt idx="47">
                  <c:v>37.1</c:v>
                </c:pt>
                <c:pt idx="48">
                  <c:v>36.840000000000003</c:v>
                </c:pt>
                <c:pt idx="49">
                  <c:v>37.200000000000003</c:v>
                </c:pt>
                <c:pt idx="50">
                  <c:v>36.46</c:v>
                </c:pt>
                <c:pt idx="51">
                  <c:v>37.49</c:v>
                </c:pt>
                <c:pt idx="52">
                  <c:v>39.24</c:v>
                </c:pt>
                <c:pt idx="53">
                  <c:v>40.01</c:v>
                </c:pt>
                <c:pt idx="54">
                  <c:v>38.89</c:v>
                </c:pt>
                <c:pt idx="55">
                  <c:v>41.45</c:v>
                </c:pt>
                <c:pt idx="56">
                  <c:v>43.13</c:v>
                </c:pt>
                <c:pt idx="57">
                  <c:v>43.52</c:v>
                </c:pt>
                <c:pt idx="58">
                  <c:v>43.51</c:v>
                </c:pt>
                <c:pt idx="59">
                  <c:v>43.4</c:v>
                </c:pt>
                <c:pt idx="60">
                  <c:v>42.43</c:v>
                </c:pt>
                <c:pt idx="61">
                  <c:v>41.93</c:v>
                </c:pt>
                <c:pt idx="62">
                  <c:v>42</c:v>
                </c:pt>
                <c:pt idx="63">
                  <c:v>42.97</c:v>
                </c:pt>
                <c:pt idx="64">
                  <c:v>42.7</c:v>
                </c:pt>
                <c:pt idx="65">
                  <c:v>42.94</c:v>
                </c:pt>
                <c:pt idx="66">
                  <c:v>42.59</c:v>
                </c:pt>
                <c:pt idx="67">
                  <c:v>43.56</c:v>
                </c:pt>
                <c:pt idx="68">
                  <c:v>44.86</c:v>
                </c:pt>
                <c:pt idx="69">
                  <c:v>44.97</c:v>
                </c:pt>
                <c:pt idx="70">
                  <c:v>44.93</c:v>
                </c:pt>
                <c:pt idx="71">
                  <c:v>43.69</c:v>
                </c:pt>
                <c:pt idx="72">
                  <c:v>41.56</c:v>
                </c:pt>
                <c:pt idx="73">
                  <c:v>41.92</c:v>
                </c:pt>
                <c:pt idx="74">
                  <c:v>41.41</c:v>
                </c:pt>
                <c:pt idx="75">
                  <c:v>51.13</c:v>
                </c:pt>
                <c:pt idx="76">
                  <c:v>55.53</c:v>
                </c:pt>
                <c:pt idx="77">
                  <c:v>55.88</c:v>
                </c:pt>
                <c:pt idx="78">
                  <c:v>58.39</c:v>
                </c:pt>
                <c:pt idx="79">
                  <c:v>60.24</c:v>
                </c:pt>
                <c:pt idx="80">
                  <c:v>59.85</c:v>
                </c:pt>
                <c:pt idx="81">
                  <c:v>60.7</c:v>
                </c:pt>
                <c:pt idx="82">
                  <c:v>59.18</c:v>
                </c:pt>
                <c:pt idx="83">
                  <c:v>65.77</c:v>
                </c:pt>
                <c:pt idx="84">
                  <c:v>61.26</c:v>
                </c:pt>
                <c:pt idx="85">
                  <c:v>62.98</c:v>
                </c:pt>
                <c:pt idx="86">
                  <c:v>62.12</c:v>
                </c:pt>
                <c:pt idx="87">
                  <c:v>61.36</c:v>
                </c:pt>
                <c:pt idx="88">
                  <c:v>64.349999999999994</c:v>
                </c:pt>
                <c:pt idx="89">
                  <c:v>64.650000000000006</c:v>
                </c:pt>
                <c:pt idx="90">
                  <c:v>65.739999999999995</c:v>
                </c:pt>
                <c:pt idx="91">
                  <c:v>66.05</c:v>
                </c:pt>
                <c:pt idx="92">
                  <c:v>67.08</c:v>
                </c:pt>
                <c:pt idx="93">
                  <c:v>66.39</c:v>
                </c:pt>
                <c:pt idx="94">
                  <c:v>70.959999999999994</c:v>
                </c:pt>
                <c:pt idx="95">
                  <c:v>69.849999999999994</c:v>
                </c:pt>
                <c:pt idx="96">
                  <c:v>71.87</c:v>
                </c:pt>
                <c:pt idx="97">
                  <c:v>76.34</c:v>
                </c:pt>
                <c:pt idx="98">
                  <c:v>72.459999999999994</c:v>
                </c:pt>
                <c:pt idx="99">
                  <c:v>70.89</c:v>
                </c:pt>
                <c:pt idx="100">
                  <c:v>72.510000000000005</c:v>
                </c:pt>
                <c:pt idx="101">
                  <c:v>73.2</c:v>
                </c:pt>
                <c:pt idx="102">
                  <c:v>76.069999999999993</c:v>
                </c:pt>
                <c:pt idx="103">
                  <c:v>75.75</c:v>
                </c:pt>
                <c:pt idx="104">
                  <c:v>74.39</c:v>
                </c:pt>
                <c:pt idx="105">
                  <c:v>71.510000000000005</c:v>
                </c:pt>
                <c:pt idx="106">
                  <c:v>74.209999999999994</c:v>
                </c:pt>
                <c:pt idx="107">
                  <c:v>80.55</c:v>
                </c:pt>
                <c:pt idx="108">
                  <c:v>80.69</c:v>
                </c:pt>
                <c:pt idx="109">
                  <c:v>82.38</c:v>
                </c:pt>
                <c:pt idx="110">
                  <c:v>82.14</c:v>
                </c:pt>
                <c:pt idx="111">
                  <c:v>79.08</c:v>
                </c:pt>
                <c:pt idx="112">
                  <c:v>77.180000000000007</c:v>
                </c:pt>
                <c:pt idx="113">
                  <c:v>75.63</c:v>
                </c:pt>
                <c:pt idx="114">
                  <c:v>75.19</c:v>
                </c:pt>
                <c:pt idx="115">
                  <c:v>79.89</c:v>
                </c:pt>
                <c:pt idx="116">
                  <c:v>75.92</c:v>
                </c:pt>
                <c:pt idx="117">
                  <c:v>69.989999999999995</c:v>
                </c:pt>
                <c:pt idx="118">
                  <c:v>68.23</c:v>
                </c:pt>
                <c:pt idx="119">
                  <c:v>67.260000000000005</c:v>
                </c:pt>
                <c:pt idx="120">
                  <c:v>64.98</c:v>
                </c:pt>
                <c:pt idx="121">
                  <c:v>65.91</c:v>
                </c:pt>
                <c:pt idx="122">
                  <c:v>68.14</c:v>
                </c:pt>
                <c:pt idx="123">
                  <c:v>69.239999999999995</c:v>
                </c:pt>
                <c:pt idx="124">
                  <c:v>71.77</c:v>
                </c:pt>
                <c:pt idx="125">
                  <c:v>73.069999999999993</c:v>
                </c:pt>
                <c:pt idx="126">
                  <c:v>76.87</c:v>
                </c:pt>
                <c:pt idx="127">
                  <c:v>78.98</c:v>
                </c:pt>
                <c:pt idx="128">
                  <c:v>78.98</c:v>
                </c:pt>
                <c:pt idx="129">
                  <c:v>75.44</c:v>
                </c:pt>
                <c:pt idx="130">
                  <c:v>80.23</c:v>
                </c:pt>
                <c:pt idx="131">
                  <c:v>79.760000000000005</c:v>
                </c:pt>
                <c:pt idx="132">
                  <c:v>81.22</c:v>
                </c:pt>
                <c:pt idx="133">
                  <c:v>82.49</c:v>
                </c:pt>
                <c:pt idx="134">
                  <c:v>83.74</c:v>
                </c:pt>
                <c:pt idx="135">
                  <c:v>103.83</c:v>
                </c:pt>
                <c:pt idx="136">
                  <c:v>101.36</c:v>
                </c:pt>
                <c:pt idx="137">
                  <c:v>111.28</c:v>
                </c:pt>
                <c:pt idx="138">
                  <c:v>110.85</c:v>
                </c:pt>
                <c:pt idx="139">
                  <c:v>116.65</c:v>
                </c:pt>
                <c:pt idx="140">
                  <c:v>112.62</c:v>
                </c:pt>
                <c:pt idx="141">
                  <c:v>117.39</c:v>
                </c:pt>
                <c:pt idx="142">
                  <c:v>117.91</c:v>
                </c:pt>
                <c:pt idx="143">
                  <c:v>119.16</c:v>
                </c:pt>
                <c:pt idx="144">
                  <c:v>124.62</c:v>
                </c:pt>
                <c:pt idx="145">
                  <c:v>112.06</c:v>
                </c:pt>
                <c:pt idx="146">
                  <c:v>106.27</c:v>
                </c:pt>
                <c:pt idx="147">
                  <c:v>101.35</c:v>
                </c:pt>
                <c:pt idx="148">
                  <c:v>90.68</c:v>
                </c:pt>
                <c:pt idx="149">
                  <c:v>87.84</c:v>
                </c:pt>
                <c:pt idx="150">
                  <c:v>89.31</c:v>
                </c:pt>
                <c:pt idx="151">
                  <c:v>84.77</c:v>
                </c:pt>
                <c:pt idx="152">
                  <c:v>84.92</c:v>
                </c:pt>
                <c:pt idx="153">
                  <c:v>83.42</c:v>
                </c:pt>
                <c:pt idx="154">
                  <c:v>84.4</c:v>
                </c:pt>
                <c:pt idx="155">
                  <c:v>90.13</c:v>
                </c:pt>
                <c:pt idx="156">
                  <c:v>80.459999999999994</c:v>
                </c:pt>
                <c:pt idx="157">
                  <c:v>84.91</c:v>
                </c:pt>
                <c:pt idx="158">
                  <c:v>76.38</c:v>
                </c:pt>
                <c:pt idx="159">
                  <c:v>78.05</c:v>
                </c:pt>
                <c:pt idx="160">
                  <c:v>83.65</c:v>
                </c:pt>
                <c:pt idx="161">
                  <c:v>79.62</c:v>
                </c:pt>
                <c:pt idx="162">
                  <c:v>86.24</c:v>
                </c:pt>
                <c:pt idx="163">
                  <c:v>87.35</c:v>
                </c:pt>
                <c:pt idx="164">
                  <c:v>83.89</c:v>
                </c:pt>
                <c:pt idx="165">
                  <c:v>86.1</c:v>
                </c:pt>
                <c:pt idx="166">
                  <c:v>87.39</c:v>
                </c:pt>
                <c:pt idx="167">
                  <c:v>90.96</c:v>
                </c:pt>
                <c:pt idx="168">
                  <c:v>96.75</c:v>
                </c:pt>
                <c:pt idx="169">
                  <c:v>96.5</c:v>
                </c:pt>
                <c:pt idx="170">
                  <c:v>92.28</c:v>
                </c:pt>
                <c:pt idx="171">
                  <c:v>90.09</c:v>
                </c:pt>
                <c:pt idx="172">
                  <c:v>85.85</c:v>
                </c:pt>
                <c:pt idx="173">
                  <c:v>84.4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5D-8D46-BDCC-074BAA289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438223"/>
        <c:axId val="1487089263"/>
      </c:lineChart>
      <c:dateAx>
        <c:axId val="1836873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5919"/>
        <c:crosses val="autoZero"/>
        <c:auto val="1"/>
        <c:lblOffset val="100"/>
        <c:baseTimeUnit val="days"/>
      </c:dateAx>
      <c:valAx>
        <c:axId val="183685919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7359"/>
        <c:crosses val="autoZero"/>
        <c:crossBetween val="between"/>
        <c:majorUnit val="20"/>
      </c:valAx>
      <c:valAx>
        <c:axId val="1487089263"/>
        <c:scaling>
          <c:orientation val="minMax"/>
          <c:max val="135"/>
        </c:scaling>
        <c:delete val="1"/>
        <c:axPos val="r"/>
        <c:numFmt formatCode="General" sourceLinked="1"/>
        <c:majorTickMark val="out"/>
        <c:minorTickMark val="none"/>
        <c:tickLblPos val="nextTo"/>
        <c:crossAx val="1488438223"/>
        <c:crosses val="max"/>
        <c:crossBetween val="between"/>
      </c:valAx>
      <c:dateAx>
        <c:axId val="1488438223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48708926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1</xdr:row>
      <xdr:rowOff>0</xdr:rowOff>
    </xdr:from>
    <xdr:to>
      <xdr:col>20</xdr:col>
      <xdr:colOff>571499</xdr:colOff>
      <xdr:row>26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6D8039-05F8-9A40-B73D-813B74AA1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po/Documents/cm%20ass%202%20Palantir.xlsx" TargetMode="External"/><Relationship Id="rId1" Type="http://schemas.openxmlformats.org/officeDocument/2006/relationships/externalLinkPath" Target="cm%20ass%202%20Palant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 1 &amp; 2"/>
      <sheetName val="MACD"/>
      <sheetName val="RSI"/>
      <sheetName val="BB"/>
      <sheetName val="KD"/>
      <sheetName val="Question 4 &amp; 5"/>
      <sheetName val="Monte Carlo Simulation"/>
    </sheetNames>
    <sheetDataSet>
      <sheetData sheetId="0"/>
      <sheetData sheetId="1"/>
      <sheetData sheetId="2"/>
      <sheetData sheetId="3">
        <row r="1">
          <cell r="B1" t="str">
            <v>PLTR</v>
          </cell>
          <cell r="C1" t="str">
            <v>20 Day MA</v>
          </cell>
          <cell r="E1" t="str">
            <v>Upper Band</v>
          </cell>
          <cell r="F1" t="str">
            <v>Lower Band</v>
          </cell>
        </row>
        <row r="16">
          <cell r="A16">
            <v>45495</v>
          </cell>
          <cell r="B16">
            <v>28.46</v>
          </cell>
        </row>
        <row r="17">
          <cell r="A17">
            <v>45496</v>
          </cell>
          <cell r="B17">
            <v>28.81</v>
          </cell>
        </row>
        <row r="18">
          <cell r="A18">
            <v>45497</v>
          </cell>
          <cell r="B18">
            <v>26.6</v>
          </cell>
        </row>
        <row r="19">
          <cell r="A19">
            <v>45498</v>
          </cell>
          <cell r="B19">
            <v>26.63</v>
          </cell>
        </row>
        <row r="20">
          <cell r="A20">
            <v>45499</v>
          </cell>
          <cell r="B20">
            <v>27.18</v>
          </cell>
        </row>
        <row r="21">
          <cell r="A21">
            <v>45502</v>
          </cell>
          <cell r="B21">
            <v>27.08</v>
          </cell>
          <cell r="C21">
            <v>27.577500000000004</v>
          </cell>
          <cell r="E21">
            <v>29.605575312626293</v>
          </cell>
          <cell r="F21">
            <v>25.549424687373715</v>
          </cell>
        </row>
        <row r="22">
          <cell r="A22">
            <v>45503</v>
          </cell>
          <cell r="B22">
            <v>26.37</v>
          </cell>
          <cell r="C22">
            <v>27.602000000000004</v>
          </cell>
          <cell r="E22">
            <v>29.554149692275839</v>
          </cell>
          <cell r="F22">
            <v>25.649850307724169</v>
          </cell>
        </row>
        <row r="23">
          <cell r="A23">
            <v>45504</v>
          </cell>
          <cell r="B23">
            <v>26.89</v>
          </cell>
          <cell r="C23">
            <v>27.654999999999994</v>
          </cell>
          <cell r="E23">
            <v>29.456315308907701</v>
          </cell>
          <cell r="F23">
            <v>25.853684691092287</v>
          </cell>
        </row>
        <row r="24">
          <cell r="A24">
            <v>45505</v>
          </cell>
          <cell r="B24">
            <v>26.08</v>
          </cell>
          <cell r="C24">
            <v>27.666500000000003</v>
          </cell>
          <cell r="E24">
            <v>29.421640120362266</v>
          </cell>
          <cell r="F24">
            <v>25.91135987963774</v>
          </cell>
        </row>
        <row r="25">
          <cell r="A25">
            <v>45506</v>
          </cell>
          <cell r="B25">
            <v>24.74</v>
          </cell>
          <cell r="C25">
            <v>27.542000000000002</v>
          </cell>
          <cell r="E25">
            <v>29.727903161528197</v>
          </cell>
          <cell r="F25">
            <v>25.356096838471807</v>
          </cell>
        </row>
        <row r="26">
          <cell r="A26">
            <v>45509</v>
          </cell>
          <cell r="B26">
            <v>24.09</v>
          </cell>
          <cell r="C26">
            <v>27.361499999999999</v>
          </cell>
          <cell r="E26">
            <v>30.034407149823753</v>
          </cell>
          <cell r="F26">
            <v>24.688592850176246</v>
          </cell>
        </row>
        <row r="27">
          <cell r="A27">
            <v>45510</v>
          </cell>
          <cell r="B27">
            <v>26.59</v>
          </cell>
          <cell r="C27">
            <v>27.321499999999997</v>
          </cell>
          <cell r="E27">
            <v>30.016464309889638</v>
          </cell>
          <cell r="F27">
            <v>24.626535690110355</v>
          </cell>
        </row>
        <row r="28">
          <cell r="A28">
            <v>45511</v>
          </cell>
          <cell r="B28">
            <v>26.32</v>
          </cell>
          <cell r="C28">
            <v>27.216499999999996</v>
          </cell>
          <cell r="E28">
            <v>29.89484414674833</v>
          </cell>
          <cell r="F28">
            <v>24.538155853251663</v>
          </cell>
        </row>
        <row r="29">
          <cell r="A29">
            <v>45512</v>
          </cell>
          <cell r="B29">
            <v>29.28</v>
          </cell>
          <cell r="C29">
            <v>27.298499999999997</v>
          </cell>
          <cell r="E29">
            <v>30.127613865357468</v>
          </cell>
          <cell r="F29">
            <v>24.469386134642527</v>
          </cell>
        </row>
        <row r="30">
          <cell r="A30">
            <v>45513</v>
          </cell>
          <cell r="B30">
            <v>30.01</v>
          </cell>
          <cell r="C30">
            <v>27.395499999999991</v>
          </cell>
          <cell r="E30">
            <v>30.459288332664052</v>
          </cell>
          <cell r="F30">
            <v>24.331711667335931</v>
          </cell>
        </row>
        <row r="31">
          <cell r="A31">
            <v>45516</v>
          </cell>
          <cell r="B31">
            <v>29.38</v>
          </cell>
          <cell r="C31">
            <v>27.430999999999994</v>
          </cell>
          <cell r="E31">
            <v>30.572437150162489</v>
          </cell>
          <cell r="F31">
            <v>24.289562849837498</v>
          </cell>
        </row>
        <row r="32">
          <cell r="A32">
            <v>45517</v>
          </cell>
          <cell r="B32">
            <v>30.39</v>
          </cell>
          <cell r="C32">
            <v>27.516999999999996</v>
          </cell>
          <cell r="E32">
            <v>30.887104480654315</v>
          </cell>
          <cell r="F32">
            <v>24.146895519345676</v>
          </cell>
        </row>
        <row r="33">
          <cell r="A33">
            <v>45518</v>
          </cell>
          <cell r="B33">
            <v>31</v>
          </cell>
          <cell r="C33">
            <v>27.655999999999995</v>
          </cell>
          <cell r="E33">
            <v>31.36088383225794</v>
          </cell>
          <cell r="F33">
            <v>23.95111616774205</v>
          </cell>
        </row>
        <row r="34">
          <cell r="A34">
            <v>45519</v>
          </cell>
          <cell r="B34">
            <v>31.22</v>
          </cell>
          <cell r="C34">
            <v>27.784999999999997</v>
          </cell>
          <cell r="E34">
            <v>31.800766296408245</v>
          </cell>
          <cell r="F34">
            <v>23.769233703591748</v>
          </cell>
        </row>
        <row r="35">
          <cell r="A35">
            <v>45520</v>
          </cell>
          <cell r="B35">
            <v>32.08</v>
          </cell>
          <cell r="C35">
            <v>27.959999999999997</v>
          </cell>
          <cell r="E35">
            <v>32.403867447926054</v>
          </cell>
          <cell r="F35">
            <v>23.516132552073941</v>
          </cell>
        </row>
        <row r="36">
          <cell r="A36">
            <v>45523</v>
          </cell>
          <cell r="B36">
            <v>32.5</v>
          </cell>
          <cell r="C36">
            <v>28.161999999999999</v>
          </cell>
          <cell r="E36">
            <v>33.046956930263185</v>
          </cell>
          <cell r="F36">
            <v>23.277043069736813</v>
          </cell>
        </row>
        <row r="37">
          <cell r="A37">
            <v>45524</v>
          </cell>
          <cell r="B37">
            <v>32.32</v>
          </cell>
          <cell r="C37">
            <v>28.337500000000006</v>
          </cell>
          <cell r="E37">
            <v>33.560956709880926</v>
          </cell>
          <cell r="F37">
            <v>23.114043290119085</v>
          </cell>
        </row>
        <row r="38">
          <cell r="A38">
            <v>45525</v>
          </cell>
          <cell r="B38">
            <v>32.54</v>
          </cell>
          <cell r="C38">
            <v>28.634499999999996</v>
          </cell>
          <cell r="E38">
            <v>34.111327644963055</v>
          </cell>
          <cell r="F38">
            <v>23.15767235503694</v>
          </cell>
        </row>
        <row r="39">
          <cell r="A39">
            <v>45526</v>
          </cell>
          <cell r="B39">
            <v>31.92</v>
          </cell>
          <cell r="C39">
            <v>28.898999999999994</v>
          </cell>
          <cell r="E39">
            <v>34.478220469978893</v>
          </cell>
          <cell r="F39">
            <v>23.319779530021094</v>
          </cell>
        </row>
        <row r="40">
          <cell r="A40">
            <v>45527</v>
          </cell>
          <cell r="B40">
            <v>31.78</v>
          </cell>
          <cell r="C40">
            <v>29.128999999999991</v>
          </cell>
          <cell r="E40">
            <v>34.788529085859011</v>
          </cell>
          <cell r="F40">
            <v>23.46947091414097</v>
          </cell>
        </row>
        <row r="41">
          <cell r="A41">
            <v>45530</v>
          </cell>
          <cell r="B41">
            <v>30.85</v>
          </cell>
          <cell r="C41">
            <v>29.317500000000003</v>
          </cell>
          <cell r="E41">
            <v>34.94069585102168</v>
          </cell>
          <cell r="F41">
            <v>23.694304148978325</v>
          </cell>
        </row>
        <row r="42">
          <cell r="A42">
            <v>45531</v>
          </cell>
          <cell r="B42">
            <v>30.84</v>
          </cell>
          <cell r="C42">
            <v>29.541000000000004</v>
          </cell>
          <cell r="E42">
            <v>35.024521342694811</v>
          </cell>
          <cell r="F42">
            <v>24.057478657305197</v>
          </cell>
        </row>
        <row r="43">
          <cell r="A43">
            <v>45532</v>
          </cell>
          <cell r="B43">
            <v>30.36</v>
          </cell>
          <cell r="C43">
            <v>29.714500000000005</v>
          </cell>
          <cell r="E43">
            <v>35.062764745641687</v>
          </cell>
          <cell r="F43">
            <v>24.366235254358322</v>
          </cell>
        </row>
        <row r="44">
          <cell r="A44">
            <v>45533</v>
          </cell>
          <cell r="B44">
            <v>31</v>
          </cell>
          <cell r="C44">
            <v>29.960500000000003</v>
          </cell>
          <cell r="E44">
            <v>35.051282072065469</v>
          </cell>
          <cell r="F44">
            <v>24.869717927934538</v>
          </cell>
        </row>
        <row r="45">
          <cell r="A45">
            <v>45534</v>
          </cell>
          <cell r="B45">
            <v>31.48</v>
          </cell>
          <cell r="C45">
            <v>30.297500000000003</v>
          </cell>
          <cell r="E45">
            <v>34.790422504515178</v>
          </cell>
          <cell r="F45">
            <v>25.804577495484825</v>
          </cell>
        </row>
        <row r="46">
          <cell r="A46">
            <v>45538</v>
          </cell>
          <cell r="B46">
            <v>30.51</v>
          </cell>
          <cell r="C46">
            <v>30.618500000000001</v>
          </cell>
          <cell r="E46">
            <v>34.031677405292612</v>
          </cell>
          <cell r="F46">
            <v>27.20532259470739</v>
          </cell>
        </row>
        <row r="47">
          <cell r="A47">
            <v>45539</v>
          </cell>
          <cell r="B47">
            <v>30.59</v>
          </cell>
          <cell r="C47">
            <v>30.8185</v>
          </cell>
          <cell r="E47">
            <v>33.658383429779619</v>
          </cell>
          <cell r="F47">
            <v>27.978616570220382</v>
          </cell>
        </row>
        <row r="48">
          <cell r="A48">
            <v>45540</v>
          </cell>
          <cell r="B48">
            <v>30.16</v>
          </cell>
          <cell r="C48">
            <v>31.0105</v>
          </cell>
          <cell r="E48">
            <v>32.944587300048923</v>
          </cell>
          <cell r="F48">
            <v>29.076412699951078</v>
          </cell>
        </row>
        <row r="49">
          <cell r="A49">
            <v>45541</v>
          </cell>
          <cell r="B49">
            <v>30.33</v>
          </cell>
          <cell r="C49">
            <v>31.063000000000006</v>
          </cell>
          <cell r="E49">
            <v>32.850772504071983</v>
          </cell>
          <cell r="F49">
            <v>29.275227495928029</v>
          </cell>
        </row>
        <row r="50">
          <cell r="A50">
            <v>45544</v>
          </cell>
          <cell r="B50">
            <v>34.6</v>
          </cell>
          <cell r="C50">
            <v>31.2925</v>
          </cell>
          <cell r="E50">
            <v>33.610837653079081</v>
          </cell>
          <cell r="F50">
            <v>28.97416234692092</v>
          </cell>
        </row>
        <row r="51">
          <cell r="A51">
            <v>45545</v>
          </cell>
          <cell r="B51">
            <v>34.76</v>
          </cell>
          <cell r="C51">
            <v>31.561500000000002</v>
          </cell>
          <cell r="E51">
            <v>34.175166712534434</v>
          </cell>
          <cell r="F51">
            <v>28.947833287465574</v>
          </cell>
        </row>
        <row r="52">
          <cell r="A52">
            <v>45546</v>
          </cell>
          <cell r="B52">
            <v>34.85</v>
          </cell>
          <cell r="C52">
            <v>31.784500000000001</v>
          </cell>
          <cell r="E52">
            <v>34.718715397682999</v>
          </cell>
          <cell r="F52">
            <v>28.850284602317004</v>
          </cell>
        </row>
        <row r="53">
          <cell r="A53">
            <v>45547</v>
          </cell>
          <cell r="B53">
            <v>34.909999999999997</v>
          </cell>
          <cell r="C53">
            <v>31.979999999999997</v>
          </cell>
          <cell r="E53">
            <v>35.201134157894991</v>
          </cell>
          <cell r="F53">
            <v>28.758865842105003</v>
          </cell>
        </row>
        <row r="54">
          <cell r="A54">
            <v>45548</v>
          </cell>
          <cell r="B54">
            <v>35.590000000000003</v>
          </cell>
          <cell r="C54">
            <v>32.198500000000003</v>
          </cell>
          <cell r="E54">
            <v>35.775745485447978</v>
          </cell>
          <cell r="F54">
            <v>28.621254514552032</v>
          </cell>
        </row>
        <row r="55">
          <cell r="A55">
            <v>45551</v>
          </cell>
          <cell r="B55">
            <v>36.31</v>
          </cell>
          <cell r="C55">
            <v>32.410000000000004</v>
          </cell>
          <cell r="E55">
            <v>36.430473918124058</v>
          </cell>
          <cell r="F55">
            <v>28.38952608187595</v>
          </cell>
        </row>
        <row r="56">
          <cell r="A56">
            <v>45552</v>
          </cell>
          <cell r="B56">
            <v>36.450000000000003</v>
          </cell>
          <cell r="C56">
            <v>32.607500000000002</v>
          </cell>
          <cell r="E56">
            <v>37.015945841432341</v>
          </cell>
          <cell r="F56">
            <v>28.199054158567659</v>
          </cell>
        </row>
        <row r="57">
          <cell r="A57">
            <v>45553</v>
          </cell>
          <cell r="B57">
            <v>36.380000000000003</v>
          </cell>
          <cell r="C57">
            <v>32.810500000000005</v>
          </cell>
          <cell r="E57">
            <v>37.526392391969054</v>
          </cell>
          <cell r="F57">
            <v>28.094607608030952</v>
          </cell>
        </row>
        <row r="58">
          <cell r="A58">
            <v>45554</v>
          </cell>
          <cell r="B58">
            <v>36.83</v>
          </cell>
          <cell r="C58">
            <v>33.025000000000013</v>
          </cell>
          <cell r="E58">
            <v>38.068000360061369</v>
          </cell>
          <cell r="F58">
            <v>27.981999639938657</v>
          </cell>
        </row>
        <row r="59">
          <cell r="A59">
            <v>45555</v>
          </cell>
          <cell r="B59">
            <v>37.200000000000003</v>
          </cell>
          <cell r="C59">
            <v>33.289000000000009</v>
          </cell>
          <cell r="E59">
            <v>38.632308259673479</v>
          </cell>
          <cell r="F59">
            <v>27.945691740326538</v>
          </cell>
        </row>
        <row r="60">
          <cell r="A60">
            <v>45558</v>
          </cell>
          <cell r="B60">
            <v>37.950000000000003</v>
          </cell>
          <cell r="C60">
            <v>33.597500000000011</v>
          </cell>
          <cell r="E60">
            <v>39.275924077153817</v>
          </cell>
          <cell r="F60">
            <v>27.919075922846208</v>
          </cell>
        </row>
        <row r="61">
          <cell r="A61">
            <v>45559</v>
          </cell>
          <cell r="B61">
            <v>36.9</v>
          </cell>
          <cell r="C61">
            <v>33.900000000000006</v>
          </cell>
          <cell r="E61">
            <v>39.6066719954066</v>
          </cell>
          <cell r="F61">
            <v>28.193328004593411</v>
          </cell>
        </row>
        <row r="62">
          <cell r="A62">
            <v>45560</v>
          </cell>
          <cell r="B62">
            <v>37.119999999999997</v>
          </cell>
          <cell r="C62">
            <v>34.214000000000013</v>
          </cell>
          <cell r="E62">
            <v>39.902804887903237</v>
          </cell>
          <cell r="F62">
            <v>28.525195112096789</v>
          </cell>
        </row>
        <row r="63">
          <cell r="A63">
            <v>45561</v>
          </cell>
          <cell r="B63">
            <v>37.1</v>
          </cell>
          <cell r="C63">
            <v>34.551000000000002</v>
          </cell>
          <cell r="E63">
            <v>40.074655921293626</v>
          </cell>
          <cell r="F63">
            <v>29.027344078706378</v>
          </cell>
        </row>
        <row r="64">
          <cell r="A64">
            <v>45562</v>
          </cell>
          <cell r="B64">
            <v>36.840000000000003</v>
          </cell>
          <cell r="C64">
            <v>34.843000000000004</v>
          </cell>
          <cell r="E64">
            <v>40.190912922961537</v>
          </cell>
          <cell r="F64">
            <v>29.49508707703847</v>
          </cell>
        </row>
        <row r="65">
          <cell r="A65">
            <v>45565</v>
          </cell>
          <cell r="B65">
            <v>37.200000000000003</v>
          </cell>
          <cell r="C65">
            <v>35.129000000000005</v>
          </cell>
          <cell r="E65">
            <v>40.329416582503654</v>
          </cell>
          <cell r="F65">
            <v>29.928583417496352</v>
          </cell>
        </row>
        <row r="66">
          <cell r="A66">
            <v>45566</v>
          </cell>
          <cell r="B66">
            <v>36.46</v>
          </cell>
          <cell r="C66">
            <v>35.426500000000004</v>
          </cell>
          <cell r="E66">
            <v>40.175502222073938</v>
          </cell>
          <cell r="F66">
            <v>30.677497777926071</v>
          </cell>
        </row>
        <row r="67">
          <cell r="A67">
            <v>45567</v>
          </cell>
          <cell r="B67">
            <v>37.49</v>
          </cell>
          <cell r="C67">
            <v>35.771500000000003</v>
          </cell>
          <cell r="E67">
            <v>40.016934823678881</v>
          </cell>
          <cell r="F67">
            <v>31.526065176321129</v>
          </cell>
        </row>
        <row r="68">
          <cell r="A68">
            <v>45568</v>
          </cell>
          <cell r="B68">
            <v>39.24</v>
          </cell>
          <cell r="C68">
            <v>36.225500000000004</v>
          </cell>
          <cell r="E68">
            <v>39.83927175756709</v>
          </cell>
          <cell r="F68">
            <v>32.611728242432918</v>
          </cell>
        </row>
        <row r="69">
          <cell r="A69">
            <v>45569</v>
          </cell>
          <cell r="B69">
            <v>40.01</v>
          </cell>
          <cell r="C69">
            <v>36.709500000000006</v>
          </cell>
          <cell r="E69">
            <v>39.497153040405898</v>
          </cell>
          <cell r="F69">
            <v>33.921846959594113</v>
          </cell>
        </row>
        <row r="70">
          <cell r="A70">
            <v>45572</v>
          </cell>
          <cell r="B70">
            <v>38.89</v>
          </cell>
          <cell r="C70">
            <v>36.923999999999999</v>
          </cell>
          <cell r="E70">
            <v>39.688309374109465</v>
          </cell>
          <cell r="F70">
            <v>34.159690625890534</v>
          </cell>
        </row>
        <row r="71">
          <cell r="A71">
            <v>45573</v>
          </cell>
          <cell r="B71">
            <v>41.45</v>
          </cell>
          <cell r="C71">
            <v>37.258499999999998</v>
          </cell>
          <cell r="E71">
            <v>40.498404319574881</v>
          </cell>
          <cell r="F71">
            <v>34.018595680425115</v>
          </cell>
        </row>
        <row r="72">
          <cell r="A72">
            <v>45574</v>
          </cell>
          <cell r="B72">
            <v>43.13</v>
          </cell>
          <cell r="C72">
            <v>37.672499999999999</v>
          </cell>
          <cell r="E72">
            <v>41.648914015297279</v>
          </cell>
          <cell r="F72">
            <v>33.696085984702719</v>
          </cell>
        </row>
        <row r="73">
          <cell r="A73">
            <v>45575</v>
          </cell>
          <cell r="B73">
            <v>43.52</v>
          </cell>
          <cell r="C73">
            <v>38.102999999999994</v>
          </cell>
          <cell r="E73">
            <v>42.644310267683586</v>
          </cell>
          <cell r="F73">
            <v>33.561689732316403</v>
          </cell>
        </row>
        <row r="74">
          <cell r="A74">
            <v>45576</v>
          </cell>
          <cell r="B74">
            <v>43.51</v>
          </cell>
          <cell r="C74">
            <v>38.499000000000002</v>
          </cell>
          <cell r="E74">
            <v>43.477813640131345</v>
          </cell>
          <cell r="F74">
            <v>33.52018635986866</v>
          </cell>
        </row>
        <row r="75">
          <cell r="A75">
            <v>45579</v>
          </cell>
          <cell r="B75">
            <v>43.4</v>
          </cell>
          <cell r="C75">
            <v>38.853499999999997</v>
          </cell>
          <cell r="E75">
            <v>44.173975938346707</v>
          </cell>
          <cell r="F75">
            <v>33.533024061653286</v>
          </cell>
        </row>
        <row r="76">
          <cell r="A76">
            <v>45580</v>
          </cell>
          <cell r="B76">
            <v>42.43</v>
          </cell>
          <cell r="C76">
            <v>39.152499999999996</v>
          </cell>
          <cell r="E76">
            <v>44.575394449509993</v>
          </cell>
          <cell r="F76">
            <v>33.72960555049</v>
          </cell>
        </row>
        <row r="77">
          <cell r="A77">
            <v>45581</v>
          </cell>
          <cell r="B77">
            <v>41.93</v>
          </cell>
          <cell r="C77">
            <v>39.429999999999993</v>
          </cell>
          <cell r="E77">
            <v>44.82345802557915</v>
          </cell>
          <cell r="F77">
            <v>34.036541974420835</v>
          </cell>
        </row>
        <row r="78">
          <cell r="A78">
            <v>45582</v>
          </cell>
          <cell r="B78">
            <v>42</v>
          </cell>
          <cell r="C78">
            <v>39.688499999999991</v>
          </cell>
          <cell r="E78">
            <v>45.052768822495743</v>
          </cell>
          <cell r="F78">
            <v>34.324231177504238</v>
          </cell>
        </row>
        <row r="79">
          <cell r="A79">
            <v>45583</v>
          </cell>
          <cell r="B79">
            <v>42.97</v>
          </cell>
          <cell r="C79">
            <v>39.97699999999999</v>
          </cell>
          <cell r="E79">
            <v>45.398089810807598</v>
          </cell>
          <cell r="F79">
            <v>34.555910189192382</v>
          </cell>
        </row>
        <row r="80">
          <cell r="A80">
            <v>45586</v>
          </cell>
          <cell r="B80">
            <v>42.7</v>
          </cell>
          <cell r="C80">
            <v>40.214500000000001</v>
          </cell>
          <cell r="E80">
            <v>45.677714688884386</v>
          </cell>
          <cell r="F80">
            <v>34.751285311115616</v>
          </cell>
        </row>
        <row r="81">
          <cell r="A81">
            <v>45587</v>
          </cell>
          <cell r="B81">
            <v>42.94</v>
          </cell>
          <cell r="C81">
            <v>40.516499999999994</v>
          </cell>
          <cell r="E81">
            <v>45.875020121706811</v>
          </cell>
          <cell r="F81">
            <v>35.157979878293176</v>
          </cell>
        </row>
        <row r="82">
          <cell r="A82">
            <v>45588</v>
          </cell>
          <cell r="B82">
            <v>42.59</v>
          </cell>
          <cell r="C82">
            <v>40.790000000000006</v>
          </cell>
          <cell r="E82">
            <v>45.974133688984423</v>
          </cell>
          <cell r="F82">
            <v>35.605866311015589</v>
          </cell>
        </row>
        <row r="83">
          <cell r="A83">
            <v>45589</v>
          </cell>
          <cell r="B83">
            <v>43.56</v>
          </cell>
          <cell r="C83">
            <v>41.113</v>
          </cell>
          <cell r="E83">
            <v>46.131442199055712</v>
          </cell>
          <cell r="F83">
            <v>36.094557800944287</v>
          </cell>
        </row>
        <row r="84">
          <cell r="A84">
            <v>45590</v>
          </cell>
          <cell r="B84">
            <v>44.86</v>
          </cell>
          <cell r="C84">
            <v>41.514000000000003</v>
          </cell>
          <cell r="E84">
            <v>46.373999566818263</v>
          </cell>
          <cell r="F84">
            <v>36.654000433181743</v>
          </cell>
        </row>
        <row r="85">
          <cell r="A85">
            <v>45593</v>
          </cell>
          <cell r="B85">
            <v>44.97</v>
          </cell>
          <cell r="C85">
            <v>41.902500000000003</v>
          </cell>
          <cell r="E85">
            <v>46.547990739472674</v>
          </cell>
          <cell r="F85">
            <v>37.257009260527333</v>
          </cell>
        </row>
        <row r="86">
          <cell r="A86">
            <v>45594</v>
          </cell>
          <cell r="B86">
            <v>44.93</v>
          </cell>
          <cell r="C86">
            <v>42.326000000000001</v>
          </cell>
          <cell r="E86">
            <v>46.390368404354582</v>
          </cell>
          <cell r="F86">
            <v>38.261631595645419</v>
          </cell>
        </row>
        <row r="87">
          <cell r="A87">
            <v>45595</v>
          </cell>
          <cell r="B87">
            <v>43.69</v>
          </cell>
          <cell r="C87">
            <v>42.63600000000001</v>
          </cell>
          <cell r="E87">
            <v>46.039319741540304</v>
          </cell>
          <cell r="F87">
            <v>39.232680258459716</v>
          </cell>
        </row>
        <row r="88">
          <cell r="A88">
            <v>45596</v>
          </cell>
          <cell r="B88">
            <v>41.56</v>
          </cell>
          <cell r="C88">
            <v>42.751999999999995</v>
          </cell>
          <cell r="E88">
            <v>45.808421023629464</v>
          </cell>
          <cell r="F88">
            <v>39.695578976370527</v>
          </cell>
        </row>
        <row r="89">
          <cell r="A89">
            <v>45597</v>
          </cell>
          <cell r="B89">
            <v>41.92</v>
          </cell>
          <cell r="C89">
            <v>42.847499999999997</v>
          </cell>
          <cell r="E89">
            <v>45.652171854339876</v>
          </cell>
          <cell r="F89">
            <v>40.042828145660117</v>
          </cell>
        </row>
        <row r="90">
          <cell r="A90">
            <v>45600</v>
          </cell>
          <cell r="B90">
            <v>41.41</v>
          </cell>
          <cell r="C90">
            <v>42.973500000000001</v>
          </cell>
          <cell r="E90">
            <v>45.195469491476565</v>
          </cell>
          <cell r="F90">
            <v>40.751530508523437</v>
          </cell>
        </row>
        <row r="91">
          <cell r="A91">
            <v>45601</v>
          </cell>
          <cell r="B91">
            <v>51.13</v>
          </cell>
          <cell r="C91">
            <v>43.457499999999996</v>
          </cell>
          <cell r="E91">
            <v>47.636993169978233</v>
          </cell>
          <cell r="F91">
            <v>39.278006830021759</v>
          </cell>
        </row>
        <row r="92">
          <cell r="A92">
            <v>45602</v>
          </cell>
          <cell r="B92">
            <v>55.53</v>
          </cell>
          <cell r="C92">
            <v>44.077499999999993</v>
          </cell>
          <cell r="E92">
            <v>50.89734372409314</v>
          </cell>
          <cell r="F92">
            <v>37.257656275906847</v>
          </cell>
        </row>
        <row r="93">
          <cell r="A93">
            <v>45603</v>
          </cell>
          <cell r="B93">
            <v>55.88</v>
          </cell>
          <cell r="C93">
            <v>44.695499999999996</v>
          </cell>
          <cell r="E93">
            <v>53.307285009661555</v>
          </cell>
          <cell r="F93">
            <v>36.083714990338436</v>
          </cell>
        </row>
        <row r="94">
          <cell r="A94">
            <v>45604</v>
          </cell>
          <cell r="B94">
            <v>58.39</v>
          </cell>
          <cell r="C94">
            <v>45.439499999999995</v>
          </cell>
          <cell r="E94">
            <v>55.976019898854176</v>
          </cell>
          <cell r="F94">
            <v>34.902980101145815</v>
          </cell>
        </row>
        <row r="95">
          <cell r="A95">
            <v>45607</v>
          </cell>
          <cell r="B95">
            <v>60.24</v>
          </cell>
          <cell r="C95">
            <v>46.281499999999987</v>
          </cell>
          <cell r="E95">
            <v>58.661897536343389</v>
          </cell>
          <cell r="F95">
            <v>33.901102463656585</v>
          </cell>
        </row>
        <row r="96">
          <cell r="A96">
            <v>45608</v>
          </cell>
          <cell r="B96">
            <v>59.85</v>
          </cell>
          <cell r="C96">
            <v>47.152499999999996</v>
          </cell>
          <cell r="E96">
            <v>60.780257857055133</v>
          </cell>
          <cell r="F96">
            <v>33.524742142944859</v>
          </cell>
        </row>
        <row r="97">
          <cell r="A97">
            <v>45609</v>
          </cell>
          <cell r="B97">
            <v>60.7</v>
          </cell>
          <cell r="C97">
            <v>48.091000000000001</v>
          </cell>
          <cell r="E97">
            <v>62.75060852496626</v>
          </cell>
          <cell r="F97">
            <v>33.431391475033742</v>
          </cell>
        </row>
        <row r="98">
          <cell r="A98">
            <v>45610</v>
          </cell>
          <cell r="B98">
            <v>59.18</v>
          </cell>
          <cell r="C98">
            <v>48.95</v>
          </cell>
          <cell r="E98">
            <v>64.111603859056203</v>
          </cell>
          <cell r="F98">
            <v>33.78839614094381</v>
          </cell>
        </row>
        <row r="99">
          <cell r="A99">
            <v>45611</v>
          </cell>
          <cell r="B99">
            <v>65.77</v>
          </cell>
          <cell r="C99">
            <v>50.089999999999996</v>
          </cell>
          <cell r="E99">
            <v>66.716311424334322</v>
          </cell>
          <cell r="F99">
            <v>33.463688575665678</v>
          </cell>
        </row>
        <row r="100">
          <cell r="A100">
            <v>45614</v>
          </cell>
          <cell r="B100">
            <v>61.26</v>
          </cell>
          <cell r="C100">
            <v>51.017999999999994</v>
          </cell>
          <cell r="E100">
            <v>67.976126261936841</v>
          </cell>
          <cell r="F100">
            <v>34.059873738063146</v>
          </cell>
        </row>
        <row r="101">
          <cell r="A101">
            <v>45615</v>
          </cell>
          <cell r="B101">
            <v>62.98</v>
          </cell>
          <cell r="C101">
            <v>52.019999999999996</v>
          </cell>
          <cell r="E101">
            <v>69.332915774980947</v>
          </cell>
          <cell r="F101">
            <v>34.707084225019045</v>
          </cell>
        </row>
        <row r="102">
          <cell r="A102">
            <v>45616</v>
          </cell>
          <cell r="B102">
            <v>62.12</v>
          </cell>
          <cell r="C102">
            <v>52.99649999999999</v>
          </cell>
          <cell r="E102">
            <v>70.272982676870754</v>
          </cell>
          <cell r="F102">
            <v>35.72001732312922</v>
          </cell>
        </row>
        <row r="103">
          <cell r="A103">
            <v>45617</v>
          </cell>
          <cell r="B103">
            <v>61.36</v>
          </cell>
          <cell r="C103">
            <v>53.886499999999998</v>
          </cell>
          <cell r="E103">
            <v>70.948761558002246</v>
          </cell>
          <cell r="F103">
            <v>36.82423844199775</v>
          </cell>
        </row>
        <row r="104">
          <cell r="A104">
            <v>45618</v>
          </cell>
          <cell r="B104">
            <v>64.349999999999994</v>
          </cell>
          <cell r="C104">
            <v>54.86099999999999</v>
          </cell>
          <cell r="E104">
            <v>71.978782566676188</v>
          </cell>
          <cell r="F104">
            <v>37.743217433323792</v>
          </cell>
        </row>
        <row r="105">
          <cell r="A105">
            <v>45621</v>
          </cell>
          <cell r="B105">
            <v>64.650000000000006</v>
          </cell>
          <cell r="C105">
            <v>55.845000000000006</v>
          </cell>
          <cell r="E105">
            <v>72.830847359678984</v>
          </cell>
          <cell r="F105">
            <v>38.859152640321028</v>
          </cell>
        </row>
        <row r="106">
          <cell r="A106">
            <v>45622</v>
          </cell>
          <cell r="B106">
            <v>65.739999999999995</v>
          </cell>
          <cell r="C106">
            <v>56.8855</v>
          </cell>
          <cell r="E106">
            <v>73.603509797190156</v>
          </cell>
          <cell r="F106">
            <v>40.167490202809844</v>
          </cell>
        </row>
        <row r="107">
          <cell r="A107">
            <v>45623</v>
          </cell>
          <cell r="B107">
            <v>66.05</v>
          </cell>
          <cell r="C107">
            <v>58.003499999999995</v>
          </cell>
          <cell r="E107">
            <v>73.980158335801917</v>
          </cell>
          <cell r="F107">
            <v>42.026841664198074</v>
          </cell>
        </row>
        <row r="108">
          <cell r="A108">
            <v>45625</v>
          </cell>
          <cell r="B108">
            <v>67.08</v>
          </cell>
          <cell r="C108">
            <v>59.279499999999999</v>
          </cell>
          <cell r="E108">
            <v>73.730034828929519</v>
          </cell>
          <cell r="F108">
            <v>44.828965171070472</v>
          </cell>
        </row>
        <row r="109">
          <cell r="A109">
            <v>45628</v>
          </cell>
          <cell r="B109">
            <v>66.39</v>
          </cell>
          <cell r="C109">
            <v>60.503000000000007</v>
          </cell>
          <cell r="E109">
            <v>72.738868067628928</v>
          </cell>
          <cell r="F109">
            <v>48.267131932371086</v>
          </cell>
        </row>
        <row r="110">
          <cell r="A110">
            <v>45629</v>
          </cell>
          <cell r="B110">
            <v>70.959999999999994</v>
          </cell>
          <cell r="C110">
            <v>61.980500000000006</v>
          </cell>
          <cell r="E110">
            <v>71.297143793713886</v>
          </cell>
          <cell r="F110">
            <v>52.663856206286127</v>
          </cell>
        </row>
        <row r="111">
          <cell r="A111">
            <v>45630</v>
          </cell>
          <cell r="B111">
            <v>69.849999999999994</v>
          </cell>
          <cell r="C111">
            <v>62.916500000000006</v>
          </cell>
          <cell r="E111">
            <v>71.364147508096721</v>
          </cell>
          <cell r="F111">
            <v>54.468852491903291</v>
          </cell>
        </row>
        <row r="112">
          <cell r="A112">
            <v>45631</v>
          </cell>
          <cell r="B112">
            <v>71.87</v>
          </cell>
          <cell r="C112">
            <v>63.733500000000006</v>
          </cell>
          <cell r="E112">
            <v>72.332496942728426</v>
          </cell>
          <cell r="F112">
            <v>55.134503057271594</v>
          </cell>
        </row>
        <row r="113">
          <cell r="A113">
            <v>45632</v>
          </cell>
          <cell r="B113">
            <v>76.34</v>
          </cell>
          <cell r="C113">
            <v>64.756499999999988</v>
          </cell>
          <cell r="E113">
            <v>74.243819570436045</v>
          </cell>
          <cell r="F113">
            <v>55.269180429563932</v>
          </cell>
        </row>
        <row r="114">
          <cell r="A114">
            <v>45635</v>
          </cell>
          <cell r="B114">
            <v>72.459999999999994</v>
          </cell>
          <cell r="C114">
            <v>65.460000000000008</v>
          </cell>
          <cell r="E114">
            <v>75.045704268116637</v>
          </cell>
          <cell r="F114">
            <v>55.874295731883379</v>
          </cell>
        </row>
        <row r="115">
          <cell r="A115">
            <v>45636</v>
          </cell>
          <cell r="B115">
            <v>70.89</v>
          </cell>
          <cell r="C115">
            <v>65.992499999999993</v>
          </cell>
          <cell r="E115">
            <v>75.5404132468001</v>
          </cell>
          <cell r="F115">
            <v>56.444586753199879</v>
          </cell>
        </row>
        <row r="116">
          <cell r="A116">
            <v>45637</v>
          </cell>
          <cell r="B116">
            <v>72.510000000000005</v>
          </cell>
          <cell r="C116">
            <v>66.625500000000002</v>
          </cell>
          <cell r="E116">
            <v>76.137335231630345</v>
          </cell>
          <cell r="F116">
            <v>57.113664768369659</v>
          </cell>
        </row>
        <row r="117">
          <cell r="A117">
            <v>45638</v>
          </cell>
          <cell r="B117">
            <v>73.2</v>
          </cell>
          <cell r="C117">
            <v>67.250500000000017</v>
          </cell>
          <cell r="E117">
            <v>76.765654616106957</v>
          </cell>
          <cell r="F117">
            <v>57.735345383893083</v>
          </cell>
        </row>
        <row r="118">
          <cell r="A118">
            <v>45639</v>
          </cell>
          <cell r="B118">
            <v>76.069999999999993</v>
          </cell>
          <cell r="C118">
            <v>68.094999999999999</v>
          </cell>
          <cell r="E118">
            <v>77.592293797376399</v>
          </cell>
          <cell r="F118">
            <v>58.597706202623598</v>
          </cell>
        </row>
        <row r="119">
          <cell r="A119">
            <v>45642</v>
          </cell>
          <cell r="B119">
            <v>75.75</v>
          </cell>
          <cell r="C119">
            <v>68.594000000000008</v>
          </cell>
          <cell r="E119">
            <v>78.611423557823755</v>
          </cell>
          <cell r="F119">
            <v>58.576576442176261</v>
          </cell>
        </row>
        <row r="120">
          <cell r="A120">
            <v>45643</v>
          </cell>
          <cell r="B120">
            <v>74.39</v>
          </cell>
          <cell r="C120">
            <v>69.250500000000017</v>
          </cell>
          <cell r="E120">
            <v>78.96042866795851</v>
          </cell>
          <cell r="F120">
            <v>59.540571332041523</v>
          </cell>
        </row>
        <row r="121">
          <cell r="A121">
            <v>45644</v>
          </cell>
          <cell r="B121">
            <v>71.510000000000005</v>
          </cell>
          <cell r="C121">
            <v>69.677000000000007</v>
          </cell>
          <cell r="E121">
            <v>78.967527377246597</v>
          </cell>
          <cell r="F121">
            <v>60.386472622753416</v>
          </cell>
        </row>
        <row r="122">
          <cell r="A122">
            <v>45645</v>
          </cell>
          <cell r="B122">
            <v>74.209999999999994</v>
          </cell>
          <cell r="C122">
            <v>70.281500000000008</v>
          </cell>
          <cell r="E122">
            <v>79.060931164884636</v>
          </cell>
          <cell r="F122">
            <v>61.502068835115381</v>
          </cell>
        </row>
        <row r="123">
          <cell r="A123">
            <v>45646</v>
          </cell>
          <cell r="B123">
            <v>80.55</v>
          </cell>
          <cell r="C123">
            <v>71.241000000000014</v>
          </cell>
          <cell r="E123">
            <v>80.109140254808082</v>
          </cell>
          <cell r="F123">
            <v>62.372859745191946</v>
          </cell>
        </row>
        <row r="124">
          <cell r="A124">
            <v>45649</v>
          </cell>
          <cell r="B124">
            <v>80.69</v>
          </cell>
          <cell r="C124">
            <v>72.058000000000007</v>
          </cell>
          <cell r="E124">
            <v>81.257616925663129</v>
          </cell>
          <cell r="F124">
            <v>62.858383074336885</v>
          </cell>
        </row>
        <row r="125">
          <cell r="A125">
            <v>45650</v>
          </cell>
          <cell r="B125">
            <v>82.38</v>
          </cell>
          <cell r="C125">
            <v>72.944500000000019</v>
          </cell>
          <cell r="E125">
            <v>82.546627998796069</v>
          </cell>
          <cell r="F125">
            <v>63.342372001203962</v>
          </cell>
        </row>
        <row r="126">
          <cell r="A126">
            <v>45652</v>
          </cell>
          <cell r="B126">
            <v>82.14</v>
          </cell>
          <cell r="C126">
            <v>73.764500000000012</v>
          </cell>
          <cell r="E126">
            <v>83.574897223569025</v>
          </cell>
          <cell r="F126">
            <v>63.954102776431</v>
          </cell>
        </row>
        <row r="127">
          <cell r="A127">
            <v>45653</v>
          </cell>
          <cell r="B127">
            <v>79.08</v>
          </cell>
          <cell r="C127">
            <v>74.415999999999997</v>
          </cell>
          <cell r="E127">
            <v>83.790214128465152</v>
          </cell>
          <cell r="F127">
            <v>65.041785871534842</v>
          </cell>
        </row>
        <row r="128">
          <cell r="A128">
            <v>45656</v>
          </cell>
          <cell r="B128">
            <v>77.180000000000007</v>
          </cell>
          <cell r="C128">
            <v>74.921000000000006</v>
          </cell>
          <cell r="E128">
            <v>83.700554958148956</v>
          </cell>
          <cell r="F128">
            <v>66.141445041851057</v>
          </cell>
        </row>
        <row r="129">
          <cell r="A129">
            <v>45657</v>
          </cell>
          <cell r="B129">
            <v>75.63</v>
          </cell>
          <cell r="C129">
            <v>75.38300000000001</v>
          </cell>
          <cell r="E129">
            <v>83.191074363321476</v>
          </cell>
          <cell r="F129">
            <v>67.574925636678543</v>
          </cell>
        </row>
        <row r="130">
          <cell r="A130">
            <v>45659</v>
          </cell>
          <cell r="B130">
            <v>75.19</v>
          </cell>
          <cell r="C130">
            <v>75.594500000000011</v>
          </cell>
          <cell r="E130">
            <v>83.122249296681204</v>
          </cell>
          <cell r="F130">
            <v>68.066750703318817</v>
          </cell>
        </row>
        <row r="131">
          <cell r="A131">
            <v>45660</v>
          </cell>
          <cell r="B131">
            <v>79.89</v>
          </cell>
          <cell r="C131">
            <v>76.096500000000006</v>
          </cell>
          <cell r="E131">
            <v>83.345169642006553</v>
          </cell>
          <cell r="F131">
            <v>68.847830357993459</v>
          </cell>
        </row>
        <row r="132">
          <cell r="A132">
            <v>45663</v>
          </cell>
          <cell r="B132">
            <v>75.92</v>
          </cell>
          <cell r="C132">
            <v>76.299000000000007</v>
          </cell>
          <cell r="E132">
            <v>83.271547371090804</v>
          </cell>
          <cell r="F132">
            <v>69.326452628909209</v>
          </cell>
        </row>
        <row r="133">
          <cell r="A133">
            <v>45664</v>
          </cell>
          <cell r="B133">
            <v>69.989999999999995</v>
          </cell>
          <cell r="C133">
            <v>75.981500000000011</v>
          </cell>
          <cell r="E133">
            <v>83.502889219384528</v>
          </cell>
          <cell r="F133">
            <v>68.460110780615494</v>
          </cell>
        </row>
        <row r="134">
          <cell r="A134">
            <v>45665</v>
          </cell>
          <cell r="B134">
            <v>68.23</v>
          </cell>
          <cell r="C134">
            <v>75.77000000000001</v>
          </cell>
          <cell r="E134">
            <v>83.919960284049182</v>
          </cell>
          <cell r="F134">
            <v>67.620039715950838</v>
          </cell>
        </row>
        <row r="135">
          <cell r="A135">
            <v>45667</v>
          </cell>
          <cell r="B135">
            <v>67.260000000000005</v>
          </cell>
          <cell r="C135">
            <v>75.58850000000001</v>
          </cell>
          <cell r="E135">
            <v>84.335838301930551</v>
          </cell>
          <cell r="F135">
            <v>66.84116169806947</v>
          </cell>
        </row>
        <row r="136">
          <cell r="A136">
            <v>45670</v>
          </cell>
          <cell r="B136">
            <v>64.98</v>
          </cell>
          <cell r="C136">
            <v>75.212000000000003</v>
          </cell>
          <cell r="E136">
            <v>85.09210995037904</v>
          </cell>
          <cell r="F136">
            <v>65.331890049620966</v>
          </cell>
        </row>
        <row r="137">
          <cell r="A137">
            <v>45671</v>
          </cell>
          <cell r="B137">
            <v>65.91</v>
          </cell>
          <cell r="C137">
            <v>74.847500000000011</v>
          </cell>
          <cell r="E137">
            <v>85.544283333517171</v>
          </cell>
          <cell r="F137">
            <v>64.15071666648285</v>
          </cell>
        </row>
        <row r="138">
          <cell r="A138">
            <v>45672</v>
          </cell>
          <cell r="B138">
            <v>68.14</v>
          </cell>
          <cell r="C138">
            <v>74.451000000000008</v>
          </cell>
          <cell r="E138">
            <v>85.537761949564711</v>
          </cell>
          <cell r="F138">
            <v>63.364238050435304</v>
          </cell>
        </row>
        <row r="139">
          <cell r="A139">
            <v>45673</v>
          </cell>
          <cell r="B139">
            <v>69.239999999999995</v>
          </cell>
          <cell r="C139">
            <v>74.125500000000017</v>
          </cell>
          <cell r="E139">
            <v>85.431767428196409</v>
          </cell>
          <cell r="F139">
            <v>62.819232571803624</v>
          </cell>
        </row>
        <row r="140">
          <cell r="A140">
            <v>45674</v>
          </cell>
          <cell r="B140">
            <v>71.77</v>
          </cell>
          <cell r="C140">
            <v>73.994500000000002</v>
          </cell>
          <cell r="E140">
            <v>85.348476303248873</v>
          </cell>
          <cell r="F140">
            <v>62.640523696751131</v>
          </cell>
        </row>
        <row r="141">
          <cell r="A141">
            <v>45678</v>
          </cell>
          <cell r="B141">
            <v>73.069999999999993</v>
          </cell>
          <cell r="C141">
            <v>74.072500000000005</v>
          </cell>
          <cell r="E141">
            <v>85.375931942742454</v>
          </cell>
          <cell r="F141">
            <v>62.769068057257549</v>
          </cell>
        </row>
        <row r="142">
          <cell r="A142">
            <v>45679</v>
          </cell>
          <cell r="B142">
            <v>76.87</v>
          </cell>
          <cell r="C142">
            <v>74.205500000000001</v>
          </cell>
          <cell r="E142">
            <v>85.578129145637803</v>
          </cell>
          <cell r="F142">
            <v>62.832870854362199</v>
          </cell>
        </row>
        <row r="143">
          <cell r="A143">
            <v>45680</v>
          </cell>
          <cell r="B143">
            <v>78.98</v>
          </cell>
          <cell r="C143">
            <v>74.126999999999995</v>
          </cell>
          <cell r="E143">
            <v>85.335729868417644</v>
          </cell>
          <cell r="F143">
            <v>62.918270131582346</v>
          </cell>
        </row>
        <row r="144">
          <cell r="A144">
            <v>45681</v>
          </cell>
          <cell r="B144">
            <v>78.98</v>
          </cell>
          <cell r="C144">
            <v>74.041499999999999</v>
          </cell>
          <cell r="E144">
            <v>85.063980903279344</v>
          </cell>
          <cell r="F144">
            <v>63.019019096720648</v>
          </cell>
        </row>
        <row r="145">
          <cell r="A145">
            <v>45684</v>
          </cell>
          <cell r="B145">
            <v>75.44</v>
          </cell>
          <cell r="C145">
            <v>73.694499999999991</v>
          </cell>
          <cell r="E145">
            <v>84.027061663320268</v>
          </cell>
          <cell r="F145">
            <v>63.361938336679714</v>
          </cell>
        </row>
        <row r="146">
          <cell r="A146">
            <v>45685</v>
          </cell>
          <cell r="B146">
            <v>80.23</v>
          </cell>
          <cell r="C146">
            <v>73.599000000000004</v>
          </cell>
          <cell r="E146">
            <v>83.633913578417904</v>
          </cell>
          <cell r="F146">
            <v>63.564086421582111</v>
          </cell>
        </row>
        <row r="147">
          <cell r="A147">
            <v>45686</v>
          </cell>
          <cell r="B147">
            <v>79.760000000000005</v>
          </cell>
          <cell r="C147">
            <v>73.63300000000001</v>
          </cell>
          <cell r="E147">
            <v>83.750374529413321</v>
          </cell>
          <cell r="F147">
            <v>63.515625470586706</v>
          </cell>
        </row>
        <row r="148">
          <cell r="A148">
            <v>45687</v>
          </cell>
          <cell r="B148">
            <v>81.22</v>
          </cell>
          <cell r="C148">
            <v>73.835000000000008</v>
          </cell>
          <cell r="E148">
            <v>84.401892686718824</v>
          </cell>
          <cell r="F148">
            <v>63.268107313281192</v>
          </cell>
        </row>
        <row r="149">
          <cell r="A149">
            <v>45688</v>
          </cell>
          <cell r="B149">
            <v>82.49</v>
          </cell>
          <cell r="C149">
            <v>74.177999999999997</v>
          </cell>
          <cell r="E149">
            <v>85.414363150152511</v>
          </cell>
          <cell r="F149">
            <v>62.941636849847484</v>
          </cell>
        </row>
        <row r="150">
          <cell r="A150">
            <v>45691</v>
          </cell>
          <cell r="B150">
            <v>83.74</v>
          </cell>
          <cell r="C150">
            <v>74.605500000000006</v>
          </cell>
          <cell r="E150">
            <v>86.627128710041973</v>
          </cell>
          <cell r="F150">
            <v>62.58387128995804</v>
          </cell>
        </row>
        <row r="151">
          <cell r="A151">
            <v>45692</v>
          </cell>
          <cell r="B151">
            <v>103.83</v>
          </cell>
          <cell r="C151">
            <v>75.802499999999995</v>
          </cell>
          <cell r="E151">
            <v>93.477681380741359</v>
          </cell>
          <cell r="F151">
            <v>58.127318619258638</v>
          </cell>
        </row>
        <row r="152">
          <cell r="A152">
            <v>45693</v>
          </cell>
          <cell r="B152">
            <v>101.36</v>
          </cell>
          <cell r="C152">
            <v>77.074499999999986</v>
          </cell>
          <cell r="E152">
            <v>98.124663119758239</v>
          </cell>
          <cell r="F152">
            <v>56.024336880241734</v>
          </cell>
        </row>
        <row r="153">
          <cell r="A153">
            <v>45694</v>
          </cell>
          <cell r="B153">
            <v>111.28</v>
          </cell>
          <cell r="C153">
            <v>79.138999999999982</v>
          </cell>
          <cell r="E153">
            <v>104.84729225223501</v>
          </cell>
          <cell r="F153">
            <v>53.430707747764956</v>
          </cell>
        </row>
        <row r="154">
          <cell r="A154">
            <v>45695</v>
          </cell>
          <cell r="B154">
            <v>110.85</v>
          </cell>
          <cell r="C154">
            <v>81.27</v>
          </cell>
          <cell r="E154">
            <v>110.05270825924568</v>
          </cell>
          <cell r="F154">
            <v>52.487291740754316</v>
          </cell>
        </row>
        <row r="155">
          <cell r="A155">
            <v>45698</v>
          </cell>
          <cell r="B155">
            <v>116.65</v>
          </cell>
          <cell r="C155">
            <v>83.739499999999992</v>
          </cell>
          <cell r="E155">
            <v>115.75464804292707</v>
          </cell>
          <cell r="F155">
            <v>51.724351957072912</v>
          </cell>
        </row>
        <row r="156">
          <cell r="A156">
            <v>45699</v>
          </cell>
          <cell r="B156">
            <v>112.62</v>
          </cell>
          <cell r="C156">
            <v>86.121499999999997</v>
          </cell>
          <cell r="E156">
            <v>119.32673755452819</v>
          </cell>
          <cell r="F156">
            <v>52.916262445471801</v>
          </cell>
        </row>
        <row r="157">
          <cell r="A157">
            <v>45700</v>
          </cell>
          <cell r="B157">
            <v>117.39</v>
          </cell>
          <cell r="C157">
            <v>88.69550000000001</v>
          </cell>
          <cell r="E157">
            <v>123.25741056792523</v>
          </cell>
          <cell r="F157">
            <v>54.133589432074793</v>
          </cell>
        </row>
        <row r="158">
          <cell r="A158">
            <v>45701</v>
          </cell>
          <cell r="B158">
            <v>117.91</v>
          </cell>
          <cell r="C158">
            <v>91.184000000000012</v>
          </cell>
          <cell r="E158">
            <v>126.66891949517333</v>
          </cell>
          <cell r="F158">
            <v>55.699080504826696</v>
          </cell>
        </row>
        <row r="159">
          <cell r="A159">
            <v>45702</v>
          </cell>
          <cell r="B159">
            <v>119.16</v>
          </cell>
          <cell r="C159">
            <v>93.68</v>
          </cell>
          <cell r="E159">
            <v>129.68473594579339</v>
          </cell>
          <cell r="F159">
            <v>57.675264054206615</v>
          </cell>
        </row>
        <row r="160">
          <cell r="A160">
            <v>45706</v>
          </cell>
          <cell r="B160">
            <v>124.62</v>
          </cell>
          <cell r="C160">
            <v>96.322500000000034</v>
          </cell>
          <cell r="E160">
            <v>133.30101203917687</v>
          </cell>
          <cell r="F160">
            <v>59.343987960823206</v>
          </cell>
        </row>
        <row r="161">
          <cell r="A161">
            <v>45707</v>
          </cell>
          <cell r="B161">
            <v>112.06</v>
          </cell>
          <cell r="C161">
            <v>98.27200000000002</v>
          </cell>
          <cell r="E161">
            <v>134.18469624490655</v>
          </cell>
          <cell r="F161">
            <v>62.359303755093485</v>
          </cell>
        </row>
        <row r="162">
          <cell r="A162">
            <v>45708</v>
          </cell>
          <cell r="B162">
            <v>106.27</v>
          </cell>
          <cell r="C162">
            <v>99.742000000000033</v>
          </cell>
          <cell r="E162">
            <v>134.34921774427954</v>
          </cell>
          <cell r="F162">
            <v>65.134782255720523</v>
          </cell>
        </row>
        <row r="163">
          <cell r="A163">
            <v>45709</v>
          </cell>
          <cell r="B163">
            <v>101.35</v>
          </cell>
          <cell r="C163">
            <v>100.86050000000003</v>
          </cell>
          <cell r="E163">
            <v>134.05969750139784</v>
          </cell>
          <cell r="F163">
            <v>67.661302498602225</v>
          </cell>
        </row>
        <row r="164">
          <cell r="A164">
            <v>45712</v>
          </cell>
          <cell r="B164">
            <v>90.68</v>
          </cell>
          <cell r="C164">
            <v>101.44550000000002</v>
          </cell>
          <cell r="E164">
            <v>133.41070705556655</v>
          </cell>
          <cell r="F164">
            <v>69.480292944433486</v>
          </cell>
        </row>
        <row r="165">
          <cell r="A165">
            <v>45713</v>
          </cell>
          <cell r="B165">
            <v>87.84</v>
          </cell>
          <cell r="C165">
            <v>102.0655</v>
          </cell>
          <cell r="E165">
            <v>132.34338595484732</v>
          </cell>
          <cell r="F165">
            <v>71.787614045152679</v>
          </cell>
        </row>
        <row r="166">
          <cell r="A166">
            <v>45714</v>
          </cell>
          <cell r="B166">
            <v>89.31</v>
          </cell>
          <cell r="C166">
            <v>102.51949999999999</v>
          </cell>
          <cell r="E166">
            <v>131.67012767221678</v>
          </cell>
          <cell r="F166">
            <v>73.368872327783194</v>
          </cell>
        </row>
        <row r="167">
          <cell r="A167">
            <v>45715</v>
          </cell>
          <cell r="B167">
            <v>84.77</v>
          </cell>
          <cell r="C167">
            <v>102.76999999999998</v>
          </cell>
          <cell r="E167">
            <v>131.17367137129338</v>
          </cell>
          <cell r="F167">
            <v>74.366328628706583</v>
          </cell>
        </row>
        <row r="168">
          <cell r="A168">
            <v>45716</v>
          </cell>
          <cell r="B168">
            <v>84.92</v>
          </cell>
          <cell r="C168">
            <v>102.955</v>
          </cell>
          <cell r="E168">
            <v>130.81059038666166</v>
          </cell>
          <cell r="F168">
            <v>75.099409613338324</v>
          </cell>
        </row>
        <row r="169">
          <cell r="A169">
            <v>45719</v>
          </cell>
          <cell r="B169">
            <v>83.42</v>
          </cell>
          <cell r="C169">
            <v>103.00149999999999</v>
          </cell>
          <cell r="E169">
            <v>130.71599499145862</v>
          </cell>
          <cell r="F169">
            <v>75.287005008541371</v>
          </cell>
        </row>
        <row r="170">
          <cell r="A170">
            <v>45720</v>
          </cell>
          <cell r="B170">
            <v>84.4</v>
          </cell>
          <cell r="C170">
            <v>103.03450000000001</v>
          </cell>
          <cell r="E170">
            <v>130.65383531346995</v>
          </cell>
          <cell r="F170">
            <v>75.415164686530062</v>
          </cell>
        </row>
        <row r="171">
          <cell r="A171">
            <v>45721</v>
          </cell>
          <cell r="B171">
            <v>90.13</v>
          </cell>
          <cell r="C171">
            <v>102.34949999999999</v>
          </cell>
          <cell r="E171">
            <v>130.55901797196364</v>
          </cell>
          <cell r="F171">
            <v>74.139982028036343</v>
          </cell>
        </row>
        <row r="172">
          <cell r="A172">
            <v>45722</v>
          </cell>
          <cell r="B172">
            <v>80.459999999999994</v>
          </cell>
          <cell r="C172">
            <v>101.3045</v>
          </cell>
          <cell r="E172">
            <v>131.16829922599464</v>
          </cell>
          <cell r="F172">
            <v>71.44070077400535</v>
          </cell>
        </row>
        <row r="173">
          <cell r="A173">
            <v>45723</v>
          </cell>
          <cell r="B173">
            <v>84.91</v>
          </cell>
          <cell r="C173">
            <v>99.986000000000004</v>
          </cell>
          <cell r="E173">
            <v>130.32017763236018</v>
          </cell>
          <cell r="F173">
            <v>69.651822367639824</v>
          </cell>
        </row>
        <row r="174">
          <cell r="A174">
            <v>45726</v>
          </cell>
          <cell r="B174">
            <v>76.38</v>
          </cell>
          <cell r="C174">
            <v>98.262500000000003</v>
          </cell>
          <cell r="E174">
            <v>129.88720311905575</v>
          </cell>
          <cell r="F174">
            <v>66.637796880944236</v>
          </cell>
        </row>
        <row r="175">
          <cell r="A175">
            <v>45727</v>
          </cell>
          <cell r="B175">
            <v>78.05</v>
          </cell>
          <cell r="C175">
            <v>96.332499999999996</v>
          </cell>
          <cell r="E175">
            <v>127.94370978720244</v>
          </cell>
          <cell r="F175">
            <v>64.721290212797555</v>
          </cell>
        </row>
        <row r="176">
          <cell r="A176">
            <v>45728</v>
          </cell>
          <cell r="B176">
            <v>83.65</v>
          </cell>
          <cell r="C176">
            <v>94.884000000000029</v>
          </cell>
          <cell r="E176">
            <v>126.00389000115835</v>
          </cell>
          <cell r="F176">
            <v>63.764109998841704</v>
          </cell>
        </row>
        <row r="177">
          <cell r="A177">
            <v>45729</v>
          </cell>
          <cell r="B177">
            <v>79.62</v>
          </cell>
          <cell r="C177">
            <v>92.995500000000021</v>
          </cell>
          <cell r="E177">
            <v>122.92618094957493</v>
          </cell>
          <cell r="F177">
            <v>63.064819050425115</v>
          </cell>
        </row>
        <row r="178">
          <cell r="A178">
            <v>45730</v>
          </cell>
          <cell r="B178">
            <v>86.24</v>
          </cell>
          <cell r="C178">
            <v>91.41200000000002</v>
          </cell>
          <cell r="E178">
            <v>119.05644141328622</v>
          </cell>
          <cell r="F178">
            <v>63.767558586713818</v>
          </cell>
        </row>
        <row r="179">
          <cell r="A179">
            <v>45733</v>
          </cell>
          <cell r="B179">
            <v>87.35</v>
          </cell>
          <cell r="C179">
            <v>89.8215</v>
          </cell>
          <cell r="E179">
            <v>114.21294135919291</v>
          </cell>
          <cell r="F179">
            <v>65.43005864080709</v>
          </cell>
        </row>
        <row r="180">
          <cell r="A180">
            <v>45734</v>
          </cell>
          <cell r="B180">
            <v>83.89</v>
          </cell>
          <cell r="C180">
            <v>87.785000000000011</v>
          </cell>
          <cell r="E180">
            <v>105.94960931533996</v>
          </cell>
          <cell r="F180">
            <v>69.620390684660066</v>
          </cell>
        </row>
        <row r="181">
          <cell r="A181">
            <v>45735</v>
          </cell>
          <cell r="B181">
            <v>86.1</v>
          </cell>
          <cell r="C181">
            <v>86.487000000000009</v>
          </cell>
          <cell r="E181">
            <v>100.60786489076212</v>
          </cell>
          <cell r="F181">
            <v>72.366135109237902</v>
          </cell>
        </row>
        <row r="182">
          <cell r="A182">
            <v>45736</v>
          </cell>
          <cell r="B182">
            <v>87.39</v>
          </cell>
          <cell r="C182">
            <v>85.542999999999992</v>
          </cell>
          <cell r="E182">
            <v>96.193129922607554</v>
          </cell>
          <cell r="F182">
            <v>74.892870077392431</v>
          </cell>
        </row>
        <row r="183">
          <cell r="A183">
            <v>45737</v>
          </cell>
          <cell r="B183">
            <v>90.96</v>
          </cell>
          <cell r="C183">
            <v>85.023499999999999</v>
          </cell>
          <cell r="E183">
            <v>93.139177550596941</v>
          </cell>
          <cell r="F183">
            <v>76.907822449403056</v>
          </cell>
        </row>
        <row r="184">
          <cell r="A184">
            <v>45740</v>
          </cell>
          <cell r="B184">
            <v>96.75</v>
          </cell>
          <cell r="C184">
            <v>85.327000000000012</v>
          </cell>
          <cell r="E184">
            <v>94.691295235796346</v>
          </cell>
          <cell r="F184">
            <v>75.962704764203679</v>
          </cell>
        </row>
        <row r="185">
          <cell r="A185">
            <v>45741</v>
          </cell>
          <cell r="B185">
            <v>96.5</v>
          </cell>
          <cell r="C185">
            <v>85.76</v>
          </cell>
          <cell r="E185">
            <v>96.33602651481668</v>
          </cell>
          <cell r="F185">
            <v>75.18397348518333</v>
          </cell>
        </row>
        <row r="186">
          <cell r="A186">
            <v>45742</v>
          </cell>
          <cell r="B186">
            <v>92.28</v>
          </cell>
          <cell r="C186">
            <v>85.908500000000004</v>
          </cell>
          <cell r="E186">
            <v>96.773852514445082</v>
          </cell>
          <cell r="F186">
            <v>75.043147485554925</v>
          </cell>
        </row>
        <row r="187">
          <cell r="A187">
            <v>45743</v>
          </cell>
          <cell r="B187">
            <v>90.09</v>
          </cell>
          <cell r="C187">
            <v>86.174499999999995</v>
          </cell>
          <cell r="E187">
            <v>97.182048558292067</v>
          </cell>
          <cell r="F187">
            <v>75.166951441707923</v>
          </cell>
        </row>
        <row r="188">
          <cell r="A188">
            <v>45744</v>
          </cell>
          <cell r="B188">
            <v>85.85</v>
          </cell>
          <cell r="C188">
            <v>86.220999999999989</v>
          </cell>
          <cell r="E188">
            <v>97.214082801183849</v>
          </cell>
          <cell r="F188">
            <v>75.227917198816129</v>
          </cell>
        </row>
        <row r="189">
          <cell r="A189">
            <v>45747</v>
          </cell>
          <cell r="B189">
            <v>84.4</v>
          </cell>
          <cell r="C189">
            <v>86.27000000000001</v>
          </cell>
          <cell r="E189">
            <v>97.219162909604222</v>
          </cell>
          <cell r="F189">
            <v>75.320837090395798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D87F-E853-D54B-A251-19B0C413B850}">
  <dimension ref="A1:F25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1640625" style="1" bestFit="1" customWidth="1"/>
    <col min="2" max="2" width="7.5" style="1" bestFit="1" customWidth="1"/>
    <col min="3" max="3" width="10.5" style="1" bestFit="1" customWidth="1"/>
    <col min="4" max="6" width="12.66406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45474</v>
      </c>
      <c r="B2" s="3">
        <v>25.88</v>
      </c>
    </row>
    <row r="3" spans="1:6" x14ac:dyDescent="0.2">
      <c r="A3" s="2">
        <v>45475</v>
      </c>
      <c r="B3" s="3">
        <v>25.83</v>
      </c>
    </row>
    <row r="4" spans="1:6" x14ac:dyDescent="0.2">
      <c r="A4" s="2">
        <v>45476</v>
      </c>
      <c r="B4" s="3">
        <v>25.85</v>
      </c>
    </row>
    <row r="5" spans="1:6" x14ac:dyDescent="0.2">
      <c r="A5" s="2">
        <v>45478</v>
      </c>
      <c r="B5" s="3">
        <v>27.23</v>
      </c>
    </row>
    <row r="6" spans="1:6" x14ac:dyDescent="0.2">
      <c r="A6" s="2">
        <v>45481</v>
      </c>
      <c r="B6" s="3">
        <v>27.7</v>
      </c>
    </row>
    <row r="7" spans="1:6" x14ac:dyDescent="0.2">
      <c r="A7" s="2">
        <v>45482</v>
      </c>
      <c r="B7" s="3">
        <v>27.39</v>
      </c>
    </row>
    <row r="8" spans="1:6" x14ac:dyDescent="0.2">
      <c r="A8" s="2">
        <v>45483</v>
      </c>
      <c r="B8" s="3">
        <v>28.42</v>
      </c>
    </row>
    <row r="9" spans="1:6" x14ac:dyDescent="0.2">
      <c r="A9" s="2">
        <v>45484</v>
      </c>
      <c r="B9" s="3">
        <v>27.64</v>
      </c>
    </row>
    <row r="10" spans="1:6" x14ac:dyDescent="0.2">
      <c r="A10" s="2">
        <v>45485</v>
      </c>
      <c r="B10" s="3">
        <v>28.07</v>
      </c>
    </row>
    <row r="11" spans="1:6" x14ac:dyDescent="0.2">
      <c r="A11" s="2">
        <v>45488</v>
      </c>
      <c r="B11" s="3">
        <v>28.67</v>
      </c>
    </row>
    <row r="12" spans="1:6" x14ac:dyDescent="0.2">
      <c r="A12" s="2">
        <v>45489</v>
      </c>
      <c r="B12" s="3">
        <v>28.67</v>
      </c>
    </row>
    <row r="13" spans="1:6" x14ac:dyDescent="0.2">
      <c r="A13" s="2">
        <v>45490</v>
      </c>
      <c r="B13" s="3">
        <v>28.22</v>
      </c>
    </row>
    <row r="14" spans="1:6" x14ac:dyDescent="0.2">
      <c r="A14" s="2">
        <v>45491</v>
      </c>
      <c r="B14" s="3">
        <v>28.64</v>
      </c>
    </row>
    <row r="15" spans="1:6" x14ac:dyDescent="0.2">
      <c r="A15" s="2">
        <v>45492</v>
      </c>
      <c r="B15" s="3">
        <v>28.58</v>
      </c>
    </row>
    <row r="16" spans="1:6" x14ac:dyDescent="0.2">
      <c r="A16" s="2">
        <v>45495</v>
      </c>
      <c r="B16" s="3">
        <v>28.46</v>
      </c>
    </row>
    <row r="17" spans="1:6" x14ac:dyDescent="0.2">
      <c r="A17" s="2">
        <v>45496</v>
      </c>
      <c r="B17" s="3">
        <v>28.81</v>
      </c>
    </row>
    <row r="18" spans="1:6" x14ac:dyDescent="0.2">
      <c r="A18" s="2">
        <v>45497</v>
      </c>
      <c r="B18" s="3">
        <v>26.6</v>
      </c>
    </row>
    <row r="19" spans="1:6" x14ac:dyDescent="0.2">
      <c r="A19" s="2">
        <v>45498</v>
      </c>
      <c r="B19" s="3">
        <v>26.63</v>
      </c>
    </row>
    <row r="20" spans="1:6" x14ac:dyDescent="0.2">
      <c r="A20" s="2">
        <v>45499</v>
      </c>
      <c r="B20" s="3">
        <v>27.18</v>
      </c>
    </row>
    <row r="21" spans="1:6" x14ac:dyDescent="0.2">
      <c r="A21" s="2">
        <v>45502</v>
      </c>
      <c r="B21" s="3">
        <v>27.08</v>
      </c>
      <c r="C21" s="1">
        <f t="shared" ref="C21:C84" si="0">AVERAGE(B2:B21)</f>
        <v>27.577500000000004</v>
      </c>
      <c r="D21" s="1">
        <f t="shared" ref="D21:D84" si="1">_xlfn.STDEV.S(B2:B21)</f>
        <v>1.0140376563131437</v>
      </c>
      <c r="E21" s="1">
        <f t="shared" ref="E21:E84" si="2">C21+D21*2</f>
        <v>29.605575312626293</v>
      </c>
      <c r="F21" s="1">
        <f t="shared" ref="F21:F84" si="3">C21+D21*-2</f>
        <v>25.549424687373715</v>
      </c>
    </row>
    <row r="22" spans="1:6" x14ac:dyDescent="0.2">
      <c r="A22" s="2">
        <v>45503</v>
      </c>
      <c r="B22" s="3">
        <v>26.37</v>
      </c>
      <c r="C22" s="1">
        <f t="shared" si="0"/>
        <v>27.602000000000004</v>
      </c>
      <c r="D22" s="1">
        <f t="shared" si="1"/>
        <v>0.97607484613791695</v>
      </c>
      <c r="E22" s="1">
        <f t="shared" si="2"/>
        <v>29.554149692275839</v>
      </c>
      <c r="F22" s="1">
        <f t="shared" si="3"/>
        <v>25.649850307724169</v>
      </c>
    </row>
    <row r="23" spans="1:6" x14ac:dyDescent="0.2">
      <c r="A23" s="2">
        <v>45504</v>
      </c>
      <c r="B23" s="3">
        <v>26.89</v>
      </c>
      <c r="C23" s="1">
        <f t="shared" si="0"/>
        <v>27.654999999999994</v>
      </c>
      <c r="D23" s="1">
        <f t="shared" si="1"/>
        <v>0.90065765445385282</v>
      </c>
      <c r="E23" s="1">
        <f t="shared" si="2"/>
        <v>29.456315308907701</v>
      </c>
      <c r="F23" s="1">
        <f t="shared" si="3"/>
        <v>25.853684691092287</v>
      </c>
    </row>
    <row r="24" spans="1:6" x14ac:dyDescent="0.2">
      <c r="A24" s="2">
        <v>45505</v>
      </c>
      <c r="B24" s="3">
        <v>26.08</v>
      </c>
      <c r="C24" s="1">
        <f t="shared" si="0"/>
        <v>27.666500000000003</v>
      </c>
      <c r="D24" s="1">
        <f t="shared" si="1"/>
        <v>0.87757006018113237</v>
      </c>
      <c r="E24" s="1">
        <f t="shared" si="2"/>
        <v>29.421640120362266</v>
      </c>
      <c r="F24" s="1">
        <f t="shared" si="3"/>
        <v>25.91135987963774</v>
      </c>
    </row>
    <row r="25" spans="1:6" x14ac:dyDescent="0.2">
      <c r="A25" s="2">
        <v>45506</v>
      </c>
      <c r="B25" s="3">
        <v>24.74</v>
      </c>
      <c r="C25" s="1">
        <f t="shared" si="0"/>
        <v>27.542000000000002</v>
      </c>
      <c r="D25" s="1">
        <f t="shared" si="1"/>
        <v>1.0929515807640966</v>
      </c>
      <c r="E25" s="1">
        <f t="shared" si="2"/>
        <v>29.727903161528197</v>
      </c>
      <c r="F25" s="1">
        <f t="shared" si="3"/>
        <v>25.356096838471807</v>
      </c>
    </row>
    <row r="26" spans="1:6" x14ac:dyDescent="0.2">
      <c r="A26" s="2">
        <v>45509</v>
      </c>
      <c r="B26" s="3">
        <v>24.09</v>
      </c>
      <c r="C26" s="1">
        <f t="shared" si="0"/>
        <v>27.361499999999999</v>
      </c>
      <c r="D26" s="1">
        <f t="shared" si="1"/>
        <v>1.3364535749118776</v>
      </c>
      <c r="E26" s="1">
        <f t="shared" si="2"/>
        <v>30.034407149823753</v>
      </c>
      <c r="F26" s="1">
        <f t="shared" si="3"/>
        <v>24.688592850176246</v>
      </c>
    </row>
    <row r="27" spans="1:6" x14ac:dyDescent="0.2">
      <c r="A27" s="2">
        <v>45510</v>
      </c>
      <c r="B27" s="3">
        <v>26.59</v>
      </c>
      <c r="C27" s="1">
        <f t="shared" si="0"/>
        <v>27.321499999999997</v>
      </c>
      <c r="D27" s="1">
        <f t="shared" si="1"/>
        <v>1.3474821549448208</v>
      </c>
      <c r="E27" s="1">
        <f t="shared" si="2"/>
        <v>30.016464309889638</v>
      </c>
      <c r="F27" s="1">
        <f t="shared" si="3"/>
        <v>24.626535690110355</v>
      </c>
    </row>
    <row r="28" spans="1:6" x14ac:dyDescent="0.2">
      <c r="A28" s="2">
        <v>45511</v>
      </c>
      <c r="B28" s="3">
        <v>26.32</v>
      </c>
      <c r="C28" s="1">
        <f t="shared" si="0"/>
        <v>27.216499999999996</v>
      </c>
      <c r="D28" s="1">
        <f t="shared" si="1"/>
        <v>1.3391720733741663</v>
      </c>
      <c r="E28" s="1">
        <f t="shared" si="2"/>
        <v>29.89484414674833</v>
      </c>
      <c r="F28" s="1">
        <f t="shared" si="3"/>
        <v>24.538155853251663</v>
      </c>
    </row>
    <row r="29" spans="1:6" x14ac:dyDescent="0.2">
      <c r="A29" s="2">
        <v>45512</v>
      </c>
      <c r="B29" s="3">
        <v>29.28</v>
      </c>
      <c r="C29" s="1">
        <f t="shared" si="0"/>
        <v>27.298499999999997</v>
      </c>
      <c r="D29" s="1">
        <f t="shared" si="1"/>
        <v>1.4145569326787362</v>
      </c>
      <c r="E29" s="1">
        <f t="shared" si="2"/>
        <v>30.127613865357468</v>
      </c>
      <c r="F29" s="1">
        <f t="shared" si="3"/>
        <v>24.469386134642527</v>
      </c>
    </row>
    <row r="30" spans="1:6" x14ac:dyDescent="0.2">
      <c r="A30" s="2">
        <v>45513</v>
      </c>
      <c r="B30" s="3">
        <v>30.01</v>
      </c>
      <c r="C30" s="1">
        <f t="shared" si="0"/>
        <v>27.395499999999991</v>
      </c>
      <c r="D30" s="1">
        <f t="shared" si="1"/>
        <v>1.5318941663320305</v>
      </c>
      <c r="E30" s="1">
        <f t="shared" si="2"/>
        <v>30.459288332664052</v>
      </c>
      <c r="F30" s="1">
        <f t="shared" si="3"/>
        <v>24.331711667335931</v>
      </c>
    </row>
    <row r="31" spans="1:6" x14ac:dyDescent="0.2">
      <c r="A31" s="2">
        <v>45516</v>
      </c>
      <c r="B31" s="3">
        <v>29.38</v>
      </c>
      <c r="C31" s="1">
        <f t="shared" si="0"/>
        <v>27.430999999999994</v>
      </c>
      <c r="D31" s="1">
        <f t="shared" si="1"/>
        <v>1.5707185750812473</v>
      </c>
      <c r="E31" s="1">
        <f t="shared" si="2"/>
        <v>30.572437150162489</v>
      </c>
      <c r="F31" s="1">
        <f t="shared" si="3"/>
        <v>24.289562849837498</v>
      </c>
    </row>
    <row r="32" spans="1:6" x14ac:dyDescent="0.2">
      <c r="A32" s="2">
        <v>45517</v>
      </c>
      <c r="B32" s="3">
        <v>30.39</v>
      </c>
      <c r="C32" s="1">
        <f t="shared" si="0"/>
        <v>27.516999999999996</v>
      </c>
      <c r="D32" s="1">
        <f t="shared" si="1"/>
        <v>1.6850522403271595</v>
      </c>
      <c r="E32" s="1">
        <f t="shared" si="2"/>
        <v>30.887104480654315</v>
      </c>
      <c r="F32" s="1">
        <f t="shared" si="3"/>
        <v>24.146895519345676</v>
      </c>
    </row>
    <row r="33" spans="1:6" x14ac:dyDescent="0.2">
      <c r="A33" s="2">
        <v>45518</v>
      </c>
      <c r="B33" s="3">
        <v>31</v>
      </c>
      <c r="C33" s="1">
        <f t="shared" si="0"/>
        <v>27.655999999999995</v>
      </c>
      <c r="D33" s="1">
        <f t="shared" si="1"/>
        <v>1.8524419161289727</v>
      </c>
      <c r="E33" s="1">
        <f t="shared" si="2"/>
        <v>31.36088383225794</v>
      </c>
      <c r="F33" s="1">
        <f t="shared" si="3"/>
        <v>23.95111616774205</v>
      </c>
    </row>
    <row r="34" spans="1:6" x14ac:dyDescent="0.2">
      <c r="A34" s="2">
        <v>45519</v>
      </c>
      <c r="B34" s="3">
        <v>31.22</v>
      </c>
      <c r="C34" s="1">
        <f t="shared" si="0"/>
        <v>27.784999999999997</v>
      </c>
      <c r="D34" s="1">
        <f t="shared" si="1"/>
        <v>2.0078831482041246</v>
      </c>
      <c r="E34" s="1">
        <f t="shared" si="2"/>
        <v>31.800766296408245</v>
      </c>
      <c r="F34" s="1">
        <f t="shared" si="3"/>
        <v>23.769233703591748</v>
      </c>
    </row>
    <row r="35" spans="1:6" x14ac:dyDescent="0.2">
      <c r="A35" s="2">
        <v>45520</v>
      </c>
      <c r="B35" s="3">
        <v>32.08</v>
      </c>
      <c r="C35" s="1">
        <f t="shared" si="0"/>
        <v>27.959999999999997</v>
      </c>
      <c r="D35" s="1">
        <f t="shared" si="1"/>
        <v>2.2219337239630286</v>
      </c>
      <c r="E35" s="1">
        <f t="shared" si="2"/>
        <v>32.403867447926054</v>
      </c>
      <c r="F35" s="1">
        <f t="shared" si="3"/>
        <v>23.516132552073941</v>
      </c>
    </row>
    <row r="36" spans="1:6" x14ac:dyDescent="0.2">
      <c r="A36" s="2">
        <v>45523</v>
      </c>
      <c r="B36" s="3">
        <v>32.5</v>
      </c>
      <c r="C36" s="1">
        <f t="shared" si="0"/>
        <v>28.161999999999999</v>
      </c>
      <c r="D36" s="1">
        <f t="shared" si="1"/>
        <v>2.4424784651315927</v>
      </c>
      <c r="E36" s="1">
        <f t="shared" si="2"/>
        <v>33.046956930263185</v>
      </c>
      <c r="F36" s="1">
        <f t="shared" si="3"/>
        <v>23.277043069736813</v>
      </c>
    </row>
    <row r="37" spans="1:6" x14ac:dyDescent="0.2">
      <c r="A37" s="2">
        <v>45524</v>
      </c>
      <c r="B37" s="3">
        <v>32.32</v>
      </c>
      <c r="C37" s="1">
        <f t="shared" si="0"/>
        <v>28.337500000000006</v>
      </c>
      <c r="D37" s="1">
        <f t="shared" si="1"/>
        <v>2.61172835494046</v>
      </c>
      <c r="E37" s="1">
        <f t="shared" si="2"/>
        <v>33.560956709880926</v>
      </c>
      <c r="F37" s="1">
        <f t="shared" si="3"/>
        <v>23.114043290119085</v>
      </c>
    </row>
    <row r="38" spans="1:6" x14ac:dyDescent="0.2">
      <c r="A38" s="2">
        <v>45525</v>
      </c>
      <c r="B38" s="3">
        <v>32.54</v>
      </c>
      <c r="C38" s="1">
        <f t="shared" si="0"/>
        <v>28.634499999999996</v>
      </c>
      <c r="D38" s="1">
        <f t="shared" si="1"/>
        <v>2.7384138224815282</v>
      </c>
      <c r="E38" s="1">
        <f t="shared" si="2"/>
        <v>34.111327644963055</v>
      </c>
      <c r="F38" s="1">
        <f t="shared" si="3"/>
        <v>23.15767235503694</v>
      </c>
    </row>
    <row r="39" spans="1:6" x14ac:dyDescent="0.2">
      <c r="A39" s="2">
        <v>45526</v>
      </c>
      <c r="B39" s="3">
        <v>31.92</v>
      </c>
      <c r="C39" s="1">
        <f t="shared" si="0"/>
        <v>28.898999999999994</v>
      </c>
      <c r="D39" s="1">
        <f t="shared" si="1"/>
        <v>2.7896102349894503</v>
      </c>
      <c r="E39" s="1">
        <f t="shared" si="2"/>
        <v>34.478220469978893</v>
      </c>
      <c r="F39" s="1">
        <f t="shared" si="3"/>
        <v>23.319779530021094</v>
      </c>
    </row>
    <row r="40" spans="1:6" x14ac:dyDescent="0.2">
      <c r="A40" s="2">
        <v>45527</v>
      </c>
      <c r="B40" s="3">
        <v>31.78</v>
      </c>
      <c r="C40" s="1">
        <f t="shared" si="0"/>
        <v>29.128999999999991</v>
      </c>
      <c r="D40" s="1">
        <f t="shared" si="1"/>
        <v>2.8297645429295093</v>
      </c>
      <c r="E40" s="1">
        <f t="shared" si="2"/>
        <v>34.788529085859011</v>
      </c>
      <c r="F40" s="1">
        <f t="shared" si="3"/>
        <v>23.46947091414097</v>
      </c>
    </row>
    <row r="41" spans="1:6" x14ac:dyDescent="0.2">
      <c r="A41" s="2">
        <v>45530</v>
      </c>
      <c r="B41" s="3">
        <v>30.85</v>
      </c>
      <c r="C41" s="1">
        <f t="shared" si="0"/>
        <v>29.317500000000003</v>
      </c>
      <c r="D41" s="1">
        <f t="shared" si="1"/>
        <v>2.8115979255108376</v>
      </c>
      <c r="E41" s="1">
        <f t="shared" si="2"/>
        <v>34.94069585102168</v>
      </c>
      <c r="F41" s="1">
        <f t="shared" si="3"/>
        <v>23.694304148978325</v>
      </c>
    </row>
    <row r="42" spans="1:6" x14ac:dyDescent="0.2">
      <c r="A42" s="2">
        <v>45531</v>
      </c>
      <c r="B42" s="3">
        <v>30.84</v>
      </c>
      <c r="C42" s="1">
        <f t="shared" si="0"/>
        <v>29.541000000000004</v>
      </c>
      <c r="D42" s="1">
        <f t="shared" si="1"/>
        <v>2.7417606713474045</v>
      </c>
      <c r="E42" s="1">
        <f t="shared" si="2"/>
        <v>35.024521342694811</v>
      </c>
      <c r="F42" s="1">
        <f t="shared" si="3"/>
        <v>24.057478657305197</v>
      </c>
    </row>
    <row r="43" spans="1:6" x14ac:dyDescent="0.2">
      <c r="A43" s="2">
        <v>45532</v>
      </c>
      <c r="B43" s="3">
        <v>30.36</v>
      </c>
      <c r="C43" s="1">
        <f t="shared" si="0"/>
        <v>29.714500000000005</v>
      </c>
      <c r="D43" s="1">
        <f t="shared" si="1"/>
        <v>2.6741323728208415</v>
      </c>
      <c r="E43" s="1">
        <f t="shared" si="2"/>
        <v>35.062764745641687</v>
      </c>
      <c r="F43" s="1">
        <f t="shared" si="3"/>
        <v>24.366235254358322</v>
      </c>
    </row>
    <row r="44" spans="1:6" x14ac:dyDescent="0.2">
      <c r="A44" s="2">
        <v>45533</v>
      </c>
      <c r="B44" s="3">
        <v>31</v>
      </c>
      <c r="C44" s="1">
        <f t="shared" si="0"/>
        <v>29.960500000000003</v>
      </c>
      <c r="D44" s="1">
        <f t="shared" si="1"/>
        <v>2.5453910360327328</v>
      </c>
      <c r="E44" s="1">
        <f t="shared" si="2"/>
        <v>35.051282072065469</v>
      </c>
      <c r="F44" s="1">
        <f t="shared" si="3"/>
        <v>24.869717927934538</v>
      </c>
    </row>
    <row r="45" spans="1:6" x14ac:dyDescent="0.2">
      <c r="A45" s="2">
        <v>45534</v>
      </c>
      <c r="B45" s="3">
        <v>31.48</v>
      </c>
      <c r="C45" s="1">
        <f t="shared" si="0"/>
        <v>30.297500000000003</v>
      </c>
      <c r="D45" s="1">
        <f t="shared" si="1"/>
        <v>2.2464612522575891</v>
      </c>
      <c r="E45" s="1">
        <f t="shared" si="2"/>
        <v>34.790422504515178</v>
      </c>
      <c r="F45" s="1">
        <f t="shared" si="3"/>
        <v>25.804577495484825</v>
      </c>
    </row>
    <row r="46" spans="1:6" x14ac:dyDescent="0.2">
      <c r="A46" s="2">
        <v>45538</v>
      </c>
      <c r="B46" s="3">
        <v>30.51</v>
      </c>
      <c r="C46" s="1">
        <f t="shared" si="0"/>
        <v>30.618500000000001</v>
      </c>
      <c r="D46" s="1">
        <f t="shared" si="1"/>
        <v>1.7065887026463054</v>
      </c>
      <c r="E46" s="1">
        <f t="shared" si="2"/>
        <v>34.031677405292612</v>
      </c>
      <c r="F46" s="1">
        <f t="shared" si="3"/>
        <v>27.20532259470739</v>
      </c>
    </row>
    <row r="47" spans="1:6" x14ac:dyDescent="0.2">
      <c r="A47" s="2">
        <v>45539</v>
      </c>
      <c r="B47" s="3">
        <v>30.59</v>
      </c>
      <c r="C47" s="1">
        <f t="shared" si="0"/>
        <v>30.8185</v>
      </c>
      <c r="D47" s="1">
        <f t="shared" si="1"/>
        <v>1.4199417148898084</v>
      </c>
      <c r="E47" s="1">
        <f t="shared" si="2"/>
        <v>33.658383429779619</v>
      </c>
      <c r="F47" s="1">
        <f t="shared" si="3"/>
        <v>27.978616570220382</v>
      </c>
    </row>
    <row r="48" spans="1:6" x14ac:dyDescent="0.2">
      <c r="A48" s="2">
        <v>45540</v>
      </c>
      <c r="B48" s="3">
        <v>30.16</v>
      </c>
      <c r="C48" s="1">
        <f t="shared" si="0"/>
        <v>31.0105</v>
      </c>
      <c r="D48" s="1">
        <f t="shared" si="1"/>
        <v>0.96704365002446047</v>
      </c>
      <c r="E48" s="1">
        <f t="shared" si="2"/>
        <v>32.944587300048923</v>
      </c>
      <c r="F48" s="1">
        <f t="shared" si="3"/>
        <v>29.076412699951078</v>
      </c>
    </row>
    <row r="49" spans="1:6" x14ac:dyDescent="0.2">
      <c r="A49" s="2">
        <v>45541</v>
      </c>
      <c r="B49" s="3">
        <v>30.33</v>
      </c>
      <c r="C49" s="1">
        <f t="shared" si="0"/>
        <v>31.063000000000006</v>
      </c>
      <c r="D49" s="1">
        <f t="shared" si="1"/>
        <v>0.89388625203598893</v>
      </c>
      <c r="E49" s="1">
        <f t="shared" si="2"/>
        <v>32.850772504071983</v>
      </c>
      <c r="F49" s="1">
        <f t="shared" si="3"/>
        <v>29.275227495928029</v>
      </c>
    </row>
    <row r="50" spans="1:6" x14ac:dyDescent="0.2">
      <c r="A50" s="2">
        <v>45544</v>
      </c>
      <c r="B50" s="3">
        <v>34.6</v>
      </c>
      <c r="C50" s="1">
        <f t="shared" si="0"/>
        <v>31.2925</v>
      </c>
      <c r="D50" s="1">
        <f t="shared" si="1"/>
        <v>1.1591688265395397</v>
      </c>
      <c r="E50" s="1">
        <f t="shared" si="2"/>
        <v>33.610837653079081</v>
      </c>
      <c r="F50" s="1">
        <f t="shared" si="3"/>
        <v>28.97416234692092</v>
      </c>
    </row>
    <row r="51" spans="1:6" x14ac:dyDescent="0.2">
      <c r="A51" s="2">
        <v>45545</v>
      </c>
      <c r="B51" s="3">
        <v>34.76</v>
      </c>
      <c r="C51" s="1">
        <f t="shared" si="0"/>
        <v>31.561500000000002</v>
      </c>
      <c r="D51" s="1">
        <f t="shared" si="1"/>
        <v>1.3068333562672141</v>
      </c>
      <c r="E51" s="1">
        <f t="shared" si="2"/>
        <v>34.175166712534434</v>
      </c>
      <c r="F51" s="1">
        <f t="shared" si="3"/>
        <v>28.947833287465574</v>
      </c>
    </row>
    <row r="52" spans="1:6" x14ac:dyDescent="0.2">
      <c r="A52" s="2">
        <v>45546</v>
      </c>
      <c r="B52" s="3">
        <v>34.85</v>
      </c>
      <c r="C52" s="1">
        <f t="shared" si="0"/>
        <v>31.784500000000001</v>
      </c>
      <c r="D52" s="1">
        <f t="shared" si="1"/>
        <v>1.4671076988414997</v>
      </c>
      <c r="E52" s="1">
        <f t="shared" si="2"/>
        <v>34.718715397682999</v>
      </c>
      <c r="F52" s="1">
        <f t="shared" si="3"/>
        <v>28.850284602317004</v>
      </c>
    </row>
    <row r="53" spans="1:6" x14ac:dyDescent="0.2">
      <c r="A53" s="2">
        <v>45547</v>
      </c>
      <c r="B53" s="3">
        <v>34.909999999999997</v>
      </c>
      <c r="C53" s="1">
        <f t="shared" si="0"/>
        <v>31.979999999999997</v>
      </c>
      <c r="D53" s="1">
        <f t="shared" si="1"/>
        <v>1.6105670789474971</v>
      </c>
      <c r="E53" s="1">
        <f t="shared" si="2"/>
        <v>35.201134157894991</v>
      </c>
      <c r="F53" s="1">
        <f t="shared" si="3"/>
        <v>28.758865842105003</v>
      </c>
    </row>
    <row r="54" spans="1:6" x14ac:dyDescent="0.2">
      <c r="A54" s="2">
        <v>45548</v>
      </c>
      <c r="B54" s="3">
        <v>35.590000000000003</v>
      </c>
      <c r="C54" s="1">
        <f t="shared" si="0"/>
        <v>32.198500000000003</v>
      </c>
      <c r="D54" s="1">
        <f t="shared" si="1"/>
        <v>1.7886227427239858</v>
      </c>
      <c r="E54" s="1">
        <f t="shared" si="2"/>
        <v>35.775745485447978</v>
      </c>
      <c r="F54" s="1">
        <f t="shared" si="3"/>
        <v>28.621254514552032</v>
      </c>
    </row>
    <row r="55" spans="1:6" x14ac:dyDescent="0.2">
      <c r="A55" s="2">
        <v>45551</v>
      </c>
      <c r="B55" s="3">
        <v>36.31</v>
      </c>
      <c r="C55" s="1">
        <f t="shared" si="0"/>
        <v>32.410000000000004</v>
      </c>
      <c r="D55" s="1">
        <f t="shared" si="1"/>
        <v>2.0102369590620275</v>
      </c>
      <c r="E55" s="1">
        <f t="shared" si="2"/>
        <v>36.430473918124058</v>
      </c>
      <c r="F55" s="1">
        <f t="shared" si="3"/>
        <v>28.38952608187595</v>
      </c>
    </row>
    <row r="56" spans="1:6" x14ac:dyDescent="0.2">
      <c r="A56" s="2">
        <v>45552</v>
      </c>
      <c r="B56" s="3">
        <v>36.450000000000003</v>
      </c>
      <c r="C56" s="1">
        <f t="shared" si="0"/>
        <v>32.607500000000002</v>
      </c>
      <c r="D56" s="1">
        <f t="shared" si="1"/>
        <v>2.2042229207161714</v>
      </c>
      <c r="E56" s="1">
        <f t="shared" si="2"/>
        <v>37.015945841432341</v>
      </c>
      <c r="F56" s="1">
        <f t="shared" si="3"/>
        <v>28.199054158567659</v>
      </c>
    </row>
    <row r="57" spans="1:6" x14ac:dyDescent="0.2">
      <c r="A57" s="2">
        <v>45553</v>
      </c>
      <c r="B57" s="3">
        <v>36.380000000000003</v>
      </c>
      <c r="C57" s="1">
        <f t="shared" si="0"/>
        <v>32.810500000000005</v>
      </c>
      <c r="D57" s="1">
        <f t="shared" si="1"/>
        <v>2.357946195984526</v>
      </c>
      <c r="E57" s="1">
        <f t="shared" si="2"/>
        <v>37.526392391969054</v>
      </c>
      <c r="F57" s="1">
        <f t="shared" si="3"/>
        <v>28.094607608030952</v>
      </c>
    </row>
    <row r="58" spans="1:6" x14ac:dyDescent="0.2">
      <c r="A58" s="2">
        <v>45554</v>
      </c>
      <c r="B58" s="3">
        <v>36.83</v>
      </c>
      <c r="C58" s="1">
        <f t="shared" si="0"/>
        <v>33.025000000000013</v>
      </c>
      <c r="D58" s="1">
        <f t="shared" si="1"/>
        <v>2.5215001800306771</v>
      </c>
      <c r="E58" s="1">
        <f t="shared" si="2"/>
        <v>38.068000360061369</v>
      </c>
      <c r="F58" s="1">
        <f t="shared" si="3"/>
        <v>27.981999639938657</v>
      </c>
    </row>
    <row r="59" spans="1:6" x14ac:dyDescent="0.2">
      <c r="A59" s="2">
        <v>45555</v>
      </c>
      <c r="B59" s="3">
        <v>37.200000000000003</v>
      </c>
      <c r="C59" s="1">
        <f t="shared" si="0"/>
        <v>33.289000000000009</v>
      </c>
      <c r="D59" s="1">
        <f t="shared" si="1"/>
        <v>2.6716541298367358</v>
      </c>
      <c r="E59" s="1">
        <f t="shared" si="2"/>
        <v>38.632308259673479</v>
      </c>
      <c r="F59" s="1">
        <f t="shared" si="3"/>
        <v>27.945691740326538</v>
      </c>
    </row>
    <row r="60" spans="1:6" x14ac:dyDescent="0.2">
      <c r="A60" s="2">
        <v>45558</v>
      </c>
      <c r="B60" s="3">
        <v>37.950000000000003</v>
      </c>
      <c r="C60" s="1">
        <f t="shared" si="0"/>
        <v>33.597500000000011</v>
      </c>
      <c r="D60" s="1">
        <f t="shared" si="1"/>
        <v>2.8392120385769015</v>
      </c>
      <c r="E60" s="1">
        <f t="shared" si="2"/>
        <v>39.275924077153817</v>
      </c>
      <c r="F60" s="1">
        <f t="shared" si="3"/>
        <v>27.919075922846208</v>
      </c>
    </row>
    <row r="61" spans="1:6" x14ac:dyDescent="0.2">
      <c r="A61" s="2">
        <v>45559</v>
      </c>
      <c r="B61" s="3">
        <v>36.9</v>
      </c>
      <c r="C61" s="1">
        <f t="shared" si="0"/>
        <v>33.900000000000006</v>
      </c>
      <c r="D61" s="1">
        <f t="shared" si="1"/>
        <v>2.8533359977032982</v>
      </c>
      <c r="E61" s="1">
        <f t="shared" si="2"/>
        <v>39.6066719954066</v>
      </c>
      <c r="F61" s="1">
        <f t="shared" si="3"/>
        <v>28.193328004593411</v>
      </c>
    </row>
    <row r="62" spans="1:6" x14ac:dyDescent="0.2">
      <c r="A62" s="2">
        <v>45560</v>
      </c>
      <c r="B62" s="3">
        <v>37.119999999999997</v>
      </c>
      <c r="C62" s="1">
        <f t="shared" si="0"/>
        <v>34.214000000000013</v>
      </c>
      <c r="D62" s="1">
        <f t="shared" si="1"/>
        <v>2.8444024439516111</v>
      </c>
      <c r="E62" s="1">
        <f t="shared" si="2"/>
        <v>39.902804887903237</v>
      </c>
      <c r="F62" s="1">
        <f t="shared" si="3"/>
        <v>28.525195112096789</v>
      </c>
    </row>
    <row r="63" spans="1:6" x14ac:dyDescent="0.2">
      <c r="A63" s="2">
        <v>45561</v>
      </c>
      <c r="B63" s="3">
        <v>37.1</v>
      </c>
      <c r="C63" s="1">
        <f t="shared" si="0"/>
        <v>34.551000000000002</v>
      </c>
      <c r="D63" s="1">
        <f t="shared" si="1"/>
        <v>2.7618279606468117</v>
      </c>
      <c r="E63" s="1">
        <f t="shared" si="2"/>
        <v>40.074655921293626</v>
      </c>
      <c r="F63" s="1">
        <f t="shared" si="3"/>
        <v>29.027344078706378</v>
      </c>
    </row>
    <row r="64" spans="1:6" x14ac:dyDescent="0.2">
      <c r="A64" s="2">
        <v>45562</v>
      </c>
      <c r="B64" s="3">
        <v>36.840000000000003</v>
      </c>
      <c r="C64" s="1">
        <f t="shared" si="0"/>
        <v>34.843000000000004</v>
      </c>
      <c r="D64" s="1">
        <f t="shared" si="1"/>
        <v>2.673956461480766</v>
      </c>
      <c r="E64" s="1">
        <f t="shared" si="2"/>
        <v>40.190912922961537</v>
      </c>
      <c r="F64" s="1">
        <f t="shared" si="3"/>
        <v>29.49508707703847</v>
      </c>
    </row>
    <row r="65" spans="1:6" x14ac:dyDescent="0.2">
      <c r="A65" s="2">
        <v>45565</v>
      </c>
      <c r="B65" s="3">
        <v>37.200000000000003</v>
      </c>
      <c r="C65" s="1">
        <f t="shared" si="0"/>
        <v>35.129000000000005</v>
      </c>
      <c r="D65" s="1">
        <f t="shared" si="1"/>
        <v>2.6002082912518261</v>
      </c>
      <c r="E65" s="1">
        <f t="shared" si="2"/>
        <v>40.329416582503654</v>
      </c>
      <c r="F65" s="1">
        <f t="shared" si="3"/>
        <v>29.928583417496352</v>
      </c>
    </row>
    <row r="66" spans="1:6" x14ac:dyDescent="0.2">
      <c r="A66" s="2">
        <v>45566</v>
      </c>
      <c r="B66" s="3">
        <v>36.46</v>
      </c>
      <c r="C66" s="1">
        <f t="shared" si="0"/>
        <v>35.426500000000004</v>
      </c>
      <c r="D66" s="1">
        <f t="shared" si="1"/>
        <v>2.3745011110369671</v>
      </c>
      <c r="E66" s="1">
        <f t="shared" si="2"/>
        <v>40.175502222073938</v>
      </c>
      <c r="F66" s="1">
        <f t="shared" si="3"/>
        <v>30.677497777926071</v>
      </c>
    </row>
    <row r="67" spans="1:6" x14ac:dyDescent="0.2">
      <c r="A67" s="2">
        <v>45567</v>
      </c>
      <c r="B67" s="3">
        <v>37.49</v>
      </c>
      <c r="C67" s="1">
        <f t="shared" si="0"/>
        <v>35.771500000000003</v>
      </c>
      <c r="D67" s="1">
        <f t="shared" si="1"/>
        <v>2.1227174118394374</v>
      </c>
      <c r="E67" s="1">
        <f t="shared" si="2"/>
        <v>40.016934823678881</v>
      </c>
      <c r="F67" s="1">
        <f t="shared" si="3"/>
        <v>31.526065176321129</v>
      </c>
    </row>
    <row r="68" spans="1:6" x14ac:dyDescent="0.2">
      <c r="A68" s="2">
        <v>45568</v>
      </c>
      <c r="B68" s="3">
        <v>39.24</v>
      </c>
      <c r="C68" s="1">
        <f t="shared" si="0"/>
        <v>36.225500000000004</v>
      </c>
      <c r="D68" s="1">
        <f t="shared" si="1"/>
        <v>1.806885878783542</v>
      </c>
      <c r="E68" s="1">
        <f t="shared" si="2"/>
        <v>39.83927175756709</v>
      </c>
      <c r="F68" s="1">
        <f t="shared" si="3"/>
        <v>32.611728242432918</v>
      </c>
    </row>
    <row r="69" spans="1:6" x14ac:dyDescent="0.2">
      <c r="A69" s="2">
        <v>45569</v>
      </c>
      <c r="B69" s="3">
        <v>40.01</v>
      </c>
      <c r="C69" s="1">
        <f t="shared" si="0"/>
        <v>36.709500000000006</v>
      </c>
      <c r="D69" s="1">
        <f t="shared" si="1"/>
        <v>1.3938265202029456</v>
      </c>
      <c r="E69" s="1">
        <f t="shared" si="2"/>
        <v>39.497153040405898</v>
      </c>
      <c r="F69" s="1">
        <f t="shared" si="3"/>
        <v>33.921846959594113</v>
      </c>
    </row>
    <row r="70" spans="1:6" x14ac:dyDescent="0.2">
      <c r="A70" s="2">
        <v>45572</v>
      </c>
      <c r="B70" s="3">
        <v>38.89</v>
      </c>
      <c r="C70" s="1">
        <f t="shared" si="0"/>
        <v>36.923999999999999</v>
      </c>
      <c r="D70" s="1">
        <f t="shared" si="1"/>
        <v>1.3821546870547337</v>
      </c>
      <c r="E70" s="1">
        <f t="shared" si="2"/>
        <v>39.688309374109465</v>
      </c>
      <c r="F70" s="1">
        <f t="shared" si="3"/>
        <v>34.159690625890534</v>
      </c>
    </row>
    <row r="71" spans="1:6" x14ac:dyDescent="0.2">
      <c r="A71" s="2">
        <v>45573</v>
      </c>
      <c r="B71" s="3">
        <v>41.45</v>
      </c>
      <c r="C71" s="1">
        <f t="shared" si="0"/>
        <v>37.258499999999998</v>
      </c>
      <c r="D71" s="1">
        <f t="shared" si="1"/>
        <v>1.6199521597874429</v>
      </c>
      <c r="E71" s="1">
        <f t="shared" si="2"/>
        <v>40.498404319574881</v>
      </c>
      <c r="F71" s="1">
        <f t="shared" si="3"/>
        <v>34.018595680425115</v>
      </c>
    </row>
    <row r="72" spans="1:6" x14ac:dyDescent="0.2">
      <c r="A72" s="2">
        <v>45574</v>
      </c>
      <c r="B72" s="3">
        <v>43.13</v>
      </c>
      <c r="C72" s="1">
        <f t="shared" si="0"/>
        <v>37.672499999999999</v>
      </c>
      <c r="D72" s="1">
        <f t="shared" si="1"/>
        <v>1.98820700764864</v>
      </c>
      <c r="E72" s="1">
        <f t="shared" si="2"/>
        <v>41.648914015297279</v>
      </c>
      <c r="F72" s="1">
        <f t="shared" si="3"/>
        <v>33.696085984702719</v>
      </c>
    </row>
    <row r="73" spans="1:6" x14ac:dyDescent="0.2">
      <c r="A73" s="2">
        <v>45575</v>
      </c>
      <c r="B73" s="3">
        <v>43.52</v>
      </c>
      <c r="C73" s="1">
        <f t="shared" si="0"/>
        <v>38.102999999999994</v>
      </c>
      <c r="D73" s="1">
        <f t="shared" si="1"/>
        <v>2.2706551338417964</v>
      </c>
      <c r="E73" s="1">
        <f t="shared" si="2"/>
        <v>42.644310267683586</v>
      </c>
      <c r="F73" s="1">
        <f t="shared" si="3"/>
        <v>33.561689732316403</v>
      </c>
    </row>
    <row r="74" spans="1:6" x14ac:dyDescent="0.2">
      <c r="A74" s="2">
        <v>45576</v>
      </c>
      <c r="B74" s="3">
        <v>43.51</v>
      </c>
      <c r="C74" s="1">
        <f t="shared" si="0"/>
        <v>38.499000000000002</v>
      </c>
      <c r="D74" s="1">
        <f t="shared" si="1"/>
        <v>2.4894068200656707</v>
      </c>
      <c r="E74" s="1">
        <f t="shared" si="2"/>
        <v>43.477813640131345</v>
      </c>
      <c r="F74" s="1">
        <f t="shared" si="3"/>
        <v>33.52018635986866</v>
      </c>
    </row>
    <row r="75" spans="1:6" x14ac:dyDescent="0.2">
      <c r="A75" s="2">
        <v>45579</v>
      </c>
      <c r="B75" s="3">
        <v>43.4</v>
      </c>
      <c r="C75" s="1">
        <f t="shared" si="0"/>
        <v>38.853499999999997</v>
      </c>
      <c r="D75" s="1">
        <f t="shared" si="1"/>
        <v>2.6602379691733553</v>
      </c>
      <c r="E75" s="1">
        <f t="shared" si="2"/>
        <v>44.173975938346707</v>
      </c>
      <c r="F75" s="1">
        <f t="shared" si="3"/>
        <v>33.533024061653286</v>
      </c>
    </row>
    <row r="76" spans="1:6" x14ac:dyDescent="0.2">
      <c r="A76" s="2">
        <v>45580</v>
      </c>
      <c r="B76" s="3">
        <v>42.43</v>
      </c>
      <c r="C76" s="1">
        <f t="shared" si="0"/>
        <v>39.152499999999996</v>
      </c>
      <c r="D76" s="1">
        <f t="shared" si="1"/>
        <v>2.7114472247549974</v>
      </c>
      <c r="E76" s="1">
        <f t="shared" si="2"/>
        <v>44.575394449509993</v>
      </c>
      <c r="F76" s="1">
        <f t="shared" si="3"/>
        <v>33.72960555049</v>
      </c>
    </row>
    <row r="77" spans="1:6" x14ac:dyDescent="0.2">
      <c r="A77" s="2">
        <v>45581</v>
      </c>
      <c r="B77" s="3">
        <v>41.93</v>
      </c>
      <c r="C77" s="1">
        <f t="shared" si="0"/>
        <v>39.429999999999993</v>
      </c>
      <c r="D77" s="1">
        <f t="shared" si="1"/>
        <v>2.6967290127895778</v>
      </c>
      <c r="E77" s="1">
        <f t="shared" si="2"/>
        <v>44.82345802557915</v>
      </c>
      <c r="F77" s="1">
        <f t="shared" si="3"/>
        <v>34.036541974420835</v>
      </c>
    </row>
    <row r="78" spans="1:6" x14ac:dyDescent="0.2">
      <c r="A78" s="2">
        <v>45582</v>
      </c>
      <c r="B78" s="3">
        <v>42</v>
      </c>
      <c r="C78" s="1">
        <f t="shared" si="0"/>
        <v>39.688499999999991</v>
      </c>
      <c r="D78" s="1">
        <f t="shared" si="1"/>
        <v>2.6821344112478775</v>
      </c>
      <c r="E78" s="1">
        <f t="shared" si="2"/>
        <v>45.052768822495743</v>
      </c>
      <c r="F78" s="1">
        <f t="shared" si="3"/>
        <v>34.324231177504238</v>
      </c>
    </row>
    <row r="79" spans="1:6" x14ac:dyDescent="0.2">
      <c r="A79" s="2">
        <v>45583</v>
      </c>
      <c r="B79" s="3">
        <v>42.97</v>
      </c>
      <c r="C79" s="1">
        <f t="shared" si="0"/>
        <v>39.97699999999999</v>
      </c>
      <c r="D79" s="1">
        <f t="shared" si="1"/>
        <v>2.7105449054038053</v>
      </c>
      <c r="E79" s="1">
        <f t="shared" si="2"/>
        <v>45.398089810807598</v>
      </c>
      <c r="F79" s="1">
        <f t="shared" si="3"/>
        <v>34.555910189192382</v>
      </c>
    </row>
    <row r="80" spans="1:6" x14ac:dyDescent="0.2">
      <c r="A80" s="2">
        <v>45586</v>
      </c>
      <c r="B80" s="3">
        <v>42.7</v>
      </c>
      <c r="C80" s="1">
        <f t="shared" si="0"/>
        <v>40.214500000000001</v>
      </c>
      <c r="D80" s="1">
        <f t="shared" si="1"/>
        <v>2.731607344442192</v>
      </c>
      <c r="E80" s="1">
        <f t="shared" si="2"/>
        <v>45.677714688884386</v>
      </c>
      <c r="F80" s="1">
        <f t="shared" si="3"/>
        <v>34.751285311115616</v>
      </c>
    </row>
    <row r="81" spans="1:6" x14ac:dyDescent="0.2">
      <c r="A81" s="2">
        <v>45587</v>
      </c>
      <c r="B81" s="3">
        <v>42.94</v>
      </c>
      <c r="C81" s="1">
        <f t="shared" si="0"/>
        <v>40.516499999999994</v>
      </c>
      <c r="D81" s="1">
        <f t="shared" si="1"/>
        <v>2.6792600608534078</v>
      </c>
      <c r="E81" s="1">
        <f t="shared" si="2"/>
        <v>45.875020121706811</v>
      </c>
      <c r="F81" s="1">
        <f t="shared" si="3"/>
        <v>35.157979878293176</v>
      </c>
    </row>
    <row r="82" spans="1:6" x14ac:dyDescent="0.2">
      <c r="A82" s="2">
        <v>45588</v>
      </c>
      <c r="B82" s="3">
        <v>42.59</v>
      </c>
      <c r="C82" s="1">
        <f t="shared" si="0"/>
        <v>40.790000000000006</v>
      </c>
      <c r="D82" s="1">
        <f t="shared" si="1"/>
        <v>2.5920668444922068</v>
      </c>
      <c r="E82" s="1">
        <f t="shared" si="2"/>
        <v>45.974133688984423</v>
      </c>
      <c r="F82" s="1">
        <f t="shared" si="3"/>
        <v>35.605866311015589</v>
      </c>
    </row>
    <row r="83" spans="1:6" x14ac:dyDescent="0.2">
      <c r="A83" s="2">
        <v>45589</v>
      </c>
      <c r="B83" s="3">
        <v>43.56</v>
      </c>
      <c r="C83" s="1">
        <f t="shared" si="0"/>
        <v>41.113</v>
      </c>
      <c r="D83" s="1">
        <f t="shared" si="1"/>
        <v>2.5092210995278568</v>
      </c>
      <c r="E83" s="1">
        <f t="shared" si="2"/>
        <v>46.131442199055712</v>
      </c>
      <c r="F83" s="1">
        <f t="shared" si="3"/>
        <v>36.094557800944287</v>
      </c>
    </row>
    <row r="84" spans="1:6" x14ac:dyDescent="0.2">
      <c r="A84" s="2">
        <v>45590</v>
      </c>
      <c r="B84" s="3">
        <v>44.86</v>
      </c>
      <c r="C84" s="1">
        <f t="shared" si="0"/>
        <v>41.514000000000003</v>
      </c>
      <c r="D84" s="1">
        <f t="shared" si="1"/>
        <v>2.4299997834091296</v>
      </c>
      <c r="E84" s="1">
        <f t="shared" si="2"/>
        <v>46.373999566818263</v>
      </c>
      <c r="F84" s="1">
        <f t="shared" si="3"/>
        <v>36.654000433181743</v>
      </c>
    </row>
    <row r="85" spans="1:6" x14ac:dyDescent="0.2">
      <c r="A85" s="2">
        <v>45593</v>
      </c>
      <c r="B85" s="3">
        <v>44.97</v>
      </c>
      <c r="C85" s="1">
        <f t="shared" ref="C85:C148" si="4">AVERAGE(B66:B85)</f>
        <v>41.902500000000003</v>
      </c>
      <c r="D85" s="1">
        <f t="shared" ref="D85:D148" si="5">_xlfn.STDEV.S(B66:B85)</f>
        <v>2.3227453697363338</v>
      </c>
      <c r="E85" s="1">
        <f t="shared" ref="E85:E148" si="6">C85+D85*2</f>
        <v>46.547990739472674</v>
      </c>
      <c r="F85" s="1">
        <f t="shared" ref="F85:F148" si="7">C85+D85*-2</f>
        <v>37.257009260527333</v>
      </c>
    </row>
    <row r="86" spans="1:6" x14ac:dyDescent="0.2">
      <c r="A86" s="2">
        <v>45594</v>
      </c>
      <c r="B86" s="3">
        <v>44.93</v>
      </c>
      <c r="C86" s="1">
        <f t="shared" si="4"/>
        <v>42.326000000000001</v>
      </c>
      <c r="D86" s="1">
        <f t="shared" si="5"/>
        <v>2.0321842021772896</v>
      </c>
      <c r="E86" s="1">
        <f t="shared" si="6"/>
        <v>46.390368404354582</v>
      </c>
      <c r="F86" s="1">
        <f t="shared" si="7"/>
        <v>38.261631595645419</v>
      </c>
    </row>
    <row r="87" spans="1:6" x14ac:dyDescent="0.2">
      <c r="A87" s="2">
        <v>45595</v>
      </c>
      <c r="B87" s="3">
        <v>43.69</v>
      </c>
      <c r="C87" s="1">
        <f t="shared" si="4"/>
        <v>42.63600000000001</v>
      </c>
      <c r="D87" s="1">
        <f t="shared" si="5"/>
        <v>1.7016598707701467</v>
      </c>
      <c r="E87" s="1">
        <f t="shared" si="6"/>
        <v>46.039319741540304</v>
      </c>
      <c r="F87" s="1">
        <f t="shared" si="7"/>
        <v>39.232680258459716</v>
      </c>
    </row>
    <row r="88" spans="1:6" x14ac:dyDescent="0.2">
      <c r="A88" s="2">
        <v>45596</v>
      </c>
      <c r="B88" s="3">
        <v>41.56</v>
      </c>
      <c r="C88" s="1">
        <f t="shared" si="4"/>
        <v>42.751999999999995</v>
      </c>
      <c r="D88" s="1">
        <f t="shared" si="5"/>
        <v>1.5282105118147342</v>
      </c>
      <c r="E88" s="1">
        <f t="shared" si="6"/>
        <v>45.808421023629464</v>
      </c>
      <c r="F88" s="1">
        <f t="shared" si="7"/>
        <v>39.695578976370527</v>
      </c>
    </row>
    <row r="89" spans="1:6" x14ac:dyDescent="0.2">
      <c r="A89" s="2">
        <v>45597</v>
      </c>
      <c r="B89" s="3">
        <v>41.92</v>
      </c>
      <c r="C89" s="1">
        <f t="shared" si="4"/>
        <v>42.847499999999997</v>
      </c>
      <c r="D89" s="1">
        <f t="shared" si="5"/>
        <v>1.4023359271699407</v>
      </c>
      <c r="E89" s="1">
        <f t="shared" si="6"/>
        <v>45.652171854339876</v>
      </c>
      <c r="F89" s="1">
        <f t="shared" si="7"/>
        <v>40.042828145660117</v>
      </c>
    </row>
    <row r="90" spans="1:6" x14ac:dyDescent="0.2">
      <c r="A90" s="2">
        <v>45600</v>
      </c>
      <c r="B90" s="3">
        <v>41.41</v>
      </c>
      <c r="C90" s="1">
        <f t="shared" si="4"/>
        <v>42.973500000000001</v>
      </c>
      <c r="D90" s="1">
        <f t="shared" si="5"/>
        <v>1.1109847457382829</v>
      </c>
      <c r="E90" s="1">
        <f t="shared" si="6"/>
        <v>45.195469491476565</v>
      </c>
      <c r="F90" s="1">
        <f t="shared" si="7"/>
        <v>40.751530508523437</v>
      </c>
    </row>
    <row r="91" spans="1:6" x14ac:dyDescent="0.2">
      <c r="A91" s="2">
        <v>45601</v>
      </c>
      <c r="B91" s="3">
        <v>51.13</v>
      </c>
      <c r="C91" s="1">
        <f t="shared" si="4"/>
        <v>43.457499999999996</v>
      </c>
      <c r="D91" s="1">
        <f t="shared" si="5"/>
        <v>2.0897465849891192</v>
      </c>
      <c r="E91" s="1">
        <f t="shared" si="6"/>
        <v>47.636993169978233</v>
      </c>
      <c r="F91" s="1">
        <f t="shared" si="7"/>
        <v>39.278006830021759</v>
      </c>
    </row>
    <row r="92" spans="1:6" x14ac:dyDescent="0.2">
      <c r="A92" s="2">
        <v>45602</v>
      </c>
      <c r="B92" s="3">
        <v>55.53</v>
      </c>
      <c r="C92" s="1">
        <f t="shared" si="4"/>
        <v>44.077499999999993</v>
      </c>
      <c r="D92" s="1">
        <f t="shared" si="5"/>
        <v>3.4099218620465721</v>
      </c>
      <c r="E92" s="1">
        <f t="shared" si="6"/>
        <v>50.89734372409314</v>
      </c>
      <c r="F92" s="1">
        <f t="shared" si="7"/>
        <v>37.257656275906847</v>
      </c>
    </row>
    <row r="93" spans="1:6" x14ac:dyDescent="0.2">
      <c r="A93" s="2">
        <v>45603</v>
      </c>
      <c r="B93" s="3">
        <v>55.88</v>
      </c>
      <c r="C93" s="1">
        <f t="shared" si="4"/>
        <v>44.695499999999996</v>
      </c>
      <c r="D93" s="1">
        <f t="shared" si="5"/>
        <v>4.3058925048307808</v>
      </c>
      <c r="E93" s="1">
        <f t="shared" si="6"/>
        <v>53.307285009661555</v>
      </c>
      <c r="F93" s="1">
        <f t="shared" si="7"/>
        <v>36.083714990338436</v>
      </c>
    </row>
    <row r="94" spans="1:6" x14ac:dyDescent="0.2">
      <c r="A94" s="2">
        <v>45604</v>
      </c>
      <c r="B94" s="3">
        <v>58.39</v>
      </c>
      <c r="C94" s="1">
        <f t="shared" si="4"/>
        <v>45.439499999999995</v>
      </c>
      <c r="D94" s="1">
        <f t="shared" si="5"/>
        <v>5.2682599494270885</v>
      </c>
      <c r="E94" s="1">
        <f t="shared" si="6"/>
        <v>55.976019898854176</v>
      </c>
      <c r="F94" s="1">
        <f t="shared" si="7"/>
        <v>34.902980101145815</v>
      </c>
    </row>
    <row r="95" spans="1:6" x14ac:dyDescent="0.2">
      <c r="A95" s="2">
        <v>45607</v>
      </c>
      <c r="B95" s="3">
        <v>60.24</v>
      </c>
      <c r="C95" s="1">
        <f t="shared" si="4"/>
        <v>46.281499999999987</v>
      </c>
      <c r="D95" s="1">
        <f t="shared" si="5"/>
        <v>6.1901987681716992</v>
      </c>
      <c r="E95" s="1">
        <f t="shared" si="6"/>
        <v>58.661897536343389</v>
      </c>
      <c r="F95" s="1">
        <f t="shared" si="7"/>
        <v>33.901102463656585</v>
      </c>
    </row>
    <row r="96" spans="1:6" x14ac:dyDescent="0.2">
      <c r="A96" s="2">
        <v>45608</v>
      </c>
      <c r="B96" s="3">
        <v>59.85</v>
      </c>
      <c r="C96" s="1">
        <f t="shared" si="4"/>
        <v>47.152499999999996</v>
      </c>
      <c r="D96" s="1">
        <f t="shared" si="5"/>
        <v>6.8138789285275667</v>
      </c>
      <c r="E96" s="1">
        <f t="shared" si="6"/>
        <v>60.780257857055133</v>
      </c>
      <c r="F96" s="1">
        <f t="shared" si="7"/>
        <v>33.524742142944859</v>
      </c>
    </row>
    <row r="97" spans="1:6" x14ac:dyDescent="0.2">
      <c r="A97" s="2">
        <v>45609</v>
      </c>
      <c r="B97" s="3">
        <v>60.7</v>
      </c>
      <c r="C97" s="1">
        <f t="shared" si="4"/>
        <v>48.091000000000001</v>
      </c>
      <c r="D97" s="1">
        <f t="shared" si="5"/>
        <v>7.3298042624831306</v>
      </c>
      <c r="E97" s="1">
        <f t="shared" si="6"/>
        <v>62.75060852496626</v>
      </c>
      <c r="F97" s="1">
        <f t="shared" si="7"/>
        <v>33.431391475033742</v>
      </c>
    </row>
    <row r="98" spans="1:6" x14ac:dyDescent="0.2">
      <c r="A98" s="2">
        <v>45610</v>
      </c>
      <c r="B98" s="3">
        <v>59.18</v>
      </c>
      <c r="C98" s="1">
        <f t="shared" si="4"/>
        <v>48.95</v>
      </c>
      <c r="D98" s="1">
        <f t="shared" si="5"/>
        <v>7.5808019295280964</v>
      </c>
      <c r="E98" s="1">
        <f t="shared" si="6"/>
        <v>64.111603859056203</v>
      </c>
      <c r="F98" s="1">
        <f t="shared" si="7"/>
        <v>33.78839614094381</v>
      </c>
    </row>
    <row r="99" spans="1:6" x14ac:dyDescent="0.2">
      <c r="A99" s="2">
        <v>45611</v>
      </c>
      <c r="B99" s="3">
        <v>65.77</v>
      </c>
      <c r="C99" s="1">
        <f t="shared" si="4"/>
        <v>50.089999999999996</v>
      </c>
      <c r="D99" s="1">
        <f t="shared" si="5"/>
        <v>8.3131557121671591</v>
      </c>
      <c r="E99" s="1">
        <f t="shared" si="6"/>
        <v>66.716311424334322</v>
      </c>
      <c r="F99" s="1">
        <f t="shared" si="7"/>
        <v>33.463688575665678</v>
      </c>
    </row>
    <row r="100" spans="1:6" x14ac:dyDescent="0.2">
      <c r="A100" s="2">
        <v>45614</v>
      </c>
      <c r="B100" s="3">
        <v>61.26</v>
      </c>
      <c r="C100" s="1">
        <f t="shared" si="4"/>
        <v>51.017999999999994</v>
      </c>
      <c r="D100" s="1">
        <f t="shared" si="5"/>
        <v>8.4790631309684255</v>
      </c>
      <c r="E100" s="1">
        <f t="shared" si="6"/>
        <v>67.976126261936841</v>
      </c>
      <c r="F100" s="1">
        <f t="shared" si="7"/>
        <v>34.059873738063146</v>
      </c>
    </row>
    <row r="101" spans="1:6" x14ac:dyDescent="0.2">
      <c r="A101" s="2">
        <v>45615</v>
      </c>
      <c r="B101" s="3">
        <v>62.98</v>
      </c>
      <c r="C101" s="1">
        <f t="shared" si="4"/>
        <v>52.019999999999996</v>
      </c>
      <c r="D101" s="1">
        <f t="shared" si="5"/>
        <v>8.6564578874904772</v>
      </c>
      <c r="E101" s="1">
        <f t="shared" si="6"/>
        <v>69.332915774980947</v>
      </c>
      <c r="F101" s="1">
        <f t="shared" si="7"/>
        <v>34.707084225019045</v>
      </c>
    </row>
    <row r="102" spans="1:6" x14ac:dyDescent="0.2">
      <c r="A102" s="2">
        <v>45616</v>
      </c>
      <c r="B102" s="3">
        <v>62.12</v>
      </c>
      <c r="C102" s="1">
        <f t="shared" si="4"/>
        <v>52.99649999999999</v>
      </c>
      <c r="D102" s="1">
        <f t="shared" si="5"/>
        <v>8.6382413384353853</v>
      </c>
      <c r="E102" s="1">
        <f t="shared" si="6"/>
        <v>70.272982676870754</v>
      </c>
      <c r="F102" s="1">
        <f t="shared" si="7"/>
        <v>35.72001732312922</v>
      </c>
    </row>
    <row r="103" spans="1:6" x14ac:dyDescent="0.2">
      <c r="A103" s="2">
        <v>45617</v>
      </c>
      <c r="B103" s="3">
        <v>61.36</v>
      </c>
      <c r="C103" s="1">
        <f t="shared" si="4"/>
        <v>53.886499999999998</v>
      </c>
      <c r="D103" s="1">
        <f t="shared" si="5"/>
        <v>8.5311307790011224</v>
      </c>
      <c r="E103" s="1">
        <f t="shared" si="6"/>
        <v>70.948761558002246</v>
      </c>
      <c r="F103" s="1">
        <f t="shared" si="7"/>
        <v>36.82423844199775</v>
      </c>
    </row>
    <row r="104" spans="1:6" x14ac:dyDescent="0.2">
      <c r="A104" s="2">
        <v>45618</v>
      </c>
      <c r="B104" s="3">
        <v>64.349999999999994</v>
      </c>
      <c r="C104" s="1">
        <f t="shared" si="4"/>
        <v>54.86099999999999</v>
      </c>
      <c r="D104" s="1">
        <f t="shared" si="5"/>
        <v>8.558891283338097</v>
      </c>
      <c r="E104" s="1">
        <f t="shared" si="6"/>
        <v>71.978782566676188</v>
      </c>
      <c r="F104" s="1">
        <f t="shared" si="7"/>
        <v>37.743217433323792</v>
      </c>
    </row>
    <row r="105" spans="1:6" x14ac:dyDescent="0.2">
      <c r="A105" s="2">
        <v>45621</v>
      </c>
      <c r="B105" s="3">
        <v>64.650000000000006</v>
      </c>
      <c r="C105" s="1">
        <f t="shared" si="4"/>
        <v>55.845000000000006</v>
      </c>
      <c r="D105" s="1">
        <f t="shared" si="5"/>
        <v>8.4929236798394907</v>
      </c>
      <c r="E105" s="1">
        <f t="shared" si="6"/>
        <v>72.830847359678984</v>
      </c>
      <c r="F105" s="1">
        <f t="shared" si="7"/>
        <v>38.859152640321028</v>
      </c>
    </row>
    <row r="106" spans="1:6" x14ac:dyDescent="0.2">
      <c r="A106" s="2">
        <v>45622</v>
      </c>
      <c r="B106" s="3">
        <v>65.739999999999995</v>
      </c>
      <c r="C106" s="1">
        <f t="shared" si="4"/>
        <v>56.8855</v>
      </c>
      <c r="D106" s="1">
        <f t="shared" si="5"/>
        <v>8.359004898595078</v>
      </c>
      <c r="E106" s="1">
        <f t="shared" si="6"/>
        <v>73.603509797190156</v>
      </c>
      <c r="F106" s="1">
        <f t="shared" si="7"/>
        <v>40.167490202809844</v>
      </c>
    </row>
    <row r="107" spans="1:6" x14ac:dyDescent="0.2">
      <c r="A107" s="2">
        <v>45623</v>
      </c>
      <c r="B107" s="3">
        <v>66.05</v>
      </c>
      <c r="C107" s="1">
        <f t="shared" si="4"/>
        <v>58.003499999999995</v>
      </c>
      <c r="D107" s="1">
        <f t="shared" si="5"/>
        <v>7.9883291679009627</v>
      </c>
      <c r="E107" s="1">
        <f t="shared" si="6"/>
        <v>73.980158335801917</v>
      </c>
      <c r="F107" s="1">
        <f t="shared" si="7"/>
        <v>42.026841664198074</v>
      </c>
    </row>
    <row r="108" spans="1:6" x14ac:dyDescent="0.2">
      <c r="A108" s="2">
        <v>45625</v>
      </c>
      <c r="B108" s="3">
        <v>67.08</v>
      </c>
      <c r="C108" s="1">
        <f t="shared" si="4"/>
        <v>59.279499999999999</v>
      </c>
      <c r="D108" s="1">
        <f t="shared" si="5"/>
        <v>7.2252674144647626</v>
      </c>
      <c r="E108" s="1">
        <f t="shared" si="6"/>
        <v>73.730034828929519</v>
      </c>
      <c r="F108" s="1">
        <f t="shared" si="7"/>
        <v>44.828965171070472</v>
      </c>
    </row>
    <row r="109" spans="1:6" x14ac:dyDescent="0.2">
      <c r="A109" s="2">
        <v>45628</v>
      </c>
      <c r="B109" s="3">
        <v>66.39</v>
      </c>
      <c r="C109" s="1">
        <f t="shared" si="4"/>
        <v>60.503000000000007</v>
      </c>
      <c r="D109" s="1">
        <f t="shared" si="5"/>
        <v>6.1179340338144588</v>
      </c>
      <c r="E109" s="1">
        <f t="shared" si="6"/>
        <v>72.738868067628928</v>
      </c>
      <c r="F109" s="1">
        <f t="shared" si="7"/>
        <v>48.267131932371086</v>
      </c>
    </row>
    <row r="110" spans="1:6" x14ac:dyDescent="0.2">
      <c r="A110" s="2">
        <v>45629</v>
      </c>
      <c r="B110" s="3">
        <v>70.959999999999994</v>
      </c>
      <c r="C110" s="1">
        <f t="shared" si="4"/>
        <v>61.980500000000006</v>
      </c>
      <c r="D110" s="1">
        <f t="shared" si="5"/>
        <v>4.6583218968569389</v>
      </c>
      <c r="E110" s="1">
        <f t="shared" si="6"/>
        <v>71.297143793713886</v>
      </c>
      <c r="F110" s="1">
        <f t="shared" si="7"/>
        <v>52.663856206286127</v>
      </c>
    </row>
    <row r="111" spans="1:6" x14ac:dyDescent="0.2">
      <c r="A111" s="2">
        <v>45630</v>
      </c>
      <c r="B111" s="3">
        <v>69.849999999999994</v>
      </c>
      <c r="C111" s="1">
        <f t="shared" si="4"/>
        <v>62.916500000000006</v>
      </c>
      <c r="D111" s="1">
        <f t="shared" si="5"/>
        <v>4.2238237540483556</v>
      </c>
      <c r="E111" s="1">
        <f t="shared" si="6"/>
        <v>71.364147508096721</v>
      </c>
      <c r="F111" s="1">
        <f t="shared" si="7"/>
        <v>54.468852491903291</v>
      </c>
    </row>
    <row r="112" spans="1:6" x14ac:dyDescent="0.2">
      <c r="A112" s="2">
        <v>45631</v>
      </c>
      <c r="B112" s="3">
        <v>71.87</v>
      </c>
      <c r="C112" s="1">
        <f t="shared" si="4"/>
        <v>63.733500000000006</v>
      </c>
      <c r="D112" s="1">
        <f t="shared" si="5"/>
        <v>4.2994984713642062</v>
      </c>
      <c r="E112" s="1">
        <f t="shared" si="6"/>
        <v>72.332496942728426</v>
      </c>
      <c r="F112" s="1">
        <f t="shared" si="7"/>
        <v>55.134503057271594</v>
      </c>
    </row>
    <row r="113" spans="1:6" x14ac:dyDescent="0.2">
      <c r="A113" s="2">
        <v>45632</v>
      </c>
      <c r="B113" s="3">
        <v>76.34</v>
      </c>
      <c r="C113" s="1">
        <f t="shared" si="4"/>
        <v>64.756499999999988</v>
      </c>
      <c r="D113" s="1">
        <f t="shared" si="5"/>
        <v>4.7436597852180267</v>
      </c>
      <c r="E113" s="1">
        <f t="shared" si="6"/>
        <v>74.243819570436045</v>
      </c>
      <c r="F113" s="1">
        <f t="shared" si="7"/>
        <v>55.269180429563932</v>
      </c>
    </row>
    <row r="114" spans="1:6" x14ac:dyDescent="0.2">
      <c r="A114" s="2">
        <v>45635</v>
      </c>
      <c r="B114" s="3">
        <v>72.459999999999994</v>
      </c>
      <c r="C114" s="1">
        <f t="shared" si="4"/>
        <v>65.460000000000008</v>
      </c>
      <c r="D114" s="1">
        <f t="shared" si="5"/>
        <v>4.7928521340583163</v>
      </c>
      <c r="E114" s="1">
        <f t="shared" si="6"/>
        <v>75.045704268116637</v>
      </c>
      <c r="F114" s="1">
        <f t="shared" si="7"/>
        <v>55.874295731883379</v>
      </c>
    </row>
    <row r="115" spans="1:6" x14ac:dyDescent="0.2">
      <c r="A115" s="2">
        <v>45636</v>
      </c>
      <c r="B115" s="3">
        <v>70.89</v>
      </c>
      <c r="C115" s="1">
        <f t="shared" si="4"/>
        <v>65.992499999999993</v>
      </c>
      <c r="D115" s="1">
        <f t="shared" si="5"/>
        <v>4.7739566234000561</v>
      </c>
      <c r="E115" s="1">
        <f t="shared" si="6"/>
        <v>75.5404132468001</v>
      </c>
      <c r="F115" s="1">
        <f t="shared" si="7"/>
        <v>56.444586753199879</v>
      </c>
    </row>
    <row r="116" spans="1:6" x14ac:dyDescent="0.2">
      <c r="A116" s="2">
        <v>45637</v>
      </c>
      <c r="B116" s="3">
        <v>72.510000000000005</v>
      </c>
      <c r="C116" s="1">
        <f t="shared" si="4"/>
        <v>66.625500000000002</v>
      </c>
      <c r="D116" s="1">
        <f t="shared" si="5"/>
        <v>4.7559176158151706</v>
      </c>
      <c r="E116" s="1">
        <f t="shared" si="6"/>
        <v>76.137335231630345</v>
      </c>
      <c r="F116" s="1">
        <f t="shared" si="7"/>
        <v>57.113664768369659</v>
      </c>
    </row>
    <row r="117" spans="1:6" x14ac:dyDescent="0.2">
      <c r="A117" s="2">
        <v>45638</v>
      </c>
      <c r="B117" s="3">
        <v>73.2</v>
      </c>
      <c r="C117" s="1">
        <f t="shared" si="4"/>
        <v>67.250500000000017</v>
      </c>
      <c r="D117" s="1">
        <f t="shared" si="5"/>
        <v>4.7575773080534667</v>
      </c>
      <c r="E117" s="1">
        <f t="shared" si="6"/>
        <v>76.765654616106957</v>
      </c>
      <c r="F117" s="1">
        <f t="shared" si="7"/>
        <v>57.735345383893083</v>
      </c>
    </row>
    <row r="118" spans="1:6" x14ac:dyDescent="0.2">
      <c r="A118" s="2">
        <v>45639</v>
      </c>
      <c r="B118" s="3">
        <v>76.069999999999993</v>
      </c>
      <c r="C118" s="1">
        <f t="shared" si="4"/>
        <v>68.094999999999999</v>
      </c>
      <c r="D118" s="1">
        <f t="shared" si="5"/>
        <v>4.7486468986881993</v>
      </c>
      <c r="E118" s="1">
        <f t="shared" si="6"/>
        <v>77.592293797376399</v>
      </c>
      <c r="F118" s="1">
        <f t="shared" si="7"/>
        <v>58.597706202623598</v>
      </c>
    </row>
    <row r="119" spans="1:6" x14ac:dyDescent="0.2">
      <c r="A119" s="2">
        <v>45642</v>
      </c>
      <c r="B119" s="3">
        <v>75.75</v>
      </c>
      <c r="C119" s="1">
        <f t="shared" si="4"/>
        <v>68.594000000000008</v>
      </c>
      <c r="D119" s="1">
        <f t="shared" si="5"/>
        <v>5.0087117789118718</v>
      </c>
      <c r="E119" s="1">
        <f t="shared" si="6"/>
        <v>78.611423557823755</v>
      </c>
      <c r="F119" s="1">
        <f t="shared" si="7"/>
        <v>58.576576442176261</v>
      </c>
    </row>
    <row r="120" spans="1:6" x14ac:dyDescent="0.2">
      <c r="A120" s="2">
        <v>45643</v>
      </c>
      <c r="B120" s="3">
        <v>74.39</v>
      </c>
      <c r="C120" s="1">
        <f t="shared" si="4"/>
        <v>69.250500000000017</v>
      </c>
      <c r="D120" s="1">
        <f t="shared" si="5"/>
        <v>4.854964333979245</v>
      </c>
      <c r="E120" s="1">
        <f t="shared" si="6"/>
        <v>78.96042866795851</v>
      </c>
      <c r="F120" s="1">
        <f t="shared" si="7"/>
        <v>59.540571332041523</v>
      </c>
    </row>
    <row r="121" spans="1:6" x14ac:dyDescent="0.2">
      <c r="A121" s="2">
        <v>45644</v>
      </c>
      <c r="B121" s="3">
        <v>71.510000000000005</v>
      </c>
      <c r="C121" s="1">
        <f t="shared" si="4"/>
        <v>69.677000000000007</v>
      </c>
      <c r="D121" s="1">
        <f t="shared" si="5"/>
        <v>4.645263688623297</v>
      </c>
      <c r="E121" s="1">
        <f t="shared" si="6"/>
        <v>78.967527377246597</v>
      </c>
      <c r="F121" s="1">
        <f t="shared" si="7"/>
        <v>60.386472622753416</v>
      </c>
    </row>
    <row r="122" spans="1:6" x14ac:dyDescent="0.2">
      <c r="A122" s="2">
        <v>45645</v>
      </c>
      <c r="B122" s="3">
        <v>74.209999999999994</v>
      </c>
      <c r="C122" s="1">
        <f t="shared" si="4"/>
        <v>70.281500000000008</v>
      </c>
      <c r="D122" s="1">
        <f t="shared" si="5"/>
        <v>4.3897155824423129</v>
      </c>
      <c r="E122" s="1">
        <f t="shared" si="6"/>
        <v>79.060931164884636</v>
      </c>
      <c r="F122" s="1">
        <f t="shared" si="7"/>
        <v>61.502068835115381</v>
      </c>
    </row>
    <row r="123" spans="1:6" x14ac:dyDescent="0.2">
      <c r="A123" s="2">
        <v>45646</v>
      </c>
      <c r="B123" s="3">
        <v>80.55</v>
      </c>
      <c r="C123" s="1">
        <f t="shared" si="4"/>
        <v>71.241000000000014</v>
      </c>
      <c r="D123" s="1">
        <f t="shared" si="5"/>
        <v>4.4340701274040359</v>
      </c>
      <c r="E123" s="1">
        <f t="shared" si="6"/>
        <v>80.109140254808082</v>
      </c>
      <c r="F123" s="1">
        <f t="shared" si="7"/>
        <v>62.372859745191946</v>
      </c>
    </row>
    <row r="124" spans="1:6" x14ac:dyDescent="0.2">
      <c r="A124" s="2">
        <v>45649</v>
      </c>
      <c r="B124" s="3">
        <v>80.69</v>
      </c>
      <c r="C124" s="1">
        <f t="shared" si="4"/>
        <v>72.058000000000007</v>
      </c>
      <c r="D124" s="1">
        <f t="shared" si="5"/>
        <v>4.5998084628315601</v>
      </c>
      <c r="E124" s="1">
        <f t="shared" si="6"/>
        <v>81.257616925663129</v>
      </c>
      <c r="F124" s="1">
        <f t="shared" si="7"/>
        <v>62.858383074336885</v>
      </c>
    </row>
    <row r="125" spans="1:6" x14ac:dyDescent="0.2">
      <c r="A125" s="2">
        <v>45650</v>
      </c>
      <c r="B125" s="3">
        <v>82.38</v>
      </c>
      <c r="C125" s="1">
        <f t="shared" si="4"/>
        <v>72.944500000000019</v>
      </c>
      <c r="D125" s="1">
        <f t="shared" si="5"/>
        <v>4.8010639993980275</v>
      </c>
      <c r="E125" s="1">
        <f t="shared" si="6"/>
        <v>82.546627998796069</v>
      </c>
      <c r="F125" s="1">
        <f t="shared" si="7"/>
        <v>63.342372001203962</v>
      </c>
    </row>
    <row r="126" spans="1:6" x14ac:dyDescent="0.2">
      <c r="A126" s="2">
        <v>45652</v>
      </c>
      <c r="B126" s="3">
        <v>82.14</v>
      </c>
      <c r="C126" s="1">
        <f t="shared" si="4"/>
        <v>73.764500000000012</v>
      </c>
      <c r="D126" s="1">
        <f t="shared" si="5"/>
        <v>4.9051986117845052</v>
      </c>
      <c r="E126" s="1">
        <f t="shared" si="6"/>
        <v>83.574897223569025</v>
      </c>
      <c r="F126" s="1">
        <f t="shared" si="7"/>
        <v>63.954102776431</v>
      </c>
    </row>
    <row r="127" spans="1:6" x14ac:dyDescent="0.2">
      <c r="A127" s="2">
        <v>45653</v>
      </c>
      <c r="B127" s="3">
        <v>79.08</v>
      </c>
      <c r="C127" s="1">
        <f t="shared" si="4"/>
        <v>74.415999999999997</v>
      </c>
      <c r="D127" s="1">
        <f t="shared" si="5"/>
        <v>4.6871070642325794</v>
      </c>
      <c r="E127" s="1">
        <f t="shared" si="6"/>
        <v>83.790214128465152</v>
      </c>
      <c r="F127" s="1">
        <f t="shared" si="7"/>
        <v>65.041785871534842</v>
      </c>
    </row>
    <row r="128" spans="1:6" x14ac:dyDescent="0.2">
      <c r="A128" s="2">
        <v>45656</v>
      </c>
      <c r="B128" s="3">
        <v>77.180000000000007</v>
      </c>
      <c r="C128" s="1">
        <f t="shared" si="4"/>
        <v>74.921000000000006</v>
      </c>
      <c r="D128" s="1">
        <f t="shared" si="5"/>
        <v>4.3897774790744766</v>
      </c>
      <c r="E128" s="1">
        <f t="shared" si="6"/>
        <v>83.700554958148956</v>
      </c>
      <c r="F128" s="1">
        <f t="shared" si="7"/>
        <v>66.141445041851057</v>
      </c>
    </row>
    <row r="129" spans="1:6" x14ac:dyDescent="0.2">
      <c r="A129" s="2">
        <v>45657</v>
      </c>
      <c r="B129" s="3">
        <v>75.63</v>
      </c>
      <c r="C129" s="1">
        <f t="shared" si="4"/>
        <v>75.38300000000001</v>
      </c>
      <c r="D129" s="1">
        <f t="shared" si="5"/>
        <v>3.9040371816607324</v>
      </c>
      <c r="E129" s="1">
        <f t="shared" si="6"/>
        <v>83.191074363321476</v>
      </c>
      <c r="F129" s="1">
        <f t="shared" si="7"/>
        <v>67.574925636678543</v>
      </c>
    </row>
    <row r="130" spans="1:6" x14ac:dyDescent="0.2">
      <c r="A130" s="2">
        <v>45659</v>
      </c>
      <c r="B130" s="3">
        <v>75.19</v>
      </c>
      <c r="C130" s="1">
        <f t="shared" si="4"/>
        <v>75.594500000000011</v>
      </c>
      <c r="D130" s="1">
        <f t="shared" si="5"/>
        <v>3.7638746483405963</v>
      </c>
      <c r="E130" s="1">
        <f t="shared" si="6"/>
        <v>83.122249296681204</v>
      </c>
      <c r="F130" s="1">
        <f t="shared" si="7"/>
        <v>68.066750703318817</v>
      </c>
    </row>
    <row r="131" spans="1:6" x14ac:dyDescent="0.2">
      <c r="A131" s="2">
        <v>45660</v>
      </c>
      <c r="B131" s="3">
        <v>79.89</v>
      </c>
      <c r="C131" s="1">
        <f t="shared" si="4"/>
        <v>76.096500000000006</v>
      </c>
      <c r="D131" s="1">
        <f t="shared" si="5"/>
        <v>3.6243348210032735</v>
      </c>
      <c r="E131" s="1">
        <f t="shared" si="6"/>
        <v>83.345169642006553</v>
      </c>
      <c r="F131" s="1">
        <f t="shared" si="7"/>
        <v>68.847830357993459</v>
      </c>
    </row>
    <row r="132" spans="1:6" x14ac:dyDescent="0.2">
      <c r="A132" s="2">
        <v>45663</v>
      </c>
      <c r="B132" s="3">
        <v>75.92</v>
      </c>
      <c r="C132" s="1">
        <f t="shared" si="4"/>
        <v>76.299000000000007</v>
      </c>
      <c r="D132" s="1">
        <f t="shared" si="5"/>
        <v>3.4862736855454006</v>
      </c>
      <c r="E132" s="1">
        <f t="shared" si="6"/>
        <v>83.271547371090804</v>
      </c>
      <c r="F132" s="1">
        <f t="shared" si="7"/>
        <v>69.326452628909209</v>
      </c>
    </row>
    <row r="133" spans="1:6" x14ac:dyDescent="0.2">
      <c r="A133" s="2">
        <v>45664</v>
      </c>
      <c r="B133" s="3">
        <v>69.989999999999995</v>
      </c>
      <c r="C133" s="1">
        <f t="shared" si="4"/>
        <v>75.981500000000011</v>
      </c>
      <c r="D133" s="1">
        <f t="shared" si="5"/>
        <v>3.7606946096922598</v>
      </c>
      <c r="E133" s="1">
        <f t="shared" si="6"/>
        <v>83.502889219384528</v>
      </c>
      <c r="F133" s="1">
        <f t="shared" si="7"/>
        <v>68.460110780615494</v>
      </c>
    </row>
    <row r="134" spans="1:6" x14ac:dyDescent="0.2">
      <c r="A134" s="2">
        <v>45665</v>
      </c>
      <c r="B134" s="3">
        <v>68.23</v>
      </c>
      <c r="C134" s="1">
        <f t="shared" si="4"/>
        <v>75.77000000000001</v>
      </c>
      <c r="D134" s="1">
        <f t="shared" si="5"/>
        <v>4.0749801420245877</v>
      </c>
      <c r="E134" s="1">
        <f t="shared" si="6"/>
        <v>83.919960284049182</v>
      </c>
      <c r="F134" s="1">
        <f t="shared" si="7"/>
        <v>67.620039715950838</v>
      </c>
    </row>
    <row r="135" spans="1:6" x14ac:dyDescent="0.2">
      <c r="A135" s="2">
        <v>45667</v>
      </c>
      <c r="B135" s="3">
        <v>67.260000000000005</v>
      </c>
      <c r="C135" s="1">
        <f t="shared" si="4"/>
        <v>75.58850000000001</v>
      </c>
      <c r="D135" s="1">
        <f t="shared" si="5"/>
        <v>4.3736691509652683</v>
      </c>
      <c r="E135" s="1">
        <f t="shared" si="6"/>
        <v>84.335838301930551</v>
      </c>
      <c r="F135" s="1">
        <f t="shared" si="7"/>
        <v>66.84116169806947</v>
      </c>
    </row>
    <row r="136" spans="1:6" x14ac:dyDescent="0.2">
      <c r="A136" s="2">
        <v>45670</v>
      </c>
      <c r="B136" s="3">
        <v>64.98</v>
      </c>
      <c r="C136" s="1">
        <f t="shared" si="4"/>
        <v>75.212000000000003</v>
      </c>
      <c r="D136" s="1">
        <f t="shared" si="5"/>
        <v>4.9400549751895193</v>
      </c>
      <c r="E136" s="1">
        <f t="shared" si="6"/>
        <v>85.09210995037904</v>
      </c>
      <c r="F136" s="1">
        <f t="shared" si="7"/>
        <v>65.331890049620966</v>
      </c>
    </row>
    <row r="137" spans="1:6" x14ac:dyDescent="0.2">
      <c r="A137" s="2">
        <v>45671</v>
      </c>
      <c r="B137" s="3">
        <v>65.91</v>
      </c>
      <c r="C137" s="1">
        <f t="shared" si="4"/>
        <v>74.847500000000011</v>
      </c>
      <c r="D137" s="1">
        <f t="shared" si="5"/>
        <v>5.3483916667585802</v>
      </c>
      <c r="E137" s="1">
        <f t="shared" si="6"/>
        <v>85.544283333517171</v>
      </c>
      <c r="F137" s="1">
        <f t="shared" si="7"/>
        <v>64.15071666648285</v>
      </c>
    </row>
    <row r="138" spans="1:6" x14ac:dyDescent="0.2">
      <c r="A138" s="2">
        <v>45672</v>
      </c>
      <c r="B138" s="3">
        <v>68.14</v>
      </c>
      <c r="C138" s="1">
        <f t="shared" si="4"/>
        <v>74.451000000000008</v>
      </c>
      <c r="D138" s="1">
        <f t="shared" si="5"/>
        <v>5.5433809747823517</v>
      </c>
      <c r="E138" s="1">
        <f t="shared" si="6"/>
        <v>85.537761949564711</v>
      </c>
      <c r="F138" s="1">
        <f t="shared" si="7"/>
        <v>63.364238050435304</v>
      </c>
    </row>
    <row r="139" spans="1:6" x14ac:dyDescent="0.2">
      <c r="A139" s="2">
        <v>45673</v>
      </c>
      <c r="B139" s="3">
        <v>69.239999999999995</v>
      </c>
      <c r="C139" s="1">
        <f t="shared" si="4"/>
        <v>74.125500000000017</v>
      </c>
      <c r="D139" s="1">
        <f t="shared" si="5"/>
        <v>5.653133714098197</v>
      </c>
      <c r="E139" s="1">
        <f t="shared" si="6"/>
        <v>85.431767428196409</v>
      </c>
      <c r="F139" s="1">
        <f t="shared" si="7"/>
        <v>62.819232571803624</v>
      </c>
    </row>
    <row r="140" spans="1:6" x14ac:dyDescent="0.2">
      <c r="A140" s="2">
        <v>45674</v>
      </c>
      <c r="B140" s="3">
        <v>71.77</v>
      </c>
      <c r="C140" s="1">
        <f t="shared" si="4"/>
        <v>73.994500000000002</v>
      </c>
      <c r="D140" s="1">
        <f t="shared" si="5"/>
        <v>5.6769881516244336</v>
      </c>
      <c r="E140" s="1">
        <f t="shared" si="6"/>
        <v>85.348476303248873</v>
      </c>
      <c r="F140" s="1">
        <f t="shared" si="7"/>
        <v>62.640523696751131</v>
      </c>
    </row>
    <row r="141" spans="1:6" x14ac:dyDescent="0.2">
      <c r="A141" s="2">
        <v>45678</v>
      </c>
      <c r="B141" s="3">
        <v>73.069999999999993</v>
      </c>
      <c r="C141" s="1">
        <f t="shared" si="4"/>
        <v>74.072500000000005</v>
      </c>
      <c r="D141" s="1">
        <f t="shared" si="5"/>
        <v>5.6517159713712282</v>
      </c>
      <c r="E141" s="1">
        <f t="shared" si="6"/>
        <v>85.375931942742454</v>
      </c>
      <c r="F141" s="1">
        <f t="shared" si="7"/>
        <v>62.769068057257549</v>
      </c>
    </row>
    <row r="142" spans="1:6" x14ac:dyDescent="0.2">
      <c r="A142" s="2">
        <v>45679</v>
      </c>
      <c r="B142" s="3">
        <v>76.87</v>
      </c>
      <c r="C142" s="1">
        <f t="shared" si="4"/>
        <v>74.205500000000001</v>
      </c>
      <c r="D142" s="1">
        <f t="shared" si="5"/>
        <v>5.6863145728189028</v>
      </c>
      <c r="E142" s="1">
        <f t="shared" si="6"/>
        <v>85.578129145637803</v>
      </c>
      <c r="F142" s="1">
        <f t="shared" si="7"/>
        <v>62.832870854362199</v>
      </c>
    </row>
    <row r="143" spans="1:6" x14ac:dyDescent="0.2">
      <c r="A143" s="2">
        <v>45680</v>
      </c>
      <c r="B143" s="3">
        <v>78.98</v>
      </c>
      <c r="C143" s="1">
        <f t="shared" si="4"/>
        <v>74.126999999999995</v>
      </c>
      <c r="D143" s="1">
        <f t="shared" si="5"/>
        <v>5.6043649342088244</v>
      </c>
      <c r="E143" s="1">
        <f t="shared" si="6"/>
        <v>85.335729868417644</v>
      </c>
      <c r="F143" s="1">
        <f t="shared" si="7"/>
        <v>62.918270131582346</v>
      </c>
    </row>
    <row r="144" spans="1:6" x14ac:dyDescent="0.2">
      <c r="A144" s="2">
        <v>45681</v>
      </c>
      <c r="B144" s="3">
        <v>78.98</v>
      </c>
      <c r="C144" s="1">
        <f t="shared" si="4"/>
        <v>74.041499999999999</v>
      </c>
      <c r="D144" s="1">
        <f t="shared" si="5"/>
        <v>5.5112404516396749</v>
      </c>
      <c r="E144" s="1">
        <f t="shared" si="6"/>
        <v>85.063980903279344</v>
      </c>
      <c r="F144" s="1">
        <f t="shared" si="7"/>
        <v>63.019019096720648</v>
      </c>
    </row>
    <row r="145" spans="1:6" x14ac:dyDescent="0.2">
      <c r="A145" s="2">
        <v>45684</v>
      </c>
      <c r="B145" s="3">
        <v>75.44</v>
      </c>
      <c r="C145" s="1">
        <f t="shared" si="4"/>
        <v>73.694499999999991</v>
      </c>
      <c r="D145" s="1">
        <f t="shared" si="5"/>
        <v>5.1662808316601367</v>
      </c>
      <c r="E145" s="1">
        <f t="shared" si="6"/>
        <v>84.027061663320268</v>
      </c>
      <c r="F145" s="1">
        <f t="shared" si="7"/>
        <v>63.361938336679714</v>
      </c>
    </row>
    <row r="146" spans="1:6" x14ac:dyDescent="0.2">
      <c r="A146" s="2">
        <v>45685</v>
      </c>
      <c r="B146" s="3">
        <v>80.23</v>
      </c>
      <c r="C146" s="1">
        <f t="shared" si="4"/>
        <v>73.599000000000004</v>
      </c>
      <c r="D146" s="1">
        <f t="shared" si="5"/>
        <v>5.0174567892089472</v>
      </c>
      <c r="E146" s="1">
        <f t="shared" si="6"/>
        <v>83.633913578417904</v>
      </c>
      <c r="F146" s="1">
        <f t="shared" si="7"/>
        <v>63.564086421582111</v>
      </c>
    </row>
    <row r="147" spans="1:6" x14ac:dyDescent="0.2">
      <c r="A147" s="2">
        <v>45686</v>
      </c>
      <c r="B147" s="3">
        <v>79.760000000000005</v>
      </c>
      <c r="C147" s="1">
        <f t="shared" si="4"/>
        <v>73.63300000000001</v>
      </c>
      <c r="D147" s="1">
        <f t="shared" si="5"/>
        <v>5.058687264706653</v>
      </c>
      <c r="E147" s="1">
        <f t="shared" si="6"/>
        <v>83.750374529413321</v>
      </c>
      <c r="F147" s="1">
        <f t="shared" si="7"/>
        <v>63.515625470586706</v>
      </c>
    </row>
    <row r="148" spans="1:6" x14ac:dyDescent="0.2">
      <c r="A148" s="2">
        <v>45687</v>
      </c>
      <c r="B148" s="3">
        <v>81.22</v>
      </c>
      <c r="C148" s="1">
        <f t="shared" si="4"/>
        <v>73.835000000000008</v>
      </c>
      <c r="D148" s="1">
        <f t="shared" si="5"/>
        <v>5.283446343359409</v>
      </c>
      <c r="E148" s="1">
        <f t="shared" si="6"/>
        <v>84.401892686718824</v>
      </c>
      <c r="F148" s="1">
        <f t="shared" si="7"/>
        <v>63.268107313281192</v>
      </c>
    </row>
    <row r="149" spans="1:6" x14ac:dyDescent="0.2">
      <c r="A149" s="2">
        <v>45688</v>
      </c>
      <c r="B149" s="3">
        <v>82.49</v>
      </c>
      <c r="C149" s="1">
        <f t="shared" ref="C149:C189" si="8">AVERAGE(B130:B149)</f>
        <v>74.177999999999997</v>
      </c>
      <c r="D149" s="1">
        <f t="shared" ref="D149:D189" si="9">_xlfn.STDEV.S(B130:B149)</f>
        <v>5.6181815750762558</v>
      </c>
      <c r="E149" s="1">
        <f t="shared" ref="E149:E189" si="10">C149+D149*2</f>
        <v>85.414363150152511</v>
      </c>
      <c r="F149" s="1">
        <f t="shared" ref="F149:F189" si="11">C149+D149*-2</f>
        <v>62.941636849847484</v>
      </c>
    </row>
    <row r="150" spans="1:6" x14ac:dyDescent="0.2">
      <c r="A150" s="2">
        <v>45691</v>
      </c>
      <c r="B150" s="3">
        <v>83.74</v>
      </c>
      <c r="C150" s="1">
        <f t="shared" si="8"/>
        <v>74.605500000000006</v>
      </c>
      <c r="D150" s="1">
        <f t="shared" si="9"/>
        <v>6.0108143550209832</v>
      </c>
      <c r="E150" s="1">
        <f t="shared" si="10"/>
        <v>86.627128710041973</v>
      </c>
      <c r="F150" s="1">
        <f t="shared" si="11"/>
        <v>62.58387128995804</v>
      </c>
    </row>
    <row r="151" spans="1:6" x14ac:dyDescent="0.2">
      <c r="A151" s="2">
        <v>45692</v>
      </c>
      <c r="B151" s="3">
        <v>103.83</v>
      </c>
      <c r="C151" s="1">
        <f t="shared" si="8"/>
        <v>75.802499999999995</v>
      </c>
      <c r="D151" s="1">
        <f t="shared" si="9"/>
        <v>8.8375906903706785</v>
      </c>
      <c r="E151" s="1">
        <f t="shared" si="10"/>
        <v>93.477681380741359</v>
      </c>
      <c r="F151" s="1">
        <f t="shared" si="11"/>
        <v>58.127318619258638</v>
      </c>
    </row>
    <row r="152" spans="1:6" x14ac:dyDescent="0.2">
      <c r="A152" s="2">
        <v>45693</v>
      </c>
      <c r="B152" s="3">
        <v>101.36</v>
      </c>
      <c r="C152" s="1">
        <f t="shared" si="8"/>
        <v>77.074499999999986</v>
      </c>
      <c r="D152" s="1">
        <f t="shared" si="9"/>
        <v>10.525081559879125</v>
      </c>
      <c r="E152" s="1">
        <f t="shared" si="10"/>
        <v>98.124663119758239</v>
      </c>
      <c r="F152" s="1">
        <f t="shared" si="11"/>
        <v>56.024336880241734</v>
      </c>
    </row>
    <row r="153" spans="1:6" x14ac:dyDescent="0.2">
      <c r="A153" s="2">
        <v>45694</v>
      </c>
      <c r="B153" s="3">
        <v>111.28</v>
      </c>
      <c r="C153" s="1">
        <f t="shared" si="8"/>
        <v>79.138999999999982</v>
      </c>
      <c r="D153" s="1">
        <f t="shared" si="9"/>
        <v>12.854146126117511</v>
      </c>
      <c r="E153" s="1">
        <f t="shared" si="10"/>
        <v>104.84729225223501</v>
      </c>
      <c r="F153" s="1">
        <f t="shared" si="11"/>
        <v>53.430707747764956</v>
      </c>
    </row>
    <row r="154" spans="1:6" x14ac:dyDescent="0.2">
      <c r="A154" s="2">
        <v>45695</v>
      </c>
      <c r="B154" s="3">
        <v>110.85</v>
      </c>
      <c r="C154" s="1">
        <f t="shared" si="8"/>
        <v>81.27</v>
      </c>
      <c r="D154" s="1">
        <f t="shared" si="9"/>
        <v>14.391354129622838</v>
      </c>
      <c r="E154" s="1">
        <f t="shared" si="10"/>
        <v>110.05270825924568</v>
      </c>
      <c r="F154" s="1">
        <f t="shared" si="11"/>
        <v>52.487291740754316</v>
      </c>
    </row>
    <row r="155" spans="1:6" x14ac:dyDescent="0.2">
      <c r="A155" s="2">
        <v>45698</v>
      </c>
      <c r="B155" s="3">
        <v>116.65</v>
      </c>
      <c r="C155" s="1">
        <f t="shared" si="8"/>
        <v>83.739499999999992</v>
      </c>
      <c r="D155" s="1">
        <f t="shared" si="9"/>
        <v>16.00757402146354</v>
      </c>
      <c r="E155" s="1">
        <f t="shared" si="10"/>
        <v>115.75464804292707</v>
      </c>
      <c r="F155" s="1">
        <f t="shared" si="11"/>
        <v>51.724351957072912</v>
      </c>
    </row>
    <row r="156" spans="1:6" x14ac:dyDescent="0.2">
      <c r="A156" s="2">
        <v>45699</v>
      </c>
      <c r="B156" s="3">
        <v>112.62</v>
      </c>
      <c r="C156" s="1">
        <f t="shared" si="8"/>
        <v>86.121499999999997</v>
      </c>
      <c r="D156" s="1">
        <f t="shared" si="9"/>
        <v>16.602618777264098</v>
      </c>
      <c r="E156" s="1">
        <f t="shared" si="10"/>
        <v>119.32673755452819</v>
      </c>
      <c r="F156" s="1">
        <f t="shared" si="11"/>
        <v>52.916262445471801</v>
      </c>
    </row>
    <row r="157" spans="1:6" x14ac:dyDescent="0.2">
      <c r="A157" s="2">
        <v>45700</v>
      </c>
      <c r="B157" s="3">
        <v>117.39</v>
      </c>
      <c r="C157" s="1">
        <f t="shared" si="8"/>
        <v>88.69550000000001</v>
      </c>
      <c r="D157" s="1">
        <f t="shared" si="9"/>
        <v>17.280955283962609</v>
      </c>
      <c r="E157" s="1">
        <f t="shared" si="10"/>
        <v>123.25741056792523</v>
      </c>
      <c r="F157" s="1">
        <f t="shared" si="11"/>
        <v>54.133589432074793</v>
      </c>
    </row>
    <row r="158" spans="1:6" x14ac:dyDescent="0.2">
      <c r="A158" s="2">
        <v>45701</v>
      </c>
      <c r="B158" s="3">
        <v>117.91</v>
      </c>
      <c r="C158" s="1">
        <f t="shared" si="8"/>
        <v>91.184000000000012</v>
      </c>
      <c r="D158" s="1">
        <f t="shared" si="9"/>
        <v>17.742459747586658</v>
      </c>
      <c r="E158" s="1">
        <f t="shared" si="10"/>
        <v>126.66891949517333</v>
      </c>
      <c r="F158" s="1">
        <f t="shared" si="11"/>
        <v>55.699080504826696</v>
      </c>
    </row>
    <row r="159" spans="1:6" x14ac:dyDescent="0.2">
      <c r="A159" s="2">
        <v>45702</v>
      </c>
      <c r="B159" s="3">
        <v>119.16</v>
      </c>
      <c r="C159" s="1">
        <f t="shared" si="8"/>
        <v>93.68</v>
      </c>
      <c r="D159" s="1">
        <f t="shared" si="9"/>
        <v>18.002367972896696</v>
      </c>
      <c r="E159" s="1">
        <f t="shared" si="10"/>
        <v>129.68473594579339</v>
      </c>
      <c r="F159" s="1">
        <f t="shared" si="11"/>
        <v>57.675264054206615</v>
      </c>
    </row>
    <row r="160" spans="1:6" x14ac:dyDescent="0.2">
      <c r="A160" s="2">
        <v>45706</v>
      </c>
      <c r="B160" s="3">
        <v>124.62</v>
      </c>
      <c r="C160" s="1">
        <f t="shared" si="8"/>
        <v>96.322500000000034</v>
      </c>
      <c r="D160" s="1">
        <f t="shared" si="9"/>
        <v>18.489256019588414</v>
      </c>
      <c r="E160" s="1">
        <f t="shared" si="10"/>
        <v>133.30101203917687</v>
      </c>
      <c r="F160" s="1">
        <f t="shared" si="11"/>
        <v>59.343987960823206</v>
      </c>
    </row>
    <row r="161" spans="1:6" x14ac:dyDescent="0.2">
      <c r="A161" s="2">
        <v>45707</v>
      </c>
      <c r="B161" s="3">
        <v>112.06</v>
      </c>
      <c r="C161" s="1">
        <f t="shared" si="8"/>
        <v>98.27200000000002</v>
      </c>
      <c r="D161" s="1">
        <f t="shared" si="9"/>
        <v>17.956348122453267</v>
      </c>
      <c r="E161" s="1">
        <f t="shared" si="10"/>
        <v>134.18469624490655</v>
      </c>
      <c r="F161" s="1">
        <f t="shared" si="11"/>
        <v>62.359303755093485</v>
      </c>
    </row>
    <row r="162" spans="1:6" x14ac:dyDescent="0.2">
      <c r="A162" s="2">
        <v>45708</v>
      </c>
      <c r="B162" s="3">
        <v>106.27</v>
      </c>
      <c r="C162" s="1">
        <f t="shared" si="8"/>
        <v>99.742000000000033</v>
      </c>
      <c r="D162" s="1">
        <f t="shared" si="9"/>
        <v>17.303608872139751</v>
      </c>
      <c r="E162" s="1">
        <f t="shared" si="10"/>
        <v>134.34921774427954</v>
      </c>
      <c r="F162" s="1">
        <f t="shared" si="11"/>
        <v>65.134782255720523</v>
      </c>
    </row>
    <row r="163" spans="1:6" x14ac:dyDescent="0.2">
      <c r="A163" s="2">
        <v>45709</v>
      </c>
      <c r="B163" s="3">
        <v>101.35</v>
      </c>
      <c r="C163" s="1">
        <f t="shared" si="8"/>
        <v>100.86050000000003</v>
      </c>
      <c r="D163" s="1">
        <f t="shared" si="9"/>
        <v>16.599598750698902</v>
      </c>
      <c r="E163" s="1">
        <f t="shared" si="10"/>
        <v>134.05969750139784</v>
      </c>
      <c r="F163" s="1">
        <f t="shared" si="11"/>
        <v>67.661302498602225</v>
      </c>
    </row>
    <row r="164" spans="1:6" x14ac:dyDescent="0.2">
      <c r="A164" s="2">
        <v>45712</v>
      </c>
      <c r="B164" s="3">
        <v>90.68</v>
      </c>
      <c r="C164" s="1">
        <f t="shared" si="8"/>
        <v>101.44550000000002</v>
      </c>
      <c r="D164" s="1">
        <f t="shared" si="9"/>
        <v>15.982603527783269</v>
      </c>
      <c r="E164" s="1">
        <f t="shared" si="10"/>
        <v>133.41070705556655</v>
      </c>
      <c r="F164" s="1">
        <f t="shared" si="11"/>
        <v>69.480292944433486</v>
      </c>
    </row>
    <row r="165" spans="1:6" x14ac:dyDescent="0.2">
      <c r="A165" s="2">
        <v>45713</v>
      </c>
      <c r="B165" s="3">
        <v>87.84</v>
      </c>
      <c r="C165" s="1">
        <f t="shared" si="8"/>
        <v>102.0655</v>
      </c>
      <c r="D165" s="1">
        <f t="shared" si="9"/>
        <v>15.13894297742366</v>
      </c>
      <c r="E165" s="1">
        <f t="shared" si="10"/>
        <v>132.34338595484732</v>
      </c>
      <c r="F165" s="1">
        <f t="shared" si="11"/>
        <v>71.787614045152679</v>
      </c>
    </row>
    <row r="166" spans="1:6" x14ac:dyDescent="0.2">
      <c r="A166" s="2">
        <v>45714</v>
      </c>
      <c r="B166" s="3">
        <v>89.31</v>
      </c>
      <c r="C166" s="1">
        <f t="shared" si="8"/>
        <v>102.51949999999999</v>
      </c>
      <c r="D166" s="1">
        <f t="shared" si="9"/>
        <v>14.5753138361084</v>
      </c>
      <c r="E166" s="1">
        <f t="shared" si="10"/>
        <v>131.67012767221678</v>
      </c>
      <c r="F166" s="1">
        <f t="shared" si="11"/>
        <v>73.368872327783194</v>
      </c>
    </row>
    <row r="167" spans="1:6" x14ac:dyDescent="0.2">
      <c r="A167" s="2">
        <v>45715</v>
      </c>
      <c r="B167" s="3">
        <v>84.77</v>
      </c>
      <c r="C167" s="1">
        <f t="shared" si="8"/>
        <v>102.76999999999998</v>
      </c>
      <c r="D167" s="1">
        <f t="shared" si="9"/>
        <v>14.201835685646698</v>
      </c>
      <c r="E167" s="1">
        <f t="shared" si="10"/>
        <v>131.17367137129338</v>
      </c>
      <c r="F167" s="1">
        <f t="shared" si="11"/>
        <v>74.366328628706583</v>
      </c>
    </row>
    <row r="168" spans="1:6" x14ac:dyDescent="0.2">
      <c r="A168" s="2">
        <v>45716</v>
      </c>
      <c r="B168" s="3">
        <v>84.92</v>
      </c>
      <c r="C168" s="1">
        <f t="shared" si="8"/>
        <v>102.955</v>
      </c>
      <c r="D168" s="1">
        <f t="shared" si="9"/>
        <v>13.927795193330835</v>
      </c>
      <c r="E168" s="1">
        <f t="shared" si="10"/>
        <v>130.81059038666166</v>
      </c>
      <c r="F168" s="1">
        <f t="shared" si="11"/>
        <v>75.099409613338324</v>
      </c>
    </row>
    <row r="169" spans="1:6" x14ac:dyDescent="0.2">
      <c r="A169" s="2">
        <v>45719</v>
      </c>
      <c r="B169" s="3">
        <v>83.42</v>
      </c>
      <c r="C169" s="1">
        <f t="shared" si="8"/>
        <v>103.00149999999999</v>
      </c>
      <c r="D169" s="1">
        <f t="shared" si="9"/>
        <v>13.857247495729315</v>
      </c>
      <c r="E169" s="1">
        <f t="shared" si="10"/>
        <v>130.71599499145862</v>
      </c>
      <c r="F169" s="1">
        <f t="shared" si="11"/>
        <v>75.287005008541371</v>
      </c>
    </row>
    <row r="170" spans="1:6" x14ac:dyDescent="0.2">
      <c r="A170" s="2">
        <v>45720</v>
      </c>
      <c r="B170" s="3">
        <v>84.4</v>
      </c>
      <c r="C170" s="1">
        <f t="shared" si="8"/>
        <v>103.03450000000001</v>
      </c>
      <c r="D170" s="1">
        <f t="shared" si="9"/>
        <v>13.809667656734973</v>
      </c>
      <c r="E170" s="1">
        <f t="shared" si="10"/>
        <v>130.65383531346995</v>
      </c>
      <c r="F170" s="1">
        <f t="shared" si="11"/>
        <v>75.415164686530062</v>
      </c>
    </row>
    <row r="171" spans="1:6" x14ac:dyDescent="0.2">
      <c r="A171" s="2">
        <v>45721</v>
      </c>
      <c r="B171" s="3">
        <v>90.13</v>
      </c>
      <c r="C171" s="1">
        <f t="shared" si="8"/>
        <v>102.34949999999999</v>
      </c>
      <c r="D171" s="1">
        <f t="shared" si="9"/>
        <v>14.104758985981825</v>
      </c>
      <c r="E171" s="1">
        <f t="shared" si="10"/>
        <v>130.55901797196364</v>
      </c>
      <c r="F171" s="1">
        <f t="shared" si="11"/>
        <v>74.139982028036343</v>
      </c>
    </row>
    <row r="172" spans="1:6" x14ac:dyDescent="0.2">
      <c r="A172" s="2">
        <v>45722</v>
      </c>
      <c r="B172" s="3">
        <v>80.459999999999994</v>
      </c>
      <c r="C172" s="1">
        <f t="shared" si="8"/>
        <v>101.3045</v>
      </c>
      <c r="D172" s="1">
        <f t="shared" si="9"/>
        <v>14.931899612997327</v>
      </c>
      <c r="E172" s="1">
        <f t="shared" si="10"/>
        <v>131.16829922599464</v>
      </c>
      <c r="F172" s="1">
        <f t="shared" si="11"/>
        <v>71.44070077400535</v>
      </c>
    </row>
    <row r="173" spans="1:6" x14ac:dyDescent="0.2">
      <c r="A173" s="2">
        <v>45723</v>
      </c>
      <c r="B173" s="3">
        <v>84.91</v>
      </c>
      <c r="C173" s="1">
        <f t="shared" si="8"/>
        <v>99.986000000000004</v>
      </c>
      <c r="D173" s="1">
        <f t="shared" si="9"/>
        <v>15.167088816180087</v>
      </c>
      <c r="E173" s="1">
        <f t="shared" si="10"/>
        <v>130.32017763236018</v>
      </c>
      <c r="F173" s="1">
        <f t="shared" si="11"/>
        <v>69.651822367639824</v>
      </c>
    </row>
    <row r="174" spans="1:6" x14ac:dyDescent="0.2">
      <c r="A174" s="2">
        <v>45726</v>
      </c>
      <c r="B174" s="3">
        <v>76.38</v>
      </c>
      <c r="C174" s="1">
        <f t="shared" si="8"/>
        <v>98.262500000000003</v>
      </c>
      <c r="D174" s="1">
        <f t="shared" si="9"/>
        <v>15.812351559527881</v>
      </c>
      <c r="E174" s="1">
        <f t="shared" si="10"/>
        <v>129.88720311905575</v>
      </c>
      <c r="F174" s="1">
        <f t="shared" si="11"/>
        <v>66.637796880944236</v>
      </c>
    </row>
    <row r="175" spans="1:6" x14ac:dyDescent="0.2">
      <c r="A175" s="2">
        <v>45727</v>
      </c>
      <c r="B175" s="3">
        <v>78.05</v>
      </c>
      <c r="C175" s="1">
        <f t="shared" si="8"/>
        <v>96.332499999999996</v>
      </c>
      <c r="D175" s="1">
        <f t="shared" si="9"/>
        <v>15.805604893601222</v>
      </c>
      <c r="E175" s="1">
        <f t="shared" si="10"/>
        <v>127.94370978720244</v>
      </c>
      <c r="F175" s="1">
        <f t="shared" si="11"/>
        <v>64.721290212797555</v>
      </c>
    </row>
    <row r="176" spans="1:6" x14ac:dyDescent="0.2">
      <c r="A176" s="2">
        <v>45728</v>
      </c>
      <c r="B176" s="3">
        <v>83.65</v>
      </c>
      <c r="C176" s="1">
        <f t="shared" si="8"/>
        <v>94.884000000000029</v>
      </c>
      <c r="D176" s="1">
        <f t="shared" si="9"/>
        <v>15.559945000579161</v>
      </c>
      <c r="E176" s="1">
        <f t="shared" si="10"/>
        <v>126.00389000115835</v>
      </c>
      <c r="F176" s="1">
        <f t="shared" si="11"/>
        <v>63.764109998841704</v>
      </c>
    </row>
    <row r="177" spans="1:6" x14ac:dyDescent="0.2">
      <c r="A177" s="2">
        <v>45729</v>
      </c>
      <c r="B177" s="3">
        <v>79.62</v>
      </c>
      <c r="C177" s="1">
        <f t="shared" si="8"/>
        <v>92.995500000000021</v>
      </c>
      <c r="D177" s="1">
        <f t="shared" si="9"/>
        <v>14.965340474787455</v>
      </c>
      <c r="E177" s="1">
        <f t="shared" si="10"/>
        <v>122.92618094957493</v>
      </c>
      <c r="F177" s="1">
        <f t="shared" si="11"/>
        <v>63.064819050425115</v>
      </c>
    </row>
    <row r="178" spans="1:6" x14ac:dyDescent="0.2">
      <c r="A178" s="2">
        <v>45730</v>
      </c>
      <c r="B178" s="3">
        <v>86.24</v>
      </c>
      <c r="C178" s="1">
        <f t="shared" si="8"/>
        <v>91.41200000000002</v>
      </c>
      <c r="D178" s="1">
        <f t="shared" si="9"/>
        <v>13.822220706643099</v>
      </c>
      <c r="E178" s="1">
        <f t="shared" si="10"/>
        <v>119.05644141328622</v>
      </c>
      <c r="F178" s="1">
        <f t="shared" si="11"/>
        <v>63.767558586713818</v>
      </c>
    </row>
    <row r="179" spans="1:6" x14ac:dyDescent="0.2">
      <c r="A179" s="2">
        <v>45733</v>
      </c>
      <c r="B179" s="3">
        <v>87.35</v>
      </c>
      <c r="C179" s="1">
        <f t="shared" si="8"/>
        <v>89.8215</v>
      </c>
      <c r="D179" s="1">
        <f t="shared" si="9"/>
        <v>12.195720679596455</v>
      </c>
      <c r="E179" s="1">
        <f t="shared" si="10"/>
        <v>114.21294135919291</v>
      </c>
      <c r="F179" s="1">
        <f t="shared" si="11"/>
        <v>65.43005864080709</v>
      </c>
    </row>
    <row r="180" spans="1:6" x14ac:dyDescent="0.2">
      <c r="A180" s="2">
        <v>45734</v>
      </c>
      <c r="B180" s="3">
        <v>83.89</v>
      </c>
      <c r="C180" s="1">
        <f t="shared" si="8"/>
        <v>87.785000000000011</v>
      </c>
      <c r="D180" s="1">
        <f t="shared" si="9"/>
        <v>9.0823046576699689</v>
      </c>
      <c r="E180" s="1">
        <f t="shared" si="10"/>
        <v>105.94960931533996</v>
      </c>
      <c r="F180" s="1">
        <f t="shared" si="11"/>
        <v>69.620390684660066</v>
      </c>
    </row>
    <row r="181" spans="1:6" x14ac:dyDescent="0.2">
      <c r="A181" s="2">
        <v>45735</v>
      </c>
      <c r="B181" s="3">
        <v>86.1</v>
      </c>
      <c r="C181" s="1">
        <f t="shared" si="8"/>
        <v>86.487000000000009</v>
      </c>
      <c r="D181" s="1">
        <f t="shared" si="9"/>
        <v>7.0604324453810525</v>
      </c>
      <c r="E181" s="1">
        <f t="shared" si="10"/>
        <v>100.60786489076212</v>
      </c>
      <c r="F181" s="1">
        <f t="shared" si="11"/>
        <v>72.366135109237902</v>
      </c>
    </row>
    <row r="182" spans="1:6" x14ac:dyDescent="0.2">
      <c r="A182" s="2">
        <v>45736</v>
      </c>
      <c r="B182" s="3">
        <v>87.39</v>
      </c>
      <c r="C182" s="1">
        <f t="shared" si="8"/>
        <v>85.542999999999992</v>
      </c>
      <c r="D182" s="1">
        <f t="shared" si="9"/>
        <v>5.3250649613037835</v>
      </c>
      <c r="E182" s="1">
        <f t="shared" si="10"/>
        <v>96.193129922607554</v>
      </c>
      <c r="F182" s="1">
        <f t="shared" si="11"/>
        <v>74.892870077392431</v>
      </c>
    </row>
    <row r="183" spans="1:6" x14ac:dyDescent="0.2">
      <c r="A183" s="2">
        <v>45737</v>
      </c>
      <c r="B183" s="3">
        <v>90.96</v>
      </c>
      <c r="C183" s="1">
        <f t="shared" si="8"/>
        <v>85.023499999999999</v>
      </c>
      <c r="D183" s="1">
        <f t="shared" si="9"/>
        <v>4.057838775298471</v>
      </c>
      <c r="E183" s="1">
        <f t="shared" si="10"/>
        <v>93.139177550596941</v>
      </c>
      <c r="F183" s="1">
        <f t="shared" si="11"/>
        <v>76.907822449403056</v>
      </c>
    </row>
    <row r="184" spans="1:6" x14ac:dyDescent="0.2">
      <c r="A184" s="2">
        <v>45740</v>
      </c>
      <c r="B184" s="3">
        <v>96.75</v>
      </c>
      <c r="C184" s="1">
        <f t="shared" si="8"/>
        <v>85.327000000000012</v>
      </c>
      <c r="D184" s="1">
        <f t="shared" si="9"/>
        <v>4.6821476178981669</v>
      </c>
      <c r="E184" s="1">
        <f t="shared" si="10"/>
        <v>94.691295235796346</v>
      </c>
      <c r="F184" s="1">
        <f t="shared" si="11"/>
        <v>75.962704764203679</v>
      </c>
    </row>
    <row r="185" spans="1:6" x14ac:dyDescent="0.2">
      <c r="A185" s="2">
        <v>45741</v>
      </c>
      <c r="B185" s="3">
        <v>96.5</v>
      </c>
      <c r="C185" s="1">
        <f t="shared" si="8"/>
        <v>85.76</v>
      </c>
      <c r="D185" s="1">
        <f t="shared" si="9"/>
        <v>5.2880132574083358</v>
      </c>
      <c r="E185" s="1">
        <f t="shared" si="10"/>
        <v>96.33602651481668</v>
      </c>
      <c r="F185" s="1">
        <f t="shared" si="11"/>
        <v>75.18397348518333</v>
      </c>
    </row>
    <row r="186" spans="1:6" x14ac:dyDescent="0.2">
      <c r="A186" s="2">
        <v>45742</v>
      </c>
      <c r="B186" s="3">
        <v>92.28</v>
      </c>
      <c r="C186" s="1">
        <f t="shared" si="8"/>
        <v>85.908500000000004</v>
      </c>
      <c r="D186" s="1">
        <f t="shared" si="9"/>
        <v>5.4326762572225373</v>
      </c>
      <c r="E186" s="1">
        <f t="shared" si="10"/>
        <v>96.773852514445082</v>
      </c>
      <c r="F186" s="1">
        <f t="shared" si="11"/>
        <v>75.043147485554925</v>
      </c>
    </row>
    <row r="187" spans="1:6" x14ac:dyDescent="0.2">
      <c r="A187" s="2">
        <v>45743</v>
      </c>
      <c r="B187" s="3">
        <v>90.09</v>
      </c>
      <c r="C187" s="1">
        <f t="shared" si="8"/>
        <v>86.174499999999995</v>
      </c>
      <c r="D187" s="1">
        <f t="shared" si="9"/>
        <v>5.5037742791460369</v>
      </c>
      <c r="E187" s="1">
        <f t="shared" si="10"/>
        <v>97.182048558292067</v>
      </c>
      <c r="F187" s="1">
        <f t="shared" si="11"/>
        <v>75.166951441707923</v>
      </c>
    </row>
    <row r="188" spans="1:6" x14ac:dyDescent="0.2">
      <c r="A188" s="2">
        <v>45744</v>
      </c>
      <c r="B188" s="3">
        <v>85.85</v>
      </c>
      <c r="C188" s="1">
        <f t="shared" si="8"/>
        <v>86.220999999999989</v>
      </c>
      <c r="D188" s="1">
        <f t="shared" si="9"/>
        <v>5.4965414005919264</v>
      </c>
      <c r="E188" s="1">
        <f t="shared" si="10"/>
        <v>97.214082801183849</v>
      </c>
      <c r="F188" s="1">
        <f t="shared" si="11"/>
        <v>75.227917198816129</v>
      </c>
    </row>
    <row r="189" spans="1:6" x14ac:dyDescent="0.2">
      <c r="A189" s="2">
        <v>45747</v>
      </c>
      <c r="B189" s="3">
        <v>84.4</v>
      </c>
      <c r="C189" s="1">
        <f t="shared" si="8"/>
        <v>86.27000000000001</v>
      </c>
      <c r="D189" s="1">
        <f t="shared" si="9"/>
        <v>5.4745814548021068</v>
      </c>
      <c r="E189" s="1">
        <f t="shared" si="10"/>
        <v>97.219162909604222</v>
      </c>
      <c r="F189" s="1">
        <f t="shared" si="11"/>
        <v>75.320837090395798</v>
      </c>
    </row>
    <row r="190" spans="1:6" x14ac:dyDescent="0.2">
      <c r="A190" s="4"/>
    </row>
    <row r="191" spans="1:6" x14ac:dyDescent="0.2">
      <c r="A191" s="4"/>
    </row>
    <row r="192" spans="1:6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(PLTR)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Owolabi</dc:creator>
  <cp:lastModifiedBy>Mohammed Owolabi</cp:lastModifiedBy>
  <dcterms:created xsi:type="dcterms:W3CDTF">2025-10-16T17:19:27Z</dcterms:created>
  <dcterms:modified xsi:type="dcterms:W3CDTF">2025-10-16T17:21:11Z</dcterms:modified>
</cp:coreProperties>
</file>